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hidePivotFieldList="1" autoCompressPictures="0"/>
  <mc:AlternateContent xmlns:mc="http://schemas.openxmlformats.org/markup-compatibility/2006">
    <mc:Choice Requires="x15">
      <x15ac:absPath xmlns:x15ac="http://schemas.microsoft.com/office/spreadsheetml/2010/11/ac" url="/Users/buchanan/OneDrive - Missouri State University/RESEARCH/2 projects/Outliers/2012 processed/"/>
    </mc:Choice>
  </mc:AlternateContent>
  <bookViews>
    <workbookView xWindow="59200" yWindow="460" windowWidth="33600" windowHeight="20540" activeTab="1"/>
  </bookViews>
  <sheets>
    <sheet name="OUTLIER FINAL" sheetId="1" r:id="rId1"/>
    <sheet name="Sheet1" sheetId="2" r:id="rId2"/>
  </sheets>
  <calcPr calcId="150001" concurrentCalc="0"/>
  <pivotCaches>
    <pivotCache cacheId="12"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086" i="1" l="1"/>
  <c r="P1086" i="1"/>
  <c r="P728" i="1"/>
  <c r="H209" i="1"/>
  <c r="O210" i="1"/>
  <c r="P210" i="1"/>
  <c r="O209" i="1"/>
  <c r="P209" i="1"/>
  <c r="O1081" i="1"/>
  <c r="O1075" i="1"/>
  <c r="O951" i="1"/>
  <c r="O911" i="1"/>
  <c r="O864" i="1"/>
  <c r="O853" i="1"/>
  <c r="O851" i="1"/>
  <c r="O850" i="1"/>
  <c r="O849" i="1"/>
  <c r="O832" i="1"/>
  <c r="O828" i="1"/>
  <c r="O811" i="1"/>
  <c r="O810" i="1"/>
  <c r="O809" i="1"/>
  <c r="O778" i="1"/>
  <c r="O744" i="1"/>
  <c r="O739" i="1"/>
  <c r="O737" i="1"/>
  <c r="O668" i="1"/>
  <c r="O658" i="1"/>
  <c r="O610" i="1"/>
  <c r="O587" i="1"/>
  <c r="O563" i="1"/>
  <c r="O425" i="1"/>
  <c r="O395" i="1"/>
  <c r="O390" i="1"/>
  <c r="O388" i="1"/>
  <c r="O372" i="1"/>
  <c r="O332" i="1"/>
  <c r="O331" i="1"/>
  <c r="O328" i="1"/>
  <c r="O327" i="1"/>
  <c r="O200" i="1"/>
  <c r="O182" i="1"/>
  <c r="O176" i="1"/>
  <c r="O169" i="1"/>
  <c r="O168" i="1"/>
  <c r="O167" i="1"/>
  <c r="O166" i="1"/>
  <c r="O163" i="1"/>
  <c r="O159" i="1"/>
  <c r="O150" i="1"/>
  <c r="O148" i="1"/>
  <c r="O146" i="1"/>
  <c r="O147" i="1"/>
  <c r="O143" i="1"/>
  <c r="O142" i="1"/>
  <c r="O1085" i="1"/>
  <c r="O1084" i="1"/>
  <c r="O1083" i="1"/>
  <c r="O1082" i="1"/>
  <c r="O1080" i="1"/>
  <c r="O1079" i="1"/>
  <c r="O1078" i="1"/>
  <c r="O1077" i="1"/>
  <c r="O1076" i="1"/>
  <c r="O1074" i="1"/>
  <c r="O1073" i="1"/>
  <c r="O1072" i="1"/>
  <c r="O1070" i="1"/>
  <c r="O1069" i="1"/>
  <c r="O1068" i="1"/>
  <c r="O1067" i="1"/>
  <c r="O1066" i="1"/>
  <c r="O1065" i="1"/>
  <c r="O1063" i="1"/>
  <c r="O1062" i="1"/>
  <c r="O1061" i="1"/>
  <c r="O1060"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4" i="1"/>
  <c r="O993" i="1"/>
  <c r="O992" i="1"/>
  <c r="O991" i="1"/>
  <c r="O990" i="1"/>
  <c r="O986" i="1"/>
  <c r="O985" i="1"/>
  <c r="O984" i="1"/>
  <c r="O982" i="1"/>
  <c r="O981" i="1"/>
  <c r="O980" i="1"/>
  <c r="O979" i="1"/>
  <c r="O978" i="1"/>
  <c r="O977" i="1"/>
  <c r="O976" i="1"/>
  <c r="O975" i="1"/>
  <c r="O974" i="1"/>
  <c r="O973" i="1"/>
  <c r="O972" i="1"/>
  <c r="O971" i="1"/>
  <c r="O970" i="1"/>
  <c r="O969" i="1"/>
  <c r="O968" i="1"/>
  <c r="O965" i="1"/>
  <c r="O964" i="1"/>
  <c r="O963" i="1"/>
  <c r="O962" i="1"/>
  <c r="O961" i="1"/>
  <c r="O959" i="1"/>
  <c r="O958" i="1"/>
  <c r="O957" i="1"/>
  <c r="O956" i="1"/>
  <c r="O955" i="1"/>
  <c r="O954" i="1"/>
  <c r="O953" i="1"/>
  <c r="O952" i="1"/>
  <c r="O949" i="1"/>
  <c r="O948" i="1"/>
  <c r="O944" i="1"/>
  <c r="O942" i="1"/>
  <c r="O941" i="1"/>
  <c r="O939" i="1"/>
  <c r="O938" i="1"/>
  <c r="O937" i="1"/>
  <c r="O936" i="1"/>
  <c r="O930" i="1"/>
  <c r="O929" i="1"/>
  <c r="O928" i="1"/>
  <c r="O927" i="1"/>
  <c r="O926" i="1"/>
  <c r="O924" i="1"/>
  <c r="O923" i="1"/>
  <c r="O920" i="1"/>
  <c r="O919" i="1"/>
  <c r="O918" i="1"/>
  <c r="O914" i="1"/>
  <c r="O913" i="1"/>
  <c r="O912" i="1"/>
  <c r="O910" i="1"/>
  <c r="O909" i="1"/>
  <c r="O908" i="1"/>
  <c r="O906" i="1"/>
  <c r="O901" i="1"/>
  <c r="O900" i="1"/>
  <c r="O899" i="1"/>
  <c r="O898" i="1"/>
  <c r="O897" i="1"/>
  <c r="O896" i="1"/>
  <c r="O895" i="1"/>
  <c r="O894" i="1"/>
  <c r="O893" i="1"/>
  <c r="O892" i="1"/>
  <c r="O890" i="1"/>
  <c r="O889" i="1"/>
  <c r="O888" i="1"/>
  <c r="O887" i="1"/>
  <c r="O886" i="1"/>
  <c r="O884" i="1"/>
  <c r="O883" i="1"/>
  <c r="O882" i="1"/>
  <c r="O881" i="1"/>
  <c r="O880" i="1"/>
  <c r="O879" i="1"/>
  <c r="O878" i="1"/>
  <c r="O877" i="1"/>
  <c r="O876" i="1"/>
  <c r="O875" i="1"/>
  <c r="O874" i="1"/>
  <c r="O873" i="1"/>
  <c r="O872" i="1"/>
  <c r="O871" i="1"/>
  <c r="O870" i="1"/>
  <c r="O869" i="1"/>
  <c r="O868" i="1"/>
  <c r="O867" i="1"/>
  <c r="O866" i="1"/>
  <c r="O865" i="1"/>
  <c r="O863" i="1"/>
  <c r="O862" i="1"/>
  <c r="O861" i="1"/>
  <c r="O860" i="1"/>
  <c r="O859" i="1"/>
  <c r="O858" i="1"/>
  <c r="O857" i="1"/>
  <c r="O856" i="1"/>
  <c r="O855" i="1"/>
  <c r="O854" i="1"/>
  <c r="O852" i="1"/>
  <c r="O848" i="1"/>
  <c r="O847" i="1"/>
  <c r="O846" i="1"/>
  <c r="O845" i="1"/>
  <c r="O844" i="1"/>
  <c r="O843" i="1"/>
  <c r="O842" i="1"/>
  <c r="O841" i="1"/>
  <c r="O840" i="1"/>
  <c r="O839" i="1"/>
  <c r="O838" i="1"/>
  <c r="O837" i="1"/>
  <c r="O836" i="1"/>
  <c r="O835" i="1"/>
  <c r="O834" i="1"/>
  <c r="O833" i="1"/>
  <c r="O831" i="1"/>
  <c r="O830" i="1"/>
  <c r="O829" i="1"/>
  <c r="O827" i="1"/>
  <c r="O826" i="1"/>
  <c r="O825" i="1"/>
  <c r="O824" i="1"/>
  <c r="O823" i="1"/>
  <c r="O822" i="1"/>
  <c r="O821" i="1"/>
  <c r="O820" i="1"/>
  <c r="O819" i="1"/>
  <c r="O818" i="1"/>
  <c r="O817" i="1"/>
  <c r="O816" i="1"/>
  <c r="O815" i="1"/>
  <c r="O814" i="1"/>
  <c r="O813" i="1"/>
  <c r="O812"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3" i="1"/>
  <c r="O741" i="1"/>
  <c r="O738" i="1"/>
  <c r="O736" i="1"/>
  <c r="O734" i="1"/>
  <c r="O733" i="1"/>
  <c r="O724" i="1"/>
  <c r="O715" i="1"/>
  <c r="O714" i="1"/>
  <c r="O703" i="1"/>
  <c r="O712" i="1"/>
  <c r="O726" i="1"/>
  <c r="O727" i="1"/>
  <c r="O725" i="1"/>
  <c r="O720" i="1"/>
  <c r="O719" i="1"/>
  <c r="O718" i="1"/>
  <c r="O704" i="1"/>
  <c r="O705" i="1"/>
  <c r="O730" i="1"/>
  <c r="O729" i="1"/>
  <c r="O707" i="1"/>
  <c r="O713" i="1"/>
  <c r="O708" i="1"/>
  <c r="O706" i="1"/>
  <c r="O717" i="1"/>
  <c r="O716" i="1"/>
  <c r="O732" i="1"/>
  <c r="O731" i="1"/>
  <c r="O711" i="1"/>
  <c r="O710" i="1"/>
  <c r="O709" i="1"/>
  <c r="O723" i="1"/>
  <c r="O721" i="1"/>
  <c r="O702" i="1"/>
  <c r="O701" i="1"/>
  <c r="O699" i="1"/>
  <c r="O698" i="1"/>
  <c r="O697" i="1"/>
  <c r="O693" i="1"/>
  <c r="O691" i="1"/>
  <c r="O690" i="1"/>
  <c r="O689" i="1"/>
  <c r="O688" i="1"/>
  <c r="O687" i="1"/>
  <c r="O685" i="1"/>
  <c r="O682" i="1"/>
  <c r="O681" i="1"/>
  <c r="O680" i="1"/>
  <c r="O679" i="1"/>
  <c r="O678" i="1"/>
  <c r="O677" i="1"/>
  <c r="O676" i="1"/>
  <c r="O675" i="1"/>
  <c r="O674" i="1"/>
  <c r="O673" i="1"/>
  <c r="O671" i="1"/>
  <c r="O670" i="1"/>
  <c r="O669" i="1"/>
  <c r="O667" i="1"/>
  <c r="O666" i="1"/>
  <c r="O665" i="1"/>
  <c r="O664" i="1"/>
  <c r="O663" i="1"/>
  <c r="O662" i="1"/>
  <c r="O661" i="1"/>
  <c r="O660" i="1"/>
  <c r="O659"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29" i="1"/>
  <c r="O628" i="1"/>
  <c r="O627" i="1"/>
  <c r="O626" i="1"/>
  <c r="O625" i="1"/>
  <c r="O624" i="1"/>
  <c r="O623" i="1"/>
  <c r="O622" i="1"/>
  <c r="O621" i="1"/>
  <c r="O620" i="1"/>
  <c r="O619" i="1"/>
  <c r="O617" i="1"/>
  <c r="O616" i="1"/>
  <c r="O615" i="1"/>
  <c r="O614" i="1"/>
  <c r="O613" i="1"/>
  <c r="O612" i="1"/>
  <c r="O611" i="1"/>
  <c r="O609" i="1"/>
  <c r="O608" i="1"/>
  <c r="O607" i="1"/>
  <c r="O605" i="1"/>
  <c r="O604" i="1"/>
  <c r="O603" i="1"/>
  <c r="O602" i="1"/>
  <c r="O601" i="1"/>
  <c r="O600" i="1"/>
  <c r="O598" i="1"/>
  <c r="O597" i="1"/>
  <c r="O596" i="1"/>
  <c r="O595" i="1"/>
  <c r="O594" i="1"/>
  <c r="O593" i="1"/>
  <c r="O592" i="1"/>
  <c r="O591" i="1"/>
  <c r="O590" i="1"/>
  <c r="O589" i="1"/>
  <c r="O588" i="1"/>
  <c r="O586" i="1"/>
  <c r="O585" i="1"/>
  <c r="O584" i="1"/>
  <c r="O583" i="1"/>
  <c r="O582" i="1"/>
  <c r="O581" i="1"/>
  <c r="O580" i="1"/>
  <c r="O579" i="1"/>
  <c r="O578" i="1"/>
  <c r="O577" i="1"/>
  <c r="O576" i="1"/>
  <c r="O575" i="1"/>
  <c r="O574" i="1"/>
  <c r="O573" i="1"/>
  <c r="O572" i="1"/>
  <c r="O571" i="1"/>
  <c r="O570" i="1"/>
  <c r="O569" i="1"/>
  <c r="O568" i="1"/>
  <c r="O567" i="1"/>
  <c r="O566" i="1"/>
  <c r="O565" i="1"/>
  <c r="O564" i="1"/>
  <c r="O559" i="1"/>
  <c r="O558" i="1"/>
  <c r="O557" i="1"/>
  <c r="O556" i="1"/>
  <c r="O555" i="1"/>
  <c r="O554" i="1"/>
  <c r="O553" i="1"/>
  <c r="O552" i="1"/>
  <c r="O551" i="1"/>
  <c r="O550" i="1"/>
  <c r="O549" i="1"/>
  <c r="O547" i="1"/>
  <c r="O546" i="1"/>
  <c r="O545" i="1"/>
  <c r="O544" i="1"/>
  <c r="O543" i="1"/>
  <c r="O542" i="1"/>
  <c r="O541" i="1"/>
  <c r="O540" i="1"/>
  <c r="O539" i="1"/>
  <c r="O538" i="1"/>
  <c r="O537" i="1"/>
  <c r="O536" i="1"/>
  <c r="O535" i="1"/>
  <c r="O534" i="1"/>
  <c r="O532" i="1"/>
  <c r="O531" i="1"/>
  <c r="O530" i="1"/>
  <c r="O525" i="1"/>
  <c r="O522" i="1"/>
  <c r="O521"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78" i="1"/>
  <c r="O477" i="1"/>
  <c r="O476" i="1"/>
  <c r="O475" i="1"/>
  <c r="O474" i="1"/>
  <c r="O473" i="1"/>
  <c r="O472" i="1"/>
  <c r="O471" i="1"/>
  <c r="O469" i="1"/>
  <c r="O468" i="1"/>
  <c r="O467" i="1"/>
  <c r="O466" i="1"/>
  <c r="O462" i="1"/>
  <c r="O461" i="1"/>
  <c r="O460" i="1"/>
  <c r="O459" i="1"/>
  <c r="O458" i="1"/>
  <c r="O457" i="1"/>
  <c r="O454" i="1"/>
  <c r="O453" i="1"/>
  <c r="O451" i="1"/>
  <c r="O450" i="1"/>
  <c r="O446" i="1"/>
  <c r="O445" i="1"/>
  <c r="O444" i="1"/>
  <c r="O443" i="1"/>
  <c r="O442" i="1"/>
  <c r="O441" i="1"/>
  <c r="O440" i="1"/>
  <c r="O439" i="1"/>
  <c r="O435" i="1"/>
  <c r="O433" i="1"/>
  <c r="O432" i="1"/>
  <c r="O431" i="1"/>
  <c r="O430" i="1"/>
  <c r="O429" i="1"/>
  <c r="O428" i="1"/>
  <c r="O427" i="1"/>
  <c r="O426" i="1"/>
  <c r="O424" i="1"/>
  <c r="O422" i="1"/>
  <c r="O421" i="1"/>
  <c r="O420" i="1"/>
  <c r="O419" i="1"/>
  <c r="O418" i="1"/>
  <c r="O417" i="1"/>
  <c r="O416" i="1"/>
  <c r="O414" i="1"/>
  <c r="O413" i="1"/>
  <c r="O410" i="1"/>
  <c r="O409" i="1"/>
  <c r="O408" i="1"/>
  <c r="O406" i="1"/>
  <c r="O405" i="1"/>
  <c r="O404" i="1"/>
  <c r="O403" i="1"/>
  <c r="O402" i="1"/>
  <c r="O401" i="1"/>
  <c r="O400" i="1"/>
  <c r="O399" i="1"/>
  <c r="O398" i="1"/>
  <c r="O397" i="1"/>
  <c r="O396" i="1"/>
  <c r="O394" i="1"/>
  <c r="O393" i="1"/>
  <c r="O392" i="1"/>
  <c r="O391" i="1"/>
  <c r="O389" i="1"/>
  <c r="O387" i="1"/>
  <c r="O386" i="1"/>
  <c r="O385" i="1"/>
  <c r="O384" i="1"/>
  <c r="O383" i="1"/>
  <c r="O382" i="1"/>
  <c r="O381" i="1"/>
  <c r="O380" i="1"/>
  <c r="O379" i="1"/>
  <c r="O378" i="1"/>
  <c r="O377" i="1"/>
  <c r="O376" i="1"/>
  <c r="O375" i="1"/>
  <c r="O374" i="1"/>
  <c r="O373" i="1"/>
  <c r="O371" i="1"/>
  <c r="O370" i="1"/>
  <c r="O369" i="1"/>
  <c r="O368" i="1"/>
  <c r="O367" i="1"/>
  <c r="O366" i="1"/>
  <c r="O365" i="1"/>
  <c r="O364" i="1"/>
  <c r="O363" i="1"/>
  <c r="O362" i="1"/>
  <c r="O361" i="1"/>
  <c r="O359" i="1"/>
  <c r="O356" i="1"/>
  <c r="O355" i="1"/>
  <c r="O354" i="1"/>
  <c r="O353" i="1"/>
  <c r="O352" i="1"/>
  <c r="O351" i="1"/>
  <c r="O350" i="1"/>
  <c r="O348" i="1"/>
  <c r="O346" i="1"/>
  <c r="O345" i="1"/>
  <c r="O344" i="1"/>
  <c r="O343" i="1"/>
  <c r="O342" i="1"/>
  <c r="O341" i="1"/>
  <c r="O340" i="1"/>
  <c r="O339" i="1"/>
  <c r="O338" i="1"/>
  <c r="O337" i="1"/>
  <c r="O336" i="1"/>
  <c r="O335" i="1"/>
  <c r="O334" i="1"/>
  <c r="O333" i="1"/>
  <c r="O330" i="1"/>
  <c r="O329" i="1"/>
  <c r="O326" i="1"/>
  <c r="O325"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0" i="1"/>
  <c r="O289" i="1"/>
  <c r="O288" i="1"/>
  <c r="O287" i="1"/>
  <c r="O286" i="1"/>
  <c r="O285" i="1"/>
  <c r="O284" i="1"/>
  <c r="O283" i="1"/>
  <c r="O282" i="1"/>
  <c r="O277" i="1"/>
  <c r="O269" i="1"/>
  <c r="O266" i="1"/>
  <c r="O265" i="1"/>
  <c r="O264" i="1"/>
  <c r="O263" i="1"/>
  <c r="O262" i="1"/>
  <c r="O261" i="1"/>
  <c r="O260" i="1"/>
  <c r="O259" i="1"/>
  <c r="O257" i="1"/>
  <c r="O256" i="1"/>
  <c r="O255" i="1"/>
  <c r="O254" i="1"/>
  <c r="O250" i="1"/>
  <c r="O249" i="1"/>
  <c r="O248" i="1"/>
  <c r="O247" i="1"/>
  <c r="O246" i="1"/>
  <c r="O245" i="1"/>
  <c r="O244" i="1"/>
  <c r="O243" i="1"/>
  <c r="O242" i="1"/>
  <c r="O241" i="1"/>
  <c r="O240" i="1"/>
  <c r="O239" i="1"/>
  <c r="O238" i="1"/>
  <c r="O237" i="1"/>
  <c r="O235" i="1"/>
  <c r="O234" i="1"/>
  <c r="O233" i="1"/>
  <c r="O232" i="1"/>
  <c r="O231" i="1"/>
  <c r="O225" i="1"/>
  <c r="O224" i="1"/>
  <c r="O223" i="1"/>
  <c r="O220" i="1"/>
  <c r="O219" i="1"/>
  <c r="O218" i="1"/>
  <c r="O217" i="1"/>
  <c r="O216" i="1"/>
  <c r="O212" i="1"/>
  <c r="O208" i="1"/>
  <c r="O207" i="1"/>
  <c r="O206" i="1"/>
  <c r="O204" i="1"/>
  <c r="O203" i="1"/>
  <c r="O202" i="1"/>
  <c r="O201" i="1"/>
  <c r="O199" i="1"/>
  <c r="O198" i="1"/>
  <c r="O197" i="1"/>
  <c r="O196" i="1"/>
  <c r="O195" i="1"/>
  <c r="O194" i="1"/>
  <c r="O193" i="1"/>
  <c r="O192" i="1"/>
  <c r="O191" i="1"/>
  <c r="O190" i="1"/>
  <c r="O189" i="1"/>
  <c r="O188" i="1"/>
  <c r="O187" i="1"/>
  <c r="O186" i="1"/>
  <c r="O185" i="1"/>
  <c r="O184" i="1"/>
  <c r="O183" i="1"/>
  <c r="O181" i="1"/>
  <c r="O180" i="1"/>
  <c r="O179" i="1"/>
  <c r="O178" i="1"/>
  <c r="O177" i="1"/>
  <c r="O175" i="1"/>
  <c r="O174" i="1"/>
  <c r="O173" i="1"/>
  <c r="O172" i="1"/>
  <c r="O171" i="1"/>
  <c r="O170" i="1"/>
  <c r="O165" i="1"/>
  <c r="O164" i="1"/>
  <c r="O162" i="1"/>
  <c r="O161" i="1"/>
  <c r="O160" i="1"/>
  <c r="O158" i="1"/>
  <c r="O157" i="1"/>
  <c r="O156" i="1"/>
  <c r="O155" i="1"/>
  <c r="O154" i="1"/>
  <c r="O153" i="1"/>
  <c r="O152" i="1"/>
  <c r="O151" i="1"/>
  <c r="O149" i="1"/>
  <c r="O145" i="1"/>
  <c r="O144" i="1"/>
  <c r="O141" i="1"/>
  <c r="O140" i="1"/>
  <c r="O139" i="1"/>
  <c r="O138" i="1"/>
  <c r="O137" i="1"/>
  <c r="O136" i="1"/>
  <c r="O135" i="1"/>
  <c r="O134" i="1"/>
  <c r="O130" i="1"/>
  <c r="O129" i="1"/>
  <c r="O128" i="1"/>
  <c r="O124" i="1"/>
  <c r="O123" i="1"/>
  <c r="O122" i="1"/>
  <c r="O121" i="1"/>
  <c r="O120" i="1"/>
  <c r="O119" i="1"/>
  <c r="O118" i="1"/>
  <c r="O114" i="1"/>
  <c r="O107" i="1"/>
  <c r="O106" i="1"/>
  <c r="O105" i="1"/>
  <c r="O104" i="1"/>
  <c r="O101" i="1"/>
  <c r="O99" i="1"/>
  <c r="O98" i="1"/>
  <c r="O96" i="1"/>
  <c r="O95" i="1"/>
  <c r="O94" i="1"/>
  <c r="O93" i="1"/>
  <c r="O88" i="1"/>
  <c r="O87" i="1"/>
  <c r="O86" i="1"/>
  <c r="O85" i="1"/>
  <c r="O84" i="1"/>
  <c r="O83" i="1"/>
  <c r="O82" i="1"/>
  <c r="O72" i="1"/>
  <c r="O71" i="1"/>
  <c r="O66" i="1"/>
  <c r="O65" i="1"/>
  <c r="O64" i="1"/>
  <c r="O63" i="1"/>
  <c r="O62" i="1"/>
  <c r="O61" i="1"/>
  <c r="O60" i="1"/>
  <c r="O59" i="1"/>
  <c r="O58" i="1"/>
  <c r="O57" i="1"/>
  <c r="O56" i="1"/>
  <c r="O55" i="1"/>
  <c r="O54" i="1"/>
  <c r="O53" i="1"/>
  <c r="O52" i="1"/>
  <c r="O51" i="1"/>
  <c r="O50" i="1"/>
  <c r="O49" i="1"/>
  <c r="O48" i="1"/>
  <c r="O46" i="1"/>
  <c r="O45" i="1"/>
  <c r="O43" i="1"/>
  <c r="O39" i="1"/>
  <c r="O35" i="1"/>
  <c r="O34" i="1"/>
  <c r="O33" i="1"/>
  <c r="O32" i="1"/>
  <c r="O31" i="1"/>
  <c r="O30" i="1"/>
  <c r="O28" i="1"/>
  <c r="O27" i="1"/>
  <c r="O25" i="1"/>
  <c r="O24" i="1"/>
  <c r="O23" i="1"/>
  <c r="O22" i="1"/>
  <c r="O21" i="1"/>
  <c r="O20" i="1"/>
  <c r="O19" i="1"/>
  <c r="O18" i="1"/>
  <c r="O17" i="1"/>
  <c r="O15" i="1"/>
  <c r="O14" i="1"/>
  <c r="O11" i="1"/>
  <c r="O10" i="1"/>
  <c r="O4" i="1"/>
  <c r="O5" i="1"/>
  <c r="O6" i="1"/>
  <c r="O7" i="1"/>
  <c r="O8" i="1"/>
  <c r="O3"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21" i="1"/>
  <c r="P723" i="1"/>
  <c r="P709" i="1"/>
  <c r="P710" i="1"/>
  <c r="P711" i="1"/>
  <c r="P731" i="1"/>
  <c r="P732" i="1"/>
  <c r="P716" i="1"/>
  <c r="P717" i="1"/>
  <c r="P706" i="1"/>
  <c r="P708" i="1"/>
  <c r="P713" i="1"/>
  <c r="P707" i="1"/>
  <c r="P722" i="1"/>
  <c r="P729" i="1"/>
  <c r="P730" i="1"/>
  <c r="P705" i="1"/>
  <c r="P704" i="1"/>
  <c r="P718" i="1"/>
  <c r="P719" i="1"/>
  <c r="P720" i="1"/>
  <c r="P725" i="1"/>
  <c r="P727" i="1"/>
  <c r="P726" i="1"/>
  <c r="P712" i="1"/>
  <c r="P703" i="1"/>
  <c r="P714" i="1"/>
  <c r="P715" i="1"/>
  <c r="P724"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alcChain>
</file>

<file path=xl/sharedStrings.xml><?xml version="1.0" encoding="utf-8"?>
<sst xmlns="http://schemas.openxmlformats.org/spreadsheetml/2006/main" count="10077" uniqueCount="2783">
  <si>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</si>
  <si>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</si>
  <si>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</si>
  <si>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</si>
  <si>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</si>
  <si>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</si>
  <si>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</si>
  <si>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</si>
  <si>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</si>
  <si>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</si>
  <si>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</si>
  <si>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</si>
  <si>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</si>
  <si>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</si>
  <si>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</si>
  <si>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</si>
  <si>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</si>
  <si>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</si>
  <si>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</si>
  <si>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</si>
  <si>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</si>
  <si>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</si>
  <si>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</si>
  <si>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</si>
  <si>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</si>
  <si>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</si>
  <si>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</si>
  <si>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</si>
  <si>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</si>
  <si>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</si>
  <si>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</si>
  <si>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data</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</si>
  <si>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</si>
  <si>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</si>
  <si>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</si>
  <si>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</si>
  <si>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</si>
  <si>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</si>
  <si>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</si>
  <si>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</si>
  <si>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</si>
  <si>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</si>
  <si>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</si>
  <si>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</si>
  <si>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</si>
  <si>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</si>
  <si>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</si>
  <si>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</si>
  <si>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</si>
  <si>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</si>
  <si>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</si>
  <si>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</si>
  <si>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</si>
  <si>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</si>
  <si>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</si>
  <si>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</si>
  <si>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</si>
  <si>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</si>
  <si>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</si>
  <si>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</si>
  <si>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</si>
  <si>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</si>
  <si>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</si>
  <si>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</si>
  <si>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</si>
  <si>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</si>
  <si>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</si>
  <si>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</si>
  <si>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</si>
  <si>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</si>
  <si>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</si>
  <si>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Various reasoning</t>
  </si>
  <si>
    <t>no reason</t>
  </si>
  <si>
    <t>@Ferre2012</t>
  </si>
  <si>
    <t>Pilar Ferre, marc Guasch, Cornelia Moldovan, and Rosa Sanchez-Casas</t>
  </si>
  <si>
    <t>Affective norms for 380 Spanish words belonging to three different semantic categories</t>
  </si>
  <si>
    <t>correlation, regression, ANOVA</t>
  </si>
  <si>
    <t>replaced eliminated participants</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</si>
  <si>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</si>
  <si>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</si>
  <si>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</si>
  <si>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</si>
  <si>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</si>
  <si>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</si>
  <si>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</si>
  <si>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</si>
  <si>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</si>
  <si>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</si>
  <si>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</si>
  <si>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Some were not valid responders</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</si>
  <si>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</si>
  <si>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</si>
  <si>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</si>
  <si>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</si>
  <si>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</si>
  <si>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</si>
  <si>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</si>
  <si>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</si>
  <si>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</si>
  <si>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</si>
  <si>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</si>
  <si>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</si>
  <si>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</si>
  <si>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</si>
  <si>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</si>
  <si>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</si>
  <si>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</si>
  <si>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</si>
  <si>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</si>
  <si>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</si>
  <si>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</si>
  <si>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</si>
  <si>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</si>
  <si>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</si>
  <si>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</si>
  <si>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</si>
  <si>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</si>
  <si>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</si>
  <si>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</si>
  <si>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</si>
  <si>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</si>
  <si>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</si>
  <si>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</si>
  <si>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</si>
  <si>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</si>
  <si>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</si>
  <si>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</si>
  <si>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</si>
  <si>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</si>
  <si>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</si>
  <si>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</si>
  <si>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</si>
  <si>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</si>
  <si>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</si>
  <si>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</si>
  <si>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</si>
  <si>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</si>
  <si>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</si>
  <si>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</si>
  <si>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</si>
  <si>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</si>
  <si>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</si>
  <si>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</si>
  <si>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</si>
  <si>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</si>
  <si>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</si>
  <si>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</si>
  <si>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</si>
  <si>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</si>
  <si>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</si>
  <si>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</si>
  <si>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</si>
  <si>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</si>
  <si>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</si>
  <si>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</si>
  <si>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</si>
  <si>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</si>
  <si>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</si>
  <si>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</si>
  <si>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</si>
  <si>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</si>
  <si>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</si>
  <si>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</si>
  <si>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removing the participant caused the results to show only a marginal preference for rotated class triplets</t>
  </si>
  <si>
    <t>the results without the outlier</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</si>
  <si>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</si>
  <si>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</si>
  <si>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</si>
  <si>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</si>
  <si>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</si>
  <si>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</si>
  <si>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</si>
  <si>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</si>
  <si>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</si>
  <si>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</si>
  <si>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</si>
  <si>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</si>
  <si>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</si>
  <si>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</si>
  <si>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</si>
  <si>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</si>
  <si>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experimenter error</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</si>
  <si>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</si>
  <si>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</si>
  <si>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</si>
  <si>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</si>
  <si>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</si>
  <si>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</si>
  <si>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</si>
  <si>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</si>
  <si>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</si>
  <si>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</si>
  <si>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</si>
  <si>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</si>
  <si>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</si>
  <si>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</si>
  <si>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</si>
  <si>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</si>
  <si>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</si>
  <si>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</si>
  <si>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</si>
  <si>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</si>
  <si>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</si>
  <si>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</si>
  <si>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</si>
  <si>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</si>
  <si>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</si>
  <si>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</si>
  <si>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</si>
  <si>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</si>
  <si>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</si>
  <si>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</si>
  <si>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</si>
  <si>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</si>
  <si>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</si>
  <si>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</si>
  <si>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</si>
  <si>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</si>
  <si>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</si>
  <si>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</si>
  <si>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</si>
  <si>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</si>
  <si>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</si>
  <si>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</si>
  <si>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</si>
  <si>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</si>
  <si>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</si>
  <si>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</si>
  <si>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</si>
  <si>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</si>
  <si>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</si>
  <si>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</si>
  <si>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</si>
  <si>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</si>
  <si>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</si>
  <si>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</si>
  <si>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</si>
  <si>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</si>
  <si>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</si>
  <si>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</si>
  <si>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</si>
  <si>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</si>
  <si>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</si>
  <si>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</si>
  <si>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</si>
  <si>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</si>
  <si>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</si>
  <si>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</si>
  <si>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</si>
  <si>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</si>
  <si>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</si>
  <si>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</si>
  <si>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</si>
  <si>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</si>
  <si>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</si>
  <si>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</si>
  <si>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</si>
  <si>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</si>
  <si>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</si>
  <si>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</si>
  <si>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</si>
  <si>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</si>
  <si>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</si>
  <si>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</si>
  <si>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</si>
  <si>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</si>
  <si>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</si>
  <si>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</si>
  <si>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</si>
  <si>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</si>
  <si>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</si>
  <si>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</si>
  <si>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</si>
  <si>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</si>
  <si>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</si>
  <si>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</si>
  <si>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</si>
  <si>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</si>
  <si>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</si>
  <si>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</si>
  <si>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</si>
  <si>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</si>
  <si>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</si>
  <si>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</si>
  <si>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</si>
  <si>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</si>
  <si>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</si>
  <si>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</si>
  <si>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</si>
  <si>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</si>
  <si>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</si>
  <si>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</si>
  <si>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</si>
  <si>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</si>
  <si>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</si>
  <si>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</si>
  <si>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</si>
  <si>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</si>
  <si>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</si>
  <si>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</si>
  <si>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</si>
  <si>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</si>
  <si>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</si>
  <si>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</si>
  <si>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</si>
  <si>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</si>
  <si>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</si>
  <si>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</si>
  <si>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</si>
  <si>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</si>
  <si>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</si>
  <si>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</si>
  <si>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</si>
  <si>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</si>
  <si>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</si>
  <si>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Cognitive, Affective, and Behavioral Neuroscience</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</si>
  <si>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</si>
  <si>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</si>
  <si>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</si>
  <si>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</si>
  <si>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</si>
  <si>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</si>
  <si>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</si>
  <si>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</si>
  <si>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</si>
  <si>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</si>
  <si>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w/o</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</si>
  <si>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</si>
  <si>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</si>
  <si>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</si>
  <si>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</si>
  <si>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</si>
  <si>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</si>
  <si>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</si>
  <si>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</si>
  <si>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</si>
  <si>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</si>
  <si>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</si>
  <si>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</si>
  <si>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</si>
  <si>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</si>
  <si>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</si>
  <si>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</si>
  <si>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</si>
  <si>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</si>
  <si>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</si>
  <si>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</si>
  <si>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</si>
  <si>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</si>
  <si>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</si>
  <si>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</si>
  <si>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</si>
  <si>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</si>
  <si>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</si>
  <si>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</si>
  <si>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</si>
  <si>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</si>
  <si>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</si>
  <si>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</si>
  <si>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</si>
  <si>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</si>
  <si>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</si>
  <si>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</si>
  <si>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</si>
  <si>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</si>
  <si>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</si>
  <si>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</si>
  <si>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</si>
  <si>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</si>
  <si>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</si>
  <si>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</si>
  <si>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</si>
  <si>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</si>
  <si>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</si>
  <si>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</si>
  <si>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</si>
  <si>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</si>
  <si>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</si>
  <si>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</si>
  <si>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</si>
  <si>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</si>
  <si>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</si>
  <si>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</si>
  <si>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</si>
  <si>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</si>
  <si>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</si>
  <si>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</si>
  <si>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</si>
  <si>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</si>
  <si>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</si>
  <si>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</si>
  <si>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</si>
  <si>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</si>
  <si>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</si>
  <si>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</si>
  <si>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</si>
  <si>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</si>
  <si>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</si>
  <si>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</si>
  <si>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</si>
  <si>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</si>
  <si>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</si>
  <si>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</si>
  <si>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</si>
  <si>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</si>
  <si>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</si>
  <si>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</si>
  <si>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Education</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</si>
  <si>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</si>
  <si>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</si>
  <si>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</si>
  <si>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</si>
  <si>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</si>
  <si>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</si>
  <si>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</si>
  <si>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</si>
  <si>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</si>
  <si>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</si>
  <si>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</si>
  <si>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</si>
  <si>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</si>
  <si>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</si>
  <si>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</si>
  <si>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</si>
  <si>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</si>
  <si>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</si>
  <si>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</si>
  <si>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</si>
  <si>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</si>
  <si>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in_changed</t>
  </si>
  <si>
    <t>to adjust for positive skew</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</si>
  <si>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</si>
  <si>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</si>
  <si>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</si>
  <si>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</si>
  <si>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</si>
  <si>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</si>
  <si>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</si>
  <si>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</si>
  <si>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</si>
  <si>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</si>
  <si>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</si>
  <si>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</si>
  <si>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</si>
  <si>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</si>
  <si>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</si>
  <si>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</si>
  <si>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</si>
  <si>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</si>
  <si>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</si>
  <si>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</si>
  <si>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</si>
  <si>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</si>
  <si>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</si>
  <si>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</si>
  <si>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</si>
  <si>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</si>
  <si>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</si>
  <si>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</si>
  <si>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</si>
  <si>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</si>
  <si>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</si>
  <si>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</si>
  <si>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</si>
  <si>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</si>
  <si>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</si>
  <si>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</si>
  <si>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</si>
  <si>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</si>
  <si>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</si>
  <si>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</si>
  <si>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</si>
  <si>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</si>
  <si>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</si>
  <si>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</si>
  <si>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</si>
  <si>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</si>
  <si>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</si>
  <si>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</si>
  <si>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</si>
  <si>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</si>
  <si>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</si>
  <si>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</si>
  <si>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</si>
  <si>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</si>
  <si>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</si>
  <si>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</si>
  <si>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</si>
  <si>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</si>
  <si>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</si>
  <si>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</si>
  <si>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</si>
  <si>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</si>
  <si>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robust regression to account for them</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</si>
  <si>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</si>
  <si>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</si>
  <si>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</si>
  <si>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</si>
  <si>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</si>
  <si>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</si>
  <si>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</si>
  <si>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</si>
  <si>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</si>
  <si>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</si>
  <si>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</si>
  <si>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</si>
  <si>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</si>
  <si>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</si>
  <si>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</si>
  <si>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</si>
  <si>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</si>
  <si>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</si>
  <si>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</si>
  <si>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</si>
  <si>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</si>
  <si>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</si>
  <si>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</si>
  <si>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</si>
  <si>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</si>
  <si>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</si>
  <si>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</si>
  <si>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</si>
  <si>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</si>
  <si>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</si>
  <si>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@Bourque2012</t>
  </si>
  <si>
    <t>Linda B. Bourque, Dennis S. Mileti, Megumi Kano, and Michele M. Wood</t>
  </si>
  <si>
    <t>Who Prepares for Terrorism?</t>
  </si>
  <si>
    <t>chi-square test,</t>
  </si>
  <si>
    <t>Due to missing income, age, racial/ ethical identity, schooling, birthplace</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</si>
  <si>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</si>
  <si>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</si>
  <si>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</si>
  <si>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</si>
  <si>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</si>
  <si>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</si>
  <si>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</si>
  <si>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</si>
  <si>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Only attended one lesson</t>
  </si>
  <si>
    <t>@Larco2012</t>
  </si>
  <si>
    <t>Nico Larco, Bethany Steiner, Jean Stockard and Amanda West</t>
  </si>
  <si>
    <t>Pedestrain-Friendly Environments and Active Travel for Residents of Multifamily Housing: The Role of Preferences and Perceptions</t>
  </si>
  <si>
    <t>Some didn't return the survey and others were missing data</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</si>
  <si>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</si>
  <si>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</si>
  <si>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</si>
  <si>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</si>
  <si>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</si>
  <si>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</si>
  <si>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</si>
  <si>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</si>
  <si>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</si>
  <si>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</si>
  <si>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</si>
  <si>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</si>
  <si>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</si>
  <si>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</si>
  <si>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</si>
  <si>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</si>
  <si>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</si>
  <si>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</si>
  <si>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</si>
  <si>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</si>
  <si>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</si>
  <si>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</si>
  <si>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Didn't meet the inclusion criteria</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</si>
  <si>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</si>
  <si>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</si>
  <si>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</si>
  <si>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Didn't say</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</si>
  <si>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</si>
  <si>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</si>
  <si>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</si>
  <si>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</si>
  <si>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</si>
  <si>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</si>
  <si>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</si>
  <si>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</si>
  <si>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</si>
  <si>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</si>
  <si>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Took out due to mail errors, had moved, were not an intended participant but still completed the survey, those who withdrew their data, age, pregnant, missing pregnancy data, leisure-time physical activity, and more than one missing demographic or potential correlat variable</t>
  </si>
  <si>
    <t>@Lu2012</t>
  </si>
  <si>
    <t>Yi Lu and Craig Zimring</t>
  </si>
  <si>
    <t>Can Intensive Care Staff See Their Patients? An Improved Visibility Analysis Methodology</t>
  </si>
  <si>
    <t>corelation</t>
  </si>
  <si>
    <t>Didn't want some of the data to mess with the internal validity</t>
  </si>
  <si>
    <t>@Long2012</t>
  </si>
  <si>
    <t>Yixiang Long and perver K. Baran</t>
  </si>
  <si>
    <t>Does Intelligibility Affect Place Legibility? Understanding the Relationship Between Objective and Subjective Evaluations of the Urban Environment</t>
  </si>
  <si>
    <t>Traveled outside the area</t>
  </si>
  <si>
    <t>48.</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</si>
  <si>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</si>
  <si>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</si>
  <si>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</si>
  <si>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</si>
  <si>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</si>
  <si>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</si>
  <si>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A total of 135 participants, who were tested in
Experiment 3, were examined with the exclusion version imme-
diately after completing the inclusion one (one remaining male
person resigned).</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</si>
  <si>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</si>
  <si>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</si>
  <si>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</si>
  <si>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</si>
  <si>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</si>
  <si>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</si>
  <si>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</si>
  <si>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</si>
  <si>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</si>
  <si>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</si>
  <si>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</si>
  <si>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</si>
  <si>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</si>
  <si>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</si>
  <si>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</si>
  <si>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</si>
  <si>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</si>
  <si>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</si>
  <si>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</si>
  <si>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</si>
  <si>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</si>
  <si>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</si>
  <si>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</si>
  <si>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</si>
  <si>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</si>
  <si>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</si>
  <si>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</si>
  <si>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</si>
  <si>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</si>
  <si>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</si>
  <si>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</si>
  <si>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</si>
  <si>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</si>
  <si>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</si>
  <si>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</si>
  <si>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</si>
  <si>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</si>
  <si>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</si>
  <si>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</si>
  <si>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</si>
  <si>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</si>
  <si>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</si>
  <si>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</si>
  <si>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</si>
  <si>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</si>
  <si>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</si>
  <si>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</si>
  <si>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</si>
  <si>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</si>
  <si>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</si>
  <si>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</si>
  <si>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</si>
  <si>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</si>
  <si>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</si>
  <si>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</si>
  <si>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</si>
  <si>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</si>
  <si>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</si>
  <si>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</si>
  <si>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</si>
  <si>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</si>
  <si>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</si>
  <si>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</si>
  <si>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</si>
  <si>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</si>
  <si>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</si>
  <si>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</si>
  <si>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</si>
  <si>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</si>
  <si>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</si>
  <si>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</si>
  <si>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</si>
  <si>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</si>
  <si>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</si>
  <si>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</si>
  <si>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</si>
  <si>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</si>
  <si>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</si>
  <si>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</si>
  <si>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</si>
  <si>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</si>
  <si>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</si>
  <si>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</si>
  <si>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</si>
  <si>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</si>
  <si>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</si>
  <si>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</si>
  <si>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</si>
  <si>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</si>
  <si>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</si>
  <si>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</si>
  <si>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</si>
  <si>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</si>
  <si>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</si>
  <si>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</si>
  <si>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</si>
  <si>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</si>
  <si>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</si>
  <si>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</si>
  <si>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</si>
  <si>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</si>
  <si>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</si>
  <si>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</si>
  <si>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</si>
  <si>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</si>
  <si>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</si>
  <si>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</si>
  <si>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</si>
  <si>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</si>
  <si>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</si>
  <si>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</si>
  <si>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Five participants failed to attend all sessions and 7 failed to complete the task in the prescribed number of trials</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</si>
  <si>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</si>
  <si>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</si>
  <si>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</si>
  <si>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</si>
  <si>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</si>
  <si>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</si>
  <si>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</si>
  <si>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</si>
  <si>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</si>
  <si>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</si>
  <si>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</si>
  <si>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</si>
  <si>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</si>
  <si>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</si>
  <si>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</si>
  <si>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</si>
  <si>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</si>
  <si>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</si>
  <si>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</si>
  <si>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</si>
  <si>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</si>
  <si>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</si>
  <si>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</si>
  <si>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</si>
  <si>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</si>
  <si>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</si>
  <si>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</si>
  <si>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</si>
  <si>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</si>
  <si>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</si>
  <si>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</si>
  <si>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</si>
  <si>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</si>
  <si>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</si>
  <si>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</si>
  <si>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</si>
  <si>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</si>
  <si>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</si>
  <si>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</si>
  <si>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</si>
  <si>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</si>
  <si>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</si>
  <si>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</si>
  <si>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</si>
  <si>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</si>
  <si>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</si>
  <si>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</si>
  <si>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</si>
  <si>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</si>
  <si>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</si>
  <si>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</si>
  <si>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</si>
  <si>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</si>
  <si>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</si>
  <si>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</si>
  <si>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</si>
  <si>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</si>
  <si>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</si>
  <si>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</si>
  <si>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</si>
  <si>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</si>
  <si>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</si>
  <si>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</si>
  <si>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</si>
  <si>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</si>
  <si>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</si>
  <si>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</si>
  <si>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</si>
  <si>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</si>
  <si>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</si>
  <si>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</si>
  <si>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</si>
  <si>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</si>
  <si>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</si>
  <si>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</si>
  <si>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</si>
  <si>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</si>
  <si>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</si>
  <si>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</si>
  <si>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</si>
  <si>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</si>
  <si>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</si>
  <si>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</si>
  <si>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</si>
  <si>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</si>
  <si>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</si>
  <si>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</si>
  <si>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</si>
  <si>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</si>
  <si>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just without</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</si>
  <si>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</si>
  <si>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</si>
  <si>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</si>
  <si>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</si>
  <si>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</si>
  <si>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</si>
  <si>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</si>
  <si>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</si>
  <si>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</si>
  <si>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</si>
  <si>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</si>
  <si>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</si>
  <si>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</si>
  <si>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</si>
  <si>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</si>
  <si>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</si>
  <si>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</si>
  <si>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</si>
  <si>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</si>
  <si>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</si>
  <si>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</si>
  <si>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</si>
  <si>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</si>
  <si>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</si>
  <si>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</si>
  <si>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</si>
  <si>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</si>
  <si>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</si>
  <si>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</si>
  <si>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</si>
  <si>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</si>
  <si>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</si>
  <si>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it says that the heaviest drinkers were removed from the study</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</si>
  <si>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</si>
  <si>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</si>
  <si>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</si>
  <si>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</si>
  <si>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</si>
  <si>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</si>
  <si>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</si>
  <si>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</si>
  <si>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</si>
  <si>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</si>
  <si>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</si>
  <si>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</si>
  <si>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</si>
  <si>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</si>
  <si>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</si>
  <si>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</si>
  <si>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</si>
  <si>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</si>
  <si>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</si>
  <si>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</si>
  <si>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</si>
  <si>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</si>
  <si>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</si>
  <si>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</si>
  <si>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</si>
  <si>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</si>
  <si>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</si>
  <si>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</si>
  <si>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</si>
  <si>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</si>
  <si>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</si>
  <si>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</si>
  <si>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</si>
  <si>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</si>
  <si>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</si>
  <si>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</si>
  <si>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</si>
  <si>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</si>
  <si>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</si>
  <si>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</si>
  <si>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</si>
  <si>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</si>
  <si>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</si>
  <si>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</si>
  <si>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</si>
  <si>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</si>
  <si>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</si>
  <si>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</si>
  <si>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</si>
  <si>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</si>
  <si>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</si>
  <si>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</si>
  <si>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</si>
  <si>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</si>
  <si>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</si>
  <si>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</si>
  <si>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with then without</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</si>
  <si>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</si>
  <si>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</si>
  <si>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</si>
  <si>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</si>
  <si>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</si>
  <si>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</si>
  <si>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</si>
  <si>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</si>
  <si>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</si>
  <si>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</si>
  <si>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</si>
  <si>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</si>
  <si>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</si>
  <si>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</si>
  <si>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</si>
  <si>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</si>
  <si>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</si>
  <si>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</si>
  <si>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</si>
  <si>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</si>
  <si>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</si>
  <si>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</si>
  <si>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</si>
  <si>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</si>
  <si>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</si>
  <si>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</si>
  <si>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</si>
  <si>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</si>
  <si>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</si>
  <si>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</si>
  <si>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no, just w/o</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</si>
  <si>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</si>
  <si>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</si>
  <si>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</si>
  <si>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</si>
  <si>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</si>
  <si>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</si>
  <si>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</si>
  <si>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</si>
  <si>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</si>
  <si>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</si>
  <si>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</si>
  <si>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</si>
  <si>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</si>
  <si>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</si>
  <si>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</si>
  <si>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</si>
  <si>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</si>
  <si>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</si>
  <si>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</si>
  <si>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</si>
  <si>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</si>
  <si>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</si>
  <si>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</si>
  <si>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</si>
  <si>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</si>
  <si>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</si>
  <si>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</si>
  <si>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</si>
  <si>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</si>
  <si>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</si>
  <si>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</si>
  <si>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</si>
  <si>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</si>
  <si>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</si>
  <si>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</si>
  <si>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</si>
  <si>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</si>
  <si>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</si>
  <si>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</si>
  <si>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</si>
  <si>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</si>
  <si>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</si>
  <si>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</si>
  <si>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</si>
  <si>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</si>
  <si>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</si>
  <si>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</si>
  <si>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</si>
  <si>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</si>
  <si>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</si>
  <si>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</si>
  <si>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</si>
  <si>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</si>
  <si>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</si>
  <si>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</si>
  <si>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</si>
  <si>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</si>
  <si>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</si>
  <si>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</si>
  <si>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</si>
  <si>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</si>
  <si>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</si>
  <si>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</si>
  <si>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</si>
  <si>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</si>
  <si>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</si>
  <si>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</si>
  <si>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</si>
  <si>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</si>
  <si>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</si>
  <si>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</si>
  <si>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</si>
  <si>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</si>
  <si>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</si>
  <si>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</si>
  <si>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</si>
  <si>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</si>
  <si>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209.</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</si>
  <si>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</si>
  <si>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</si>
  <si>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</si>
  <si>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</si>
  <si>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</si>
  <si>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</si>
  <si>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</si>
  <si>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4660.</t>
  </si>
  <si>
    <t>@Collie2012</t>
  </si>
  <si>
    <t>Collie, Shapka, Perry</t>
  </si>
  <si>
    <t>School Climate and Social-Emotional Learning</t>
  </si>
  <si>
    <t>664.</t>
  </si>
  <si>
    <t>@Darwich2012</t>
  </si>
  <si>
    <t>Darwich, Hymel, Waterhouse</t>
  </si>
  <si>
    <t>School Avoidance and Substance Use Among Lesbian, Gay, Bisexual, and Questioning Youths: The Impact of Peer Victimization and Adult Support</t>
  </si>
  <si>
    <t>19551.</t>
  </si>
  <si>
    <t>@EngeldeAbreu2012</t>
  </si>
  <si>
    <t>Engel de Abreau, Gathercole</t>
  </si>
  <si>
    <t>Executive and Phonological Processes in Second-Language Acquisition</t>
  </si>
  <si>
    <t>descriptives, correlations, gamma, CFA, regression</t>
  </si>
  <si>
    <t>246</t>
  </si>
  <si>
    <t>@Fiorella2012</t>
  </si>
  <si>
    <t>Fiorelle, Mayer</t>
  </si>
  <si>
    <t>Paper-Based Aids for Learning with a Computer-Based Game</t>
  </si>
  <si>
    <t>50.</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</si>
  <si>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</si>
  <si>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</si>
  <si>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</si>
  <si>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</si>
  <si>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</si>
  <si>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</si>
  <si>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</si>
  <si>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</si>
  <si>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</si>
  <si>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</si>
  <si>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</si>
  <si>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</si>
  <si>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</si>
  <si>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</si>
  <si>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</si>
  <si>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</si>
  <si>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</si>
  <si>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</si>
  <si>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</si>
  <si>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</si>
  <si>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</si>
  <si>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</si>
  <si>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</si>
  <si>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</si>
  <si>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</si>
  <si>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</si>
  <si>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</si>
  <si>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</si>
  <si>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</si>
  <si>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</si>
  <si>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</si>
  <si>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</si>
  <si>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</si>
  <si>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</si>
  <si>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</si>
  <si>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</si>
  <si>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</si>
  <si>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</si>
  <si>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</si>
  <si>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</si>
  <si>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</si>
  <si>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</si>
  <si>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</si>
  <si>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</si>
  <si>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</si>
  <si>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</si>
  <si>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</si>
  <si>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</si>
  <si>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</si>
  <si>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</si>
  <si>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</si>
  <si>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</si>
  <si>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</si>
  <si>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</si>
  <si>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</si>
  <si>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</si>
  <si>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</si>
  <si>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</si>
  <si>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</si>
  <si>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</si>
  <si>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</si>
  <si>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</si>
  <si>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</si>
  <si>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</si>
  <si>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</si>
  <si>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</si>
  <si>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</si>
  <si>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</si>
  <si>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</si>
  <si>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</si>
  <si>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</si>
  <si>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</si>
  <si>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</si>
  <si>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</si>
  <si>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</si>
  <si>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</si>
  <si>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</si>
  <si>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</si>
  <si>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</si>
  <si>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</si>
  <si>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</si>
  <si>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</si>
  <si>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</si>
  <si>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</si>
  <si>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</si>
  <si>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</si>
  <si>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</si>
  <si>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</si>
  <si>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</si>
  <si>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</si>
  <si>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</si>
  <si>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</si>
  <si>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</si>
  <si>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</si>
  <si>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</si>
  <si>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</si>
  <si>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</si>
  <si>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</si>
  <si>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</si>
  <si>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</si>
  <si>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</si>
  <si>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</si>
  <si>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</si>
  <si>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</si>
  <si>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</si>
  <si>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</si>
  <si>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</si>
  <si>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</si>
  <si>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</si>
  <si>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</si>
  <si>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</si>
  <si>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</si>
  <si>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</si>
  <si>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</si>
  <si>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</si>
  <si>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</si>
  <si>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</si>
  <si>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</si>
  <si>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</si>
  <si>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</si>
  <si>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</si>
  <si>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</si>
  <si>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</si>
  <si>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</si>
  <si>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</si>
  <si>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</si>
  <si>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</si>
  <si>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</si>
  <si>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</si>
  <si>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</si>
  <si>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</si>
  <si>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</si>
  <si>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</si>
  <si>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</si>
  <si>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</si>
  <si>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</si>
  <si>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</si>
  <si>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</si>
  <si>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</si>
  <si>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</si>
  <si>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</si>
  <si>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</si>
  <si>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</si>
  <si>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</si>
  <si>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</si>
  <si>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</si>
  <si>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</si>
  <si>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</si>
  <si>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</si>
  <si>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</si>
  <si>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</si>
  <si>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</si>
  <si>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</si>
  <si>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</si>
  <si>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</si>
  <si>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</si>
  <si>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</si>
  <si>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</si>
  <si>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</si>
  <si>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</si>
  <si>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</si>
  <si>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</si>
  <si>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</si>
  <si>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</si>
  <si>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</si>
  <si>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</si>
  <si>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</si>
  <si>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</si>
  <si>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</si>
  <si>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</si>
  <si>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</si>
  <si>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</si>
  <si>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</si>
  <si>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</si>
  <si>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</si>
  <si>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</si>
  <si>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</si>
  <si>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</si>
  <si>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</si>
  <si>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</si>
  <si>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</si>
  <si>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</si>
  <si>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</si>
  <si>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</si>
  <si>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</si>
  <si>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</si>
  <si>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</si>
  <si>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</si>
  <si>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</si>
  <si>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</si>
  <si>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</si>
  <si>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</si>
  <si>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</si>
  <si>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</si>
  <si>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</si>
  <si>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</si>
  <si>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</si>
  <si>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</si>
  <si>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</si>
  <si>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</si>
  <si>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</si>
  <si>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</si>
  <si>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</si>
  <si>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</si>
  <si>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</si>
  <si>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</si>
  <si>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</si>
  <si>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</si>
  <si>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</si>
  <si>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</si>
  <si>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</si>
  <si>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</si>
  <si>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</si>
  <si>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</si>
  <si>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</si>
  <si>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</si>
  <si>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</si>
  <si>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</si>
  <si>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</si>
  <si>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</si>
  <si>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</si>
  <si>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</si>
  <si>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</si>
  <si>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</si>
  <si>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</si>
  <si>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</si>
  <si>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</si>
  <si>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</si>
  <si>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</si>
  <si>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</si>
  <si>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</si>
  <si>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</si>
  <si>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</si>
  <si>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</si>
  <si>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</si>
  <si>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</si>
  <si>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</si>
  <si>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</si>
  <si>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</si>
  <si>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</si>
  <si>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</si>
  <si>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</si>
  <si>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</si>
  <si>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</si>
  <si>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</si>
  <si>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</si>
  <si>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</si>
  <si>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</si>
  <si>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</si>
  <si>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</si>
  <si>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</si>
  <si>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</si>
  <si>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</si>
  <si>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</si>
  <si>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</si>
  <si>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</si>
  <si>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</si>
  <si>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</si>
  <si>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</si>
  <si>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</si>
  <si>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</si>
  <si>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</si>
  <si>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</si>
  <si>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</si>
  <si>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</si>
  <si>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</si>
  <si>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</si>
  <si>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</si>
  <si>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</si>
  <si>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</si>
  <si>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</si>
  <si>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</si>
  <si>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</si>
  <si>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</si>
  <si>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</si>
  <si>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</si>
  <si>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</si>
  <si>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</si>
  <si>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</si>
  <si>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</si>
  <si>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</si>
  <si>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</si>
  <si>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</si>
  <si>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</si>
  <si>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</si>
  <si>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</si>
  <si>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</si>
  <si>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</si>
  <si>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</si>
  <si>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</si>
  <si>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</si>
  <si>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</si>
  <si>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</si>
  <si>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</si>
  <si>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</si>
  <si>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</si>
  <si>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</si>
  <si>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</si>
  <si>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</si>
  <si>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</si>
  <si>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</si>
  <si>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</si>
  <si>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</si>
  <si>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</si>
  <si>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</si>
  <si>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</si>
  <si>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</si>
  <si>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</si>
  <si>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</si>
  <si>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</si>
  <si>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</si>
  <si>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</si>
  <si>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</si>
  <si>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</si>
  <si>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</si>
  <si>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</si>
  <si>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</si>
  <si>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</si>
  <si>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</si>
  <si>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</si>
  <si>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</si>
  <si>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</si>
  <si>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</si>
  <si>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</si>
  <si>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</si>
  <si>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</si>
  <si>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</si>
  <si>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</si>
  <si>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</si>
  <si>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</si>
  <si>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</si>
  <si>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</si>
  <si>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</si>
  <si>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</si>
  <si>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</si>
  <si>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</si>
  <si>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</si>
  <si>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</si>
  <si>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</si>
  <si>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</si>
  <si>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</si>
  <si>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</si>
  <si>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</si>
  <si>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</si>
  <si>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</si>
  <si>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</si>
  <si>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</si>
  <si>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</si>
  <si>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</si>
  <si>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</si>
  <si>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</si>
  <si>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</si>
  <si>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</si>
  <si>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</si>
  <si>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</si>
  <si>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</si>
  <si>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</si>
  <si>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</si>
  <si>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</si>
  <si>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</si>
  <si>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</si>
  <si>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</si>
  <si>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</si>
  <si>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</si>
  <si>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</si>
  <si>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</si>
  <si>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</si>
  <si>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</si>
  <si>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</si>
  <si>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</si>
  <si>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</si>
  <si>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</si>
  <si>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Journal of Personality and Social Psychology</t>
  </si>
  <si>
    <t>Ainsworth, et al.</t>
  </si>
  <si>
    <t>Sex Begets Violence: Mating Motives, Social Dominance, and Physical
Aggression in Men</t>
  </si>
  <si>
    <t>Anderson, et al.</t>
  </si>
  <si>
    <t>A Status-Enhancement Account of Overconfidence</t>
  </si>
  <si>
    <t>multiple regression</t>
  </si>
  <si>
    <t>Becker, et al.</t>
  </si>
  <si>
    <t>The System-Stabilizing Role of Identity Management Strategies:
Social Creativity Can Undermine Collective Action for Social Change</t>
  </si>
  <si>
    <t>(more than three SDs above the
mean</t>
  </si>
  <si>
    <t>Blankenship, et al.</t>
  </si>
  <si>
    <t>Circumventing Resistance: Using Values to Indirectly Change Attitudes</t>
  </si>
  <si>
    <t>ANOVA, ANCOVA</t>
  </si>
  <si>
    <t>@Chan2012</t>
  </si>
  <si>
    <t>Chan, et al.</t>
  </si>
  <si>
    <t>Stereotypes of Age differences in Personality Traits: Universal and Accurate?</t>
  </si>
  <si>
    <t>anova, reliability</t>
  </si>
  <si>
    <t>No</t>
  </si>
  <si>
    <t>incomplete survey or random answering</t>
  </si>
  <si>
    <t>@Effron2012</t>
  </si>
  <si>
    <t>Effron, et al.</t>
  </si>
  <si>
    <t>Inventing Racist Roads Not Taken: The Licensing Effect of Immoral Counterfactual Behaviors</t>
  </si>
  <si>
    <t>t-test, chi-square</t>
  </si>
  <si>
    <t>without and with replacement of highest value.</t>
  </si>
  <si>
    <t>3 standard deviations above the mean</t>
  </si>
  <si>
    <t>the exact same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</si>
  <si>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</si>
  <si>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</si>
  <si>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</si>
  <si>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</si>
  <si>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</si>
  <si>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</si>
  <si>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</si>
  <si>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</si>
  <si>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</si>
  <si>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</si>
  <si>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</si>
  <si>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</si>
  <si>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</si>
  <si>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</si>
  <si>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</si>
  <si>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</si>
  <si>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</si>
  <si>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</si>
  <si>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</si>
  <si>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</si>
  <si>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</si>
  <si>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</si>
  <si>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</si>
  <si>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</si>
  <si>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</si>
  <si>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</si>
  <si>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</si>
  <si>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</si>
  <si>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</si>
  <si>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</si>
  <si>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</si>
  <si>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</si>
  <si>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</si>
  <si>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</si>
  <si>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</si>
  <si>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</si>
  <si>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</si>
  <si>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</si>
  <si>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</si>
  <si>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</si>
  <si>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</si>
  <si>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</si>
  <si>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</si>
  <si>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</si>
  <si>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</si>
  <si>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</si>
  <si>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</si>
  <si>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</si>
  <si>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</si>
  <si>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</si>
  <si>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</si>
  <si>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</si>
  <si>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 et al.</t>
  </si>
  <si>
    <t>Binds and Bounds of Communion: Effects of Interpersonal Values on
Assumed Similarity of Self and Others</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</si>
  <si>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</si>
  <si>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</si>
  <si>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</si>
  <si>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</si>
  <si>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</si>
  <si>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</si>
  <si>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</si>
  <si>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</si>
  <si>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</si>
  <si>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</si>
  <si>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</si>
  <si>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</si>
  <si>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</si>
  <si>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</si>
  <si>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</si>
  <si>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</si>
  <si>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</si>
  <si>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</si>
  <si>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</si>
  <si>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</si>
  <si>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</si>
  <si>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</si>
  <si>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</si>
  <si>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</si>
  <si>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</si>
  <si>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 et al.</t>
  </si>
  <si>
    <t>The Preference for Potential</t>
  </si>
  <si>
    <t>t-test, ANOVA</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</si>
  <si>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</si>
  <si>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</si>
  <si>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</si>
  <si>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</si>
  <si>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</si>
  <si>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</si>
  <si>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</si>
  <si>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</si>
  <si>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</si>
  <si>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</si>
  <si>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</si>
  <si>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</si>
  <si>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</si>
  <si>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</si>
  <si>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</si>
  <si>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</si>
  <si>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</si>
  <si>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</si>
  <si>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</si>
  <si>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</si>
  <si>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</si>
  <si>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</si>
  <si>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</si>
  <si>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</si>
  <si>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</si>
  <si>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</si>
  <si>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</si>
  <si>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</si>
  <si>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</si>
  <si>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</si>
  <si>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</si>
  <si>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</si>
  <si>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</si>
  <si>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</si>
  <si>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</si>
  <si>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</si>
  <si>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</si>
  <si>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</si>
  <si>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</si>
  <si>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</si>
  <si>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</si>
  <si>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</si>
  <si>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</si>
  <si>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</si>
  <si>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</si>
  <si>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</si>
  <si>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</si>
  <si>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</si>
  <si>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</si>
  <si>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</si>
  <si>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</si>
  <si>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</si>
  <si>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</si>
  <si>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</si>
  <si>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</si>
  <si>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</si>
  <si>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</si>
  <si>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</si>
  <si>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</si>
  <si>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</si>
  <si>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</si>
  <si>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</si>
  <si>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</si>
  <si>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</si>
  <si>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</si>
  <si>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</si>
  <si>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</si>
  <si>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</si>
  <si>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</si>
  <si>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</si>
  <si>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</si>
  <si>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</si>
  <si>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</si>
  <si>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</si>
  <si>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</si>
  <si>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</si>
  <si>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</si>
  <si>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</si>
  <si>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</si>
  <si>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</si>
  <si>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</si>
  <si>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</si>
  <si>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</si>
  <si>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</si>
  <si>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</si>
  <si>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</si>
  <si>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</si>
  <si>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</si>
  <si>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</si>
  <si>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</si>
  <si>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with out</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</si>
  <si>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</si>
  <si>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</si>
  <si>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</si>
  <si>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</si>
  <si>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</si>
  <si>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</si>
  <si>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</si>
  <si>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</si>
  <si>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</si>
  <si>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</si>
  <si>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</si>
  <si>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</si>
  <si>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</si>
  <si>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</si>
  <si>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</si>
  <si>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</si>
  <si>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</si>
  <si>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</si>
  <si>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</si>
  <si>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</si>
  <si>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</si>
  <si>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</si>
  <si>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</si>
  <si>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</si>
  <si>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</si>
  <si>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</si>
  <si>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</si>
  <si>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</si>
  <si>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</si>
  <si>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</si>
  <si>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</si>
  <si>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</si>
  <si>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</si>
  <si>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</si>
  <si>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</si>
  <si>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</si>
  <si>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</si>
  <si>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</si>
  <si>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</si>
  <si>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Girls were more likely to be overrepresented in the analytic sample than the excluded sample.</t>
  </si>
  <si>
    <t>the analytic sample</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</si>
  <si>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</si>
  <si>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</si>
  <si>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</si>
  <si>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</si>
  <si>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</si>
  <si>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</si>
  <si>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</si>
  <si>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</si>
  <si>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</si>
  <si>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</si>
  <si>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</si>
  <si>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</si>
  <si>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</si>
  <si>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</si>
  <si>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</si>
  <si>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</si>
  <si>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</si>
  <si>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</si>
  <si>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</si>
  <si>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</si>
  <si>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</si>
  <si>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</si>
  <si>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</si>
  <si>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</si>
  <si>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</si>
  <si>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</si>
  <si>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</si>
  <si>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</si>
  <si>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</si>
  <si>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</si>
  <si>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</si>
  <si>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</si>
  <si>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</si>
  <si>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</si>
  <si>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</si>
  <si>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</si>
  <si>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</si>
  <si>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</si>
  <si>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</si>
  <si>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attrition was predicted
J Youth Adolescence (2012) 41:1628?1642 1631
123
significantly by age (OR = .80, p\.05, 95 % CI = .65?
.98), ethnicity (OR = 1.58, p\.01, 95 % CI = 1.19?2.11),
family structure (OR = 1.46, p\.01, 95 % CI =
1.10?1.93), education level (OR = 0.91, p\.01, 95 %
CI = 0.85?0.97), and depressive symptoms (OR = 1.03,
p\.001, 95 % CI = 1.01?1.04).</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</si>
  <si>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</si>
  <si>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</si>
  <si>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</si>
  <si>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</si>
  <si>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</si>
  <si>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</si>
  <si>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</si>
  <si>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</si>
  <si>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</si>
  <si>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</si>
  <si>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</si>
  <si>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</si>
  <si>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</si>
  <si>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¼ 13:93, Sx = 13.95). Therefore, there was
28 % attrition between the two data collections.</t>
  </si>
  <si>
    <t>The
comparisons between those participants who completed
both assessments and those who only completed the first
assessment showed that there were no statistically significant
differences in terms of age, t(176) = 0.40, p[.05,
gender, v2(1) = 2.16, p[.05, and initial levels of conduct
problems, both reported by parents (CBCL), t(170) = 1.12,
p[.05, and teachers (TRF), t(107) = 1.30, p[.05.</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</si>
  <si>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</si>
  <si>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</si>
  <si>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</si>
  <si>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</si>
  <si>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</si>
  <si>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Excluded respondents were more likely to
be male, v2(1) = 9.5, p\.001, but did not differ in age,
family structure or parents? marital status at Wave 1, the
probability of being parents at Waves 5 or 8, or the probability
of having finished high school by Waves 5 or 8.</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</si>
  <si>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</si>
  <si>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</si>
  <si>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</si>
  <si>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</si>
  <si>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</si>
  <si>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</si>
  <si>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</si>
  <si>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</si>
  <si>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</si>
  <si>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</si>
  <si>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</si>
  <si>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</si>
  <si>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</si>
  <si>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</si>
  <si>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</si>
  <si>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</si>
  <si>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</si>
  <si>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The participants lost to follow-up were compared with
the remaining participants on the variables sex, age, education,
and the SURPS dimensions using independent
sample t-tests and Chi-square tests. Participants lost to
follow-up were more likely to pursue preparatory vocational
training or senior secondary training [v2
(4,
n = 758) = 27.15; p\0.001]. No differences were found
for sex, age, and the SURPS dimensions.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</si>
  <si>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</si>
  <si>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</si>
  <si>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</si>
  <si>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</si>
  <si>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</si>
  <si>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</si>
  <si>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</si>
  <si>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</si>
  <si>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@Peters2013</t>
  </si>
  <si>
    <t>Forensic</t>
  </si>
  <si>
    <t>Law and Human Behavior</t>
  </si>
  <si>
    <t>Christopher S. Peters and james michael lampinen and l. alvin Malesky, Jr.</t>
  </si>
  <si>
    <t>A Trap for the Unwary: Jury Decision Making in Cases Involving the Entrapment Defense</t>
  </si>
  <si>
    <t>regression, anova</t>
  </si>
  <si>
    <t>@Quinlivan2011</t>
  </si>
  <si>
    <t>Deah S. Quinlivan, Jeffery S. Neuschatz, Amy Bradfield Douglass, Gary L. Wells, Stacy A. Wetmore</t>
  </si>
  <si>
    <t>The Effect of Post-Identification Feedback, Delay, and Suspicion on Accurate Eyewitnesses</t>
  </si>
  <si>
    <t>Dena M Gromet, Tyler G. Okimoto, Michael Wenzelm John M. Darley</t>
  </si>
  <si>
    <t>A Victim-Centered Approach to Justice? Victim Satisfaction Effects on Third-Party Punishments</t>
  </si>
  <si>
    <t>Firm, Fair, and Caring Officer-Offender Relationships Protect Against Supervision Failure</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</si>
  <si>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</si>
  <si>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</si>
  <si>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</si>
  <si>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</si>
  <si>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</si>
  <si>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@Mansour2012</t>
  </si>
  <si>
    <t>Jamal K. Mansour, Jennifer L.  Beaudry, Michelle I bertrand, natalie kalmet, Elisabeht I. Melsom, and Roderick C. L. Lindsay</t>
  </si>
  <si>
    <t>Impact of disguise on identification decisions and confidence with simultaneous and wequential lineups</t>
  </si>
  <si>
    <t>@Dysart2012</t>
  </si>
  <si>
    <t>Jennifer E. Dysart, Victoria Z. Lawson, and Anna Rainey</t>
  </si>
  <si>
    <t>Blind Lineup Administration as a Prophylactic Against the Postidentification Feedback Effect</t>
  </si>
  <si>
    <t>@EnoLouden2013</t>
  </si>
  <si>
    <t>Jennifer Eno Louden Jennifer L. Skeem</t>
  </si>
  <si>
    <t>How Do Probation Officers Assess and Manage Recidivism and Violence Risk for Probationers With Mental Disorder? An Experimental Investigation</t>
  </si>
  <si>
    <t>@Levenson2012a</t>
  </si>
  <si>
    <t>Jill S levenson, Jeffery C Sandler and Naomi J Freeman</t>
  </si>
  <si>
    <t>Failure-to-register laws andpublic safety: an examination of risk factors and sex offense recidivism</t>
  </si>
  <si>
    <t>@Eastwood2011</t>
  </si>
  <si>
    <t>Joseph Eastwood and Brent Snook</t>
  </si>
  <si>
    <t>The Effect of Listenability Factors on the Comprehension of Police Cautions</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</si>
  <si>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</si>
  <si>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</si>
  <si>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</si>
  <si>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</si>
  <si>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</si>
  <si>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</si>
  <si>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</si>
  <si>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</si>
  <si>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</si>
  <si>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</si>
  <si>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t test</t>
  </si>
  <si>
    <t>@Callahan2013</t>
  </si>
  <si>
    <t>Lisa Callahan, henry J Steadman and Sheila tillman, Roumen Vesselinov</t>
  </si>
  <si>
    <t>A Multi-Site Study of the Use of Sanctions and Incentives in Mental Health Courts</t>
  </si>
  <si>
    <t>@Boccaccini2011</t>
  </si>
  <si>
    <t>Marcus T. Boccaccini, Darrel B. Turner, Daniel C. Murrie, Katrina A. Rufino</t>
  </si>
  <si>
    <t>Do PCL-R Scores from State or Defense Experts Best Predict Future Misconduct Among Civilly Committed Sex Offenders?</t>
  </si>
  <si>
    <t>regression and t tests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</si>
  <si>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</si>
  <si>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</si>
  <si>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</si>
  <si>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</si>
  <si>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</si>
  <si>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</si>
  <si>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@Sauerland2012</t>
  </si>
  <si>
    <t>melanie sauerland and anna sagana, siegfried l. sporer</t>
  </si>
  <si>
    <t>Assessing Nonchoosers? Eyewitness Identification Accuracy From Photographic Showups by Using Confidence and Response Times</t>
  </si>
  <si>
    <t>@Seto2012</t>
  </si>
  <si>
    <t>Michael c. Seto, Kelly M. Babchishin, J. Michael Wood, Sheri Flynn</t>
  </si>
  <si>
    <t>Online Solicitation Offenders Are Different From Child Pornography Offenders and Lower Risk Contact Sexual Offenders</t>
  </si>
  <si>
    <t>@Scurich2012</t>
  </si>
  <si>
    <t>Nicholas Scurich, Richard S. John, John Monahan</t>
  </si>
  <si>
    <t>Innumeracy and Unpacking: Bridging the Nomothetic/Idiographic Divide in Violence Risk Assessment</t>
  </si>
  <si>
    <t>@Kennealy2012</t>
  </si>
  <si>
    <t>Patrick J. Kennealy and Jennifer L. skeem, Sarah M. Manchak, Jennifer Eno Louden</t>
  </si>
  <si>
    <t>Stephanie D Block, Donna Shestowsky, Daisy A. Segovia, Gail S Goodman, Jennifer M. Schaaf, Kristen Weede Alexander</t>
  </si>
  <si>
    <t>?That Never Happened?: Adults? Discernment of Children?s True and False Memory Reports</t>
  </si>
  <si>
    <t>@Madon2013</t>
  </si>
  <si>
    <t>stephanie madon, yueran yang, laura smalarz, and max guyll, Kyle c Scherr</t>
  </si>
  <si>
    <t>how facots prsent during thei mmediate interrogation situation produce short-signted confession decisions</t>
  </si>
  <si>
    <t>@Reidy2012</t>
  </si>
  <si>
    <t>Thomas J. Reidy, Mark D. cunningham, and Jon R. Sorensen</t>
  </si>
  <si>
    <t>Community Violence to Prison Assault: A Test of the Behavioral Continuity Hypothesis</t>
  </si>
  <si>
    <t>@Asp2012</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</si>
  <si>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</si>
  <si>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</si>
  <si>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</si>
  <si>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</si>
  <si>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</si>
  <si>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</si>
  <si>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</si>
  <si>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</si>
  <si>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</si>
  <si>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</si>
  <si>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</si>
  <si>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</si>
  <si>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</si>
  <si>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</si>
  <si>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</si>
  <si>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</si>
  <si>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just without,</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</si>
  <si>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</si>
  <si>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</si>
  <si>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</si>
  <si>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</si>
  <si>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</si>
  <si>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</si>
  <si>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</si>
  <si>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</si>
  <si>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</si>
  <si>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</si>
  <si>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</si>
  <si>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</si>
  <si>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</si>
  <si>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</si>
  <si>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</si>
  <si>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</si>
  <si>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</si>
  <si>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</si>
  <si>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</si>
  <si>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</si>
  <si>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</si>
  <si>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</si>
  <si>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</si>
  <si>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</si>
  <si>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</si>
  <si>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</si>
  <si>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</si>
  <si>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</si>
  <si>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</si>
  <si>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</si>
  <si>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</si>
  <si>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</si>
  <si>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</si>
  <si>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</si>
  <si>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</si>
  <si>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</si>
  <si>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</si>
  <si>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</si>
  <si>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</si>
  <si>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</si>
  <si>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</si>
  <si>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</si>
  <si>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</si>
  <si>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</si>
  <si>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</si>
  <si>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</si>
  <si>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</si>
  <si>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</si>
  <si>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</si>
  <si>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</si>
  <si>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</si>
  <si>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</si>
  <si>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</si>
  <si>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</si>
  <si>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</si>
  <si>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</si>
  <si>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</si>
  <si>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</si>
  <si>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</si>
  <si>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</si>
  <si>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</si>
  <si>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</si>
  <si>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</si>
  <si>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</si>
  <si>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</si>
  <si>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</si>
  <si>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</si>
  <si>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</si>
  <si>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</si>
  <si>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</si>
  <si>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</si>
  <si>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</si>
  <si>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</si>
  <si>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</si>
  <si>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</si>
  <si>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</si>
  <si>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</si>
  <si>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</si>
  <si>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</si>
  <si>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</si>
  <si>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</si>
  <si>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</si>
  <si>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</si>
  <si>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</si>
  <si>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</si>
  <si>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</si>
  <si>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</si>
  <si>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</si>
  <si>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</si>
  <si>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</si>
  <si>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</si>
  <si>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</si>
  <si>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</si>
  <si>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</si>
  <si>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</si>
  <si>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Is it sometimes better to receive than to give? Preferences for receiver roles over proposer roles in consumer behavior ultimatums</t>
  </si>
  <si>
    <t>Conlon, Tinsley, Birk?</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</si>
  <si>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</si>
  <si>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</si>
  <si>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</si>
  <si>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</si>
  <si>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</si>
  <si>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</si>
  <si>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</si>
  <si>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</si>
  <si>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</si>
  <si>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</si>
  <si>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</si>
  <si>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</si>
  <si>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</si>
  <si>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</si>
  <si>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</si>
  <si>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</si>
  <si>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</si>
  <si>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</si>
  <si>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</si>
  <si>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</si>
  <si>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</si>
  <si>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</si>
  <si>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</si>
  <si>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</si>
  <si>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</si>
  <si>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</si>
  <si>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</si>
  <si>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</si>
  <si>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</si>
  <si>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</si>
  <si>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</si>
  <si>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</si>
  <si>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</si>
  <si>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</si>
  <si>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</si>
  <si>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</si>
  <si>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</si>
  <si>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</si>
  <si>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</si>
  <si>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</si>
  <si>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</si>
  <si>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</si>
  <si>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</si>
  <si>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</si>
  <si>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</si>
  <si>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</si>
  <si>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</si>
  <si>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</si>
  <si>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</si>
  <si>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</si>
  <si>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</si>
  <si>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</si>
  <si>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</si>
  <si>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They discuss what outliers are, but to not remove any</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</si>
  <si>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</si>
  <si>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</si>
  <si>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</si>
  <si>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</si>
  <si>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</si>
  <si>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</si>
  <si>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</si>
  <si>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</si>
  <si>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</si>
  <si>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</si>
  <si>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</si>
  <si>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</si>
  <si>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</si>
  <si>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</si>
  <si>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</si>
  <si>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</si>
  <si>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</si>
  <si>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</si>
  <si>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</si>
  <si>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</si>
  <si>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</si>
  <si>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</si>
  <si>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</si>
  <si>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</si>
  <si>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</si>
  <si>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</si>
  <si>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</si>
  <si>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</si>
  <si>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</si>
  <si>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</si>
  <si>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</si>
  <si>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</si>
  <si>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</si>
  <si>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</si>
  <si>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</si>
  <si>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</si>
  <si>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</si>
  <si>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</si>
  <si>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</si>
  <si>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</si>
  <si>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</si>
  <si>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</si>
  <si>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</si>
  <si>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</si>
  <si>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</si>
  <si>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</si>
  <si>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</si>
  <si>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</si>
  <si>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</si>
  <si>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</si>
  <si>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</si>
  <si>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</si>
  <si>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</si>
  <si>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</si>
  <si>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</si>
  <si>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</si>
  <si>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</si>
  <si>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</si>
  <si>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</si>
  <si>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</si>
  <si>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</si>
  <si>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</si>
  <si>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</si>
  <si>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</si>
  <si>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</si>
  <si>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</si>
  <si>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</si>
  <si>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</si>
  <si>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</si>
  <si>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</si>
  <si>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</si>
  <si>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</si>
  <si>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</si>
  <si>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</si>
  <si>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</si>
  <si>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</si>
  <si>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</si>
  <si>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</si>
  <si>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</si>
  <si>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</si>
  <si>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</si>
  <si>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</si>
  <si>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</si>
  <si>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</si>
  <si>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</si>
  <si>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</si>
  <si>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</si>
  <si>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</si>
  <si>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</si>
  <si>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</si>
  <si>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</si>
  <si>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</si>
  <si>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</si>
  <si>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</si>
  <si>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</si>
  <si>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</si>
  <si>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</si>
  <si>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</si>
  <si>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</si>
  <si>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</si>
  <si>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</si>
  <si>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</si>
  <si>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</si>
  <si>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</si>
  <si>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</si>
  <si>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</si>
  <si>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</si>
  <si>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</si>
  <si>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</si>
  <si>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</si>
  <si>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</si>
  <si>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</si>
  <si>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</si>
  <si>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</si>
  <si>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</si>
  <si>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</si>
  <si>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Everything</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</si>
  <si>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</si>
  <si>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</si>
  <si>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</si>
  <si>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</si>
  <si>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</si>
  <si>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</si>
  <si>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</si>
  <si>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</si>
  <si>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</si>
  <si>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</si>
  <si>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</si>
  <si>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</si>
  <si>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</si>
  <si>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</si>
  <si>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</si>
  <si>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</si>
  <si>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</si>
  <si>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</si>
  <si>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</si>
  <si>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</si>
  <si>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</si>
  <si>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</si>
  <si>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</si>
  <si>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</si>
  <si>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</si>
  <si>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</si>
  <si>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</si>
  <si>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</si>
  <si>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</si>
  <si>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</si>
  <si>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</si>
  <si>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</si>
  <si>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</si>
  <si>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</si>
  <si>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</si>
  <si>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</si>
  <si>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</si>
  <si>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</si>
  <si>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</si>
  <si>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</si>
  <si>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</si>
  <si>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</si>
  <si>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</si>
  <si>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</si>
  <si>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</si>
  <si>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</si>
  <si>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</si>
  <si>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</si>
  <si>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</si>
  <si>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</si>
  <si>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</si>
  <si>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</si>
  <si>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</si>
  <si>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</si>
  <si>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</si>
  <si>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</si>
  <si>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</si>
  <si>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</si>
  <si>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</si>
  <si>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</si>
  <si>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</si>
  <si>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</si>
  <si>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</si>
  <si>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na</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</si>
  <si>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</si>
  <si>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</si>
  <si>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</si>
  <si>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</si>
  <si>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</si>
  <si>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</si>
  <si>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</si>
  <si>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</si>
  <si>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</si>
  <si>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</si>
  <si>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</si>
  <si>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</si>
  <si>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</si>
  <si>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</si>
  <si>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</si>
  <si>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</si>
  <si>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</si>
  <si>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</si>
  <si>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</si>
  <si>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</si>
  <si>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</si>
  <si>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</si>
  <si>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</si>
  <si>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</si>
  <si>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</si>
  <si>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</si>
  <si>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</si>
  <si>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</si>
  <si>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</si>
  <si>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</si>
  <si>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</si>
  <si>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</si>
  <si>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</si>
  <si>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</si>
  <si>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</si>
  <si>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</si>
  <si>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</si>
  <si>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</si>
  <si>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Psychological Bulletin and Review</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</si>
  <si>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</si>
  <si>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</si>
  <si>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</si>
  <si>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</si>
  <si>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</si>
  <si>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</si>
  <si>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 practice condition</t>
  </si>
  <si>
    <t>@Wang2012c</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</si>
  <si>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</si>
  <si>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</si>
  <si>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</si>
  <si>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</si>
  <si>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</si>
  <si>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</si>
  <si>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</si>
  <si>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</si>
  <si>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</si>
  <si>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</si>
  <si>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</si>
  <si>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</si>
  <si>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</si>
  <si>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</si>
  <si>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</si>
  <si>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</si>
  <si>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</si>
  <si>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</si>
  <si>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</si>
  <si>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</si>
  <si>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</si>
  <si>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</si>
  <si>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</si>
  <si>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</si>
  <si>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</si>
  <si>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</si>
  <si>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</si>
  <si>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</si>
  <si>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</si>
  <si>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</si>
  <si>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</si>
  <si>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</si>
  <si>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</si>
  <si>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</si>
  <si>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</si>
  <si>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</si>
  <si>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</si>
  <si>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</si>
  <si>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</si>
  <si>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</si>
  <si>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</si>
  <si>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</si>
  <si>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</si>
  <si>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</si>
  <si>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</si>
  <si>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</si>
  <si>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</si>
  <si>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</si>
  <si>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</si>
  <si>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</si>
  <si>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</si>
  <si>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</si>
  <si>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</si>
  <si>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</si>
  <si>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</si>
  <si>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</si>
  <si>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</si>
  <si>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</si>
  <si>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</si>
  <si>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</si>
  <si>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</si>
  <si>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</si>
  <si>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</si>
  <si>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</si>
  <si>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</si>
  <si>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</si>
  <si>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</si>
  <si>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</si>
  <si>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</si>
  <si>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</si>
  <si>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</si>
  <si>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</si>
  <si>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</si>
  <si>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</si>
  <si>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</si>
  <si>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</si>
  <si>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</si>
  <si>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</si>
  <si>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</si>
  <si>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</si>
  <si>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</si>
  <si>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</si>
  <si>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</si>
  <si>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</si>
  <si>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</si>
  <si>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</si>
  <si>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</si>
  <si>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</si>
  <si>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</si>
  <si>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</si>
  <si>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</si>
  <si>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</si>
  <si>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</si>
  <si>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</si>
  <si>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</si>
  <si>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</si>
  <si>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</si>
  <si>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</si>
  <si>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</si>
  <si>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</si>
  <si>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</si>
  <si>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</si>
  <si>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</si>
  <si>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</si>
  <si>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</si>
  <si>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</si>
  <si>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</si>
  <si>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</si>
  <si>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</si>
  <si>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</si>
  <si>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</si>
  <si>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</si>
  <si>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</si>
  <si>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</si>
  <si>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</si>
  <si>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</si>
  <si>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</si>
  <si>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</si>
  <si>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</si>
  <si>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</si>
  <si>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</si>
  <si>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</si>
  <si>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</si>
  <si>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</si>
  <si>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</si>
  <si>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</si>
  <si>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</si>
  <si>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</si>
  <si>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</si>
  <si>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</si>
  <si>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yes and no outliers removed in waves</t>
  </si>
  <si>
    <t>part of the robust procedure similar to above involving outliers appearing under the ML model that aren't considered outliers in the original data</t>
  </si>
  <si>
    <t>model fit became both better and worse depending on what was removed</t>
  </si>
  <si>
    <t>all of it as the whole process is what they're reporting on</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</si>
  <si>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</si>
  <si>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</si>
  <si>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</si>
  <si>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</si>
  <si>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</si>
  <si>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</si>
  <si>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</si>
  <si>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</si>
  <si>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</si>
  <si>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</si>
  <si>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</si>
  <si>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</si>
  <si>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</si>
  <si>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</si>
  <si>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</si>
  <si>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</si>
  <si>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</si>
  <si>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</si>
  <si>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</si>
  <si>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</si>
  <si>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</si>
  <si>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</si>
  <si>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</si>
  <si>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</si>
  <si>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</si>
  <si>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</si>
  <si>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</si>
  <si>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</si>
  <si>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</si>
  <si>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</si>
  <si>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</si>
  <si>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</si>
  <si>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</si>
  <si>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</si>
  <si>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</si>
  <si>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</si>
  <si>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</si>
  <si>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</si>
  <si>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</si>
  <si>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</si>
  <si>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</si>
  <si>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</si>
  <si>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</si>
  <si>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</si>
  <si>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</si>
  <si>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</si>
  <si>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</si>
  <si>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</si>
  <si>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</si>
  <si>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</si>
  <si>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</si>
  <si>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</si>
  <si>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</si>
  <si>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</si>
  <si>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</si>
  <si>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</si>
  <si>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</si>
  <si>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</si>
  <si>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</si>
  <si>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</si>
  <si>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</si>
  <si>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</si>
  <si>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</si>
  <si>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</si>
  <si>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</si>
  <si>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</si>
  <si>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</si>
  <si>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</si>
  <si>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</si>
  <si>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</si>
  <si>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</si>
  <si>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</si>
  <si>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</si>
  <si>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</si>
  <si>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</si>
  <si>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</si>
  <si>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</si>
  <si>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</si>
  <si>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</si>
  <si>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</si>
  <si>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</si>
  <si>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</si>
  <si>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</si>
  <si>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</si>
  <si>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</si>
  <si>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</si>
  <si>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</si>
  <si>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</si>
  <si>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</si>
  <si>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</si>
  <si>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</si>
  <si>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</si>
  <si>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</si>
  <si>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</si>
  <si>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</si>
  <si>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</si>
  <si>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</si>
  <si>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</si>
  <si>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</si>
  <si>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</si>
  <si>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</si>
  <si>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</si>
  <si>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</si>
  <si>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</si>
  <si>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</si>
  <si>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</si>
  <si>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</si>
  <si>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</si>
  <si>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</si>
  <si>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</si>
  <si>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</si>
  <si>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</si>
  <si>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</si>
  <si>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</si>
  <si>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</si>
  <si>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</si>
  <si>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</si>
  <si>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</si>
  <si>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</si>
  <si>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</si>
  <si>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</si>
  <si>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</si>
  <si>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</si>
  <si>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</si>
  <si>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</si>
  <si>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</si>
  <si>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</si>
  <si>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</si>
  <si>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</si>
  <si>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</si>
  <si>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</si>
  <si>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</si>
  <si>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</si>
  <si>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</si>
  <si>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</si>
  <si>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</si>
  <si>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</si>
  <si>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</si>
  <si>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</si>
  <si>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</si>
  <si>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</si>
  <si>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</si>
  <si>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</si>
  <si>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</si>
  <si>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</si>
  <si>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</si>
  <si>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</si>
  <si>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</si>
  <si>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</si>
  <si>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</si>
  <si>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</si>
  <si>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</si>
  <si>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</si>
  <si>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</si>
  <si>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Psychology, Public Policy and Law</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</si>
  <si>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</si>
  <si>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</si>
  <si>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</si>
  <si>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</si>
  <si>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</si>
  <si>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</si>
  <si>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</si>
  <si>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</si>
  <si>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</si>
  <si>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</si>
  <si>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</si>
  <si>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</si>
  <si>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</si>
  <si>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</si>
  <si>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</si>
  <si>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</si>
  <si>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</si>
  <si>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</si>
  <si>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</si>
  <si>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</si>
  <si>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</si>
  <si>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</si>
  <si>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</si>
  <si>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</si>
  <si>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</si>
  <si>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</si>
  <si>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</si>
  <si>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</si>
  <si>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</si>
  <si>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</si>
  <si>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</si>
  <si>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</si>
  <si>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</si>
  <si>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</si>
  <si>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</si>
  <si>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</si>
  <si>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</si>
  <si>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</si>
  <si>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</si>
  <si>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</si>
  <si>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</si>
  <si>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</si>
  <si>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</si>
  <si>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</si>
  <si>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</si>
  <si>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</si>
  <si>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</si>
  <si>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</si>
  <si>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</si>
  <si>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</si>
  <si>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</si>
  <si>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</si>
  <si>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</si>
  <si>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</si>
  <si>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</si>
  <si>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</si>
  <si>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</si>
  <si>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</si>
  <si>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</si>
  <si>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</si>
  <si>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</si>
  <si>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</si>
  <si>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</si>
  <si>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</si>
  <si>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</si>
  <si>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</si>
  <si>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</si>
  <si>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</si>
  <si>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</si>
  <si>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</si>
  <si>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</si>
  <si>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</si>
  <si>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</si>
  <si>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</si>
  <si>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</si>
  <si>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</si>
  <si>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</si>
  <si>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</si>
  <si>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</si>
  <si>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</si>
  <si>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</si>
  <si>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</si>
  <si>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</si>
  <si>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</si>
  <si>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</si>
  <si>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</si>
  <si>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</si>
  <si>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</si>
  <si>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</si>
  <si>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</si>
  <si>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</si>
  <si>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</si>
  <si>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</si>
  <si>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</si>
  <si>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</si>
  <si>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</si>
  <si>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</si>
  <si>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</si>
  <si>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</si>
  <si>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</si>
  <si>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</si>
  <si>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</si>
  <si>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</si>
  <si>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</si>
  <si>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</si>
  <si>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</si>
  <si>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</si>
  <si>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</si>
  <si>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</si>
  <si>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</si>
  <si>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</si>
  <si>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</si>
  <si>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</si>
  <si>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</si>
  <si>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</si>
  <si>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</si>
  <si>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</si>
  <si>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</si>
  <si>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</si>
  <si>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</si>
  <si>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</si>
  <si>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</si>
  <si>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</si>
  <si>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</si>
  <si>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</si>
  <si>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</si>
  <si>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</si>
  <si>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</si>
  <si>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</si>
  <si>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</si>
  <si>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</si>
  <si>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</si>
  <si>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</si>
  <si>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</si>
  <si>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</si>
  <si>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</si>
  <si>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</si>
  <si>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</si>
  <si>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</si>
  <si>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</si>
  <si>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</si>
  <si>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</si>
  <si>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</si>
  <si>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</si>
  <si>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</si>
  <si>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</si>
  <si>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</si>
  <si>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</si>
  <si>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</si>
  <si>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</si>
  <si>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</si>
  <si>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</si>
  <si>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</si>
  <si>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</si>
  <si>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</si>
  <si>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</si>
  <si>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</si>
  <si>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</si>
  <si>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</si>
  <si>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</si>
  <si>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</si>
  <si>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</si>
  <si>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</si>
  <si>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</si>
  <si>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18320.</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</si>
  <si>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</si>
  <si>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</si>
  <si>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</si>
  <si>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</si>
  <si>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</si>
  <si>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</si>
  <si>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</si>
  <si>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</si>
  <si>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</si>
  <si>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</si>
  <si>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</si>
  <si>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</si>
  <si>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</si>
  <si>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</si>
  <si>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</si>
  <si>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</si>
  <si>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</si>
  <si>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</si>
  <si>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</si>
  <si>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</si>
  <si>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</si>
  <si>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</si>
  <si>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</si>
  <si>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</si>
  <si>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</si>
  <si>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</si>
  <si>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</si>
  <si>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</si>
  <si>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</si>
  <si>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</si>
  <si>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</si>
  <si>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</si>
  <si>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</si>
  <si>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</si>
  <si>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</si>
  <si>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</si>
  <si>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</si>
  <si>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</si>
  <si>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</si>
  <si>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</si>
  <si>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</si>
  <si>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</si>
  <si>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</si>
  <si>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</si>
  <si>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</si>
  <si>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</si>
  <si>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</si>
  <si>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</si>
  <si>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</si>
  <si>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</si>
  <si>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</si>
  <si>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</si>
  <si>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</si>
  <si>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</si>
  <si>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</si>
  <si>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</si>
  <si>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</si>
  <si>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</si>
  <si>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</si>
  <si>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</si>
  <si>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</si>
  <si>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</si>
  <si>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</si>
  <si>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</si>
  <si>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</si>
  <si>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</si>
  <si>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</si>
  <si>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</si>
  <si>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</si>
  <si>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</si>
  <si>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</si>
  <si>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</si>
  <si>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</si>
  <si>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</si>
  <si>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</si>
  <si>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</si>
  <si>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</si>
  <si>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</si>
  <si>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</si>
  <si>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</si>
  <si>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</si>
  <si>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Vitaro, Boivin, Brendgen, Girard</t>
  </si>
  <si>
    <t>wang, yonelinas</t>
  </si>
  <si>
    <t>@Henderson2012</t>
  </si>
  <si>
    <t>@Gromet2012</t>
  </si>
  <si>
    <t>Sonnentag, Grant</t>
  </si>
  <si>
    <t>Spitz, Ponsford, Rudzki, Maller</t>
  </si>
  <si>
    <t>@Spitz2012</t>
  </si>
  <si>
    <t>@Schmitter-Edgecombe2012</t>
  </si>
  <si>
    <t>@Buxbaum</t>
  </si>
  <si>
    <t>@Redlich2011</t>
  </si>
  <si>
    <t xml:space="preserve">Ashley B. Batastini, Elizabeth Hunt, Julie Present-Koller and David DeMatteo, </t>
  </si>
  <si>
    <t xml:space="preserve">Irina Elliott, Stuart D. M. Thomas and James R. P. Ogloff,  </t>
  </si>
  <si>
    <t>Chang et al.</t>
  </si>
  <si>
    <t>@Brunet2011</t>
  </si>
  <si>
    <t>Sullivan et al.</t>
  </si>
  <si>
    <t>@Ainsworth</t>
  </si>
  <si>
    <t xml:space="preserve">@Anderson2012a </t>
  </si>
  <si>
    <t>@Becker2012</t>
  </si>
  <si>
    <t>@Blankenship</t>
  </si>
  <si>
    <t>@Granqvist</t>
  </si>
  <si>
    <t>@Sullivan</t>
  </si>
  <si>
    <t>@Locke</t>
  </si>
  <si>
    <t>@Nestler</t>
  </si>
  <si>
    <t>@Schwartz</t>
  </si>
  <si>
    <t>@Tormala2012</t>
  </si>
  <si>
    <t>@Woodcock</t>
  </si>
  <si>
    <t>@Block</t>
  </si>
  <si>
    <t>Column1</t>
  </si>
  <si>
    <t>Row Labels</t>
  </si>
  <si>
    <t>(blank)</t>
  </si>
  <si>
    <t>Grand Total</t>
  </si>
  <si>
    <t>Count of Reference Code</t>
  </si>
  <si>
    <t>@Hovardas2012</t>
  </si>
  <si>
    <t>@Bramston2011</t>
  </si>
  <si>
    <t>@Boarnet2011</t>
  </si>
  <si>
    <t>Boarnet, Forsyth, Day, Oakes</t>
  </si>
  <si>
    <t>The Street Level Built Environment and Physical Activity and Walking: Results of a Predictive Validity Study for the Irvine Minnesota Inventory</t>
  </si>
  <si>
    <t>correlation, regression,</t>
  </si>
  <si>
    <t>Bramston, Pretty, Zammit</t>
  </si>
  <si>
    <t>Assessing
Environmental Stewardship Motivation</t>
  </si>
  <si>
    <t>factor analysis</t>
  </si>
  <si>
    <t>Thomas2013</t>
  </si>
  <si>
    <t>Thomas, Loughran, Piquero</t>
  </si>
  <si>
    <t>Do Individual Characteristics Explain Variation in Sanction Risk Updating Among Serious Juvenile Offenders? Advancing the Logic of Differential Deterrence</t>
  </si>
  <si>
    <t>Bayesian analyses</t>
  </si>
  <si>
    <t>data points</t>
  </si>
  <si>
    <t>leave in recode</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</si>
  <si>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</si>
  <si>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Neuropsychology</t>
  </si>
  <si>
    <t>@Batastini2011</t>
  </si>
  <si>
    <t>@Elliott2011</t>
  </si>
  <si>
    <t>David L. Vogel, Zipora Shechtman and Nathaniel G. Wade</t>
  </si>
  <si>
    <t>The Role of Public and Self-Stigma in Predicting Attitudes Toward Group Counseling</t>
  </si>
  <si>
    <t>SEM/CFA</t>
  </si>
  <si>
    <t>@Vogel2010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</si>
</sst>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u/>
      <sz val="11"/>
      <color theme="11"/>
      <name val="Calibri"/>
      <family val="2"/>
      <scheme val="minor"/>
    </font>
    <font>
      <sz val="11"/>
      <color theme="1"/>
      <name val="Helvetica"/>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0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2" fontId="0" fillId="0" borderId="0" xfId="0" applyNumberFormat="1"/>
    <xf numFmtId="1" fontId="0" fillId="0" borderId="0" xfId="0" applyNumberFormat="1"/>
    <xf numFmtId="0" fontId="0" fillId="0" borderId="0" xfId="0" applyNumberFormat="1"/>
    <xf numFmtId="0" fontId="0" fillId="0" borderId="0" xfId="0" applyAlignment="1"/>
    <xf numFmtId="0" fontId="0" fillId="0" borderId="0" xfId="0" applyAlignment="1">
      <alignment wrapText="1"/>
    </xf>
    <xf numFmtId="49" fontId="0" fillId="0" borderId="0" xfId="0" applyNumberFormat="1"/>
    <xf numFmtId="49" fontId="0" fillId="0" borderId="0" xfId="0" quotePrefix="1" applyNumberFormat="1"/>
    <xf numFmtId="0" fontId="0" fillId="0" borderId="0" xfId="0" applyFill="1"/>
    <xf numFmtId="49" fontId="0" fillId="0" borderId="0" xfId="0" applyNumberFormat="1" applyAlignment="1">
      <alignment wrapText="1"/>
    </xf>
    <xf numFmtId="49" fontId="0" fillId="0" borderId="0" xfId="0" applyNumberFormat="1" applyFill="1"/>
    <xf numFmtId="1" fontId="0" fillId="0" borderId="0" xfId="0" applyNumberFormat="1" applyFill="1"/>
    <xf numFmtId="0" fontId="0" fillId="0" borderId="0" xfId="0" applyNumberFormat="1" applyFill="1"/>
    <xf numFmtId="2" fontId="0" fillId="0" borderId="0" xfId="0" applyNumberFormat="1" applyFill="1"/>
    <xf numFmtId="0" fontId="0" fillId="2" borderId="0" xfId="0" applyFill="1"/>
    <xf numFmtId="0" fontId="0" fillId="0" borderId="0" xfId="0" pivotButton="1"/>
    <xf numFmtId="0" fontId="0" fillId="0" borderId="0" xfId="0" applyAlignment="1">
      <alignment horizontal="left"/>
    </xf>
    <xf numFmtId="0" fontId="3" fillId="0" borderId="0" xfId="0" applyFont="1"/>
  </cellXfs>
  <cellStyles count="103">
    <cellStyle name="Followed Hyperlink" xfId="10" builtinId="9" hidden="1"/>
    <cellStyle name="Followed Hyperlink" xfId="12"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7" builtinId="8" hidden="1"/>
    <cellStyle name="Hyperlink" xfId="9" builtinId="8" hidden="1"/>
    <cellStyle name="Hyperlink" xfId="11" builtinId="8" hidden="1"/>
    <cellStyle name="Hyperlink" xfId="5" builtinId="8" hidden="1"/>
    <cellStyle name="Hyperlink" xfId="3" builtinId="8" hidden="1"/>
    <cellStyle name="Hyperlink" xfId="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30" formatCode="@"/>
    </dxf>
    <dxf>
      <alignment horizontal="general" vertical="bottom" textRotation="0" wrapText="1" justifyLastLine="0" shrinkToFi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070.583563773151" createdVersion="4" refreshedVersion="4" minRefreshableVersion="3" recordCount="1086">
  <cacheSource type="worksheet">
    <worksheetSource ref="A1:B1048576" sheet="Sheet1"/>
  </cacheSource>
  <cacheFields count="2">
    <cacheField name="Reference Code" numFmtId="0">
      <sharedItems containsBlank="1"/>
    </cacheField>
    <cacheField name="Journal" numFmtId="0">
      <sharedItems containsBlank="1" count="29">
        <s v="Behavior Research Methods"/>
        <s v="Cognitive Psychology"/>
        <s v="Cognitive, Affective, and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logical Bulletin and Review"/>
        <s v="Psychological Methods"/>
        <s v="Psychological Science"/>
        <s v="Psychology, Public Policy and Law"/>
        <s v="Sociology of sport journal"/>
        <s v="The Counseling Psychologist"/>
        <m/>
        <s v="Neuroscienc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86">
  <r>
    <s v="@Amsel2012"/>
    <x v="0"/>
  </r>
  <r>
    <s v="@Armstrong2012"/>
    <x v="0"/>
  </r>
  <r>
    <s v="@Bestgen2012"/>
    <x v="0"/>
  </r>
  <r>
    <s v="@Brodeur2012"/>
    <x v="0"/>
  </r>
  <r>
    <s v="@Clark2012"/>
    <x v="0"/>
  </r>
  <r>
    <s v="@Dahmani2012"/>
    <x v="0"/>
  </r>
  <r>
    <s v="@Dennett2012"/>
    <x v="0"/>
  </r>
  <r>
    <s v="@Dewhurst2012"/>
    <x v="0"/>
  </r>
  <r>
    <s v="@Ellis-Davies2012"/>
    <x v="0"/>
  </r>
  <r>
    <s v="@Ferre2012"/>
    <x v="0"/>
  </r>
  <r>
    <s v="@Izura2012"/>
    <x v="0"/>
  </r>
  <r>
    <s v="@Kuperman2012"/>
    <x v="0"/>
  </r>
  <r>
    <s v="@Kusev2012"/>
    <x v="0"/>
  </r>
  <r>
    <s v="@Lemhofer2012"/>
    <x v="0"/>
  </r>
  <r>
    <s v="@Leveau2012"/>
    <x v="0"/>
  </r>
  <r>
    <s v="@Liu2012"/>
    <x v="0"/>
  </r>
  <r>
    <s v="@Nishimoto2012"/>
    <x v="0"/>
  </r>
  <r>
    <s v="@Ross2012"/>
    <x v="0"/>
  </r>
  <r>
    <s v="@Sathyan2012"/>
    <x v="0"/>
  </r>
  <r>
    <s v="@Schock2012"/>
    <x v="0"/>
  </r>
  <r>
    <s v="@Schock2012a"/>
    <x v="0"/>
  </r>
  <r>
    <s v="@Schroder2012a"/>
    <x v="0"/>
  </r>
  <r>
    <s v="@Steenbergen2012"/>
    <x v="0"/>
  </r>
  <r>
    <s v="@Steiner2012"/>
    <x v="0"/>
  </r>
  <r>
    <s v="@Xiao2012"/>
    <x v="0"/>
  </r>
  <r>
    <s v="@Vandierendonck2012"/>
    <x v="1"/>
  </r>
  <r>
    <s v="@Cimpian2012"/>
    <x v="1"/>
  </r>
  <r>
    <s v="@Endress2011"/>
    <x v="1"/>
  </r>
  <r>
    <s v="@Rottman2012"/>
    <x v="1"/>
  </r>
  <r>
    <s v="@Clifton2012"/>
    <x v="1"/>
  </r>
  <r>
    <s v="@Kemp2012"/>
    <x v="1"/>
  </r>
  <r>
    <s v="@White2011"/>
    <x v="1"/>
  </r>
  <r>
    <s v="@Schneider2012"/>
    <x v="1"/>
  </r>
  <r>
    <s v="@Bonawitz2012"/>
    <x v="1"/>
  </r>
  <r>
    <s v="@Taylor2012"/>
    <x v="1"/>
  </r>
  <r>
    <s v="@Reingold2012"/>
    <x v="1"/>
  </r>
  <r>
    <s v="@Goodwin2011"/>
    <x v="1"/>
  </r>
  <r>
    <s v="@Snedeker2012"/>
    <x v="1"/>
  </r>
  <r>
    <s v="@Hay2011"/>
    <x v="1"/>
  </r>
  <r>
    <s v="@Austerweil2011"/>
    <x v="1"/>
  </r>
  <r>
    <s v="@Frank2012"/>
    <x v="1"/>
  </r>
  <r>
    <s v="@Cohn2012"/>
    <x v="1"/>
  </r>
  <r>
    <s v="@Creel2012a"/>
    <x v="1"/>
  </r>
  <r>
    <s v="@Leslie2012"/>
    <x v="1"/>
  </r>
  <r>
    <s v="@Gennari2012"/>
    <x v="1"/>
  </r>
  <r>
    <s v="@Lombrozo2012"/>
    <x v="1"/>
  </r>
  <r>
    <s v="@Goschke2012"/>
    <x v="1"/>
  </r>
  <r>
    <s v="@Pachur2012"/>
    <x v="1"/>
  </r>
  <r>
    <s v="@Thompson2011a"/>
    <x v="1"/>
  </r>
  <r>
    <s v="@VandenBroeck2012"/>
    <x v="1"/>
  </r>
  <r>
    <s v="@Savine2012"/>
    <x v="2"/>
  </r>
  <r>
    <s v="@Hartley2012"/>
    <x v="2"/>
  </r>
  <r>
    <s v="@Stocco2012"/>
    <x v="2"/>
  </r>
  <r>
    <s v="@Whitmer2012"/>
    <x v="2"/>
  </r>
  <r>
    <s v="@Jaeger2012"/>
    <x v="2"/>
  </r>
  <r>
    <s v="@Balconi2012"/>
    <x v="2"/>
  </r>
  <r>
    <s v="@Dunn2012"/>
    <x v="2"/>
  </r>
  <r>
    <s v="@Garcea2012"/>
    <x v="2"/>
  </r>
  <r>
    <s v="@Plessow2012"/>
    <x v="2"/>
  </r>
  <r>
    <s v="@Park2012"/>
    <x v="2"/>
  </r>
  <r>
    <s v="@Schroder2012"/>
    <x v="2"/>
  </r>
  <r>
    <s v="@Heitland2012"/>
    <x v="2"/>
  </r>
  <r>
    <s v="@Elman2012"/>
    <x v="2"/>
  </r>
  <r>
    <s v="@Koban2012"/>
    <x v="2"/>
  </r>
  <r>
    <s v="@Anton2012"/>
    <x v="2"/>
  </r>
  <r>
    <s v="@Vendetti2012"/>
    <x v="2"/>
  </r>
  <r>
    <s v="@Parvaz2012"/>
    <x v="2"/>
  </r>
  <r>
    <s v="@Fuentes2012"/>
    <x v="2"/>
  </r>
  <r>
    <s v="@Fukunaga2012"/>
    <x v="2"/>
  </r>
  <r>
    <s v="@VanWell2012"/>
    <x v="2"/>
  </r>
  <r>
    <s v="@Halsband2012"/>
    <x v="2"/>
  </r>
  <r>
    <s v="@Basten2012"/>
    <x v="2"/>
  </r>
  <r>
    <s v="@Weinberg2012"/>
    <x v="2"/>
  </r>
  <r>
    <s v="@Whitmer2012a"/>
    <x v="2"/>
  </r>
  <r>
    <s v="@Kunde2012"/>
    <x v="2"/>
  </r>
  <r>
    <s v="@Bernacki2012"/>
    <x v="3"/>
  </r>
  <r>
    <s v="@Bol2012"/>
    <x v="3"/>
  </r>
  <r>
    <s v="@Booth2012"/>
    <x v="3"/>
  </r>
  <r>
    <s v="@Carr2011"/>
    <x v="3"/>
  </r>
  <r>
    <s v="@Dumont2012"/>
    <x v="3"/>
  </r>
  <r>
    <s v="@Elmore2012"/>
    <x v="3"/>
  </r>
  <r>
    <s v="@Faircloth2012"/>
    <x v="3"/>
  </r>
  <r>
    <s v="@Germeijs2012"/>
    <x v="3"/>
  </r>
  <r>
    <s v="@Gniewosz2012"/>
    <x v="3"/>
  </r>
  <r>
    <s v="@Greene2012"/>
    <x v="3"/>
  </r>
  <r>
    <s v="@Job2012"/>
    <x v="3"/>
  </r>
  <r>
    <s v="@Kauffman2011"/>
    <x v="3"/>
  </r>
  <r>
    <s v="@Kercood2012"/>
    <x v="3"/>
  </r>
  <r>
    <s v="@Lerkkanen2012"/>
    <x v="3"/>
  </r>
  <r>
    <s v="@Madjar2011"/>
    <x v="3"/>
  </r>
  <r>
    <s v="@Martin2012"/>
    <x v="3"/>
  </r>
  <r>
    <s v="@PytlikZillig2011"/>
    <x v="3"/>
  </r>
  <r>
    <s v="@Reeve2011"/>
    <x v="3"/>
  </r>
  <r>
    <s v="@Reznitskaya2012"/>
    <x v="3"/>
  </r>
  <r>
    <s v="@Rich2012"/>
    <x v="3"/>
  </r>
  <r>
    <s v="@Schwinger2012"/>
    <x v="3"/>
  </r>
  <r>
    <s v="@Sinai2012"/>
    <x v="3"/>
  </r>
  <r>
    <s v="@Stupnisky2012"/>
    <x v="3"/>
  </r>
  <r>
    <s v="@Thoman2012"/>
    <x v="3"/>
  </r>
  <r>
    <s v="@Yeager2012"/>
    <x v="3"/>
  </r>
  <r>
    <s v="@Staiano2012"/>
    <x v="4"/>
  </r>
  <r>
    <s v="@Wilkerson2012"/>
    <x v="4"/>
  </r>
  <r>
    <s v="@Ullan2012"/>
    <x v="4"/>
  </r>
  <r>
    <s v="@Breetzke2012"/>
    <x v="4"/>
  </r>
  <r>
    <s v="@Fritsche2012"/>
    <x v="4"/>
  </r>
  <r>
    <s v="@Botetzagias2012"/>
    <x v="4"/>
  </r>
  <r>
    <s v="@Dills2012"/>
    <x v="4"/>
  </r>
  <r>
    <s v="@Bramston2011"/>
    <x v="4"/>
  </r>
  <r>
    <s v="@Boarnet2011"/>
    <x v="4"/>
  </r>
  <r>
    <s v="@Bourque2012"/>
    <x v="4"/>
  </r>
  <r>
    <s v="@DeMontigny2012"/>
    <x v="4"/>
  </r>
  <r>
    <s v="@Costa2012"/>
    <x v="4"/>
  </r>
  <r>
    <s v="@Larco2012"/>
    <x v="4"/>
  </r>
  <r>
    <s v="@Caperello2012"/>
    <x v="4"/>
  </r>
  <r>
    <s v="@Johnson2012"/>
    <x v="4"/>
  </r>
  <r>
    <s v="@Misra2012"/>
    <x v="4"/>
  </r>
  <r>
    <s v="@Dazkir2012"/>
    <x v="4"/>
  </r>
  <r>
    <s v="@Asah2012"/>
    <x v="4"/>
  </r>
  <r>
    <s v="@Sugiyama2012"/>
    <x v="4"/>
  </r>
  <r>
    <s v="@Hovardas2012"/>
    <x v="4"/>
  </r>
  <r>
    <s v="@Berry2012"/>
    <x v="4"/>
  </r>
  <r>
    <s v="@VanRompay2012"/>
    <x v="4"/>
  </r>
  <r>
    <s v="@Cleland2012"/>
    <x v="4"/>
  </r>
  <r>
    <s v="@Lu2012"/>
    <x v="4"/>
  </r>
  <r>
    <s v="@Long2012"/>
    <x v="4"/>
  </r>
  <r>
    <s v="@Chuderski2012"/>
    <x v="5"/>
  </r>
  <r>
    <s v="@Pansky2012"/>
    <x v="5"/>
  </r>
  <r>
    <s v="@Coelho2012"/>
    <x v="5"/>
  </r>
  <r>
    <s v="@Peterson2012"/>
    <x v="5"/>
  </r>
  <r>
    <s v="@Read2012"/>
    <x v="5"/>
  </r>
  <r>
    <s v="@Worthy2012"/>
    <x v="5"/>
  </r>
  <r>
    <s v="@Renkewitz2012"/>
    <x v="5"/>
  </r>
  <r>
    <s v="@Bodner2012"/>
    <x v="5"/>
  </r>
  <r>
    <s v="@Sutton2012"/>
    <x v="5"/>
  </r>
  <r>
    <s v="@Yang2012"/>
    <x v="5"/>
  </r>
  <r>
    <s v="@Hutchison2012"/>
    <x v="5"/>
  </r>
  <r>
    <s v="@Clapper2012"/>
    <x v="5"/>
  </r>
  <r>
    <s v="@Miller2012"/>
    <x v="5"/>
  </r>
  <r>
    <s v="@Huff2012"/>
    <x v="5"/>
  </r>
  <r>
    <s v="@Pratte2012"/>
    <x v="5"/>
  </r>
  <r>
    <s v="@Witzel2012"/>
    <x v="5"/>
  </r>
  <r>
    <s v="@Atalay2012"/>
    <x v="5"/>
  </r>
  <r>
    <s v="@Unsworth2012"/>
    <x v="5"/>
  </r>
  <r>
    <s v="@Bonin2012"/>
    <x v="5"/>
  </r>
  <r>
    <s v="@Bell2012"/>
    <x v="5"/>
  </r>
  <r>
    <s v="@Bell2012a"/>
    <x v="5"/>
  </r>
  <r>
    <s v="@Johnson2012a"/>
    <x v="5"/>
  </r>
  <r>
    <s v="@Potts2012"/>
    <x v="5"/>
  </r>
  <r>
    <s v="@Farrell2012"/>
    <x v="5"/>
  </r>
  <r>
    <s v="@Perfect2012"/>
    <x v="5"/>
  </r>
  <r>
    <s v="@Anderson2012"/>
    <x v="6"/>
  </r>
  <r>
    <s v="@Britton2012"/>
    <x v="6"/>
  </r>
  <r>
    <s v="@Brown2012a"/>
    <x v="6"/>
  </r>
  <r>
    <s v="@Dempsey2012"/>
    <x v="6"/>
  </r>
  <r>
    <s v="@Giromini2012"/>
    <x v="6"/>
  </r>
  <r>
    <s v="@Hamm2012"/>
    <x v="6"/>
  </r>
  <r>
    <s v="@Harris2012"/>
    <x v="6"/>
  </r>
  <r>
    <s v="@Jazaieri2012"/>
    <x v="6"/>
  </r>
  <r>
    <s v="@Kapson2012"/>
    <x v="6"/>
  </r>
  <r>
    <s v="@Kim2012"/>
    <x v="6"/>
  </r>
  <r>
    <s v="@Leith2012"/>
    <x v="6"/>
  </r>
  <r>
    <s v="@Yu-HsinLiao2012"/>
    <x v="6"/>
  </r>
  <r>
    <s v="@Marty2012"/>
    <x v="6"/>
  </r>
  <r>
    <s v="@Meinzer2012"/>
    <x v="6"/>
  </r>
  <r>
    <s v="@Nel2012"/>
    <x v="6"/>
  </r>
  <r>
    <s v="@Osman2012"/>
    <x v="6"/>
  </r>
  <r>
    <s v="@Park2012a"/>
    <x v="6"/>
  </r>
  <r>
    <s v="@Quek2012"/>
    <x v="6"/>
  </r>
  <r>
    <s v="@Skopp2012a"/>
    <x v="6"/>
  </r>
  <r>
    <s v="@Skopp2012"/>
    <x v="6"/>
  </r>
  <r>
    <s v="@Tanner2012"/>
    <x v="6"/>
  </r>
  <r>
    <s v="@Troister2012"/>
    <x v="6"/>
  </r>
  <r>
    <s v="@Vanderveen2012"/>
    <x v="6"/>
  </r>
  <r>
    <s v="@Viana2012"/>
    <x v="6"/>
  </r>
  <r>
    <s v="@Zhang2012a"/>
    <x v="6"/>
  </r>
  <r>
    <s v="@Applebaum2012"/>
    <x v="7"/>
  </r>
  <r>
    <s v="@Arch2012"/>
    <x v="7"/>
  </r>
  <r>
    <s v="@Best2012"/>
    <x v="7"/>
  </r>
  <r>
    <s v="@Borsari2012"/>
    <x v="7"/>
  </r>
  <r>
    <s v="@Bowler2012"/>
    <x v="7"/>
  </r>
  <r>
    <s v="@Brown2012"/>
    <x v="7"/>
  </r>
  <r>
    <s v="@Cook2012"/>
    <x v="7"/>
  </r>
  <r>
    <s v="@Cullen2012"/>
    <x v="7"/>
  </r>
  <r>
    <s v="@Elbogen2012"/>
    <x v="7"/>
  </r>
  <r>
    <s v="@Galovski2012"/>
    <x v="7"/>
  </r>
  <r>
    <s v="@Grilo2012"/>
    <x v="7"/>
  </r>
  <r>
    <s v="@Guan2012"/>
    <x v="7"/>
  </r>
  <r>
    <s v="@Hinshaw2012"/>
    <x v="7"/>
  </r>
  <r>
    <s v="@Levenson2012"/>
    <x v="7"/>
  </r>
  <r>
    <s v="@Lewin2012"/>
    <x v="7"/>
  </r>
  <r>
    <s v="@Liverant2012"/>
    <x v="7"/>
  </r>
  <r>
    <s v="@Manne2012"/>
    <x v="7"/>
  </r>
  <r>
    <s v="@McManus2012"/>
    <x v="7"/>
  </r>
  <r>
    <s v="@Meuret2012"/>
    <x v="7"/>
  </r>
  <r>
    <s v="@Pistorello2012"/>
    <x v="7"/>
  </r>
  <r>
    <s v="@Sheeber2012"/>
    <x v="7"/>
  </r>
  <r>
    <s v="@Sibley2012"/>
    <x v="7"/>
  </r>
  <r>
    <s v="@Siddique2012"/>
    <x v="7"/>
  </r>
  <r>
    <s v="@Strunk2012"/>
    <x v="7"/>
  </r>
  <r>
    <s v="@Wolitzky-Taylor2012"/>
    <x v="7"/>
  </r>
  <r>
    <s v="@Velez2012"/>
    <x v="8"/>
  </r>
  <r>
    <s v="@Cragun2012"/>
    <x v="8"/>
  </r>
  <r>
    <s v="@Wong2013"/>
    <x v="8"/>
  </r>
  <r>
    <s v="@Marmarosh2012"/>
    <x v="8"/>
  </r>
  <r>
    <s v="@DelaPena2012"/>
    <x v="8"/>
  </r>
  <r>
    <s v="@Cheng2013"/>
    <x v="8"/>
  </r>
  <r>
    <s v="@Boswell2012"/>
    <x v="8"/>
  </r>
  <r>
    <s v="@Mohr2013"/>
    <x v="8"/>
  </r>
  <r>
    <s v="@Hammer2013"/>
    <x v="8"/>
  </r>
  <r>
    <s v="@Wang2012a"/>
    <x v="8"/>
  </r>
  <r>
    <s v="@Nadal2011"/>
    <x v="8"/>
  </r>
  <r>
    <s v="@Laska2013"/>
    <x v="8"/>
  </r>
  <r>
    <s v="@Wei2012"/>
    <x v="8"/>
  </r>
  <r>
    <s v="@Salahuddin2011"/>
    <x v="8"/>
  </r>
  <r>
    <s v="@Cramer2013"/>
    <x v="8"/>
  </r>
  <r>
    <s v="@Duffy2013a"/>
    <x v="8"/>
  </r>
  <r>
    <s v="@Duffy2013"/>
    <x v="8"/>
  </r>
  <r>
    <s v="@McDermott2013"/>
    <x v="8"/>
  </r>
  <r>
    <s v="@Anders2012"/>
    <x v="8"/>
  </r>
  <r>
    <s v="@Sherry2013"/>
    <x v="8"/>
  </r>
  <r>
    <s v="@Mercer2011"/>
    <x v="8"/>
  </r>
  <r>
    <s v="@Bailey2011"/>
    <x v="8"/>
  </r>
  <r>
    <s v="@Tylka2013"/>
    <x v="8"/>
  </r>
  <r>
    <s v="@Poteat2011"/>
    <x v="8"/>
  </r>
  <r>
    <s v="@Lin2012"/>
    <x v="8"/>
  </r>
  <r>
    <s v="@Arya2012"/>
    <x v="9"/>
  </r>
  <r>
    <s v="@Bugg2012"/>
    <x v="9"/>
  </r>
  <r>
    <s v="@Casillas2012"/>
    <x v="9"/>
  </r>
  <r>
    <s v="@Collie2012"/>
    <x v="9"/>
  </r>
  <r>
    <s v="@Darwich2012"/>
    <x v="9"/>
  </r>
  <r>
    <s v="@EngeldeAbreu2012"/>
    <x v="9"/>
  </r>
  <r>
    <s v="@Fiorella2012"/>
    <x v="9"/>
  </r>
  <r>
    <s v="@Hannon2012"/>
    <x v="9"/>
  </r>
  <r>
    <s v="@Harber2012"/>
    <x v="9"/>
  </r>
  <r>
    <s v="@Hughes2012"/>
    <x v="9"/>
  </r>
  <r>
    <s v="@Jang2012"/>
    <x v="9"/>
  </r>
  <r>
    <s v="@Li2012a"/>
    <x v="9"/>
  </r>
  <r>
    <s v="@McNeil2012"/>
    <x v="9"/>
  </r>
  <r>
    <s v="@DeNaeghel2012"/>
    <x v="9"/>
  </r>
  <r>
    <s v="@Papadopoulos2012"/>
    <x v="9"/>
  </r>
  <r>
    <s v="@Piasta2012"/>
    <x v="9"/>
  </r>
  <r>
    <s v="@Poteat2012"/>
    <x v="9"/>
  </r>
  <r>
    <s v="@Ryan2012"/>
    <x v="9"/>
  </r>
  <r>
    <s v="@Spinath2012"/>
    <x v="9"/>
  </r>
  <r>
    <s v="@Swanson2012"/>
    <x v="9"/>
  </r>
  <r>
    <s v="@Tolar2012"/>
    <x v="9"/>
  </r>
  <r>
    <s v=" @Vadasy2012"/>
    <x v="9"/>
  </r>
  <r>
    <s v="@VanderKooy-Hofland2012"/>
    <x v="9"/>
  </r>
  <r>
    <s v="@Vitaro2012"/>
    <x v="9"/>
  </r>
  <r>
    <s v="@Zhou2012"/>
    <x v="9"/>
  </r>
  <r>
    <s v="@Toet2012"/>
    <x v="10"/>
  </r>
  <r>
    <s v="@Hund2012"/>
    <x v="10"/>
  </r>
  <r>
    <s v="@Haans2012"/>
    <x v="10"/>
  </r>
  <r>
    <s v="@Werner2012"/>
    <x v="10"/>
  </r>
  <r>
    <s v="@Tobler2012"/>
    <x v="10"/>
  </r>
  <r>
    <s v="@Wynveen2012"/>
    <x v="10"/>
  </r>
  <r>
    <s v="@Matthies2012"/>
    <x v="10"/>
  </r>
  <r>
    <s v="@Monti2012"/>
    <x v="10"/>
  </r>
  <r>
    <s v="@Belojevic2012"/>
    <x v="10"/>
  </r>
  <r>
    <s v="@Truelove2012"/>
    <x v="10"/>
  </r>
  <r>
    <s v="@Francis2012"/>
    <x v="10"/>
  </r>
  <r>
    <s v="@Honold2012"/>
    <x v="10"/>
  </r>
  <r>
    <s v="@Wells2012"/>
    <x v="10"/>
  </r>
  <r>
    <s v="@Richetin2012"/>
    <x v="10"/>
  </r>
  <r>
    <s v="@Mahdjoubi2012"/>
    <x v="10"/>
  </r>
  <r>
    <s v="@Alkhresheh2012"/>
    <x v="10"/>
  </r>
  <r>
    <s v="@Ojala2012"/>
    <x v="10"/>
  </r>
  <r>
    <s v="@Mourshed2012"/>
    <x v="10"/>
  </r>
  <r>
    <s v="@Murtagh2012"/>
    <x v="10"/>
  </r>
  <r>
    <s v="@Gueguen2012"/>
    <x v="10"/>
  </r>
  <r>
    <s v="@Smith2012b"/>
    <x v="10"/>
  </r>
  <r>
    <s v="@Milfont2012"/>
    <x v="10"/>
  </r>
  <r>
    <s v="@Brunye2012"/>
    <x v="10"/>
  </r>
  <r>
    <s v="@Oshio2012"/>
    <x v="10"/>
  </r>
  <r>
    <s v="@Venables2012"/>
    <x v="10"/>
  </r>
  <r>
    <s v="@Joh2012"/>
    <x v="11"/>
  </r>
  <r>
    <s v="@Mann2012"/>
    <x v="11"/>
  </r>
  <r>
    <s v="@Sigelman2012"/>
    <x v="11"/>
  </r>
  <r>
    <s v="@Hallett2012"/>
    <x v="11"/>
  </r>
  <r>
    <s v="@Geary2012"/>
    <x v="11"/>
  </r>
  <r>
    <s v="@Valentin2012"/>
    <x v="11"/>
  </r>
  <r>
    <s v="@Bailey2012"/>
    <x v="11"/>
  </r>
  <r>
    <s v="@Principe2012"/>
    <x v="11"/>
  </r>
  <r>
    <s v="@Fu2012"/>
    <x v="11"/>
  </r>
  <r>
    <s v="@Poarch2012"/>
    <x v="11"/>
  </r>
  <r>
    <s v="@Zosh2012"/>
    <x v="11"/>
  </r>
  <r>
    <s v="@Benenson2012"/>
    <x v="11"/>
  </r>
  <r>
    <s v="@VonHolzen2012"/>
    <x v="11"/>
  </r>
  <r>
    <s v="@Rat-Fischer2012"/>
    <x v="11"/>
  </r>
  <r>
    <s v="@DeCaro2012"/>
    <x v="11"/>
  </r>
  <r>
    <s v="@Kuwabara2012"/>
    <x v="11"/>
  </r>
  <r>
    <s v="@Boulton2012"/>
    <x v="11"/>
  </r>
  <r>
    <s v="@Kirkham2012"/>
    <x v="11"/>
  </r>
  <r>
    <s v="@Takahashi2012"/>
    <x v="11"/>
  </r>
  <r>
    <s v="@Bauer2012"/>
    <x v="11"/>
  </r>
  <r>
    <s v="@Neuenschwander2012"/>
    <x v="11"/>
  </r>
  <r>
    <s v="@Creel2012"/>
    <x v="11"/>
  </r>
  <r>
    <s v="@Gurland2012"/>
    <x v="11"/>
  </r>
  <r>
    <s v="@Morita2012"/>
    <x v="11"/>
  </r>
  <r>
    <s v="@MacchiCassia2012"/>
    <x v="11"/>
  </r>
  <r>
    <s v="@Alos-Ferrer2012"/>
    <x v="12"/>
  </r>
  <r>
    <s v="@Callan2012"/>
    <x v="12"/>
  </r>
  <r>
    <s v="@Chen2012a"/>
    <x v="12"/>
  </r>
  <r>
    <s v="@Devine2012"/>
    <x v="12"/>
  </r>
  <r>
    <s v="@Eibach2012"/>
    <x v="12"/>
  </r>
  <r>
    <s v="@Fay2012"/>
    <x v="12"/>
  </r>
  <r>
    <s v="@Ferreira2012"/>
    <x v="12"/>
  </r>
  <r>
    <s v="@Gollwitzer2012"/>
    <x v="12"/>
  </r>
  <r>
    <s v="@Hartson2012"/>
    <x v="12"/>
  </r>
  <r>
    <s v="@Hebl2012"/>
    <x v="12"/>
  </r>
  <r>
    <s v="@Hess2012"/>
    <x v="12"/>
  </r>
  <r>
    <s v="@Kendrick2012"/>
    <x v="12"/>
  </r>
  <r>
    <s v="@Kushlev2012"/>
    <x v="12"/>
  </r>
  <r>
    <s v="@Landau2012"/>
    <x v="12"/>
  </r>
  <r>
    <s v="@VanLeeuwen2012"/>
    <x v="12"/>
  </r>
  <r>
    <s v="@Lelkes2012"/>
    <x v="12"/>
  </r>
  <r>
    <s v="@OBrien2012"/>
    <x v="12"/>
  </r>
  <r>
    <s v="@Preston2012"/>
    <x v="12"/>
  </r>
  <r>
    <s v="@Ramos2012"/>
    <x v="12"/>
  </r>
  <r>
    <s v="@Ratcliff2012"/>
    <x v="12"/>
  </r>
  <r>
    <s v="@Rios2012"/>
    <x v="12"/>
  </r>
  <r>
    <s v="@Santos2012"/>
    <x v="12"/>
  </r>
  <r>
    <s v="@Stephens2012"/>
    <x v="12"/>
  </r>
  <r>
    <s v="@Todd2012"/>
    <x v="12"/>
  </r>
  <r>
    <s v="@Wakslak2012"/>
    <x v="12"/>
  </r>
  <r>
    <s v="@Ainsworth"/>
    <x v="13"/>
  </r>
  <r>
    <s v="@Anderson2012a "/>
    <x v="13"/>
  </r>
  <r>
    <s v="@Becker2012"/>
    <x v="13"/>
  </r>
  <r>
    <s v="@Blankenship"/>
    <x v="13"/>
  </r>
  <r>
    <s v="@Chan2012"/>
    <x v="13"/>
  </r>
  <r>
    <s v="@Effron2012"/>
    <x v="13"/>
  </r>
  <r>
    <s v="@Gable2012"/>
    <x v="13"/>
  </r>
  <r>
    <s v="@Galak2012"/>
    <x v="13"/>
  </r>
  <r>
    <s v="@Granqvist"/>
    <x v="13"/>
  </r>
  <r>
    <s v="@Ma-Kellams2012"/>
    <x v="13"/>
  </r>
  <r>
    <s v="@Kochanska2012"/>
    <x v="13"/>
  </r>
  <r>
    <s v="@Sullivan"/>
    <x v="13"/>
  </r>
  <r>
    <s v="@Lee2012"/>
    <x v="13"/>
  </r>
  <r>
    <s v="@Leikas2012"/>
    <x v="13"/>
  </r>
  <r>
    <s v="@Lemay2012"/>
    <x v="13"/>
  </r>
  <r>
    <s v="@Levine2012"/>
    <x v="13"/>
  </r>
  <r>
    <s v="@Paluck2012"/>
    <x v="13"/>
  </r>
  <r>
    <s v="@Locke"/>
    <x v="13"/>
  </r>
  <r>
    <s v="@Nestler"/>
    <x v="13"/>
  </r>
  <r>
    <s v="@Piff2012"/>
    <x v="13"/>
  </r>
  <r>
    <s v="@Rattan2012"/>
    <x v="13"/>
  </r>
  <r>
    <s v="@Schwartz"/>
    <x v="13"/>
  </r>
  <r>
    <s v="@Tadmor2012"/>
    <x v="13"/>
  </r>
  <r>
    <s v="@Tormala2012"/>
    <x v="13"/>
  </r>
  <r>
    <s v="@Woodcock"/>
    <x v="13"/>
  </r>
  <r>
    <s v="@Aelterman2012"/>
    <x v="14"/>
  </r>
  <r>
    <s v="@Arthur2011"/>
    <x v="14"/>
  </r>
  <r>
    <s v="@Bartholomew2011"/>
    <x v="14"/>
  </r>
  <r>
    <s v="@Boucard2012"/>
    <x v="14"/>
  </r>
  <r>
    <s v="@Brunet2011"/>
    <x v="14"/>
  </r>
  <r>
    <s v="@Chan2012a"/>
    <x v="14"/>
  </r>
  <r>
    <s v="@Chang2011a"/>
    <x v="14"/>
  </r>
  <r>
    <s v="@Cheng2011"/>
    <x v="14"/>
  </r>
  <r>
    <s v="@Conroy2011"/>
    <x v="14"/>
  </r>
  <r>
    <s v="@Englert2012"/>
    <x v="14"/>
  </r>
  <r>
    <s v="@Finez2012"/>
    <x v="14"/>
  </r>
  <r>
    <s v="@Flora2012"/>
    <x v="14"/>
  </r>
  <r>
    <s v="@Freeman2011"/>
    <x v="14"/>
  </r>
  <r>
    <s v="@Hyde2012"/>
    <x v="14"/>
  </r>
  <r>
    <s v="@Kavussanu2012"/>
    <x v="14"/>
  </r>
  <r>
    <s v="@Kee2012"/>
    <x v="14"/>
  </r>
  <r>
    <s v="@Maltby2012"/>
    <x v="14"/>
  </r>
  <r>
    <s v="@Mosewich2011"/>
    <x v="14"/>
  </r>
  <r>
    <s v="@Chang2011"/>
    <x v="14"/>
  </r>
  <r>
    <s v="@Parry2012"/>
    <x v="14"/>
  </r>
  <r>
    <s v="@VandePolP2012"/>
    <x v="14"/>
  </r>
  <r>
    <s v="@Quested2011"/>
    <x v="14"/>
  </r>
  <r>
    <s v="@Sapieja2011"/>
    <x v="14"/>
  </r>
  <r>
    <s v="@Smith2011a"/>
    <x v="14"/>
  </r>
  <r>
    <s v="@Williams2012"/>
    <x v="14"/>
  </r>
  <r>
    <s v="@Pisani2012"/>
    <x v="15"/>
  </r>
  <r>
    <s v="@Maynard2012"/>
    <x v="15"/>
  </r>
  <r>
    <s v="@Salas-Wright2012"/>
    <x v="15"/>
  </r>
  <r>
    <s v="@Lam2012"/>
    <x v="15"/>
  </r>
  <r>
    <s v="@Nichols2012"/>
    <x v="15"/>
  </r>
  <r>
    <s v="@Poulin2012"/>
    <x v="15"/>
  </r>
  <r>
    <s v="@Stein2012"/>
    <x v="15"/>
  </r>
  <r>
    <s v="@Chen2012"/>
    <x v="15"/>
  </r>
  <r>
    <s v="@Koning2012"/>
    <x v="15"/>
  </r>
  <r>
    <s v="@Leversen2012"/>
    <x v="15"/>
  </r>
  <r>
    <s v="@Kiesner2012"/>
    <x v="15"/>
  </r>
  <r>
    <s v="@Bissell-Havran2012"/>
    <x v="15"/>
  </r>
  <r>
    <s v="@BomanIV2012"/>
    <x v="15"/>
  </r>
  <r>
    <s v="@Kim-Spoon2012"/>
    <x v="15"/>
  </r>
  <r>
    <s v="@Larsen2012"/>
    <x v="15"/>
  </r>
  <r>
    <s v="@Wickrama2012"/>
    <x v="15"/>
  </r>
  <r>
    <s v="@Bastaits2012"/>
    <x v="15"/>
  </r>
  <r>
    <s v="@Lopez-Romero2012"/>
    <x v="15"/>
  </r>
  <r>
    <s v="@Estrada-Martinez2012"/>
    <x v="15"/>
  </r>
  <r>
    <s v="@Caughy2012"/>
    <x v="15"/>
  </r>
  <r>
    <s v="@Al-Yagon2012"/>
    <x v="15"/>
  </r>
  <r>
    <s v="@Chiu2012"/>
    <x v="15"/>
  </r>
  <r>
    <s v="@Malmberg2012"/>
    <x v="15"/>
  </r>
  <r>
    <s v="@Chien2012"/>
    <x v="15"/>
  </r>
  <r>
    <s v="@Wang2012"/>
    <x v="15"/>
  </r>
  <r>
    <s v="@Block"/>
    <x v="16"/>
  </r>
  <r>
    <s v="@Boccaccini2011"/>
    <x v="16"/>
  </r>
  <r>
    <s v="@Callahan2013"/>
    <x v="16"/>
  </r>
  <r>
    <s v="@Dysart2012"/>
    <x v="16"/>
  </r>
  <r>
    <s v="@Eastwood2011"/>
    <x v="16"/>
  </r>
  <r>
    <s v="@EnoLouden2013"/>
    <x v="16"/>
  </r>
  <r>
    <s v="@Gromet2012"/>
    <x v="16"/>
  </r>
  <r>
    <s v="@Kennealy2012"/>
    <x v="16"/>
  </r>
  <r>
    <s v="@Levenson2012a"/>
    <x v="16"/>
  </r>
  <r>
    <s v="@Madon2013"/>
    <x v="16"/>
  </r>
  <r>
    <s v="@Mansour2012"/>
    <x v="16"/>
  </r>
  <r>
    <s v="@Olver2012"/>
    <x v="16"/>
  </r>
  <r>
    <s v="@Palmer2012"/>
    <x v="16"/>
  </r>
  <r>
    <s v="@Peters2013"/>
    <x v="16"/>
  </r>
  <r>
    <s v="@Pezdek2012"/>
    <x v="16"/>
  </r>
  <r>
    <s v="@Quinlivan2011"/>
    <x v="16"/>
  </r>
  <r>
    <s v="@Reidy2012"/>
    <x v="16"/>
  </r>
  <r>
    <s v="@Sauerland2012"/>
    <x v="16"/>
  </r>
  <r>
    <s v="@Scurich2012"/>
    <x v="16"/>
  </r>
  <r>
    <s v="@Seto2012"/>
    <x v="16"/>
  </r>
  <r>
    <s v="Thomas2013"/>
    <x v="16"/>
  </r>
  <r>
    <s v="@TenBrinke2012"/>
    <x v="16"/>
  </r>
  <r>
    <s v="@VanderKnaap2012"/>
    <x v="16"/>
  </r>
  <r>
    <s v="@Walters2012"/>
    <x v="16"/>
  </r>
  <r>
    <s v="@Walters2012a"/>
    <x v="16"/>
  </r>
  <r>
    <s v="@Asp2012"/>
    <x v="17"/>
  </r>
  <r>
    <s v="@Bate2012"/>
    <x v="17"/>
  </r>
  <r>
    <s v="@Butcher2012"/>
    <x v="17"/>
  </r>
  <r>
    <s v="@Buxbaum"/>
    <x v="17"/>
  </r>
  <r>
    <s v="@Gabay2012"/>
    <x v="17"/>
  </r>
  <r>
    <s v="@Greer2012"/>
    <x v="17"/>
  </r>
  <r>
    <s v="@Guillaume2012"/>
    <x v="17"/>
  </r>
  <r>
    <s v="@Harakeh2012"/>
    <x v="17"/>
  </r>
  <r>
    <s v="@Janos2012"/>
    <x v="17"/>
  </r>
  <r>
    <s v="@Karalunas2012"/>
    <x v="17"/>
  </r>
  <r>
    <s v="@Lane2012"/>
    <x v="17"/>
  </r>
  <r>
    <s v="@Lee2012a"/>
    <x v="17"/>
  </r>
  <r>
    <s v="@Levy-Gigi2012"/>
    <x v="17"/>
  </r>
  <r>
    <s v="@Libon2012"/>
    <x v="17"/>
  </r>
  <r>
    <s v="@Mace2012"/>
    <x v="17"/>
  </r>
  <r>
    <s v="@Schmitter-Edgecombe2012"/>
    <x v="17"/>
  </r>
  <r>
    <s v="@Nicholls2012"/>
    <x v="17"/>
  </r>
  <r>
    <s v="@Perri2012"/>
    <x v="17"/>
  </r>
  <r>
    <s v="@Spitz2012"/>
    <x v="17"/>
  </r>
  <r>
    <s v="@Pontifex2012"/>
    <x v="17"/>
  </r>
  <r>
    <s v="@Roberts2012"/>
    <x v="17"/>
  </r>
  <r>
    <s v="@Ronchi2012"/>
    <x v="17"/>
  </r>
  <r>
    <s v="@Serrien2012"/>
    <x v="17"/>
  </r>
  <r>
    <s v="@Smith2012a"/>
    <x v="17"/>
  </r>
  <r>
    <s v="@Sutter2012"/>
    <x v="17"/>
  </r>
  <r>
    <s v="@Molinsky2012"/>
    <x v="18"/>
  </r>
  <r>
    <s v="@Beck2012"/>
    <x v="18"/>
  </r>
  <r>
    <s v="@Bilgin2012"/>
    <x v="18"/>
  </r>
  <r>
    <s v="@Unkelbach2012"/>
    <x v="18"/>
  </r>
  <r>
    <s v="@Conlon2012"/>
    <x v="18"/>
  </r>
  <r>
    <s v="@Dane2012"/>
    <x v="18"/>
  </r>
  <r>
    <s v="@Young2012"/>
    <x v="18"/>
  </r>
  <r>
    <s v="@Miles2012"/>
    <x v="18"/>
  </r>
  <r>
    <s v="@Polman2012"/>
    <x v="18"/>
  </r>
  <r>
    <s v="@Fishbach2012"/>
    <x v="18"/>
  </r>
  <r>
    <s v="@Kraus2012"/>
    <x v="18"/>
  </r>
  <r>
    <s v="@Gino2012"/>
    <x v="18"/>
  </r>
  <r>
    <s v="@Hannah2012"/>
    <x v="18"/>
  </r>
  <r>
    <s v="@Hsee2012"/>
    <x v="18"/>
  </r>
  <r>
    <s v="@VanIttersum2012"/>
    <x v="18"/>
  </r>
  <r>
    <s v="@Whitman2012"/>
    <x v="18"/>
  </r>
  <r>
    <s v="@Rolison2012"/>
    <x v="18"/>
  </r>
  <r>
    <s v="@Wang2012b"/>
    <x v="18"/>
  </r>
  <r>
    <s v="@Welsh2012"/>
    <x v="18"/>
  </r>
  <r>
    <s v="@Milkman2012"/>
    <x v="18"/>
  </r>
  <r>
    <s v="@Polman2012a"/>
    <x v="18"/>
  </r>
  <r>
    <s v="@Chua2012"/>
    <x v="18"/>
  </r>
  <r>
    <s v="@Sluss2012"/>
    <x v="18"/>
  </r>
  <r>
    <s v="@Spranger2012"/>
    <x v="18"/>
  </r>
  <r>
    <s v="@Staats2012"/>
    <x v="18"/>
  </r>
  <r>
    <s v="@Avery2012"/>
    <x v="19"/>
  </r>
  <r>
    <s v="@Barnes2012"/>
    <x v="19"/>
  </r>
  <r>
    <s v="@Carlson2011"/>
    <x v="19"/>
  </r>
  <r>
    <s v="@Cucina2012"/>
    <x v="19"/>
  </r>
  <r>
    <s v="@Dierdorff2012"/>
    <x v="19"/>
  </r>
  <r>
    <s v="@Dobrow2011"/>
    <x v="19"/>
  </r>
  <r>
    <s v="@Dragoni2011"/>
    <x v="19"/>
  </r>
  <r>
    <s v="@Griepentrog2012"/>
    <x v="19"/>
  </r>
  <r>
    <s v="@Hirschfeld2011"/>
    <x v="19"/>
  </r>
  <r>
    <s v="@Hoffman2012"/>
    <x v="19"/>
  </r>
  <r>
    <s v="@Huo2012"/>
    <x v="19"/>
  </r>
  <r>
    <s v="@Levashina2012"/>
    <x v="19"/>
  </r>
  <r>
    <s v="@Mackenzie2011"/>
    <x v="19"/>
  </r>
  <r>
    <s v="@Mawritz2012"/>
    <x v="19"/>
  </r>
  <r>
    <s v="@Moore2012"/>
    <x v="19"/>
  </r>
  <r>
    <s v="@OBoyle2012"/>
    <x v="19"/>
  </r>
  <r>
    <s v="@Oreg2011"/>
    <x v="19"/>
  </r>
  <r>
    <s v="@Peterson2012a"/>
    <x v="19"/>
  </r>
  <r>
    <s v="@Ragins2012"/>
    <x v="19"/>
  </r>
  <r>
    <s v="@Seo2012"/>
    <x v="19"/>
  </r>
  <r>
    <s v="@Sonnentag2012"/>
    <x v="19"/>
  </r>
  <r>
    <s v="@Sumanth2011"/>
    <x v="19"/>
  </r>
  <r>
    <s v="@Takeuchi2012"/>
    <x v="19"/>
  </r>
  <r>
    <s v="@Tangirala2012"/>
    <x v="19"/>
  </r>
  <r>
    <s v="@Zhang2012"/>
    <x v="19"/>
  </r>
  <r>
    <s v="@Allen2012a"/>
    <x v="20"/>
  </r>
  <r>
    <s v="@Allen2012"/>
    <x v="20"/>
  </r>
  <r>
    <s v="@Arbisi2012"/>
    <x v="20"/>
  </r>
  <r>
    <s v="@Barbot2012"/>
    <x v="20"/>
  </r>
  <r>
    <s v="@Chiesi2012"/>
    <x v="20"/>
  </r>
  <r>
    <s v="@Conrad2012"/>
    <x v="20"/>
  </r>
  <r>
    <s v="@DeMartini2012"/>
    <x v="20"/>
  </r>
  <r>
    <s v="@Dibble2012"/>
    <x v="20"/>
  </r>
  <r>
    <s v="@Ebesutani2012"/>
    <x v="20"/>
  </r>
  <r>
    <s v="@Fledderus2012"/>
    <x v="20"/>
  </r>
  <r>
    <s v="@Hale-Smith2012"/>
    <x v="20"/>
  </r>
  <r>
    <s v="@Herzberg2012"/>
    <x v="20"/>
  </r>
  <r>
    <s v="@Jayawickreme2012"/>
    <x v="20"/>
  </r>
  <r>
    <s v="@Martins2012"/>
    <x v="20"/>
  </r>
  <r>
    <s v="@Mattson2012"/>
    <x v="20"/>
  </r>
  <r>
    <s v="@Melas2012"/>
    <x v="20"/>
  </r>
  <r>
    <s v="@Miller2012a"/>
    <x v="20"/>
  </r>
  <r>
    <s v="@Mossman2012"/>
    <x v="20"/>
  </r>
  <r>
    <s v="@Naragon-Gainey2012"/>
    <x v="20"/>
  </r>
  <r>
    <s v="@Resendes2012"/>
    <x v="20"/>
  </r>
  <r>
    <s v="@Schry2012"/>
    <x v="20"/>
  </r>
  <r>
    <s v="@Tonkin2012"/>
    <x v="20"/>
  </r>
  <r>
    <s v="@Waiyavutti2012"/>
    <x v="20"/>
  </r>
  <r>
    <s v="@Wilson2012"/>
    <x v="20"/>
  </r>
  <r>
    <s v="@Woltz2012"/>
    <x v="20"/>
  </r>
  <r>
    <s v="@Apel2012"/>
    <x v="21"/>
  </r>
  <r>
    <s v="@Campbell2012"/>
    <x v="21"/>
  </r>
  <r>
    <s v="@Wang2012c"/>
    <x v="21"/>
  </r>
  <r>
    <s v="@Darling2012"/>
    <x v="21"/>
  </r>
  <r>
    <s v="@Doi2012"/>
    <x v="21"/>
  </r>
  <r>
    <s v="@Duncan2012"/>
    <x v="21"/>
  </r>
  <r>
    <s v="@Finlayson2012"/>
    <x v="21"/>
  </r>
  <r>
    <s v="@Henderson2012"/>
    <x v="21"/>
  </r>
  <r>
    <s v="@Huff2012a"/>
    <x v="21"/>
  </r>
  <r>
    <s v="@Kaushanskaya2012"/>
    <x v="21"/>
  </r>
  <r>
    <s v="@Kiernan2012"/>
    <x v="21"/>
  </r>
  <r>
    <s v="@Li2012"/>
    <x v="21"/>
  </r>
  <r>
    <s v="@Liu2012a"/>
    <x v="21"/>
  </r>
  <r>
    <s v="@May2012"/>
    <x v="21"/>
  </r>
  <r>
    <s v="@Murphy2012"/>
    <x v="21"/>
  </r>
  <r>
    <s v="@Papesh2012"/>
    <x v="21"/>
  </r>
  <r>
    <s v="@Perea2012"/>
    <x v="21"/>
  </r>
  <r>
    <s v="@Pohl2012"/>
    <x v="21"/>
  </r>
  <r>
    <s v="@Reynolds2012"/>
    <x v="21"/>
  </r>
  <r>
    <s v="@Ries2012"/>
    <x v="21"/>
  </r>
  <r>
    <s v="@Roper2012"/>
    <x v="21"/>
  </r>
  <r>
    <s v="@Trueblood2012"/>
    <x v="21"/>
  </r>
  <r>
    <s v="@Vatterott2012"/>
    <x v="21"/>
  </r>
  <r>
    <s v="@Vaughn2012"/>
    <x v="21"/>
  </r>
  <r>
    <s v="@Zentall2012"/>
    <x v="21"/>
  </r>
  <r>
    <s v="@Meade2012"/>
    <x v="22"/>
  </r>
  <r>
    <s v="@Muthen2012"/>
    <x v="22"/>
  </r>
  <r>
    <s v="@Weijters2010"/>
    <x v="22"/>
  </r>
  <r>
    <s v="@Bauer2009"/>
    <x v="22"/>
  </r>
  <r>
    <s v="@Hong2012"/>
    <x v="22"/>
  </r>
  <r>
    <s v="@Nahum-Shani2012"/>
    <x v="22"/>
  </r>
  <r>
    <s v="@Nahum-Shani2012a"/>
    <x v="22"/>
  </r>
  <r>
    <s v="@McArdle2009"/>
    <x v="22"/>
  </r>
  <r>
    <s v="@Gonzalez2008"/>
    <x v="22"/>
  </r>
  <r>
    <s v="@Yuan2010"/>
    <x v="22"/>
  </r>
  <r>
    <s v="@Widaman2012"/>
    <x v="22"/>
  </r>
  <r>
    <s v="@Preacher2011"/>
    <x v="22"/>
  </r>
  <r>
    <s v="@Voelkle2012"/>
    <x v="22"/>
  </r>
  <r>
    <s v="@Linting2007"/>
    <x v="22"/>
  </r>
  <r>
    <s v="@Bartels2007"/>
    <x v="22"/>
  </r>
  <r>
    <s v="@Ludtke2008"/>
    <x v="22"/>
  </r>
  <r>
    <s v="@Ludtke2011"/>
    <x v="22"/>
  </r>
  <r>
    <s v="@Deboeck2009"/>
    <x v="22"/>
  </r>
  <r>
    <s v="@Steiner2010"/>
    <x v="22"/>
  </r>
  <r>
    <s v="@KleinEntink2009"/>
    <x v="22"/>
  </r>
  <r>
    <s v="@Tonidandel2009"/>
    <x v="22"/>
  </r>
  <r>
    <s v="@Jahng2008"/>
    <x v="22"/>
  </r>
  <r>
    <s v="@Ozechowski2007"/>
    <x v="22"/>
  </r>
  <r>
    <s v="@Harder2010"/>
    <x v="22"/>
  </r>
  <r>
    <s v="@Shadish2011"/>
    <x v="22"/>
  </r>
  <r>
    <s v="@Weems2012"/>
    <x v="23"/>
  </r>
  <r>
    <s v="@Rodeheffer2012"/>
    <x v="23"/>
  </r>
  <r>
    <s v="@Chabris2012"/>
    <x v="23"/>
  </r>
  <r>
    <s v="@DeSteno2012"/>
    <x v="23"/>
  </r>
  <r>
    <s v="@Wu2012a"/>
    <x v="23"/>
  </r>
  <r>
    <s v="@Berntsen2012"/>
    <x v="23"/>
  </r>
  <r>
    <s v="@Rossano2012"/>
    <x v="23"/>
  </r>
  <r>
    <s v="@Rink2012"/>
    <x v="23"/>
  </r>
  <r>
    <s v="@Sherman2012"/>
    <x v="23"/>
  </r>
  <r>
    <s v="@Leder2012"/>
    <x v="23"/>
  </r>
  <r>
    <s v="@Dennett2012a"/>
    <x v="23"/>
  </r>
  <r>
    <s v="@Korjoukov2012"/>
    <x v="23"/>
  </r>
  <r>
    <s v="@McCabe2012"/>
    <x v="23"/>
  </r>
  <r>
    <s v="@Legault2012"/>
    <x v="23"/>
  </r>
  <r>
    <s v="@Buehner2012"/>
    <x v="23"/>
  </r>
  <r>
    <s v="@Sanders2012"/>
    <x v="23"/>
  </r>
  <r>
    <s v="@Stallen2012"/>
    <x v="23"/>
  </r>
  <r>
    <s v="@Galesic2012"/>
    <x v="23"/>
  </r>
  <r>
    <s v="@Riva2012"/>
    <x v="23"/>
  </r>
  <r>
    <s v="@Thiruchselvam2012"/>
    <x v="23"/>
  </r>
  <r>
    <s v="@Thompson2012"/>
    <x v="23"/>
  </r>
  <r>
    <s v="@Chow2012"/>
    <x v="23"/>
  </r>
  <r>
    <s v="@Oishi2012"/>
    <x v="23"/>
  </r>
  <r>
    <s v="@Borra2012"/>
    <x v="23"/>
  </r>
  <r>
    <s v="@Lin2012a"/>
    <x v="23"/>
  </r>
  <r>
    <s v="@Vrij2012"/>
    <x v="24"/>
  </r>
  <r>
    <s v="@Piquero2012"/>
    <x v="24"/>
  </r>
  <r>
    <s v="@Redlich2012"/>
    <x v="24"/>
  </r>
  <r>
    <s v="@Redlich2011"/>
    <x v="24"/>
  </r>
  <r>
    <s v="@Watson2013"/>
    <x v="24"/>
  </r>
  <r>
    <s v="@Mokros2010"/>
    <x v="24"/>
  </r>
  <r>
    <s v="@Lee2012b"/>
    <x v="24"/>
  </r>
  <r>
    <s v="@Bornstein2013"/>
    <x v="24"/>
  </r>
  <r>
    <s v="@Towfigh2011"/>
    <x v="24"/>
  </r>
  <r>
    <s v="@Brank2011"/>
    <x v="24"/>
  </r>
  <r>
    <s v="@Aharoni2012"/>
    <x v="24"/>
  </r>
  <r>
    <s v="@Vincent2012"/>
    <x v="24"/>
  </r>
  <r>
    <s v="@McLawsen2012"/>
    <x v="24"/>
  </r>
  <r>
    <s v="@Batastini2011"/>
    <x v="24"/>
  </r>
  <r>
    <s v="@Nysse-Carris2011"/>
    <x v="24"/>
  </r>
  <r>
    <s v="@Pickel2013"/>
    <x v="24"/>
  </r>
  <r>
    <s v="@Hildebrand2013"/>
    <x v="24"/>
  </r>
  <r>
    <s v="@Schweitzer2011"/>
    <x v="24"/>
  </r>
  <r>
    <s v="@Lussier2011"/>
    <x v="24"/>
  </r>
  <r>
    <s v="@Wiener2012"/>
    <x v="24"/>
  </r>
  <r>
    <s v="@Ballard2011"/>
    <x v="24"/>
  </r>
  <r>
    <s v="@Braver2011"/>
    <x v="24"/>
  </r>
  <r>
    <s v="@Brubacher2011"/>
    <x v="24"/>
  </r>
  <r>
    <s v="@Elliott2011"/>
    <x v="24"/>
  </r>
  <r>
    <s v="@Haegerich2013"/>
    <x v="24"/>
  </r>
  <r>
    <s v="@Brown2011"/>
    <x v="25"/>
  </r>
  <r>
    <s v="@Christensen2009"/>
    <x v="25"/>
  </r>
  <r>
    <s v="@Comeaux2010"/>
    <x v="25"/>
  </r>
  <r>
    <s v="@Cunningham2004"/>
    <x v="25"/>
  </r>
  <r>
    <s v="@Cunningham2012"/>
    <x v="25"/>
  </r>
  <r>
    <s v="@Dagkas2012"/>
    <x v="25"/>
  </r>
  <r>
    <s v="@Denham2011"/>
    <x v="25"/>
  </r>
  <r>
    <s v="@Goldsmith2003"/>
    <x v="25"/>
  </r>
  <r>
    <s v="@Hanold2010"/>
    <x v="25"/>
  </r>
  <r>
    <s v="@Harrison2011"/>
    <x v="25"/>
  </r>
  <r>
    <s v="@May2009"/>
    <x v="25"/>
  </r>
  <r>
    <s v="@McGrath2009"/>
    <x v="25"/>
  </r>
  <r>
    <s v="@Meier2012"/>
    <x v="25"/>
  </r>
  <r>
    <s v="@Mennesson2012"/>
    <x v="25"/>
  </r>
  <r>
    <s v="@Miller2002"/>
    <x v="25"/>
  </r>
  <r>
    <s v="@Miller2009"/>
    <x v="25"/>
  </r>
  <r>
    <s v="@Nixon2010"/>
    <x v="25"/>
  </r>
  <r>
    <s v="@Parsons2012"/>
    <x v="25"/>
  </r>
  <r>
    <s v="@Pringle2009"/>
    <x v="25"/>
  </r>
  <r>
    <s v="@Purdy2011"/>
    <x v="25"/>
  </r>
  <r>
    <s v="@Shakib2011"/>
    <x v="25"/>
  </r>
  <r>
    <s v="@Tucker2001"/>
    <x v="25"/>
  </r>
  <r>
    <s v="@Walk2005"/>
    <x v="25"/>
  </r>
  <r>
    <s v="@Ward2008"/>
    <x v="25"/>
  </r>
  <r>
    <s v="@White2012"/>
    <x v="25"/>
  </r>
  <r>
    <s v="@Baskin2010"/>
    <x v="26"/>
  </r>
  <r>
    <s v="@Baskin2011"/>
    <x v="26"/>
  </r>
  <r>
    <s v="@Carr2011a"/>
    <x v="26"/>
  </r>
  <r>
    <s v="@Chavez-Korell2012"/>
    <x v="26"/>
  </r>
  <r>
    <s v="@Duffy2012"/>
    <x v="26"/>
  </r>
  <r>
    <s v="@Gati2012"/>
    <x v="26"/>
  </r>
  <r>
    <s v="@Kaplan2012"/>
    <x v="26"/>
  </r>
  <r>
    <s v="@Klinger2012"/>
    <x v="26"/>
  </r>
  <r>
    <s v="@Latta2011"/>
    <x v="26"/>
  </r>
  <r>
    <s v="@Lee2011"/>
    <x v="26"/>
  </r>
  <r>
    <s v="@Owen2010"/>
    <x v="26"/>
  </r>
  <r>
    <s v="@Perry2012"/>
    <x v="26"/>
  </r>
  <r>
    <s v="@Pruitt2010"/>
    <x v="26"/>
  </r>
  <r>
    <s v="@Rice2012"/>
    <x v="26"/>
  </r>
  <r>
    <s v="@Seo2010"/>
    <x v="26"/>
  </r>
  <r>
    <s v="@Shen-Miller2012"/>
    <x v="26"/>
  </r>
  <r>
    <s v="@Smith2011"/>
    <x v="26"/>
  </r>
  <r>
    <s v="@Smith2012"/>
    <x v="26"/>
  </r>
  <r>
    <s v="@Szymanski2011"/>
    <x v="26"/>
  </r>
  <r>
    <s v="@Thompson2011"/>
    <x v="26"/>
  </r>
  <r>
    <s v="@Todd2011a"/>
    <x v="26"/>
  </r>
  <r>
    <s v="@Valdez2011"/>
    <x v="26"/>
  </r>
  <r>
    <s v="@Wu2012"/>
    <x v="26"/>
  </r>
  <r>
    <s v="@Szymanski2010"/>
    <x v="26"/>
  </r>
  <r>
    <s v="@Vogel2010"/>
    <x v="26"/>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r>
    <m/>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6:F35" firstHeaderRow="1" firstDataRow="1" firstDataCol="1"/>
  <pivotFields count="2">
    <pivotField dataField="1" showAll="0"/>
    <pivotField axis="axisRow" showAll="0">
      <items count="30">
        <item x="0"/>
        <item x="1"/>
        <item x="2"/>
        <item x="3"/>
        <item x="4"/>
        <item x="5"/>
        <item x="6"/>
        <item x="7"/>
        <item x="8"/>
        <item x="9"/>
        <item x="10"/>
        <item x="11"/>
        <item x="12"/>
        <item x="13"/>
        <item x="14"/>
        <item x="15"/>
        <item x="16"/>
        <item m="1" x="28"/>
        <item x="18"/>
        <item x="19"/>
        <item x="20"/>
        <item x="21"/>
        <item x="22"/>
        <item x="23"/>
        <item x="24"/>
        <item x="25"/>
        <item x="26"/>
        <item x="27"/>
        <item x="17"/>
        <item t="default"/>
      </items>
    </pivotField>
  </pivotFields>
  <rowFields count="1">
    <field x="1"/>
  </rowFields>
  <rowItems count="29">
    <i>
      <x/>
    </i>
    <i>
      <x v="1"/>
    </i>
    <i>
      <x v="2"/>
    </i>
    <i>
      <x v="3"/>
    </i>
    <i>
      <x v="4"/>
    </i>
    <i>
      <x v="5"/>
    </i>
    <i>
      <x v="6"/>
    </i>
    <i>
      <x v="7"/>
    </i>
    <i>
      <x v="8"/>
    </i>
    <i>
      <x v="9"/>
    </i>
    <i>
      <x v="10"/>
    </i>
    <i>
      <x v="11"/>
    </i>
    <i>
      <x v="12"/>
    </i>
    <i>
      <x v="13"/>
    </i>
    <i>
      <x v="14"/>
    </i>
    <i>
      <x v="15"/>
    </i>
    <i>
      <x v="16"/>
    </i>
    <i>
      <x v="18"/>
    </i>
    <i>
      <x v="19"/>
    </i>
    <i>
      <x v="20"/>
    </i>
    <i>
      <x v="21"/>
    </i>
    <i>
      <x v="22"/>
    </i>
    <i>
      <x v="23"/>
    </i>
    <i>
      <x v="24"/>
    </i>
    <i>
      <x v="25"/>
    </i>
    <i>
      <x v="26"/>
    </i>
    <i>
      <x v="27"/>
    </i>
    <i>
      <x v="28"/>
    </i>
    <i t="grand">
      <x/>
    </i>
  </rowItems>
  <colItems count="1">
    <i/>
  </colItems>
  <dataFields count="1">
    <dataField name="Count of Reference Co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Y1086" totalsRowShown="0" headerRowDxfId="10">
  <sortState ref="A703:Y732">
    <sortCondition ref="A1:A1085"/>
  </sortState>
  <tableColumns count="25">
    <tableColumn id="1" name="Reference Code" dataDxfId="9"/>
    <tableColumn id="29" name="year" dataDxfId="8"/>
    <tableColumn id="2" name="Type"/>
    <tableColumn id="3" name="Journal"/>
    <tableColumn id="5" name="authors"/>
    <tableColumn id="4" name="article"/>
    <tableColumn id="6" name="type of analysis"/>
    <tableColumn id="7" name="original sample size"/>
    <tableColumn id="8" name="mention outliers"/>
    <tableColumn id="9" name="people or data points"/>
    <tableColumn id="10" name="take out or leave in"/>
    <tableColumn id="11" name="run with or without"/>
    <tableColumn id="12" name="outlier description"/>
    <tableColumn id="13" name="reason code"/>
    <tableColumn id="14" name="final sample size"/>
    <tableColumn id="17" name="Column1" dataDxfId="7">
      <calculatedColumnFormula>Table1[[#This Row],[original sample size]]-Table1[[#This Row],[final sample size]]</calculatedColumnFormula>
    </tableColumn>
    <tableColumn id="15" name="difference between analyses with and without"/>
    <tableColumn id="16" name="report results on if did both"/>
    <tableColumn id="21" name="Basics" dataDxfId="6"/>
    <tableColumn id="22" name="ANOVA" dataDxfId="5"/>
    <tableColumn id="23" name="Regression" dataDxfId="4"/>
    <tableColumn id="24" name="ChiSquare" dataDxfId="3"/>
    <tableColumn id="25" name="Nonparametric" dataDxfId="2"/>
    <tableColumn id="26" name="Modeling" dataDxfId="1"/>
    <tableColumn id="27" name="BayesOther" dataDxfId="0"/>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86"/>
  <sheetViews>
    <sheetView zoomScale="145" zoomScaleNormal="145" workbookViewId="0">
      <selection activeCell="D1" activeCellId="1" sqref="A1:A1048576 D1:D1048576"/>
    </sheetView>
  </sheetViews>
  <sheetFormatPr baseColWidth="10" defaultColWidth="8.83203125" defaultRowHeight="15" x14ac:dyDescent="0.2"/>
  <cols>
    <col min="1" max="1" width="17.33203125" style="6" customWidth="1"/>
    <col min="2" max="2" width="4.83203125" customWidth="1"/>
    <col min="3" max="3" width="14.83203125" customWidth="1"/>
    <col min="4" max="4" width="35.83203125" customWidth="1"/>
    <col min="5" max="5" width="43" customWidth="1"/>
    <col min="6" max="6" width="31.6640625" customWidth="1"/>
    <col min="7" max="7" width="15.1640625" customWidth="1"/>
    <col min="8" max="8" width="19.5" customWidth="1"/>
    <col min="9" max="9" width="19.33203125" customWidth="1"/>
    <col min="10" max="11" width="12.1640625" customWidth="1"/>
    <col min="12" max="12" width="9" customWidth="1"/>
    <col min="13" max="13" width="12" customWidth="1"/>
    <col min="14" max="14" width="7.6640625" customWidth="1"/>
    <col min="15" max="16" width="9.5" customWidth="1"/>
    <col min="17" max="17" width="10.6640625" customWidth="1"/>
    <col min="18" max="18" width="7.5" customWidth="1"/>
    <col min="20" max="20" width="9.83203125" customWidth="1"/>
    <col min="21" max="21" width="12.5" customWidth="1"/>
    <col min="22" max="22" width="11.83203125" customWidth="1"/>
    <col min="23" max="23" width="16.33203125" customWidth="1"/>
    <col min="24" max="24" width="11.33203125" customWidth="1"/>
    <col min="25" max="25" width="13.33203125" customWidth="1"/>
  </cols>
  <sheetData>
    <row r="1" spans="1:25" s="5" customFormat="1" ht="75" x14ac:dyDescent="0.2">
      <c r="A1" s="9"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2755</v>
      </c>
      <c r="Q1" s="5" t="s">
        <v>15</v>
      </c>
      <c r="R1" s="5" t="s">
        <v>16</v>
      </c>
      <c r="S1" s="5" t="s">
        <v>17</v>
      </c>
      <c r="T1" s="5" t="s">
        <v>18</v>
      </c>
      <c r="U1" s="5" t="s">
        <v>19</v>
      </c>
      <c r="V1" s="5" t="s">
        <v>20</v>
      </c>
      <c r="W1" s="5" t="s">
        <v>21</v>
      </c>
      <c r="X1" s="5" t="s">
        <v>22</v>
      </c>
      <c r="Y1" s="5" t="s">
        <v>23</v>
      </c>
    </row>
    <row r="2" spans="1:25" x14ac:dyDescent="0.2">
      <c r="A2" s="6" t="s">
        <v>24</v>
      </c>
      <c r="B2" s="2">
        <v>2012</v>
      </c>
      <c r="C2" t="s">
        <v>25</v>
      </c>
      <c r="D2" t="s">
        <v>26</v>
      </c>
      <c r="E2" t="s">
        <v>27</v>
      </c>
      <c r="F2" t="s">
        <v>28</v>
      </c>
      <c r="G2" t="s">
        <v>29</v>
      </c>
      <c r="H2" s="3">
        <v>420</v>
      </c>
      <c r="I2" t="s">
        <v>30</v>
      </c>
      <c r="J2" t="s">
        <v>31</v>
      </c>
      <c r="K2" t="s">
        <v>32</v>
      </c>
      <c r="L2" t="s">
        <v>33</v>
      </c>
      <c r="M2" t="s">
        <v>34</v>
      </c>
      <c r="N2" t="s">
        <v>35</v>
      </c>
      <c r="O2" s="3">
        <v>376</v>
      </c>
      <c r="P2" s="3">
        <f>Table1[[#This Row],[original sample size]]-Table1[[#This Row],[final sample size]]</f>
        <v>44</v>
      </c>
      <c r="S2" s="2">
        <v>1</v>
      </c>
      <c r="T2" s="2">
        <v>0</v>
      </c>
      <c r="U2" s="2">
        <v>0</v>
      </c>
      <c r="V2" s="2">
        <v>0</v>
      </c>
      <c r="W2" s="2">
        <v>0</v>
      </c>
      <c r="X2" s="2">
        <v>0</v>
      </c>
      <c r="Y2" s="2">
        <v>0</v>
      </c>
    </row>
    <row r="3" spans="1:25" x14ac:dyDescent="0.2">
      <c r="A3" s="6" t="s">
        <v>36</v>
      </c>
      <c r="B3" s="2">
        <v>2012</v>
      </c>
      <c r="C3" t="s">
        <v>25</v>
      </c>
      <c r="D3" t="s">
        <v>26</v>
      </c>
      <c r="E3" t="s">
        <v>37</v>
      </c>
      <c r="F3" t="s">
        <v>38</v>
      </c>
      <c r="G3" t="s">
        <v>39</v>
      </c>
      <c r="H3" s="1">
        <v>64</v>
      </c>
      <c r="I3" t="s">
        <v>40</v>
      </c>
      <c r="O3" s="1">
        <f>Table1[[#This Row],[original sample size]]</f>
        <v>64</v>
      </c>
      <c r="P3" s="1">
        <f>Table1[[#This Row],[original sample size]]-Table1[[#This Row],[final sample size]]</f>
        <v>0</v>
      </c>
      <c r="S3" s="2">
        <v>1</v>
      </c>
      <c r="T3" s="2">
        <v>0</v>
      </c>
      <c r="U3" s="2">
        <v>1</v>
      </c>
      <c r="V3" s="2">
        <v>0</v>
      </c>
      <c r="W3" s="2">
        <v>0</v>
      </c>
      <c r="X3" s="2">
        <v>0</v>
      </c>
      <c r="Y3" s="2">
        <v>0</v>
      </c>
    </row>
    <row r="4" spans="1:25" x14ac:dyDescent="0.2">
      <c r="A4" s="6" t="s">
        <v>41</v>
      </c>
      <c r="B4" s="2">
        <v>2012</v>
      </c>
      <c r="C4" t="s">
        <v>25</v>
      </c>
      <c r="D4" t="s">
        <v>26</v>
      </c>
      <c r="E4" t="s">
        <v>42</v>
      </c>
      <c r="F4" t="s">
        <v>43</v>
      </c>
      <c r="G4" t="s">
        <v>29</v>
      </c>
      <c r="H4" s="1">
        <v>97</v>
      </c>
      <c r="I4" t="s">
        <v>40</v>
      </c>
      <c r="O4" s="1">
        <f>Table1[[#This Row],[original sample size]]</f>
        <v>97</v>
      </c>
      <c r="P4" s="1">
        <f>Table1[[#This Row],[original sample size]]-Table1[[#This Row],[final sample size]]</f>
        <v>0</v>
      </c>
      <c r="S4" s="2">
        <v>1</v>
      </c>
      <c r="T4" s="2">
        <v>0</v>
      </c>
      <c r="U4" s="2">
        <v>0</v>
      </c>
      <c r="V4" s="2">
        <v>0</v>
      </c>
      <c r="W4" s="2">
        <v>0</v>
      </c>
      <c r="X4" s="2">
        <v>0</v>
      </c>
      <c r="Y4" s="2">
        <v>0</v>
      </c>
    </row>
    <row r="5" spans="1:25" x14ac:dyDescent="0.2">
      <c r="A5" s="6" t="s">
        <v>44</v>
      </c>
      <c r="B5" s="2">
        <v>2012</v>
      </c>
      <c r="C5" t="s">
        <v>25</v>
      </c>
      <c r="D5" t="s">
        <v>26</v>
      </c>
      <c r="E5" t="s">
        <v>45</v>
      </c>
      <c r="F5" t="s">
        <v>46</v>
      </c>
      <c r="G5" t="s">
        <v>47</v>
      </c>
      <c r="H5" s="1">
        <v>28</v>
      </c>
      <c r="I5" t="s">
        <v>40</v>
      </c>
      <c r="O5" s="1">
        <f>Table1[[#This Row],[original sample size]]</f>
        <v>28</v>
      </c>
      <c r="P5" s="1">
        <f>Table1[[#This Row],[original sample size]]-Table1[[#This Row],[final sample size]]</f>
        <v>0</v>
      </c>
      <c r="S5" s="2">
        <v>1</v>
      </c>
      <c r="T5" s="2">
        <v>1</v>
      </c>
      <c r="U5" s="2">
        <v>0</v>
      </c>
      <c r="V5" s="2">
        <v>0</v>
      </c>
      <c r="W5" s="2">
        <v>0</v>
      </c>
      <c r="X5" s="2">
        <v>0</v>
      </c>
      <c r="Y5" s="2">
        <v>0</v>
      </c>
    </row>
    <row r="6" spans="1:25" x14ac:dyDescent="0.2">
      <c r="A6" s="6" t="s">
        <v>44</v>
      </c>
      <c r="B6" s="2">
        <v>2012</v>
      </c>
      <c r="C6" t="s">
        <v>25</v>
      </c>
      <c r="D6" t="s">
        <v>26</v>
      </c>
      <c r="E6" t="s">
        <v>45</v>
      </c>
      <c r="F6" t="s">
        <v>46</v>
      </c>
      <c r="G6" t="s">
        <v>47</v>
      </c>
      <c r="H6" s="1">
        <v>30</v>
      </c>
      <c r="I6" t="s">
        <v>40</v>
      </c>
      <c r="O6" s="1">
        <f>Table1[[#This Row],[original sample size]]</f>
        <v>30</v>
      </c>
      <c r="P6" s="1">
        <f>Table1[[#This Row],[original sample size]]-Table1[[#This Row],[final sample size]]</f>
        <v>0</v>
      </c>
      <c r="S6" s="2">
        <v>1</v>
      </c>
      <c r="T6" s="2">
        <v>1</v>
      </c>
      <c r="U6" s="2">
        <v>0</v>
      </c>
      <c r="V6" s="2">
        <v>0</v>
      </c>
      <c r="W6" s="2">
        <v>0</v>
      </c>
      <c r="X6" s="2">
        <v>0</v>
      </c>
      <c r="Y6" s="2">
        <v>0</v>
      </c>
    </row>
    <row r="7" spans="1:25" x14ac:dyDescent="0.2">
      <c r="A7" s="6" t="s">
        <v>48</v>
      </c>
      <c r="B7" s="2">
        <v>2012</v>
      </c>
      <c r="C7" t="s">
        <v>25</v>
      </c>
      <c r="D7" t="s">
        <v>26</v>
      </c>
      <c r="E7" t="s">
        <v>49</v>
      </c>
      <c r="F7" t="s">
        <v>50</v>
      </c>
      <c r="G7" t="s">
        <v>51</v>
      </c>
      <c r="H7" s="1">
        <v>24</v>
      </c>
      <c r="I7" t="s">
        <v>40</v>
      </c>
      <c r="O7" s="1">
        <f>Table1[[#This Row],[original sample size]]</f>
        <v>24</v>
      </c>
      <c r="P7" s="1">
        <f>Table1[[#This Row],[original sample size]]-Table1[[#This Row],[final sample size]]</f>
        <v>0</v>
      </c>
      <c r="S7" s="2">
        <v>1</v>
      </c>
      <c r="T7" s="2">
        <v>1</v>
      </c>
      <c r="U7" s="2">
        <v>0</v>
      </c>
      <c r="V7" s="2">
        <v>0</v>
      </c>
      <c r="W7" s="2">
        <v>0</v>
      </c>
      <c r="X7" s="2">
        <v>0</v>
      </c>
      <c r="Y7" s="2">
        <v>0</v>
      </c>
    </row>
    <row r="8" spans="1:25" x14ac:dyDescent="0.2">
      <c r="A8" s="6" t="s">
        <v>48</v>
      </c>
      <c r="B8" s="2">
        <v>2012</v>
      </c>
      <c r="C8" t="s">
        <v>25</v>
      </c>
      <c r="D8" t="s">
        <v>26</v>
      </c>
      <c r="E8" t="s">
        <v>49</v>
      </c>
      <c r="F8" t="s">
        <v>50</v>
      </c>
      <c r="G8" t="s">
        <v>51</v>
      </c>
      <c r="H8" s="1">
        <v>30</v>
      </c>
      <c r="I8" t="s">
        <v>40</v>
      </c>
      <c r="O8" s="1">
        <f>Table1[[#This Row],[original sample size]]</f>
        <v>30</v>
      </c>
      <c r="P8" s="1">
        <f>Table1[[#This Row],[original sample size]]-Table1[[#This Row],[final sample size]]</f>
        <v>0</v>
      </c>
      <c r="S8" s="2">
        <v>1</v>
      </c>
      <c r="T8" s="2">
        <v>1</v>
      </c>
      <c r="U8" s="2">
        <v>0</v>
      </c>
      <c r="V8" s="2">
        <v>0</v>
      </c>
      <c r="W8" s="2">
        <v>0</v>
      </c>
      <c r="X8" s="2">
        <v>0</v>
      </c>
      <c r="Y8" s="2">
        <v>0</v>
      </c>
    </row>
    <row r="9" spans="1:25" x14ac:dyDescent="0.2">
      <c r="A9" s="6" t="s">
        <v>52</v>
      </c>
      <c r="B9" s="2">
        <v>2012</v>
      </c>
      <c r="C9" t="s">
        <v>25</v>
      </c>
      <c r="D9" t="s">
        <v>26</v>
      </c>
      <c r="E9" t="s">
        <v>53</v>
      </c>
      <c r="F9" t="s">
        <v>54</v>
      </c>
      <c r="G9" t="s">
        <v>55</v>
      </c>
      <c r="H9" s="3">
        <v>74</v>
      </c>
      <c r="I9" t="s">
        <v>30</v>
      </c>
      <c r="J9" t="s">
        <v>56</v>
      </c>
      <c r="K9" t="s">
        <v>32</v>
      </c>
      <c r="L9" t="s">
        <v>57</v>
      </c>
      <c r="M9" t="s">
        <v>58</v>
      </c>
      <c r="N9" t="s">
        <v>35</v>
      </c>
      <c r="O9" s="3">
        <v>63</v>
      </c>
      <c r="P9" s="3">
        <f>Table1[[#This Row],[original sample size]]-Table1[[#This Row],[final sample size]]</f>
        <v>11</v>
      </c>
      <c r="S9" s="2">
        <v>0</v>
      </c>
      <c r="T9" s="2">
        <v>1</v>
      </c>
      <c r="U9" s="2">
        <v>1</v>
      </c>
      <c r="V9" s="2">
        <v>0</v>
      </c>
      <c r="W9" s="2">
        <v>0</v>
      </c>
      <c r="X9" s="2">
        <v>0</v>
      </c>
      <c r="Y9" s="2">
        <v>0</v>
      </c>
    </row>
    <row r="10" spans="1:25" x14ac:dyDescent="0.2">
      <c r="A10" s="6" t="s">
        <v>59</v>
      </c>
      <c r="B10" s="2">
        <v>2012</v>
      </c>
      <c r="C10" t="s">
        <v>25</v>
      </c>
      <c r="D10" t="s">
        <v>26</v>
      </c>
      <c r="E10" t="s">
        <v>60</v>
      </c>
      <c r="F10" t="s">
        <v>61</v>
      </c>
      <c r="G10" t="s">
        <v>62</v>
      </c>
      <c r="H10" s="1">
        <v>153</v>
      </c>
      <c r="I10" t="s">
        <v>40</v>
      </c>
      <c r="O10" s="1">
        <f>Table1[[#This Row],[original sample size]]</f>
        <v>153</v>
      </c>
      <c r="P10" s="1">
        <f>Table1[[#This Row],[original sample size]]-Table1[[#This Row],[final sample size]]</f>
        <v>0</v>
      </c>
      <c r="S10" s="2">
        <v>1</v>
      </c>
      <c r="T10" s="2">
        <v>1</v>
      </c>
      <c r="U10" s="2">
        <v>0</v>
      </c>
      <c r="V10" s="2">
        <v>0</v>
      </c>
      <c r="W10" s="2">
        <v>0</v>
      </c>
      <c r="X10" s="2">
        <v>1</v>
      </c>
      <c r="Y10" s="2">
        <v>0</v>
      </c>
    </row>
    <row r="11" spans="1:25" x14ac:dyDescent="0.2">
      <c r="A11" s="6" t="s">
        <v>63</v>
      </c>
      <c r="B11" s="2">
        <v>2012</v>
      </c>
      <c r="C11" t="s">
        <v>25</v>
      </c>
      <c r="D11" t="s">
        <v>26</v>
      </c>
      <c r="E11" t="s">
        <v>64</v>
      </c>
      <c r="F11" t="s">
        <v>65</v>
      </c>
      <c r="G11" t="s">
        <v>66</v>
      </c>
      <c r="H11" s="1">
        <v>20</v>
      </c>
      <c r="I11" t="s">
        <v>40</v>
      </c>
      <c r="O11" s="1">
        <f>Table1[[#This Row],[original sample size]]</f>
        <v>20</v>
      </c>
      <c r="P11" s="1">
        <f>Table1[[#This Row],[original sample size]]-Table1[[#This Row],[final sample size]]</f>
        <v>0</v>
      </c>
      <c r="S11" s="2">
        <v>0</v>
      </c>
      <c r="T11" s="2">
        <v>0</v>
      </c>
      <c r="U11" s="2">
        <v>0</v>
      </c>
      <c r="V11" s="2">
        <v>0</v>
      </c>
      <c r="W11" s="2">
        <v>1</v>
      </c>
      <c r="X11" s="2">
        <v>0</v>
      </c>
      <c r="Y11" s="2">
        <v>0</v>
      </c>
    </row>
    <row r="12" spans="1:25" x14ac:dyDescent="0.2">
      <c r="A12" s="6" t="s">
        <v>67</v>
      </c>
      <c r="B12" s="2">
        <v>2012</v>
      </c>
      <c r="C12" t="s">
        <v>25</v>
      </c>
      <c r="D12" t="s">
        <v>26</v>
      </c>
      <c r="E12" t="s">
        <v>68</v>
      </c>
      <c r="F12" t="s">
        <v>69</v>
      </c>
      <c r="G12" t="s">
        <v>70</v>
      </c>
      <c r="H12" s="3">
        <v>40</v>
      </c>
      <c r="I12" t="s">
        <v>30</v>
      </c>
      <c r="J12" t="s">
        <v>56</v>
      </c>
      <c r="K12" t="s">
        <v>32</v>
      </c>
      <c r="L12" t="s">
        <v>33</v>
      </c>
      <c r="M12" t="s">
        <v>71</v>
      </c>
      <c r="N12" t="s">
        <v>72</v>
      </c>
      <c r="O12" s="3">
        <v>30</v>
      </c>
      <c r="P12" s="3">
        <f>Table1[[#This Row],[original sample size]]-Table1[[#This Row],[final sample size]]</f>
        <v>10</v>
      </c>
      <c r="S12" s="2">
        <v>1</v>
      </c>
      <c r="T12" s="2">
        <v>0</v>
      </c>
      <c r="U12" s="2">
        <v>0</v>
      </c>
      <c r="V12" s="2">
        <v>0</v>
      </c>
      <c r="W12" s="2">
        <v>0</v>
      </c>
      <c r="X12" s="2">
        <v>0</v>
      </c>
      <c r="Y12" s="2">
        <v>0</v>
      </c>
    </row>
    <row r="13" spans="1:25" x14ac:dyDescent="0.2">
      <c r="A13" s="6" t="s">
        <v>73</v>
      </c>
      <c r="B13" s="2">
        <v>2012</v>
      </c>
      <c r="C13" t="s">
        <v>25</v>
      </c>
      <c r="D13" t="s">
        <v>26</v>
      </c>
      <c r="E13" t="s">
        <v>74</v>
      </c>
      <c r="F13" t="s">
        <v>75</v>
      </c>
      <c r="G13" t="s">
        <v>76</v>
      </c>
      <c r="H13" s="3">
        <v>504</v>
      </c>
      <c r="I13" t="s">
        <v>30</v>
      </c>
      <c r="J13" t="s">
        <v>56</v>
      </c>
      <c r="K13" t="s">
        <v>32</v>
      </c>
      <c r="L13" t="s">
        <v>77</v>
      </c>
      <c r="M13" s="4" t="s">
        <v>78</v>
      </c>
      <c r="N13" t="s">
        <v>79</v>
      </c>
      <c r="O13" s="3">
        <v>504</v>
      </c>
      <c r="P13" s="3">
        <f>Table1[[#This Row],[original sample size]]-Table1[[#This Row],[final sample size]]</f>
        <v>0</v>
      </c>
      <c r="S13" s="2">
        <v>1</v>
      </c>
      <c r="T13" s="2">
        <v>1</v>
      </c>
      <c r="U13" s="2">
        <v>1</v>
      </c>
      <c r="V13" s="2">
        <v>0</v>
      </c>
      <c r="W13" s="2">
        <v>0</v>
      </c>
      <c r="X13" s="2">
        <v>0</v>
      </c>
      <c r="Y13" s="2">
        <v>0</v>
      </c>
    </row>
    <row r="14" spans="1:25" x14ac:dyDescent="0.2">
      <c r="A14" s="6" t="s">
        <v>80</v>
      </c>
      <c r="B14" s="2">
        <v>2012</v>
      </c>
      <c r="C14" t="s">
        <v>25</v>
      </c>
      <c r="D14" t="s">
        <v>26</v>
      </c>
      <c r="E14" t="s">
        <v>81</v>
      </c>
      <c r="F14" t="s">
        <v>82</v>
      </c>
      <c r="G14" t="s">
        <v>83</v>
      </c>
      <c r="H14" s="1">
        <v>20</v>
      </c>
      <c r="I14" t="s">
        <v>40</v>
      </c>
      <c r="O14" s="1">
        <f>Table1[[#This Row],[original sample size]]</f>
        <v>20</v>
      </c>
      <c r="P14" s="1">
        <f>Table1[[#This Row],[original sample size]]-Table1[[#This Row],[final sample size]]</f>
        <v>0</v>
      </c>
      <c r="S14" s="2">
        <v>0</v>
      </c>
      <c r="T14" s="2">
        <v>1</v>
      </c>
      <c r="U14" s="2">
        <v>1</v>
      </c>
      <c r="V14" s="2">
        <v>0</v>
      </c>
      <c r="W14" s="2">
        <v>0</v>
      </c>
      <c r="X14" s="2">
        <v>0</v>
      </c>
      <c r="Y14" s="2">
        <v>0</v>
      </c>
    </row>
    <row r="15" spans="1:25" x14ac:dyDescent="0.2">
      <c r="A15" s="6" t="s">
        <v>80</v>
      </c>
      <c r="B15" s="2">
        <v>2012</v>
      </c>
      <c r="C15" t="s">
        <v>25</v>
      </c>
      <c r="D15" t="s">
        <v>26</v>
      </c>
      <c r="E15" t="s">
        <v>81</v>
      </c>
      <c r="F15" t="s">
        <v>82</v>
      </c>
      <c r="G15" t="s">
        <v>84</v>
      </c>
      <c r="H15" s="1">
        <v>120</v>
      </c>
      <c r="I15" t="s">
        <v>40</v>
      </c>
      <c r="O15" s="1">
        <f>Table1[[#This Row],[original sample size]]</f>
        <v>120</v>
      </c>
      <c r="P15" s="1">
        <f>Table1[[#This Row],[original sample size]]-Table1[[#This Row],[final sample size]]</f>
        <v>0</v>
      </c>
      <c r="S15" s="2">
        <v>1</v>
      </c>
      <c r="T15" s="2">
        <v>0</v>
      </c>
      <c r="U15" s="2">
        <v>0</v>
      </c>
      <c r="V15" s="2">
        <v>0</v>
      </c>
      <c r="W15" s="2">
        <v>0</v>
      </c>
      <c r="X15" s="2">
        <v>0</v>
      </c>
      <c r="Y15" s="2">
        <v>0</v>
      </c>
    </row>
    <row r="16" spans="1:25" x14ac:dyDescent="0.2">
      <c r="A16" s="6" t="s">
        <v>85</v>
      </c>
      <c r="B16" s="2">
        <v>2012</v>
      </c>
      <c r="C16" t="s">
        <v>25</v>
      </c>
      <c r="D16" t="s">
        <v>26</v>
      </c>
      <c r="E16" t="s">
        <v>86</v>
      </c>
      <c r="F16" t="s">
        <v>87</v>
      </c>
      <c r="G16" t="s">
        <v>88</v>
      </c>
      <c r="H16" s="3">
        <v>1960</v>
      </c>
      <c r="I16" t="s">
        <v>30</v>
      </c>
      <c r="J16" t="s">
        <v>56</v>
      </c>
      <c r="K16" t="s">
        <v>32</v>
      </c>
      <c r="L16" t="s">
        <v>33</v>
      </c>
      <c r="M16" t="s">
        <v>89</v>
      </c>
      <c r="N16" t="s">
        <v>35</v>
      </c>
      <c r="O16" s="3">
        <v>1729</v>
      </c>
      <c r="P16" s="3">
        <f>Table1[[#This Row],[original sample size]]-Table1[[#This Row],[final sample size]]</f>
        <v>231</v>
      </c>
      <c r="S16" s="2">
        <v>1</v>
      </c>
      <c r="T16" s="2">
        <v>0</v>
      </c>
      <c r="U16" s="2">
        <v>1</v>
      </c>
      <c r="V16" s="2">
        <v>0</v>
      </c>
      <c r="W16" s="2">
        <v>0</v>
      </c>
      <c r="X16" s="2">
        <v>0</v>
      </c>
      <c r="Y16" s="2">
        <v>0</v>
      </c>
    </row>
    <row r="17" spans="1:25" x14ac:dyDescent="0.2">
      <c r="A17" s="6" t="s">
        <v>90</v>
      </c>
      <c r="B17" s="2">
        <v>2012</v>
      </c>
      <c r="C17" t="s">
        <v>25</v>
      </c>
      <c r="D17" t="s">
        <v>26</v>
      </c>
      <c r="E17" t="s">
        <v>91</v>
      </c>
      <c r="F17" t="s">
        <v>92</v>
      </c>
      <c r="G17" t="s">
        <v>93</v>
      </c>
      <c r="H17" s="1">
        <v>782</v>
      </c>
      <c r="I17" t="s">
        <v>40</v>
      </c>
      <c r="O17" s="1">
        <f>Table1[[#This Row],[original sample size]]</f>
        <v>782</v>
      </c>
      <c r="P17" s="1">
        <f>Table1[[#This Row],[original sample size]]-Table1[[#This Row],[final sample size]]</f>
        <v>0</v>
      </c>
      <c r="S17" s="2">
        <v>1</v>
      </c>
      <c r="T17" s="2">
        <v>0</v>
      </c>
      <c r="U17" s="2">
        <v>0</v>
      </c>
      <c r="V17" s="2">
        <v>0</v>
      </c>
      <c r="W17" s="2">
        <v>0</v>
      </c>
      <c r="X17" s="2">
        <v>1</v>
      </c>
      <c r="Y17" s="2">
        <v>0</v>
      </c>
    </row>
    <row r="18" spans="1:25" x14ac:dyDescent="0.2">
      <c r="A18" s="6" t="s">
        <v>94</v>
      </c>
      <c r="B18" s="2">
        <v>2012</v>
      </c>
      <c r="C18" t="s">
        <v>25</v>
      </c>
      <c r="D18" t="s">
        <v>26</v>
      </c>
      <c r="E18" t="s">
        <v>95</v>
      </c>
      <c r="F18" t="s">
        <v>96</v>
      </c>
      <c r="G18" t="s">
        <v>97</v>
      </c>
      <c r="H18" s="1">
        <v>159</v>
      </c>
      <c r="I18" t="s">
        <v>40</v>
      </c>
      <c r="O18" s="1">
        <f>Table1[[#This Row],[original sample size]]</f>
        <v>159</v>
      </c>
      <c r="P18" s="1">
        <f>Table1[[#This Row],[original sample size]]-Table1[[#This Row],[final sample size]]</f>
        <v>0</v>
      </c>
      <c r="S18" s="2">
        <v>1</v>
      </c>
      <c r="T18" s="2">
        <v>0</v>
      </c>
      <c r="U18" s="2">
        <v>1</v>
      </c>
      <c r="V18" s="2">
        <v>0</v>
      </c>
      <c r="W18" s="2">
        <v>0</v>
      </c>
      <c r="X18" s="2">
        <v>0</v>
      </c>
      <c r="Y18" s="2">
        <v>0</v>
      </c>
    </row>
    <row r="19" spans="1:25" x14ac:dyDescent="0.2">
      <c r="A19" s="6" t="s">
        <v>98</v>
      </c>
      <c r="B19" s="2">
        <v>2012</v>
      </c>
      <c r="C19" t="s">
        <v>25</v>
      </c>
      <c r="D19" t="s">
        <v>26</v>
      </c>
      <c r="E19" t="s">
        <v>99</v>
      </c>
      <c r="F19" t="s">
        <v>100</v>
      </c>
      <c r="G19" t="s">
        <v>18</v>
      </c>
      <c r="H19" s="1">
        <v>51</v>
      </c>
      <c r="I19" t="s">
        <v>40</v>
      </c>
      <c r="O19" s="1">
        <f>Table1[[#This Row],[original sample size]]</f>
        <v>51</v>
      </c>
      <c r="P19" s="1">
        <f>Table1[[#This Row],[original sample size]]-Table1[[#This Row],[final sample size]]</f>
        <v>0</v>
      </c>
      <c r="S19" s="2">
        <v>0</v>
      </c>
      <c r="T19" s="2">
        <v>1</v>
      </c>
      <c r="U19" s="2">
        <v>0</v>
      </c>
      <c r="V19" s="2">
        <v>0</v>
      </c>
      <c r="W19" s="2">
        <v>0</v>
      </c>
      <c r="X19" s="2">
        <v>0</v>
      </c>
      <c r="Y19" s="2">
        <v>0</v>
      </c>
    </row>
    <row r="20" spans="1:25" x14ac:dyDescent="0.2">
      <c r="A20" s="6" t="s">
        <v>98</v>
      </c>
      <c r="B20" s="2">
        <v>2012</v>
      </c>
      <c r="C20" t="s">
        <v>25</v>
      </c>
      <c r="D20" t="s">
        <v>26</v>
      </c>
      <c r="E20" t="s">
        <v>99</v>
      </c>
      <c r="F20" t="s">
        <v>100</v>
      </c>
      <c r="G20" t="s">
        <v>18</v>
      </c>
      <c r="H20" s="1">
        <v>51</v>
      </c>
      <c r="I20" t="s">
        <v>40</v>
      </c>
      <c r="O20" s="1">
        <f>Table1[[#This Row],[original sample size]]</f>
        <v>51</v>
      </c>
      <c r="P20" s="1">
        <f>Table1[[#This Row],[original sample size]]-Table1[[#This Row],[final sample size]]</f>
        <v>0</v>
      </c>
      <c r="S20" s="2">
        <v>0</v>
      </c>
      <c r="T20" s="2">
        <v>1</v>
      </c>
      <c r="U20" s="2">
        <v>0</v>
      </c>
      <c r="V20" s="2">
        <v>0</v>
      </c>
      <c r="W20" s="2">
        <v>0</v>
      </c>
      <c r="X20" s="2">
        <v>0</v>
      </c>
      <c r="Y20" s="2">
        <v>0</v>
      </c>
    </row>
    <row r="21" spans="1:25" x14ac:dyDescent="0.2">
      <c r="A21" s="6" t="s">
        <v>98</v>
      </c>
      <c r="B21" s="2">
        <v>2012</v>
      </c>
      <c r="C21" t="s">
        <v>25</v>
      </c>
      <c r="D21" t="s">
        <v>26</v>
      </c>
      <c r="E21" t="s">
        <v>99</v>
      </c>
      <c r="F21" t="s">
        <v>100</v>
      </c>
      <c r="G21" t="s">
        <v>29</v>
      </c>
      <c r="H21" s="1">
        <v>75</v>
      </c>
      <c r="I21" t="s">
        <v>40</v>
      </c>
      <c r="O21" s="1">
        <f>Table1[[#This Row],[original sample size]]</f>
        <v>75</v>
      </c>
      <c r="P21" s="1">
        <f>Table1[[#This Row],[original sample size]]-Table1[[#This Row],[final sample size]]</f>
        <v>0</v>
      </c>
      <c r="S21" s="2">
        <v>1</v>
      </c>
      <c r="T21" s="2">
        <v>0</v>
      </c>
      <c r="U21" s="2">
        <v>0</v>
      </c>
      <c r="V21" s="2">
        <v>0</v>
      </c>
      <c r="W21" s="2">
        <v>0</v>
      </c>
      <c r="X21" s="2">
        <v>0</v>
      </c>
      <c r="Y21" s="2">
        <v>0</v>
      </c>
    </row>
    <row r="22" spans="1:25" x14ac:dyDescent="0.2">
      <c r="A22" s="6" t="s">
        <v>101</v>
      </c>
      <c r="B22" s="2">
        <v>2012</v>
      </c>
      <c r="C22" t="s">
        <v>25</v>
      </c>
      <c r="D22" t="s">
        <v>26</v>
      </c>
      <c r="E22" t="s">
        <v>102</v>
      </c>
      <c r="F22" t="s">
        <v>103</v>
      </c>
      <c r="G22" t="s">
        <v>104</v>
      </c>
      <c r="H22" s="1">
        <v>10</v>
      </c>
      <c r="I22" t="s">
        <v>40</v>
      </c>
      <c r="O22" s="1">
        <f>Table1[[#This Row],[original sample size]]</f>
        <v>10</v>
      </c>
      <c r="P22" s="1">
        <f>Table1[[#This Row],[original sample size]]-Table1[[#This Row],[final sample size]]</f>
        <v>0</v>
      </c>
      <c r="S22" s="2">
        <v>1</v>
      </c>
      <c r="T22" s="2">
        <v>1</v>
      </c>
      <c r="U22" s="2">
        <v>0</v>
      </c>
      <c r="V22" s="2">
        <v>0</v>
      </c>
      <c r="W22" s="2">
        <v>0</v>
      </c>
      <c r="X22" s="2">
        <v>0</v>
      </c>
      <c r="Y22" s="2">
        <v>0</v>
      </c>
    </row>
    <row r="23" spans="1:25" x14ac:dyDescent="0.2">
      <c r="A23" s="6" t="s">
        <v>101</v>
      </c>
      <c r="B23" s="2">
        <v>2012</v>
      </c>
      <c r="C23" t="s">
        <v>25</v>
      </c>
      <c r="D23" t="s">
        <v>26</v>
      </c>
      <c r="E23" t="s">
        <v>102</v>
      </c>
      <c r="F23" t="s">
        <v>103</v>
      </c>
      <c r="G23" t="s">
        <v>104</v>
      </c>
      <c r="H23" s="1">
        <v>24</v>
      </c>
      <c r="I23" t="s">
        <v>40</v>
      </c>
      <c r="O23" s="1">
        <f>Table1[[#This Row],[original sample size]]</f>
        <v>24</v>
      </c>
      <c r="P23" s="1">
        <f>Table1[[#This Row],[original sample size]]-Table1[[#This Row],[final sample size]]</f>
        <v>0</v>
      </c>
      <c r="S23" s="2">
        <v>1</v>
      </c>
      <c r="T23" s="2">
        <v>1</v>
      </c>
      <c r="U23" s="2">
        <v>0</v>
      </c>
      <c r="V23" s="2">
        <v>0</v>
      </c>
      <c r="W23" s="2">
        <v>0</v>
      </c>
      <c r="X23" s="2">
        <v>0</v>
      </c>
      <c r="Y23" s="2">
        <v>0</v>
      </c>
    </row>
    <row r="24" spans="1:25" x14ac:dyDescent="0.2">
      <c r="A24" s="6" t="s">
        <v>101</v>
      </c>
      <c r="B24" s="2">
        <v>2012</v>
      </c>
      <c r="C24" t="s">
        <v>25</v>
      </c>
      <c r="D24" t="s">
        <v>26</v>
      </c>
      <c r="E24" t="s">
        <v>102</v>
      </c>
      <c r="F24" t="s">
        <v>103</v>
      </c>
      <c r="G24" t="s">
        <v>105</v>
      </c>
      <c r="H24" s="1">
        <v>4</v>
      </c>
      <c r="I24" t="s">
        <v>40</v>
      </c>
      <c r="O24" s="1">
        <f>Table1[[#This Row],[original sample size]]</f>
        <v>4</v>
      </c>
      <c r="P24" s="1">
        <f>Table1[[#This Row],[original sample size]]-Table1[[#This Row],[final sample size]]</f>
        <v>0</v>
      </c>
      <c r="S24" s="2">
        <v>0</v>
      </c>
      <c r="T24" s="2">
        <v>1</v>
      </c>
      <c r="U24" s="2">
        <v>0</v>
      </c>
      <c r="V24" s="2">
        <v>0</v>
      </c>
      <c r="W24" s="2">
        <v>0</v>
      </c>
      <c r="X24" s="2">
        <v>0</v>
      </c>
      <c r="Y24" s="2">
        <v>0</v>
      </c>
    </row>
    <row r="25" spans="1:25" x14ac:dyDescent="0.2">
      <c r="A25" s="6" t="s">
        <v>101</v>
      </c>
      <c r="B25" s="2">
        <v>2012</v>
      </c>
      <c r="C25" t="s">
        <v>25</v>
      </c>
      <c r="D25" t="s">
        <v>26</v>
      </c>
      <c r="E25" t="s">
        <v>102</v>
      </c>
      <c r="F25" t="s">
        <v>103</v>
      </c>
      <c r="G25" t="s">
        <v>105</v>
      </c>
      <c r="H25" s="1">
        <v>4</v>
      </c>
      <c r="I25" t="s">
        <v>40</v>
      </c>
      <c r="O25" s="1">
        <f>Table1[[#This Row],[original sample size]]</f>
        <v>4</v>
      </c>
      <c r="P25" s="1">
        <f>Table1[[#This Row],[original sample size]]-Table1[[#This Row],[final sample size]]</f>
        <v>0</v>
      </c>
      <c r="S25" s="2">
        <v>0</v>
      </c>
      <c r="T25" s="2">
        <v>1</v>
      </c>
      <c r="U25" s="2">
        <v>0</v>
      </c>
      <c r="V25" s="2">
        <v>0</v>
      </c>
      <c r="W25" s="2">
        <v>0</v>
      </c>
      <c r="X25" s="2">
        <v>0</v>
      </c>
      <c r="Y25" s="2">
        <v>0</v>
      </c>
    </row>
    <row r="26" spans="1:25" x14ac:dyDescent="0.2">
      <c r="A26" s="6" t="s">
        <v>106</v>
      </c>
      <c r="B26" s="2">
        <v>2012</v>
      </c>
      <c r="C26" t="s">
        <v>25</v>
      </c>
      <c r="D26" t="s">
        <v>26</v>
      </c>
      <c r="E26" t="s">
        <v>107</v>
      </c>
      <c r="F26" t="s">
        <v>108</v>
      </c>
      <c r="G26" t="s">
        <v>88</v>
      </c>
      <c r="H26" s="3">
        <v>1217</v>
      </c>
      <c r="I26" t="s">
        <v>30</v>
      </c>
      <c r="J26" t="s">
        <v>56</v>
      </c>
      <c r="K26" t="s">
        <v>32</v>
      </c>
      <c r="L26" t="s">
        <v>33</v>
      </c>
      <c r="M26" t="s">
        <v>109</v>
      </c>
      <c r="N26" t="s">
        <v>35</v>
      </c>
      <c r="O26" s="3">
        <v>1216</v>
      </c>
      <c r="P26" s="3">
        <f>Table1[[#This Row],[original sample size]]-Table1[[#This Row],[final sample size]]</f>
        <v>1</v>
      </c>
      <c r="S26" s="2">
        <v>1</v>
      </c>
      <c r="T26" s="2">
        <v>0</v>
      </c>
      <c r="U26" s="2">
        <v>1</v>
      </c>
      <c r="V26" s="2">
        <v>0</v>
      </c>
      <c r="W26" s="2">
        <v>0</v>
      </c>
      <c r="X26" s="2">
        <v>0</v>
      </c>
      <c r="Y26" s="2">
        <v>0</v>
      </c>
    </row>
    <row r="27" spans="1:25" x14ac:dyDescent="0.2">
      <c r="A27" s="6" t="s">
        <v>110</v>
      </c>
      <c r="B27" s="2">
        <v>2012</v>
      </c>
      <c r="C27" t="s">
        <v>25</v>
      </c>
      <c r="D27" t="s">
        <v>26</v>
      </c>
      <c r="E27" t="s">
        <v>111</v>
      </c>
      <c r="F27" t="s">
        <v>112</v>
      </c>
      <c r="G27" t="s">
        <v>29</v>
      </c>
      <c r="H27" s="1">
        <v>192</v>
      </c>
      <c r="I27" t="s">
        <v>40</v>
      </c>
      <c r="O27" s="1">
        <f>Table1[[#This Row],[original sample size]]</f>
        <v>192</v>
      </c>
      <c r="P27" s="1">
        <f>Table1[[#This Row],[original sample size]]-Table1[[#This Row],[final sample size]]</f>
        <v>0</v>
      </c>
      <c r="S27" s="2">
        <v>1</v>
      </c>
      <c r="T27" s="2">
        <v>0</v>
      </c>
      <c r="U27" s="2">
        <v>0</v>
      </c>
      <c r="V27" s="2">
        <v>0</v>
      </c>
      <c r="W27" s="2">
        <v>0</v>
      </c>
      <c r="X27" s="2">
        <v>0</v>
      </c>
      <c r="Y27" s="2">
        <v>0</v>
      </c>
    </row>
    <row r="28" spans="1:25" x14ac:dyDescent="0.2">
      <c r="A28" s="6" t="s">
        <v>113</v>
      </c>
      <c r="B28" s="2">
        <v>2012</v>
      </c>
      <c r="C28" t="s">
        <v>25</v>
      </c>
      <c r="D28" t="s">
        <v>26</v>
      </c>
      <c r="E28" t="s">
        <v>114</v>
      </c>
      <c r="F28" t="s">
        <v>115</v>
      </c>
      <c r="G28" t="s">
        <v>116</v>
      </c>
      <c r="H28" s="1">
        <v>10</v>
      </c>
      <c r="I28" t="s">
        <v>40</v>
      </c>
      <c r="O28" s="1">
        <f>Table1[[#This Row],[original sample size]]</f>
        <v>10</v>
      </c>
      <c r="P28" s="1">
        <f>Table1[[#This Row],[original sample size]]-Table1[[#This Row],[final sample size]]</f>
        <v>0</v>
      </c>
      <c r="S28" s="2">
        <v>0</v>
      </c>
      <c r="T28" s="2">
        <v>0</v>
      </c>
      <c r="U28" s="2">
        <v>0</v>
      </c>
      <c r="V28" s="2">
        <v>0</v>
      </c>
      <c r="W28" s="2">
        <v>0</v>
      </c>
      <c r="X28" s="2">
        <v>0</v>
      </c>
      <c r="Y28" s="2">
        <v>1</v>
      </c>
    </row>
    <row r="29" spans="1:25" x14ac:dyDescent="0.2">
      <c r="A29" s="6" t="s">
        <v>117</v>
      </c>
      <c r="B29" s="2">
        <v>2012</v>
      </c>
      <c r="C29" t="s">
        <v>25</v>
      </c>
      <c r="D29" t="s">
        <v>26</v>
      </c>
      <c r="E29" t="s">
        <v>118</v>
      </c>
      <c r="F29" t="s">
        <v>119</v>
      </c>
      <c r="G29" t="s">
        <v>29</v>
      </c>
      <c r="H29" s="3">
        <v>35</v>
      </c>
      <c r="I29" t="s">
        <v>30</v>
      </c>
      <c r="J29" t="s">
        <v>56</v>
      </c>
      <c r="K29" t="s">
        <v>32</v>
      </c>
      <c r="L29" t="s">
        <v>33</v>
      </c>
      <c r="M29" t="s">
        <v>120</v>
      </c>
      <c r="N29" t="s">
        <v>79</v>
      </c>
      <c r="O29" s="3">
        <v>32</v>
      </c>
      <c r="P29" s="3">
        <f>Table1[[#This Row],[original sample size]]-Table1[[#This Row],[final sample size]]</f>
        <v>3</v>
      </c>
      <c r="S29" s="2">
        <v>1</v>
      </c>
      <c r="T29" s="2">
        <v>0</v>
      </c>
      <c r="U29" s="2">
        <v>0</v>
      </c>
      <c r="V29" s="2">
        <v>0</v>
      </c>
      <c r="W29" s="2">
        <v>0</v>
      </c>
      <c r="X29" s="2">
        <v>0</v>
      </c>
      <c r="Y29" s="2">
        <v>0</v>
      </c>
    </row>
    <row r="30" spans="1:25" x14ac:dyDescent="0.2">
      <c r="A30" s="6" t="s">
        <v>121</v>
      </c>
      <c r="B30" s="2">
        <v>2012</v>
      </c>
      <c r="C30" t="s">
        <v>25</v>
      </c>
      <c r="D30" t="s">
        <v>26</v>
      </c>
      <c r="E30" t="s">
        <v>122</v>
      </c>
      <c r="F30" t="s">
        <v>123</v>
      </c>
      <c r="G30" t="s">
        <v>29</v>
      </c>
      <c r="H30" s="1">
        <v>32</v>
      </c>
      <c r="I30" t="s">
        <v>40</v>
      </c>
      <c r="O30" s="1">
        <f>Table1[[#This Row],[original sample size]]</f>
        <v>32</v>
      </c>
      <c r="P30" s="1">
        <f>Table1[[#This Row],[original sample size]]-Table1[[#This Row],[final sample size]]</f>
        <v>0</v>
      </c>
      <c r="S30" s="2">
        <v>1</v>
      </c>
      <c r="T30" s="2">
        <v>0</v>
      </c>
      <c r="U30" s="2">
        <v>0</v>
      </c>
      <c r="V30" s="2">
        <v>0</v>
      </c>
      <c r="W30" s="2">
        <v>0</v>
      </c>
      <c r="X30" s="2">
        <v>0</v>
      </c>
      <c r="Y30" s="2">
        <v>0</v>
      </c>
    </row>
    <row r="31" spans="1:25" x14ac:dyDescent="0.2">
      <c r="A31" s="6" t="s">
        <v>124</v>
      </c>
      <c r="B31" s="2">
        <v>2012</v>
      </c>
      <c r="C31" t="s">
        <v>25</v>
      </c>
      <c r="D31" t="s">
        <v>26</v>
      </c>
      <c r="E31" t="s">
        <v>125</v>
      </c>
      <c r="F31" t="s">
        <v>126</v>
      </c>
      <c r="G31" t="s">
        <v>127</v>
      </c>
      <c r="H31" s="1">
        <v>824</v>
      </c>
      <c r="I31" t="s">
        <v>40</v>
      </c>
      <c r="O31" s="1">
        <f>Table1[[#This Row],[original sample size]]</f>
        <v>824</v>
      </c>
      <c r="P31" s="1">
        <f>Table1[[#This Row],[original sample size]]-Table1[[#This Row],[final sample size]]</f>
        <v>0</v>
      </c>
      <c r="S31" s="2">
        <v>1</v>
      </c>
      <c r="T31" s="2">
        <v>0</v>
      </c>
      <c r="U31" s="2">
        <v>0</v>
      </c>
      <c r="V31" s="2">
        <v>0</v>
      </c>
      <c r="W31" s="2">
        <v>0</v>
      </c>
      <c r="X31" s="2">
        <v>0</v>
      </c>
      <c r="Y31" s="2">
        <v>0</v>
      </c>
    </row>
    <row r="32" spans="1:25" x14ac:dyDescent="0.2">
      <c r="A32" s="6" t="s">
        <v>124</v>
      </c>
      <c r="B32" s="2">
        <v>2012</v>
      </c>
      <c r="C32" t="s">
        <v>25</v>
      </c>
      <c r="D32" t="s">
        <v>26</v>
      </c>
      <c r="E32" t="s">
        <v>125</v>
      </c>
      <c r="F32" t="s">
        <v>126</v>
      </c>
      <c r="G32" t="s">
        <v>70</v>
      </c>
      <c r="H32" s="1">
        <v>20</v>
      </c>
      <c r="I32" t="s">
        <v>40</v>
      </c>
      <c r="O32" s="1">
        <f>Table1[[#This Row],[original sample size]]</f>
        <v>20</v>
      </c>
      <c r="P32" s="1">
        <f>Table1[[#This Row],[original sample size]]-Table1[[#This Row],[final sample size]]</f>
        <v>0</v>
      </c>
      <c r="S32" s="2">
        <v>1</v>
      </c>
      <c r="T32" s="2">
        <v>0</v>
      </c>
      <c r="U32" s="2">
        <v>0</v>
      </c>
      <c r="V32" s="2">
        <v>0</v>
      </c>
      <c r="W32" s="2">
        <v>0</v>
      </c>
      <c r="X32" s="2">
        <v>0</v>
      </c>
      <c r="Y32" s="2">
        <v>0</v>
      </c>
    </row>
    <row r="33" spans="1:25" x14ac:dyDescent="0.2">
      <c r="A33" s="6" t="s">
        <v>124</v>
      </c>
      <c r="B33" s="2">
        <v>2012</v>
      </c>
      <c r="C33" t="s">
        <v>25</v>
      </c>
      <c r="D33" t="s">
        <v>26</v>
      </c>
      <c r="E33" t="s">
        <v>125</v>
      </c>
      <c r="F33" t="s">
        <v>126</v>
      </c>
      <c r="G33" t="s">
        <v>70</v>
      </c>
      <c r="H33" s="1">
        <v>20</v>
      </c>
      <c r="I33" t="s">
        <v>40</v>
      </c>
      <c r="O33" s="1">
        <f>Table1[[#This Row],[original sample size]]</f>
        <v>20</v>
      </c>
      <c r="P33" s="1">
        <f>Table1[[#This Row],[original sample size]]-Table1[[#This Row],[final sample size]]</f>
        <v>0</v>
      </c>
      <c r="S33" s="2">
        <v>1</v>
      </c>
      <c r="T33" s="2">
        <v>0</v>
      </c>
      <c r="U33" s="2">
        <v>0</v>
      </c>
      <c r="V33" s="2">
        <v>0</v>
      </c>
      <c r="W33" s="2">
        <v>0</v>
      </c>
      <c r="X33" s="2">
        <v>0</v>
      </c>
      <c r="Y33" s="2">
        <v>0</v>
      </c>
    </row>
    <row r="34" spans="1:25" x14ac:dyDescent="0.2">
      <c r="A34" s="6" t="s">
        <v>124</v>
      </c>
      <c r="B34" s="2">
        <v>2012</v>
      </c>
      <c r="C34" t="s">
        <v>25</v>
      </c>
      <c r="D34" t="s">
        <v>26</v>
      </c>
      <c r="E34" t="s">
        <v>125</v>
      </c>
      <c r="F34" t="s">
        <v>126</v>
      </c>
      <c r="G34" t="s">
        <v>70</v>
      </c>
      <c r="H34" s="1">
        <v>60</v>
      </c>
      <c r="I34" t="s">
        <v>40</v>
      </c>
      <c r="O34" s="1">
        <f>Table1[[#This Row],[original sample size]]</f>
        <v>60</v>
      </c>
      <c r="P34" s="1">
        <f>Table1[[#This Row],[original sample size]]-Table1[[#This Row],[final sample size]]</f>
        <v>0</v>
      </c>
      <c r="S34" s="2">
        <v>1</v>
      </c>
      <c r="T34" s="2">
        <v>0</v>
      </c>
      <c r="U34" s="2">
        <v>0</v>
      </c>
      <c r="V34" s="2">
        <v>0</v>
      </c>
      <c r="W34" s="2">
        <v>0</v>
      </c>
      <c r="X34" s="2">
        <v>0</v>
      </c>
      <c r="Y34" s="2">
        <v>0</v>
      </c>
    </row>
    <row r="35" spans="1:25" x14ac:dyDescent="0.2">
      <c r="A35" s="6" t="s">
        <v>124</v>
      </c>
      <c r="B35" s="2">
        <v>2012</v>
      </c>
      <c r="C35" t="s">
        <v>25</v>
      </c>
      <c r="D35" t="s">
        <v>26</v>
      </c>
      <c r="E35" t="s">
        <v>125</v>
      </c>
      <c r="F35" t="s">
        <v>126</v>
      </c>
      <c r="G35" t="s">
        <v>70</v>
      </c>
      <c r="H35" s="1">
        <v>60</v>
      </c>
      <c r="I35" t="s">
        <v>40</v>
      </c>
      <c r="O35" s="1">
        <f>Table1[[#This Row],[original sample size]]</f>
        <v>60</v>
      </c>
      <c r="P35" s="1">
        <f>Table1[[#This Row],[original sample size]]-Table1[[#This Row],[final sample size]]</f>
        <v>0</v>
      </c>
      <c r="S35" s="2">
        <v>1</v>
      </c>
      <c r="T35" s="2">
        <v>0</v>
      </c>
      <c r="U35" s="2">
        <v>0</v>
      </c>
      <c r="V35" s="2">
        <v>0</v>
      </c>
      <c r="W35" s="2">
        <v>0</v>
      </c>
      <c r="X35" s="2">
        <v>0</v>
      </c>
      <c r="Y35" s="2">
        <v>0</v>
      </c>
    </row>
    <row r="36" spans="1:25" x14ac:dyDescent="0.2">
      <c r="A36" s="6" t="s">
        <v>128</v>
      </c>
      <c r="B36" s="2">
        <v>2012</v>
      </c>
      <c r="C36" t="s">
        <v>25</v>
      </c>
      <c r="D36" t="s">
        <v>26</v>
      </c>
      <c r="E36" t="s">
        <v>129</v>
      </c>
      <c r="F36" t="s">
        <v>130</v>
      </c>
      <c r="G36" t="s">
        <v>131</v>
      </c>
      <c r="H36" s="3">
        <v>34</v>
      </c>
      <c r="I36" t="s">
        <v>30</v>
      </c>
      <c r="J36" t="s">
        <v>56</v>
      </c>
      <c r="K36" t="s">
        <v>32</v>
      </c>
      <c r="L36" t="s">
        <v>33</v>
      </c>
      <c r="M36" t="s">
        <v>132</v>
      </c>
      <c r="N36" t="s">
        <v>35</v>
      </c>
      <c r="O36" s="3">
        <v>29</v>
      </c>
      <c r="P36" s="3">
        <f>Table1[[#This Row],[original sample size]]-Table1[[#This Row],[final sample size]]</f>
        <v>5</v>
      </c>
      <c r="S36" s="2">
        <v>0</v>
      </c>
      <c r="T36" s="2">
        <v>1</v>
      </c>
      <c r="U36" s="2">
        <v>0</v>
      </c>
      <c r="V36" s="2">
        <v>0</v>
      </c>
      <c r="W36" s="2">
        <v>0</v>
      </c>
      <c r="X36" s="2">
        <v>1</v>
      </c>
      <c r="Y36" s="2">
        <v>0</v>
      </c>
    </row>
    <row r="37" spans="1:25" x14ac:dyDescent="0.2">
      <c r="A37" s="6" t="s">
        <v>133</v>
      </c>
      <c r="B37" s="2">
        <v>2012</v>
      </c>
      <c r="C37" t="s">
        <v>25</v>
      </c>
      <c r="D37" t="s">
        <v>26</v>
      </c>
      <c r="E37" t="s">
        <v>134</v>
      </c>
      <c r="F37" t="s">
        <v>135</v>
      </c>
      <c r="G37" t="s">
        <v>29</v>
      </c>
      <c r="H37" s="3">
        <v>180</v>
      </c>
      <c r="I37" t="s">
        <v>30</v>
      </c>
      <c r="J37" t="s">
        <v>56</v>
      </c>
      <c r="K37" t="s">
        <v>32</v>
      </c>
      <c r="L37" t="s">
        <v>33</v>
      </c>
      <c r="M37" t="s">
        <v>136</v>
      </c>
      <c r="N37" t="s">
        <v>35</v>
      </c>
      <c r="O37" s="3">
        <v>153</v>
      </c>
      <c r="P37" s="3">
        <f>Table1[[#This Row],[original sample size]]-Table1[[#This Row],[final sample size]]</f>
        <v>27</v>
      </c>
      <c r="S37" s="2">
        <v>1</v>
      </c>
      <c r="T37" s="2">
        <v>0</v>
      </c>
      <c r="U37" s="2">
        <v>0</v>
      </c>
      <c r="V37" s="2">
        <v>0</v>
      </c>
      <c r="W37" s="2">
        <v>0</v>
      </c>
      <c r="X37" s="2">
        <v>0</v>
      </c>
      <c r="Y37" s="2">
        <v>0</v>
      </c>
    </row>
    <row r="38" spans="1:25" x14ac:dyDescent="0.2">
      <c r="A38" s="6" t="s">
        <v>133</v>
      </c>
      <c r="B38" s="2">
        <v>2012</v>
      </c>
      <c r="C38" t="s">
        <v>25</v>
      </c>
      <c r="D38" t="s">
        <v>26</v>
      </c>
      <c r="E38" t="s">
        <v>134</v>
      </c>
      <c r="F38" t="s">
        <v>135</v>
      </c>
      <c r="G38" t="s">
        <v>29</v>
      </c>
      <c r="H38" s="3">
        <v>189</v>
      </c>
      <c r="I38" t="s">
        <v>30</v>
      </c>
      <c r="J38" t="s">
        <v>56</v>
      </c>
      <c r="K38" t="s">
        <v>32</v>
      </c>
      <c r="L38" t="s">
        <v>57</v>
      </c>
      <c r="M38" t="s">
        <v>137</v>
      </c>
      <c r="N38" t="s">
        <v>35</v>
      </c>
      <c r="O38" s="3">
        <v>177</v>
      </c>
      <c r="P38" s="3">
        <f>Table1[[#This Row],[original sample size]]-Table1[[#This Row],[final sample size]]</f>
        <v>12</v>
      </c>
      <c r="S38" s="2">
        <v>1</v>
      </c>
      <c r="T38" s="2">
        <v>0</v>
      </c>
      <c r="U38" s="2">
        <v>0</v>
      </c>
      <c r="V38" s="2">
        <v>0</v>
      </c>
      <c r="W38" s="2">
        <v>0</v>
      </c>
      <c r="X38" s="2">
        <v>0</v>
      </c>
      <c r="Y38" s="2">
        <v>0</v>
      </c>
    </row>
    <row r="39" spans="1:25" x14ac:dyDescent="0.2">
      <c r="A39" s="6" t="s">
        <v>138</v>
      </c>
      <c r="B39" s="2">
        <v>2012</v>
      </c>
      <c r="C39" t="s">
        <v>25</v>
      </c>
      <c r="D39" t="s">
        <v>26</v>
      </c>
      <c r="E39" t="s">
        <v>139</v>
      </c>
      <c r="F39" t="s">
        <v>140</v>
      </c>
      <c r="G39" t="s">
        <v>88</v>
      </c>
      <c r="H39" s="1">
        <v>40</v>
      </c>
      <c r="I39" t="s">
        <v>40</v>
      </c>
      <c r="O39" s="1">
        <f>Table1[[#This Row],[original sample size]]</f>
        <v>40</v>
      </c>
      <c r="P39" s="1">
        <f>Table1[[#This Row],[original sample size]]-Table1[[#This Row],[final sample size]]</f>
        <v>0</v>
      </c>
      <c r="S39" s="2">
        <v>1</v>
      </c>
      <c r="T39" s="2">
        <v>0</v>
      </c>
      <c r="U39" s="2">
        <v>1</v>
      </c>
      <c r="V39" s="2">
        <v>0</v>
      </c>
      <c r="W39" s="2">
        <v>0</v>
      </c>
      <c r="X39" s="2">
        <v>0</v>
      </c>
      <c r="Y39" s="2">
        <v>0</v>
      </c>
    </row>
    <row r="40" spans="1:25" x14ac:dyDescent="0.2">
      <c r="A40" s="6" t="s">
        <v>141</v>
      </c>
      <c r="B40" s="2">
        <v>2012</v>
      </c>
      <c r="C40" t="s">
        <v>142</v>
      </c>
      <c r="D40" t="s">
        <v>143</v>
      </c>
      <c r="E40" t="s">
        <v>144</v>
      </c>
      <c r="F40" t="s">
        <v>145</v>
      </c>
      <c r="G40" t="s">
        <v>146</v>
      </c>
      <c r="H40" s="3">
        <v>35</v>
      </c>
      <c r="I40" t="s">
        <v>30</v>
      </c>
      <c r="J40" t="s">
        <v>56</v>
      </c>
      <c r="K40" t="s">
        <v>32</v>
      </c>
      <c r="L40" t="s">
        <v>40</v>
      </c>
      <c r="M40" t="s">
        <v>147</v>
      </c>
      <c r="N40" t="s">
        <v>35</v>
      </c>
      <c r="O40" s="3">
        <v>33</v>
      </c>
      <c r="P40" s="3">
        <f>Table1[[#This Row],[original sample size]]-Table1[[#This Row],[final sample size]]</f>
        <v>2</v>
      </c>
      <c r="S40" s="2">
        <v>1</v>
      </c>
      <c r="T40" s="2">
        <v>1</v>
      </c>
      <c r="U40" s="2">
        <v>0</v>
      </c>
      <c r="V40" s="2">
        <v>0</v>
      </c>
      <c r="W40" s="2">
        <v>0</v>
      </c>
      <c r="X40" s="2">
        <v>0</v>
      </c>
      <c r="Y40" s="2">
        <v>0</v>
      </c>
    </row>
    <row r="41" spans="1:25" x14ac:dyDescent="0.2">
      <c r="A41" s="6" t="s">
        <v>141</v>
      </c>
      <c r="B41" s="2">
        <v>2012</v>
      </c>
      <c r="C41" t="s">
        <v>142</v>
      </c>
      <c r="D41" t="s">
        <v>143</v>
      </c>
      <c r="E41" t="s">
        <v>144</v>
      </c>
      <c r="F41" t="s">
        <v>145</v>
      </c>
      <c r="G41" t="s">
        <v>148</v>
      </c>
      <c r="H41" s="3">
        <v>24</v>
      </c>
      <c r="I41" t="s">
        <v>30</v>
      </c>
      <c r="J41" t="s">
        <v>56</v>
      </c>
      <c r="K41" t="s">
        <v>32</v>
      </c>
      <c r="L41" t="s">
        <v>40</v>
      </c>
      <c r="M41" t="s">
        <v>149</v>
      </c>
      <c r="N41" t="s">
        <v>35</v>
      </c>
      <c r="O41" s="3">
        <v>23</v>
      </c>
      <c r="P41" s="3">
        <f>Table1[[#This Row],[original sample size]]-Table1[[#This Row],[final sample size]]</f>
        <v>1</v>
      </c>
      <c r="S41" s="2">
        <v>1</v>
      </c>
      <c r="T41" s="2">
        <v>1</v>
      </c>
      <c r="U41" s="2">
        <v>0</v>
      </c>
      <c r="V41" s="2">
        <v>0</v>
      </c>
      <c r="W41" s="2">
        <v>0</v>
      </c>
      <c r="X41" s="2">
        <v>0</v>
      </c>
      <c r="Y41" s="2">
        <v>0</v>
      </c>
    </row>
    <row r="42" spans="1:25" x14ac:dyDescent="0.2">
      <c r="A42" s="6" t="s">
        <v>141</v>
      </c>
      <c r="B42" s="2">
        <v>2012</v>
      </c>
      <c r="C42" t="s">
        <v>142</v>
      </c>
      <c r="D42" t="s">
        <v>143</v>
      </c>
      <c r="E42" t="s">
        <v>144</v>
      </c>
      <c r="F42" t="s">
        <v>145</v>
      </c>
      <c r="G42" t="s">
        <v>150</v>
      </c>
      <c r="H42" s="3">
        <v>27</v>
      </c>
      <c r="I42" t="s">
        <v>30</v>
      </c>
      <c r="J42" t="s">
        <v>56</v>
      </c>
      <c r="K42" t="s">
        <v>32</v>
      </c>
      <c r="L42" t="s">
        <v>40</v>
      </c>
      <c r="M42" t="s">
        <v>151</v>
      </c>
      <c r="N42" t="s">
        <v>35</v>
      </c>
      <c r="O42" s="3">
        <v>17</v>
      </c>
      <c r="P42" s="3">
        <f>Table1[[#This Row],[original sample size]]-Table1[[#This Row],[final sample size]]</f>
        <v>10</v>
      </c>
      <c r="S42" s="2">
        <v>1</v>
      </c>
      <c r="T42" s="2">
        <v>1</v>
      </c>
      <c r="U42" s="2">
        <v>0</v>
      </c>
      <c r="V42" s="2">
        <v>0</v>
      </c>
      <c r="W42" s="2">
        <v>0</v>
      </c>
      <c r="X42" s="2">
        <v>0</v>
      </c>
      <c r="Y42" s="2">
        <v>0</v>
      </c>
    </row>
    <row r="43" spans="1:25" x14ac:dyDescent="0.2">
      <c r="A43" s="6" t="s">
        <v>141</v>
      </c>
      <c r="B43" s="2">
        <v>2012</v>
      </c>
      <c r="C43" t="s">
        <v>142</v>
      </c>
      <c r="D43" t="s">
        <v>143</v>
      </c>
      <c r="E43" t="s">
        <v>144</v>
      </c>
      <c r="F43" t="s">
        <v>145</v>
      </c>
      <c r="G43" t="s">
        <v>152</v>
      </c>
      <c r="H43" s="1">
        <v>80</v>
      </c>
      <c r="I43" t="s">
        <v>40</v>
      </c>
      <c r="O43" s="1">
        <f>Table1[[#This Row],[original sample size]]</f>
        <v>80</v>
      </c>
      <c r="P43" s="1">
        <f>Table1[[#This Row],[original sample size]]-Table1[[#This Row],[final sample size]]</f>
        <v>0</v>
      </c>
      <c r="S43" s="2">
        <v>1</v>
      </c>
      <c r="T43" s="2">
        <v>1</v>
      </c>
      <c r="U43" s="2">
        <v>0</v>
      </c>
      <c r="V43" s="2">
        <v>0</v>
      </c>
      <c r="W43" s="2">
        <v>0</v>
      </c>
      <c r="X43" s="2">
        <v>0</v>
      </c>
      <c r="Y43" s="2">
        <v>0</v>
      </c>
    </row>
    <row r="44" spans="1:25" x14ac:dyDescent="0.2">
      <c r="A44" s="6" t="s">
        <v>153</v>
      </c>
      <c r="B44" s="2">
        <v>2012</v>
      </c>
      <c r="C44" t="s">
        <v>142</v>
      </c>
      <c r="D44" t="s">
        <v>143</v>
      </c>
      <c r="E44" t="s">
        <v>154</v>
      </c>
      <c r="F44" t="s">
        <v>155</v>
      </c>
      <c r="G44" t="s">
        <v>156</v>
      </c>
      <c r="H44" s="3">
        <v>65</v>
      </c>
      <c r="I44" t="s">
        <v>30</v>
      </c>
      <c r="J44" t="s">
        <v>56</v>
      </c>
      <c r="K44" t="s">
        <v>32</v>
      </c>
      <c r="L44" t="s">
        <v>40</v>
      </c>
      <c r="M44" t="s">
        <v>157</v>
      </c>
      <c r="N44" t="s">
        <v>35</v>
      </c>
      <c r="O44" s="3">
        <v>64</v>
      </c>
      <c r="P44" s="3">
        <f>Table1[[#This Row],[original sample size]]-Table1[[#This Row],[final sample size]]</f>
        <v>1</v>
      </c>
      <c r="S44" s="2">
        <v>0</v>
      </c>
      <c r="T44" s="2">
        <v>0</v>
      </c>
      <c r="U44" s="2">
        <v>0</v>
      </c>
      <c r="V44" s="2">
        <v>0</v>
      </c>
      <c r="W44" s="2">
        <v>1</v>
      </c>
      <c r="X44" s="2">
        <v>0</v>
      </c>
      <c r="Y44" s="2">
        <v>0</v>
      </c>
    </row>
    <row r="45" spans="1:25" x14ac:dyDescent="0.2">
      <c r="A45" s="6" t="s">
        <v>153</v>
      </c>
      <c r="B45" s="2">
        <v>2012</v>
      </c>
      <c r="C45" t="s">
        <v>142</v>
      </c>
      <c r="D45" t="s">
        <v>143</v>
      </c>
      <c r="E45" t="s">
        <v>154</v>
      </c>
      <c r="F45" t="s">
        <v>155</v>
      </c>
      <c r="G45" t="s">
        <v>156</v>
      </c>
      <c r="H45" s="1">
        <v>64</v>
      </c>
      <c r="I45" t="s">
        <v>40</v>
      </c>
      <c r="O45" s="1">
        <f>Table1[[#This Row],[original sample size]]</f>
        <v>64</v>
      </c>
      <c r="P45" s="1">
        <f>Table1[[#This Row],[original sample size]]-Table1[[#This Row],[final sample size]]</f>
        <v>0</v>
      </c>
      <c r="S45" s="2">
        <v>0</v>
      </c>
      <c r="T45" s="2">
        <v>0</v>
      </c>
      <c r="U45" s="2">
        <v>0</v>
      </c>
      <c r="V45" s="2">
        <v>0</v>
      </c>
      <c r="W45" s="2">
        <v>1</v>
      </c>
      <c r="X45" s="2">
        <v>0</v>
      </c>
      <c r="Y45" s="2">
        <v>0</v>
      </c>
    </row>
    <row r="46" spans="1:25" x14ac:dyDescent="0.2">
      <c r="A46" s="6" t="s">
        <v>153</v>
      </c>
      <c r="B46" s="2">
        <v>2012</v>
      </c>
      <c r="C46" t="s">
        <v>142</v>
      </c>
      <c r="D46" t="s">
        <v>143</v>
      </c>
      <c r="E46" t="s">
        <v>154</v>
      </c>
      <c r="F46" t="s">
        <v>155</v>
      </c>
      <c r="G46" t="s">
        <v>156</v>
      </c>
      <c r="H46" s="1">
        <v>64</v>
      </c>
      <c r="I46" t="s">
        <v>40</v>
      </c>
      <c r="O46" s="1">
        <f>Table1[[#This Row],[original sample size]]</f>
        <v>64</v>
      </c>
      <c r="P46" s="1">
        <f>Table1[[#This Row],[original sample size]]-Table1[[#This Row],[final sample size]]</f>
        <v>0</v>
      </c>
      <c r="S46" s="2">
        <v>0</v>
      </c>
      <c r="T46" s="2">
        <v>0</v>
      </c>
      <c r="U46" s="2">
        <v>0</v>
      </c>
      <c r="V46" s="2">
        <v>0</v>
      </c>
      <c r="W46" s="2">
        <v>1</v>
      </c>
      <c r="X46" s="2">
        <v>0</v>
      </c>
      <c r="Y46" s="2">
        <v>0</v>
      </c>
    </row>
    <row r="47" spans="1:25" x14ac:dyDescent="0.2">
      <c r="A47" s="6" t="s">
        <v>158</v>
      </c>
      <c r="B47" s="2">
        <v>2011</v>
      </c>
      <c r="C47" t="s">
        <v>142</v>
      </c>
      <c r="D47" t="s">
        <v>143</v>
      </c>
      <c r="E47" t="s">
        <v>159</v>
      </c>
      <c r="F47" t="s">
        <v>160</v>
      </c>
      <c r="G47" t="s">
        <v>161</v>
      </c>
      <c r="H47" s="3">
        <v>20</v>
      </c>
      <c r="I47" t="s">
        <v>30</v>
      </c>
      <c r="J47" t="s">
        <v>56</v>
      </c>
      <c r="K47" t="s">
        <v>32</v>
      </c>
      <c r="L47" t="s">
        <v>30</v>
      </c>
      <c r="M47" t="s">
        <v>162</v>
      </c>
      <c r="N47" t="s">
        <v>79</v>
      </c>
      <c r="O47" s="3">
        <v>19</v>
      </c>
      <c r="P47" s="3">
        <f>Table1[[#This Row],[original sample size]]-Table1[[#This Row],[final sample size]]</f>
        <v>1</v>
      </c>
      <c r="Q47" t="s">
        <v>163</v>
      </c>
      <c r="R47" t="s">
        <v>164</v>
      </c>
      <c r="S47" s="2">
        <v>1</v>
      </c>
      <c r="T47" s="2">
        <v>1</v>
      </c>
      <c r="U47" s="2">
        <v>0</v>
      </c>
      <c r="V47" s="2">
        <v>0</v>
      </c>
      <c r="W47" s="2">
        <v>0</v>
      </c>
      <c r="X47" s="2">
        <v>0</v>
      </c>
      <c r="Y47" s="2">
        <v>0</v>
      </c>
    </row>
    <row r="48" spans="1:25" x14ac:dyDescent="0.2">
      <c r="A48" s="6" t="s">
        <v>158</v>
      </c>
      <c r="B48" s="2">
        <v>2011</v>
      </c>
      <c r="C48" t="s">
        <v>142</v>
      </c>
      <c r="D48" t="s">
        <v>143</v>
      </c>
      <c r="E48" t="s">
        <v>159</v>
      </c>
      <c r="F48" t="s">
        <v>160</v>
      </c>
      <c r="G48" t="s">
        <v>165</v>
      </c>
      <c r="H48" s="1">
        <v>20</v>
      </c>
      <c r="I48" t="s">
        <v>40</v>
      </c>
      <c r="O48" s="1">
        <f>Table1[[#This Row],[original sample size]]</f>
        <v>20</v>
      </c>
      <c r="P48" s="1">
        <f>Table1[[#This Row],[original sample size]]-Table1[[#This Row],[final sample size]]</f>
        <v>0</v>
      </c>
      <c r="S48" s="2">
        <v>1</v>
      </c>
      <c r="T48" s="2">
        <v>0</v>
      </c>
      <c r="U48" s="2">
        <v>0</v>
      </c>
      <c r="V48" s="2">
        <v>0</v>
      </c>
      <c r="W48" s="2">
        <v>0</v>
      </c>
      <c r="X48" s="2">
        <v>0</v>
      </c>
      <c r="Y48" s="2">
        <v>0</v>
      </c>
    </row>
    <row r="49" spans="1:25" x14ac:dyDescent="0.2">
      <c r="A49" s="6" t="s">
        <v>158</v>
      </c>
      <c r="B49" s="2">
        <v>2011</v>
      </c>
      <c r="C49" t="s">
        <v>142</v>
      </c>
      <c r="D49" t="s">
        <v>143</v>
      </c>
      <c r="E49" t="s">
        <v>159</v>
      </c>
      <c r="F49" t="s">
        <v>160</v>
      </c>
      <c r="G49" t="s">
        <v>165</v>
      </c>
      <c r="H49" s="1">
        <v>20</v>
      </c>
      <c r="I49" t="s">
        <v>40</v>
      </c>
      <c r="O49" s="1">
        <f>Table1[[#This Row],[original sample size]]</f>
        <v>20</v>
      </c>
      <c r="P49" s="1">
        <f>Table1[[#This Row],[original sample size]]-Table1[[#This Row],[final sample size]]</f>
        <v>0</v>
      </c>
      <c r="S49" s="2">
        <v>1</v>
      </c>
      <c r="T49" s="2">
        <v>0</v>
      </c>
      <c r="U49" s="2">
        <v>0</v>
      </c>
      <c r="V49" s="2">
        <v>0</v>
      </c>
      <c r="W49" s="2">
        <v>0</v>
      </c>
      <c r="X49" s="2">
        <v>0</v>
      </c>
      <c r="Y49" s="2">
        <v>0</v>
      </c>
    </row>
    <row r="50" spans="1:25" x14ac:dyDescent="0.2">
      <c r="A50" s="6" t="s">
        <v>158</v>
      </c>
      <c r="B50" s="2">
        <v>2011</v>
      </c>
      <c r="C50" t="s">
        <v>142</v>
      </c>
      <c r="D50" t="s">
        <v>143</v>
      </c>
      <c r="E50" t="s">
        <v>159</v>
      </c>
      <c r="F50" t="s">
        <v>160</v>
      </c>
      <c r="G50" t="s">
        <v>165</v>
      </c>
      <c r="H50" s="1">
        <v>20</v>
      </c>
      <c r="I50" t="s">
        <v>40</v>
      </c>
      <c r="O50" s="1">
        <f>Table1[[#This Row],[original sample size]]</f>
        <v>20</v>
      </c>
      <c r="P50" s="1">
        <f>Table1[[#This Row],[original sample size]]-Table1[[#This Row],[final sample size]]</f>
        <v>0</v>
      </c>
      <c r="S50" s="2">
        <v>1</v>
      </c>
      <c r="T50" s="2">
        <v>0</v>
      </c>
      <c r="U50" s="2">
        <v>0</v>
      </c>
      <c r="V50" s="2">
        <v>0</v>
      </c>
      <c r="W50" s="2">
        <v>0</v>
      </c>
      <c r="X50" s="2">
        <v>0</v>
      </c>
      <c r="Y50" s="2">
        <v>0</v>
      </c>
    </row>
    <row r="51" spans="1:25" x14ac:dyDescent="0.2">
      <c r="A51" s="6" t="s">
        <v>158</v>
      </c>
      <c r="B51" s="2">
        <v>2011</v>
      </c>
      <c r="C51" t="s">
        <v>142</v>
      </c>
      <c r="D51" t="s">
        <v>143</v>
      </c>
      <c r="E51" t="s">
        <v>159</v>
      </c>
      <c r="F51" t="s">
        <v>160</v>
      </c>
      <c r="G51" t="s">
        <v>165</v>
      </c>
      <c r="H51" s="1">
        <v>20</v>
      </c>
      <c r="I51" t="s">
        <v>40</v>
      </c>
      <c r="O51" s="1">
        <f>Table1[[#This Row],[original sample size]]</f>
        <v>20</v>
      </c>
      <c r="P51" s="1">
        <f>Table1[[#This Row],[original sample size]]-Table1[[#This Row],[final sample size]]</f>
        <v>0</v>
      </c>
      <c r="S51" s="2">
        <v>1</v>
      </c>
      <c r="T51" s="2">
        <v>0</v>
      </c>
      <c r="U51" s="2">
        <v>0</v>
      </c>
      <c r="V51" s="2">
        <v>0</v>
      </c>
      <c r="W51" s="2">
        <v>0</v>
      </c>
      <c r="X51" s="2">
        <v>0</v>
      </c>
      <c r="Y51" s="2">
        <v>0</v>
      </c>
    </row>
    <row r="52" spans="1:25" x14ac:dyDescent="0.2">
      <c r="A52" s="6" t="s">
        <v>158</v>
      </c>
      <c r="B52" s="2">
        <v>2011</v>
      </c>
      <c r="C52" t="s">
        <v>142</v>
      </c>
      <c r="D52" t="s">
        <v>143</v>
      </c>
      <c r="E52" t="s">
        <v>159</v>
      </c>
      <c r="F52" t="s">
        <v>160</v>
      </c>
      <c r="G52" t="s">
        <v>161</v>
      </c>
      <c r="H52" s="1">
        <v>20</v>
      </c>
      <c r="I52" t="s">
        <v>40</v>
      </c>
      <c r="O52" s="1">
        <f>Table1[[#This Row],[original sample size]]</f>
        <v>20</v>
      </c>
      <c r="P52" s="1">
        <f>Table1[[#This Row],[original sample size]]-Table1[[#This Row],[final sample size]]</f>
        <v>0</v>
      </c>
      <c r="S52" s="2">
        <v>1</v>
      </c>
      <c r="T52" s="2">
        <v>1</v>
      </c>
      <c r="U52" s="2">
        <v>0</v>
      </c>
      <c r="V52" s="2">
        <v>0</v>
      </c>
      <c r="W52" s="2">
        <v>0</v>
      </c>
      <c r="X52" s="2">
        <v>0</v>
      </c>
      <c r="Y52" s="2">
        <v>0</v>
      </c>
    </row>
    <row r="53" spans="1:25" x14ac:dyDescent="0.2">
      <c r="A53" s="6" t="s">
        <v>158</v>
      </c>
      <c r="B53" s="2">
        <v>2011</v>
      </c>
      <c r="C53" t="s">
        <v>142</v>
      </c>
      <c r="D53" t="s">
        <v>143</v>
      </c>
      <c r="E53" t="s">
        <v>159</v>
      </c>
      <c r="F53" t="s">
        <v>160</v>
      </c>
      <c r="G53" t="s">
        <v>161</v>
      </c>
      <c r="H53" s="1">
        <v>20</v>
      </c>
      <c r="I53" t="s">
        <v>40</v>
      </c>
      <c r="O53" s="1">
        <f>Table1[[#This Row],[original sample size]]</f>
        <v>20</v>
      </c>
      <c r="P53" s="1">
        <f>Table1[[#This Row],[original sample size]]-Table1[[#This Row],[final sample size]]</f>
        <v>0</v>
      </c>
      <c r="S53" s="2">
        <v>1</v>
      </c>
      <c r="T53" s="2">
        <v>1</v>
      </c>
      <c r="U53" s="2">
        <v>0</v>
      </c>
      <c r="V53" s="2">
        <v>0</v>
      </c>
      <c r="W53" s="2">
        <v>0</v>
      </c>
      <c r="X53" s="2">
        <v>0</v>
      </c>
      <c r="Y53" s="2">
        <v>0</v>
      </c>
    </row>
    <row r="54" spans="1:25" x14ac:dyDescent="0.2">
      <c r="A54" s="6" t="s">
        <v>158</v>
      </c>
      <c r="B54" s="2">
        <v>2011</v>
      </c>
      <c r="C54" t="s">
        <v>142</v>
      </c>
      <c r="D54" t="s">
        <v>143</v>
      </c>
      <c r="E54" t="s">
        <v>159</v>
      </c>
      <c r="F54" t="s">
        <v>160</v>
      </c>
      <c r="G54" t="s">
        <v>161</v>
      </c>
      <c r="H54" s="1">
        <v>20</v>
      </c>
      <c r="I54" t="s">
        <v>40</v>
      </c>
      <c r="O54" s="1">
        <f>Table1[[#This Row],[original sample size]]</f>
        <v>20</v>
      </c>
      <c r="P54" s="1">
        <f>Table1[[#This Row],[original sample size]]-Table1[[#This Row],[final sample size]]</f>
        <v>0</v>
      </c>
      <c r="S54" s="2">
        <v>1</v>
      </c>
      <c r="T54" s="2">
        <v>1</v>
      </c>
      <c r="U54" s="2">
        <v>0</v>
      </c>
      <c r="V54" s="2">
        <v>0</v>
      </c>
      <c r="W54" s="2">
        <v>0</v>
      </c>
      <c r="X54" s="2">
        <v>0</v>
      </c>
      <c r="Y54" s="2">
        <v>0</v>
      </c>
    </row>
    <row r="55" spans="1:25" x14ac:dyDescent="0.2">
      <c r="A55" s="6" t="s">
        <v>158</v>
      </c>
      <c r="B55" s="2">
        <v>2011</v>
      </c>
      <c r="C55" t="s">
        <v>142</v>
      </c>
      <c r="D55" t="s">
        <v>143</v>
      </c>
      <c r="E55" t="s">
        <v>159</v>
      </c>
      <c r="F55" t="s">
        <v>160</v>
      </c>
      <c r="G55" t="s">
        <v>161</v>
      </c>
      <c r="H55" s="1">
        <v>20</v>
      </c>
      <c r="I55" t="s">
        <v>40</v>
      </c>
      <c r="O55" s="1">
        <f>Table1[[#This Row],[original sample size]]</f>
        <v>20</v>
      </c>
      <c r="P55" s="1">
        <f>Table1[[#This Row],[original sample size]]-Table1[[#This Row],[final sample size]]</f>
        <v>0</v>
      </c>
      <c r="S55" s="2">
        <v>1</v>
      </c>
      <c r="T55" s="2">
        <v>1</v>
      </c>
      <c r="U55" s="2">
        <v>0</v>
      </c>
      <c r="V55" s="2">
        <v>0</v>
      </c>
      <c r="W55" s="2">
        <v>0</v>
      </c>
      <c r="X55" s="2">
        <v>0</v>
      </c>
      <c r="Y55" s="2">
        <v>0</v>
      </c>
    </row>
    <row r="56" spans="1:25" x14ac:dyDescent="0.2">
      <c r="A56" s="6" t="s">
        <v>158</v>
      </c>
      <c r="B56" s="2">
        <v>2011</v>
      </c>
      <c r="C56" t="s">
        <v>142</v>
      </c>
      <c r="D56" t="s">
        <v>143</v>
      </c>
      <c r="E56" t="s">
        <v>159</v>
      </c>
      <c r="F56" t="s">
        <v>160</v>
      </c>
      <c r="G56" t="s">
        <v>161</v>
      </c>
      <c r="H56" s="1">
        <v>20</v>
      </c>
      <c r="I56" t="s">
        <v>40</v>
      </c>
      <c r="O56" s="1">
        <f>Table1[[#This Row],[original sample size]]</f>
        <v>20</v>
      </c>
      <c r="P56" s="1">
        <f>Table1[[#This Row],[original sample size]]-Table1[[#This Row],[final sample size]]</f>
        <v>0</v>
      </c>
      <c r="S56" s="2">
        <v>1</v>
      </c>
      <c r="T56" s="2">
        <v>1</v>
      </c>
      <c r="U56" s="2">
        <v>0</v>
      </c>
      <c r="V56" s="2">
        <v>0</v>
      </c>
      <c r="W56" s="2">
        <v>0</v>
      </c>
      <c r="X56" s="2">
        <v>0</v>
      </c>
      <c r="Y56" s="2">
        <v>0</v>
      </c>
    </row>
    <row r="57" spans="1:25" x14ac:dyDescent="0.2">
      <c r="A57" s="6" t="s">
        <v>158</v>
      </c>
      <c r="B57" s="2">
        <v>2011</v>
      </c>
      <c r="C57" t="s">
        <v>142</v>
      </c>
      <c r="D57" t="s">
        <v>143</v>
      </c>
      <c r="E57" t="s">
        <v>159</v>
      </c>
      <c r="F57" t="s">
        <v>160</v>
      </c>
      <c r="G57" t="s">
        <v>161</v>
      </c>
      <c r="H57" s="1">
        <v>40</v>
      </c>
      <c r="I57" t="s">
        <v>40</v>
      </c>
      <c r="O57" s="1">
        <f>Table1[[#This Row],[original sample size]]</f>
        <v>40</v>
      </c>
      <c r="P57" s="1">
        <f>Table1[[#This Row],[original sample size]]-Table1[[#This Row],[final sample size]]</f>
        <v>0</v>
      </c>
      <c r="S57" s="2">
        <v>1</v>
      </c>
      <c r="T57" s="2">
        <v>1</v>
      </c>
      <c r="U57" s="2">
        <v>0</v>
      </c>
      <c r="V57" s="2">
        <v>0</v>
      </c>
      <c r="W57" s="2">
        <v>0</v>
      </c>
      <c r="X57" s="2">
        <v>0</v>
      </c>
      <c r="Y57" s="2">
        <v>0</v>
      </c>
    </row>
    <row r="58" spans="1:25" x14ac:dyDescent="0.2">
      <c r="A58" s="6" t="s">
        <v>158</v>
      </c>
      <c r="B58" s="2">
        <v>2011</v>
      </c>
      <c r="C58" t="s">
        <v>142</v>
      </c>
      <c r="D58" t="s">
        <v>143</v>
      </c>
      <c r="E58" t="s">
        <v>159</v>
      </c>
      <c r="F58" t="s">
        <v>160</v>
      </c>
      <c r="G58" t="s">
        <v>161</v>
      </c>
      <c r="H58" s="1">
        <v>40</v>
      </c>
      <c r="I58" t="s">
        <v>40</v>
      </c>
      <c r="O58" s="1">
        <f>Table1[[#This Row],[original sample size]]</f>
        <v>40</v>
      </c>
      <c r="P58" s="1">
        <f>Table1[[#This Row],[original sample size]]-Table1[[#This Row],[final sample size]]</f>
        <v>0</v>
      </c>
      <c r="S58" s="2">
        <v>1</v>
      </c>
      <c r="T58" s="2">
        <v>1</v>
      </c>
      <c r="U58" s="2">
        <v>0</v>
      </c>
      <c r="V58" s="2">
        <v>0</v>
      </c>
      <c r="W58" s="2">
        <v>0</v>
      </c>
      <c r="X58" s="2">
        <v>0</v>
      </c>
      <c r="Y58" s="2">
        <v>0</v>
      </c>
    </row>
    <row r="59" spans="1:25" x14ac:dyDescent="0.2">
      <c r="A59" s="6" t="s">
        <v>166</v>
      </c>
      <c r="B59" s="2">
        <v>2012</v>
      </c>
      <c r="C59" t="s">
        <v>142</v>
      </c>
      <c r="D59" t="s">
        <v>143</v>
      </c>
      <c r="E59" t="s">
        <v>167</v>
      </c>
      <c r="F59" t="s">
        <v>168</v>
      </c>
      <c r="G59" t="s">
        <v>169</v>
      </c>
      <c r="H59" s="1">
        <v>36</v>
      </c>
      <c r="I59" t="s">
        <v>40</v>
      </c>
      <c r="O59" s="1">
        <f>Table1[[#This Row],[original sample size]]</f>
        <v>36</v>
      </c>
      <c r="P59" s="1">
        <f>Table1[[#This Row],[original sample size]]-Table1[[#This Row],[final sample size]]</f>
        <v>0</v>
      </c>
      <c r="S59" s="2">
        <v>0</v>
      </c>
      <c r="T59" s="2">
        <v>0</v>
      </c>
      <c r="U59" s="2">
        <v>0</v>
      </c>
      <c r="V59" s="2">
        <v>0</v>
      </c>
      <c r="W59" s="2">
        <v>1</v>
      </c>
      <c r="X59" s="2">
        <v>0</v>
      </c>
      <c r="Y59" s="2">
        <v>0</v>
      </c>
    </row>
    <row r="60" spans="1:25" x14ac:dyDescent="0.2">
      <c r="A60" s="6" t="s">
        <v>166</v>
      </c>
      <c r="B60" s="2">
        <v>2012</v>
      </c>
      <c r="C60" t="s">
        <v>142</v>
      </c>
      <c r="D60" t="s">
        <v>143</v>
      </c>
      <c r="E60" t="s">
        <v>167</v>
      </c>
      <c r="F60" t="s">
        <v>168</v>
      </c>
      <c r="G60" t="s">
        <v>169</v>
      </c>
      <c r="H60" s="1">
        <v>28</v>
      </c>
      <c r="I60" t="s">
        <v>40</v>
      </c>
      <c r="O60" s="1">
        <f>Table1[[#This Row],[original sample size]]</f>
        <v>28</v>
      </c>
      <c r="P60" s="1">
        <f>Table1[[#This Row],[original sample size]]-Table1[[#This Row],[final sample size]]</f>
        <v>0</v>
      </c>
      <c r="S60" s="2">
        <v>0</v>
      </c>
      <c r="T60" s="2">
        <v>0</v>
      </c>
      <c r="U60" s="2">
        <v>0</v>
      </c>
      <c r="V60" s="2">
        <v>0</v>
      </c>
      <c r="W60" s="2">
        <v>1</v>
      </c>
      <c r="X60" s="2">
        <v>0</v>
      </c>
      <c r="Y60" s="2">
        <v>0</v>
      </c>
    </row>
    <row r="61" spans="1:25" x14ac:dyDescent="0.2">
      <c r="A61" s="6" t="s">
        <v>166</v>
      </c>
      <c r="B61" s="2">
        <v>2012</v>
      </c>
      <c r="C61" t="s">
        <v>142</v>
      </c>
      <c r="D61" t="s">
        <v>143</v>
      </c>
      <c r="E61" t="s">
        <v>167</v>
      </c>
      <c r="F61" t="s">
        <v>168</v>
      </c>
      <c r="G61" t="s">
        <v>165</v>
      </c>
      <c r="H61" s="1">
        <v>20</v>
      </c>
      <c r="I61" t="s">
        <v>40</v>
      </c>
      <c r="O61" s="1">
        <f>Table1[[#This Row],[original sample size]]</f>
        <v>20</v>
      </c>
      <c r="P61" s="1">
        <f>Table1[[#This Row],[original sample size]]-Table1[[#This Row],[final sample size]]</f>
        <v>0</v>
      </c>
      <c r="S61" s="2">
        <v>1</v>
      </c>
      <c r="T61" s="2">
        <v>0</v>
      </c>
      <c r="U61" s="2">
        <v>0</v>
      </c>
      <c r="V61" s="2">
        <v>0</v>
      </c>
      <c r="W61" s="2">
        <v>0</v>
      </c>
      <c r="X61" s="2">
        <v>0</v>
      </c>
      <c r="Y61" s="2">
        <v>0</v>
      </c>
    </row>
    <row r="62" spans="1:25" x14ac:dyDescent="0.2">
      <c r="A62" s="6" t="s">
        <v>166</v>
      </c>
      <c r="B62" s="2">
        <v>2012</v>
      </c>
      <c r="C62" t="s">
        <v>142</v>
      </c>
      <c r="D62" t="s">
        <v>143</v>
      </c>
      <c r="E62" t="s">
        <v>167</v>
      </c>
      <c r="F62" t="s">
        <v>168</v>
      </c>
      <c r="G62" t="s">
        <v>165</v>
      </c>
      <c r="H62" s="1">
        <v>32</v>
      </c>
      <c r="I62" t="s">
        <v>40</v>
      </c>
      <c r="O62" s="1">
        <f>Table1[[#This Row],[original sample size]]</f>
        <v>32</v>
      </c>
      <c r="P62" s="1">
        <f>Table1[[#This Row],[original sample size]]-Table1[[#This Row],[final sample size]]</f>
        <v>0</v>
      </c>
      <c r="S62" s="2">
        <v>1</v>
      </c>
      <c r="T62" s="2">
        <v>0</v>
      </c>
      <c r="U62" s="2">
        <v>0</v>
      </c>
      <c r="V62" s="2">
        <v>0</v>
      </c>
      <c r="W62" s="2">
        <v>0</v>
      </c>
      <c r="X62" s="2">
        <v>0</v>
      </c>
      <c r="Y62" s="2">
        <v>0</v>
      </c>
    </row>
    <row r="63" spans="1:25" x14ac:dyDescent="0.2">
      <c r="A63" s="6" t="s">
        <v>166</v>
      </c>
      <c r="B63" s="2">
        <v>2012</v>
      </c>
      <c r="C63" t="s">
        <v>142</v>
      </c>
      <c r="D63" t="s">
        <v>143</v>
      </c>
      <c r="E63" t="s">
        <v>167</v>
      </c>
      <c r="F63" t="s">
        <v>168</v>
      </c>
      <c r="G63" t="s">
        <v>165</v>
      </c>
      <c r="H63" s="1">
        <v>20</v>
      </c>
      <c r="I63" t="s">
        <v>40</v>
      </c>
      <c r="O63" s="1">
        <f>Table1[[#This Row],[original sample size]]</f>
        <v>20</v>
      </c>
      <c r="P63" s="1">
        <f>Table1[[#This Row],[original sample size]]-Table1[[#This Row],[final sample size]]</f>
        <v>0</v>
      </c>
      <c r="S63" s="2">
        <v>1</v>
      </c>
      <c r="T63" s="2">
        <v>0</v>
      </c>
      <c r="U63" s="2">
        <v>0</v>
      </c>
      <c r="V63" s="2">
        <v>0</v>
      </c>
      <c r="W63" s="2">
        <v>0</v>
      </c>
      <c r="X63" s="2">
        <v>0</v>
      </c>
      <c r="Y63" s="2">
        <v>0</v>
      </c>
    </row>
    <row r="64" spans="1:25" x14ac:dyDescent="0.2">
      <c r="A64" s="6" t="s">
        <v>166</v>
      </c>
      <c r="B64" s="2">
        <v>2012</v>
      </c>
      <c r="C64" t="s">
        <v>142</v>
      </c>
      <c r="D64" t="s">
        <v>143</v>
      </c>
      <c r="E64" t="s">
        <v>167</v>
      </c>
      <c r="F64" t="s">
        <v>168</v>
      </c>
      <c r="G64" t="s">
        <v>170</v>
      </c>
      <c r="H64" s="1">
        <v>16</v>
      </c>
      <c r="I64" t="s">
        <v>40</v>
      </c>
      <c r="O64" s="1">
        <f>Table1[[#This Row],[original sample size]]</f>
        <v>16</v>
      </c>
      <c r="P64" s="1">
        <f>Table1[[#This Row],[original sample size]]-Table1[[#This Row],[final sample size]]</f>
        <v>0</v>
      </c>
      <c r="S64" s="2">
        <v>1</v>
      </c>
      <c r="T64" s="2">
        <v>1</v>
      </c>
      <c r="U64" s="2">
        <v>0</v>
      </c>
      <c r="V64" s="2">
        <v>0</v>
      </c>
      <c r="W64" s="2">
        <v>0</v>
      </c>
      <c r="X64" s="2">
        <v>0</v>
      </c>
      <c r="Y64" s="2">
        <v>0</v>
      </c>
    </row>
    <row r="65" spans="1:25" x14ac:dyDescent="0.2">
      <c r="A65" s="6" t="s">
        <v>166</v>
      </c>
      <c r="B65" s="2">
        <v>2012</v>
      </c>
      <c r="C65" t="s">
        <v>142</v>
      </c>
      <c r="D65" t="s">
        <v>143</v>
      </c>
      <c r="E65" t="s">
        <v>167</v>
      </c>
      <c r="F65" t="s">
        <v>168</v>
      </c>
      <c r="G65" t="s">
        <v>171</v>
      </c>
      <c r="H65" s="1">
        <v>20</v>
      </c>
      <c r="I65" t="s">
        <v>40</v>
      </c>
      <c r="O65" s="1">
        <f>Table1[[#This Row],[original sample size]]</f>
        <v>20</v>
      </c>
      <c r="P65" s="1">
        <f>Table1[[#This Row],[original sample size]]-Table1[[#This Row],[final sample size]]</f>
        <v>0</v>
      </c>
      <c r="S65" s="2">
        <v>1</v>
      </c>
      <c r="T65" s="2">
        <v>0</v>
      </c>
      <c r="U65" s="2">
        <v>0</v>
      </c>
      <c r="V65" s="2">
        <v>0</v>
      </c>
      <c r="W65" s="2">
        <v>1</v>
      </c>
      <c r="X65" s="2">
        <v>0</v>
      </c>
      <c r="Y65" s="2">
        <v>0</v>
      </c>
    </row>
    <row r="66" spans="1:25" x14ac:dyDescent="0.2">
      <c r="A66" s="6" t="s">
        <v>166</v>
      </c>
      <c r="B66" s="2">
        <v>2012</v>
      </c>
      <c r="C66" t="s">
        <v>142</v>
      </c>
      <c r="D66" t="s">
        <v>143</v>
      </c>
      <c r="E66" t="s">
        <v>167</v>
      </c>
      <c r="F66" t="s">
        <v>168</v>
      </c>
      <c r="G66" t="s">
        <v>172</v>
      </c>
      <c r="H66" s="1">
        <v>24</v>
      </c>
      <c r="I66" t="s">
        <v>40</v>
      </c>
      <c r="O66" s="1">
        <f>Table1[[#This Row],[original sample size]]</f>
        <v>24</v>
      </c>
      <c r="P66" s="1">
        <f>Table1[[#This Row],[original sample size]]-Table1[[#This Row],[final sample size]]</f>
        <v>0</v>
      </c>
      <c r="S66" s="2">
        <v>1</v>
      </c>
      <c r="T66" s="2">
        <v>0</v>
      </c>
      <c r="U66" s="2">
        <v>0</v>
      </c>
      <c r="V66" s="2">
        <v>0</v>
      </c>
      <c r="W66" s="2">
        <v>1</v>
      </c>
      <c r="X66" s="2">
        <v>0</v>
      </c>
      <c r="Y66" s="2">
        <v>0</v>
      </c>
    </row>
    <row r="67" spans="1:25" x14ac:dyDescent="0.2">
      <c r="A67" s="6" t="s">
        <v>173</v>
      </c>
      <c r="B67" s="2">
        <v>2012</v>
      </c>
      <c r="C67" t="s">
        <v>142</v>
      </c>
      <c r="D67" t="s">
        <v>143</v>
      </c>
      <c r="E67" t="s">
        <v>174</v>
      </c>
      <c r="F67" t="s">
        <v>175</v>
      </c>
      <c r="G67" t="s">
        <v>176</v>
      </c>
      <c r="H67" s="3">
        <v>51</v>
      </c>
      <c r="I67" t="s">
        <v>30</v>
      </c>
      <c r="J67" t="s">
        <v>56</v>
      </c>
      <c r="K67" t="s">
        <v>32</v>
      </c>
      <c r="L67" t="s">
        <v>40</v>
      </c>
      <c r="M67" t="s">
        <v>177</v>
      </c>
      <c r="N67" t="s">
        <v>35</v>
      </c>
      <c r="O67" s="2">
        <v>27</v>
      </c>
      <c r="P67" s="2">
        <f>Table1[[#This Row],[original sample size]]-Table1[[#This Row],[final sample size]]</f>
        <v>24</v>
      </c>
      <c r="S67" s="2">
        <v>0</v>
      </c>
      <c r="T67" s="2">
        <v>1</v>
      </c>
      <c r="U67" s="2">
        <v>1</v>
      </c>
      <c r="V67" s="2">
        <v>0</v>
      </c>
      <c r="W67" s="2">
        <v>0</v>
      </c>
      <c r="X67" s="2">
        <v>1</v>
      </c>
      <c r="Y67" s="2">
        <v>0</v>
      </c>
    </row>
    <row r="68" spans="1:25" x14ac:dyDescent="0.2">
      <c r="A68" s="6" t="s">
        <v>173</v>
      </c>
      <c r="B68" s="2">
        <v>2012</v>
      </c>
      <c r="C68" t="s">
        <v>142</v>
      </c>
      <c r="D68" t="s">
        <v>143</v>
      </c>
      <c r="E68" t="s">
        <v>174</v>
      </c>
      <c r="F68" t="s">
        <v>178</v>
      </c>
      <c r="G68" t="s">
        <v>179</v>
      </c>
      <c r="H68" s="3">
        <v>60</v>
      </c>
      <c r="I68" t="s">
        <v>30</v>
      </c>
      <c r="J68" t="s">
        <v>56</v>
      </c>
      <c r="K68" t="s">
        <v>32</v>
      </c>
      <c r="L68" t="s">
        <v>40</v>
      </c>
      <c r="M68" t="s">
        <v>180</v>
      </c>
      <c r="N68" t="s">
        <v>181</v>
      </c>
      <c r="O68" s="2">
        <v>47</v>
      </c>
      <c r="P68" s="2">
        <f>Table1[[#This Row],[original sample size]]-Table1[[#This Row],[final sample size]]</f>
        <v>13</v>
      </c>
      <c r="S68" s="2">
        <v>0</v>
      </c>
      <c r="T68" s="2">
        <v>0</v>
      </c>
      <c r="U68" s="2">
        <v>0</v>
      </c>
      <c r="V68" s="2">
        <v>0</v>
      </c>
      <c r="W68" s="2">
        <v>0</v>
      </c>
      <c r="X68" s="2">
        <v>1</v>
      </c>
      <c r="Y68" s="2">
        <v>0</v>
      </c>
    </row>
    <row r="69" spans="1:25" x14ac:dyDescent="0.2">
      <c r="A69" s="6" t="s">
        <v>173</v>
      </c>
      <c r="B69" s="2">
        <v>2012</v>
      </c>
      <c r="C69" t="s">
        <v>142</v>
      </c>
      <c r="D69" t="s">
        <v>143</v>
      </c>
      <c r="E69" t="s">
        <v>174</v>
      </c>
      <c r="F69" t="s">
        <v>178</v>
      </c>
      <c r="G69" t="s">
        <v>176</v>
      </c>
      <c r="H69" s="3">
        <v>55</v>
      </c>
      <c r="I69" t="s">
        <v>30</v>
      </c>
      <c r="J69" t="s">
        <v>56</v>
      </c>
      <c r="K69" t="s">
        <v>32</v>
      </c>
      <c r="L69" t="s">
        <v>40</v>
      </c>
      <c r="M69" t="s">
        <v>182</v>
      </c>
      <c r="N69" t="s">
        <v>35</v>
      </c>
      <c r="O69" s="2">
        <v>42</v>
      </c>
      <c r="P69" s="2">
        <f>Table1[[#This Row],[original sample size]]-Table1[[#This Row],[final sample size]]</f>
        <v>13</v>
      </c>
      <c r="S69" s="2">
        <v>0</v>
      </c>
      <c r="T69" s="2">
        <v>1</v>
      </c>
      <c r="U69" s="2">
        <v>1</v>
      </c>
      <c r="V69" s="2">
        <v>0</v>
      </c>
      <c r="W69" s="2">
        <v>0</v>
      </c>
      <c r="X69" s="2">
        <v>1</v>
      </c>
      <c r="Y69" s="2">
        <v>0</v>
      </c>
    </row>
    <row r="70" spans="1:25" x14ac:dyDescent="0.2">
      <c r="A70" s="6" t="s">
        <v>183</v>
      </c>
      <c r="B70" s="2">
        <v>2012</v>
      </c>
      <c r="C70" t="s">
        <v>142</v>
      </c>
      <c r="D70" t="s">
        <v>143</v>
      </c>
      <c r="E70" t="s">
        <v>184</v>
      </c>
      <c r="F70" t="s">
        <v>185</v>
      </c>
      <c r="G70" t="s">
        <v>186</v>
      </c>
      <c r="H70" s="3">
        <v>18</v>
      </c>
      <c r="I70" t="s">
        <v>30</v>
      </c>
      <c r="J70" t="s">
        <v>56</v>
      </c>
      <c r="K70" t="s">
        <v>32</v>
      </c>
      <c r="L70" t="s">
        <v>40</v>
      </c>
      <c r="M70" t="s">
        <v>187</v>
      </c>
      <c r="N70" t="s">
        <v>35</v>
      </c>
      <c r="O70" s="2">
        <v>17</v>
      </c>
      <c r="P70" s="2">
        <f>Table1[[#This Row],[original sample size]]-Table1[[#This Row],[final sample size]]</f>
        <v>1</v>
      </c>
      <c r="S70" s="2">
        <v>0</v>
      </c>
      <c r="T70" s="2">
        <v>0</v>
      </c>
      <c r="U70" s="2">
        <v>0</v>
      </c>
      <c r="V70" s="2">
        <v>0</v>
      </c>
      <c r="W70" s="2">
        <v>1</v>
      </c>
      <c r="X70" s="2">
        <v>1</v>
      </c>
      <c r="Y70" s="2">
        <v>0</v>
      </c>
    </row>
    <row r="71" spans="1:25" x14ac:dyDescent="0.2">
      <c r="A71" s="6" t="s">
        <v>183</v>
      </c>
      <c r="B71" s="2">
        <v>2012</v>
      </c>
      <c r="C71" t="s">
        <v>142</v>
      </c>
      <c r="D71" t="s">
        <v>143</v>
      </c>
      <c r="E71" t="s">
        <v>184</v>
      </c>
      <c r="F71" t="s">
        <v>185</v>
      </c>
      <c r="G71" t="s">
        <v>186</v>
      </c>
      <c r="H71" s="1">
        <v>32</v>
      </c>
      <c r="I71" t="s">
        <v>40</v>
      </c>
      <c r="O71" s="1">
        <f>Table1[[#This Row],[original sample size]]</f>
        <v>32</v>
      </c>
      <c r="P71" s="1">
        <f>Table1[[#This Row],[original sample size]]-Table1[[#This Row],[final sample size]]</f>
        <v>0</v>
      </c>
      <c r="S71" s="2">
        <v>0</v>
      </c>
      <c r="T71" s="2">
        <v>0</v>
      </c>
      <c r="U71" s="2">
        <v>0</v>
      </c>
      <c r="V71" s="2">
        <v>0</v>
      </c>
      <c r="W71" s="2">
        <v>1</v>
      </c>
      <c r="X71" s="2">
        <v>1</v>
      </c>
      <c r="Y71" s="2">
        <v>0</v>
      </c>
    </row>
    <row r="72" spans="1:25" x14ac:dyDescent="0.2">
      <c r="A72" s="6" t="s">
        <v>183</v>
      </c>
      <c r="B72" s="2">
        <v>2012</v>
      </c>
      <c r="C72" t="s">
        <v>142</v>
      </c>
      <c r="D72" t="s">
        <v>143</v>
      </c>
      <c r="E72" t="s">
        <v>184</v>
      </c>
      <c r="F72" t="s">
        <v>185</v>
      </c>
      <c r="G72" t="s">
        <v>188</v>
      </c>
      <c r="H72" s="1">
        <v>16</v>
      </c>
      <c r="I72" t="s">
        <v>40</v>
      </c>
      <c r="O72" s="1">
        <f>Table1[[#This Row],[original sample size]]</f>
        <v>16</v>
      </c>
      <c r="P72" s="1">
        <f>Table1[[#This Row],[original sample size]]-Table1[[#This Row],[final sample size]]</f>
        <v>0</v>
      </c>
      <c r="S72" s="2">
        <v>0</v>
      </c>
      <c r="T72" s="2">
        <v>0</v>
      </c>
      <c r="U72" s="2">
        <v>0</v>
      </c>
      <c r="V72" s="2">
        <v>0</v>
      </c>
      <c r="W72" s="2">
        <v>1</v>
      </c>
      <c r="X72" s="2">
        <v>1</v>
      </c>
      <c r="Y72" s="2">
        <v>0</v>
      </c>
    </row>
    <row r="73" spans="1:25" s="8" customFormat="1" x14ac:dyDescent="0.2">
      <c r="A73" s="10" t="s">
        <v>189</v>
      </c>
      <c r="B73" s="11">
        <v>2011</v>
      </c>
      <c r="C73" s="8" t="s">
        <v>142</v>
      </c>
      <c r="D73" s="8" t="s">
        <v>143</v>
      </c>
      <c r="E73" s="8" t="s">
        <v>190</v>
      </c>
      <c r="F73" s="8" t="s">
        <v>191</v>
      </c>
      <c r="G73" s="8" t="s">
        <v>192</v>
      </c>
      <c r="H73" s="12">
        <v>22</v>
      </c>
      <c r="I73" s="8" t="s">
        <v>30</v>
      </c>
      <c r="J73" s="8" t="s">
        <v>31</v>
      </c>
      <c r="K73" s="8" t="s">
        <v>32</v>
      </c>
      <c r="L73" s="8" t="s">
        <v>40</v>
      </c>
      <c r="M73" s="8" t="s">
        <v>193</v>
      </c>
      <c r="N73" s="8" t="s">
        <v>35</v>
      </c>
      <c r="O73" s="13">
        <v>22</v>
      </c>
      <c r="P73" s="13">
        <f>Table1[[#This Row],[original sample size]]-Table1[[#This Row],[final sample size]]</f>
        <v>0</v>
      </c>
      <c r="S73" s="11">
        <v>0</v>
      </c>
      <c r="T73" s="11">
        <v>0</v>
      </c>
      <c r="U73" s="11">
        <v>0</v>
      </c>
      <c r="V73" s="11">
        <v>1</v>
      </c>
      <c r="W73" s="11">
        <v>0</v>
      </c>
      <c r="X73" s="11">
        <v>1</v>
      </c>
      <c r="Y73" s="11">
        <v>0</v>
      </c>
    </row>
    <row r="74" spans="1:25" x14ac:dyDescent="0.2">
      <c r="A74" s="6" t="s">
        <v>189</v>
      </c>
      <c r="B74" s="2">
        <v>2011</v>
      </c>
      <c r="C74" t="s">
        <v>142</v>
      </c>
      <c r="D74" t="s">
        <v>143</v>
      </c>
      <c r="E74" t="s">
        <v>190</v>
      </c>
      <c r="F74" t="s">
        <v>191</v>
      </c>
      <c r="G74" t="s">
        <v>192</v>
      </c>
      <c r="H74" s="3">
        <v>25</v>
      </c>
      <c r="I74" t="s">
        <v>30</v>
      </c>
      <c r="J74" t="s">
        <v>31</v>
      </c>
      <c r="K74" t="s">
        <v>32</v>
      </c>
      <c r="L74" t="s">
        <v>40</v>
      </c>
      <c r="M74" t="s">
        <v>193</v>
      </c>
      <c r="N74" t="s">
        <v>35</v>
      </c>
      <c r="O74" s="3">
        <v>25</v>
      </c>
      <c r="P74" s="3">
        <f>Table1[[#This Row],[original sample size]]-Table1[[#This Row],[final sample size]]</f>
        <v>0</v>
      </c>
      <c r="S74" s="2">
        <v>0</v>
      </c>
      <c r="T74" s="2">
        <v>0</v>
      </c>
      <c r="U74" s="2">
        <v>0</v>
      </c>
      <c r="V74" s="2">
        <v>1</v>
      </c>
      <c r="W74" s="2">
        <v>0</v>
      </c>
      <c r="X74" s="2">
        <v>1</v>
      </c>
      <c r="Y74" s="2">
        <v>0</v>
      </c>
    </row>
    <row r="75" spans="1:25" x14ac:dyDescent="0.2">
      <c r="A75" s="6" t="s">
        <v>189</v>
      </c>
      <c r="B75" s="2">
        <v>2011</v>
      </c>
      <c r="C75" t="s">
        <v>142</v>
      </c>
      <c r="D75" t="s">
        <v>143</v>
      </c>
      <c r="E75" t="s">
        <v>190</v>
      </c>
      <c r="F75" t="s">
        <v>191</v>
      </c>
      <c r="G75" t="s">
        <v>192</v>
      </c>
      <c r="H75" s="3">
        <v>22</v>
      </c>
      <c r="I75" t="s">
        <v>30</v>
      </c>
      <c r="J75" t="s">
        <v>31</v>
      </c>
      <c r="K75" t="s">
        <v>32</v>
      </c>
      <c r="L75" t="s">
        <v>40</v>
      </c>
      <c r="M75" t="s">
        <v>193</v>
      </c>
      <c r="N75" t="s">
        <v>35</v>
      </c>
      <c r="O75" s="3">
        <v>22</v>
      </c>
      <c r="P75" s="3">
        <f>Table1[[#This Row],[original sample size]]-Table1[[#This Row],[final sample size]]</f>
        <v>0</v>
      </c>
      <c r="S75" s="2">
        <v>0</v>
      </c>
      <c r="T75" s="2">
        <v>0</v>
      </c>
      <c r="U75" s="2">
        <v>0</v>
      </c>
      <c r="V75" s="2">
        <v>1</v>
      </c>
      <c r="W75" s="2">
        <v>0</v>
      </c>
      <c r="X75" s="2">
        <v>1</v>
      </c>
      <c r="Y75" s="2">
        <v>0</v>
      </c>
    </row>
    <row r="76" spans="1:25" x14ac:dyDescent="0.2">
      <c r="A76" s="6" t="s">
        <v>189</v>
      </c>
      <c r="B76" s="2">
        <v>2011</v>
      </c>
      <c r="C76" t="s">
        <v>142</v>
      </c>
      <c r="D76" t="s">
        <v>143</v>
      </c>
      <c r="E76" t="s">
        <v>190</v>
      </c>
      <c r="F76" t="s">
        <v>191</v>
      </c>
      <c r="G76" t="s">
        <v>192</v>
      </c>
      <c r="H76" s="3">
        <v>21</v>
      </c>
      <c r="I76" t="s">
        <v>30</v>
      </c>
      <c r="J76" t="s">
        <v>31</v>
      </c>
      <c r="K76" t="s">
        <v>32</v>
      </c>
      <c r="L76" t="s">
        <v>40</v>
      </c>
      <c r="M76" t="s">
        <v>193</v>
      </c>
      <c r="N76" t="s">
        <v>35</v>
      </c>
      <c r="O76" s="3">
        <v>21</v>
      </c>
      <c r="P76" s="3">
        <f>Table1[[#This Row],[original sample size]]-Table1[[#This Row],[final sample size]]</f>
        <v>0</v>
      </c>
      <c r="S76" s="2">
        <v>0</v>
      </c>
      <c r="T76" s="2">
        <v>0</v>
      </c>
      <c r="U76" s="2">
        <v>0</v>
      </c>
      <c r="V76" s="2">
        <v>1</v>
      </c>
      <c r="W76" s="2">
        <v>0</v>
      </c>
      <c r="X76" s="2">
        <v>1</v>
      </c>
      <c r="Y76" s="2">
        <v>0</v>
      </c>
    </row>
    <row r="77" spans="1:25" x14ac:dyDescent="0.2">
      <c r="A77" s="6" t="s">
        <v>189</v>
      </c>
      <c r="B77" s="2">
        <v>2011</v>
      </c>
      <c r="C77" t="s">
        <v>142</v>
      </c>
      <c r="D77" t="s">
        <v>143</v>
      </c>
      <c r="E77" t="s">
        <v>190</v>
      </c>
      <c r="F77" t="s">
        <v>191</v>
      </c>
      <c r="G77" t="s">
        <v>192</v>
      </c>
      <c r="H77" s="3">
        <v>18</v>
      </c>
      <c r="I77" t="s">
        <v>30</v>
      </c>
      <c r="J77" t="s">
        <v>31</v>
      </c>
      <c r="K77" t="s">
        <v>32</v>
      </c>
      <c r="L77" t="s">
        <v>40</v>
      </c>
      <c r="M77" t="s">
        <v>193</v>
      </c>
      <c r="N77" t="s">
        <v>35</v>
      </c>
      <c r="O77" s="3">
        <v>18</v>
      </c>
      <c r="P77" s="3">
        <f>Table1[[#This Row],[original sample size]]-Table1[[#This Row],[final sample size]]</f>
        <v>0</v>
      </c>
      <c r="S77" s="2">
        <v>0</v>
      </c>
      <c r="T77" s="2">
        <v>0</v>
      </c>
      <c r="U77" s="2">
        <v>0</v>
      </c>
      <c r="V77" s="2">
        <v>1</v>
      </c>
      <c r="W77" s="2">
        <v>0</v>
      </c>
      <c r="X77" s="2">
        <v>1</v>
      </c>
      <c r="Y77" s="2">
        <v>0</v>
      </c>
    </row>
    <row r="78" spans="1:25" x14ac:dyDescent="0.2">
      <c r="A78" s="6" t="s">
        <v>194</v>
      </c>
      <c r="B78" s="2">
        <v>2012</v>
      </c>
      <c r="C78" t="s">
        <v>142</v>
      </c>
      <c r="D78" t="s">
        <v>143</v>
      </c>
      <c r="E78" t="s">
        <v>195</v>
      </c>
      <c r="F78" t="s">
        <v>196</v>
      </c>
      <c r="G78" t="s">
        <v>197</v>
      </c>
      <c r="H78" s="3">
        <v>10</v>
      </c>
      <c r="I78" t="s">
        <v>30</v>
      </c>
      <c r="J78" t="s">
        <v>31</v>
      </c>
      <c r="K78" t="s">
        <v>32</v>
      </c>
      <c r="L78" t="s">
        <v>40</v>
      </c>
      <c r="M78" t="s">
        <v>198</v>
      </c>
      <c r="N78" t="s">
        <v>35</v>
      </c>
      <c r="O78" s="3">
        <v>10</v>
      </c>
      <c r="P78" s="3">
        <f>Table1[[#This Row],[original sample size]]-Table1[[#This Row],[final sample size]]</f>
        <v>0</v>
      </c>
      <c r="S78" s="2">
        <v>0</v>
      </c>
      <c r="T78" s="2">
        <v>1</v>
      </c>
      <c r="U78" s="2">
        <v>0</v>
      </c>
      <c r="V78" s="2">
        <v>0</v>
      </c>
      <c r="W78" s="2">
        <v>0</v>
      </c>
      <c r="X78" s="2">
        <v>0</v>
      </c>
      <c r="Y78" s="2">
        <v>0</v>
      </c>
    </row>
    <row r="79" spans="1:25" x14ac:dyDescent="0.2">
      <c r="A79" s="6" t="s">
        <v>199</v>
      </c>
      <c r="B79" s="2">
        <v>2012</v>
      </c>
      <c r="C79" t="s">
        <v>142</v>
      </c>
      <c r="D79" t="s">
        <v>143</v>
      </c>
      <c r="E79" t="s">
        <v>200</v>
      </c>
      <c r="F79" t="s">
        <v>201</v>
      </c>
      <c r="G79" t="s">
        <v>202</v>
      </c>
      <c r="H79" s="3">
        <v>126</v>
      </c>
      <c r="I79" t="s">
        <v>30</v>
      </c>
      <c r="J79" t="s">
        <v>56</v>
      </c>
      <c r="K79" t="s">
        <v>32</v>
      </c>
      <c r="L79" t="s">
        <v>40</v>
      </c>
      <c r="M79" t="s">
        <v>203</v>
      </c>
      <c r="N79" t="s">
        <v>35</v>
      </c>
      <c r="O79" s="3">
        <v>91</v>
      </c>
      <c r="P79" s="3">
        <f>Table1[[#This Row],[original sample size]]-Table1[[#This Row],[final sample size]]</f>
        <v>35</v>
      </c>
      <c r="S79" s="2">
        <v>0</v>
      </c>
      <c r="T79" s="2">
        <v>1</v>
      </c>
      <c r="U79" s="2">
        <v>0</v>
      </c>
      <c r="V79" s="2">
        <v>0</v>
      </c>
      <c r="W79" s="2">
        <v>0</v>
      </c>
      <c r="X79" s="2">
        <v>0</v>
      </c>
      <c r="Y79" s="2">
        <v>0</v>
      </c>
    </row>
    <row r="80" spans="1:25" x14ac:dyDescent="0.2">
      <c r="A80" s="6" t="s">
        <v>199</v>
      </c>
      <c r="B80" s="2">
        <v>2012</v>
      </c>
      <c r="C80" t="s">
        <v>142</v>
      </c>
      <c r="D80" t="s">
        <v>143</v>
      </c>
      <c r="E80" t="s">
        <v>200</v>
      </c>
      <c r="F80" t="s">
        <v>201</v>
      </c>
      <c r="G80" t="s">
        <v>204</v>
      </c>
      <c r="H80" s="3">
        <v>42</v>
      </c>
      <c r="I80" t="s">
        <v>30</v>
      </c>
      <c r="J80" t="s">
        <v>56</v>
      </c>
      <c r="K80" t="s">
        <v>32</v>
      </c>
      <c r="L80" t="s">
        <v>40</v>
      </c>
      <c r="M80" t="s">
        <v>205</v>
      </c>
      <c r="N80" t="s">
        <v>35</v>
      </c>
      <c r="O80" s="3">
        <v>32</v>
      </c>
      <c r="P80" s="3">
        <f>Table1[[#This Row],[original sample size]]-Table1[[#This Row],[final sample size]]</f>
        <v>10</v>
      </c>
      <c r="S80" s="2">
        <v>0</v>
      </c>
      <c r="T80" s="2">
        <v>1</v>
      </c>
      <c r="U80" s="2">
        <v>0</v>
      </c>
      <c r="V80" s="2">
        <v>0</v>
      </c>
      <c r="W80" s="2">
        <v>0</v>
      </c>
      <c r="X80" s="2">
        <v>0</v>
      </c>
      <c r="Y80" s="2">
        <v>0</v>
      </c>
    </row>
    <row r="81" spans="1:25" x14ac:dyDescent="0.2">
      <c r="A81" s="6" t="s">
        <v>199</v>
      </c>
      <c r="B81" s="2">
        <v>2012</v>
      </c>
      <c r="C81" t="s">
        <v>142</v>
      </c>
      <c r="D81" t="s">
        <v>143</v>
      </c>
      <c r="E81" t="s">
        <v>200</v>
      </c>
      <c r="F81" t="s">
        <v>201</v>
      </c>
      <c r="G81" t="s">
        <v>206</v>
      </c>
      <c r="H81" s="3">
        <v>51</v>
      </c>
      <c r="I81" t="s">
        <v>30</v>
      </c>
      <c r="J81" t="s">
        <v>56</v>
      </c>
      <c r="K81" t="s">
        <v>32</v>
      </c>
      <c r="L81" t="s">
        <v>40</v>
      </c>
      <c r="M81" t="s">
        <v>207</v>
      </c>
      <c r="N81" t="s">
        <v>35</v>
      </c>
      <c r="O81" s="3">
        <v>32</v>
      </c>
      <c r="P81" s="3">
        <f>Table1[[#This Row],[original sample size]]-Table1[[#This Row],[final sample size]]</f>
        <v>19</v>
      </c>
      <c r="S81" s="2">
        <v>0</v>
      </c>
      <c r="T81" s="2">
        <v>0</v>
      </c>
      <c r="U81" s="2">
        <v>0</v>
      </c>
      <c r="V81" s="2">
        <v>0</v>
      </c>
      <c r="W81" s="2">
        <v>1</v>
      </c>
      <c r="X81" s="2">
        <v>0</v>
      </c>
      <c r="Y81" s="2">
        <v>0</v>
      </c>
    </row>
    <row r="82" spans="1:25" x14ac:dyDescent="0.2">
      <c r="A82" s="6" t="s">
        <v>208</v>
      </c>
      <c r="B82" s="2">
        <v>2012</v>
      </c>
      <c r="C82" t="s">
        <v>142</v>
      </c>
      <c r="D82" t="s">
        <v>143</v>
      </c>
      <c r="E82" t="s">
        <v>209</v>
      </c>
      <c r="F82" t="s">
        <v>210</v>
      </c>
      <c r="G82" t="s">
        <v>211</v>
      </c>
      <c r="H82" s="1">
        <v>61</v>
      </c>
      <c r="I82" t="s">
        <v>40</v>
      </c>
      <c r="O82" s="1">
        <f>Table1[[#This Row],[original sample size]]</f>
        <v>61</v>
      </c>
      <c r="P82" s="1">
        <f>Table1[[#This Row],[original sample size]]-Table1[[#This Row],[final sample size]]</f>
        <v>0</v>
      </c>
      <c r="S82" s="2">
        <v>1</v>
      </c>
      <c r="T82" s="2">
        <v>1</v>
      </c>
      <c r="U82" s="2">
        <v>0</v>
      </c>
      <c r="V82" s="2">
        <v>0</v>
      </c>
      <c r="W82" s="2">
        <v>0</v>
      </c>
      <c r="X82" s="2">
        <v>0</v>
      </c>
      <c r="Y82" s="2">
        <v>0</v>
      </c>
    </row>
    <row r="83" spans="1:25" x14ac:dyDescent="0.2">
      <c r="A83" s="6" t="s">
        <v>208</v>
      </c>
      <c r="B83" s="2">
        <v>2012</v>
      </c>
      <c r="C83" t="s">
        <v>142</v>
      </c>
      <c r="D83" t="s">
        <v>143</v>
      </c>
      <c r="E83" t="s">
        <v>209</v>
      </c>
      <c r="F83" t="s">
        <v>210</v>
      </c>
      <c r="G83" t="s">
        <v>212</v>
      </c>
      <c r="H83" s="1">
        <v>181</v>
      </c>
      <c r="I83" t="s">
        <v>40</v>
      </c>
      <c r="O83" s="1">
        <f>Table1[[#This Row],[original sample size]]</f>
        <v>181</v>
      </c>
      <c r="P83" s="1">
        <f>Table1[[#This Row],[original sample size]]-Table1[[#This Row],[final sample size]]</f>
        <v>0</v>
      </c>
      <c r="S83" s="2">
        <v>1</v>
      </c>
      <c r="T83" s="2">
        <v>1</v>
      </c>
      <c r="U83" s="2">
        <v>0</v>
      </c>
      <c r="V83" s="2">
        <v>0</v>
      </c>
      <c r="W83" s="2">
        <v>0</v>
      </c>
      <c r="X83" s="2">
        <v>0</v>
      </c>
      <c r="Y83" s="2">
        <v>0</v>
      </c>
    </row>
    <row r="84" spans="1:25" x14ac:dyDescent="0.2">
      <c r="A84" s="6" t="s">
        <v>208</v>
      </c>
      <c r="B84" s="2">
        <v>2012</v>
      </c>
      <c r="C84" t="s">
        <v>142</v>
      </c>
      <c r="D84" t="s">
        <v>143</v>
      </c>
      <c r="E84" t="s">
        <v>209</v>
      </c>
      <c r="F84" t="s">
        <v>210</v>
      </c>
      <c r="G84" t="s">
        <v>212</v>
      </c>
      <c r="H84" s="1">
        <v>143</v>
      </c>
      <c r="I84" t="s">
        <v>40</v>
      </c>
      <c r="O84" s="1">
        <f>Table1[[#This Row],[original sample size]]</f>
        <v>143</v>
      </c>
      <c r="P84" s="1">
        <f>Table1[[#This Row],[original sample size]]-Table1[[#This Row],[final sample size]]</f>
        <v>0</v>
      </c>
      <c r="S84" s="2">
        <v>1</v>
      </c>
      <c r="T84" s="2">
        <v>1</v>
      </c>
      <c r="U84" s="2">
        <v>0</v>
      </c>
      <c r="V84" s="2">
        <v>0</v>
      </c>
      <c r="W84" s="2">
        <v>0</v>
      </c>
      <c r="X84" s="2">
        <v>0</v>
      </c>
      <c r="Y84" s="2">
        <v>0</v>
      </c>
    </row>
    <row r="85" spans="1:25" x14ac:dyDescent="0.2">
      <c r="A85" s="6" t="s">
        <v>208</v>
      </c>
      <c r="B85" s="2">
        <v>2012</v>
      </c>
      <c r="C85" t="s">
        <v>142</v>
      </c>
      <c r="D85" t="s">
        <v>143</v>
      </c>
      <c r="E85" t="s">
        <v>209</v>
      </c>
      <c r="F85" t="s">
        <v>210</v>
      </c>
      <c r="G85" t="s">
        <v>213</v>
      </c>
      <c r="H85" s="1">
        <v>80</v>
      </c>
      <c r="I85" t="s">
        <v>40</v>
      </c>
      <c r="O85" s="1">
        <f>Table1[[#This Row],[original sample size]]</f>
        <v>80</v>
      </c>
      <c r="P85" s="1">
        <f>Table1[[#This Row],[original sample size]]-Table1[[#This Row],[final sample size]]</f>
        <v>0</v>
      </c>
      <c r="S85" s="2">
        <v>1</v>
      </c>
      <c r="T85" s="2">
        <v>1</v>
      </c>
      <c r="U85" s="2">
        <v>1</v>
      </c>
      <c r="V85" s="2">
        <v>0</v>
      </c>
      <c r="W85" s="2">
        <v>1</v>
      </c>
      <c r="X85" s="2">
        <v>0</v>
      </c>
      <c r="Y85" s="2">
        <v>0</v>
      </c>
    </row>
    <row r="86" spans="1:25" x14ac:dyDescent="0.2">
      <c r="A86" s="6" t="s">
        <v>214</v>
      </c>
      <c r="B86" s="2">
        <v>2012</v>
      </c>
      <c r="C86" t="s">
        <v>142</v>
      </c>
      <c r="D86" t="s">
        <v>143</v>
      </c>
      <c r="E86" t="s">
        <v>215</v>
      </c>
      <c r="F86" t="s">
        <v>216</v>
      </c>
      <c r="G86" t="s">
        <v>217</v>
      </c>
      <c r="H86" s="1">
        <v>60</v>
      </c>
      <c r="I86" t="s">
        <v>40</v>
      </c>
      <c r="O86" s="1">
        <f>Table1[[#This Row],[original sample size]]</f>
        <v>60</v>
      </c>
      <c r="P86" s="1">
        <f>Table1[[#This Row],[original sample size]]-Table1[[#This Row],[final sample size]]</f>
        <v>0</v>
      </c>
      <c r="S86" s="2">
        <v>0</v>
      </c>
      <c r="T86" s="2">
        <v>1</v>
      </c>
      <c r="U86" s="2">
        <v>0</v>
      </c>
      <c r="V86" s="2">
        <v>0</v>
      </c>
      <c r="W86" s="2">
        <v>1</v>
      </c>
      <c r="X86" s="2">
        <v>0</v>
      </c>
      <c r="Y86" s="2">
        <v>0</v>
      </c>
    </row>
    <row r="87" spans="1:25" x14ac:dyDescent="0.2">
      <c r="A87" s="6" t="s">
        <v>218</v>
      </c>
      <c r="B87" s="2">
        <v>2011</v>
      </c>
      <c r="C87" t="s">
        <v>142</v>
      </c>
      <c r="D87" t="s">
        <v>143</v>
      </c>
      <c r="E87" t="s">
        <v>219</v>
      </c>
      <c r="F87" t="s">
        <v>220</v>
      </c>
      <c r="G87" t="s">
        <v>221</v>
      </c>
      <c r="H87" s="1">
        <v>28</v>
      </c>
      <c r="I87" t="s">
        <v>40</v>
      </c>
      <c r="O87" s="1">
        <f>Table1[[#This Row],[original sample size]]</f>
        <v>28</v>
      </c>
      <c r="P87" s="1">
        <f>Table1[[#This Row],[original sample size]]-Table1[[#This Row],[final sample size]]</f>
        <v>0</v>
      </c>
      <c r="S87" s="2">
        <v>0</v>
      </c>
      <c r="T87" s="2">
        <v>0</v>
      </c>
      <c r="U87" s="2">
        <v>0</v>
      </c>
      <c r="V87" s="2">
        <v>1</v>
      </c>
      <c r="W87" s="2">
        <v>1</v>
      </c>
      <c r="X87" s="2">
        <v>0</v>
      </c>
      <c r="Y87" s="2">
        <v>0</v>
      </c>
    </row>
    <row r="88" spans="1:25" x14ac:dyDescent="0.2">
      <c r="A88" s="6" t="s">
        <v>218</v>
      </c>
      <c r="B88" s="2">
        <v>2011</v>
      </c>
      <c r="C88" t="s">
        <v>142</v>
      </c>
      <c r="D88" t="s">
        <v>143</v>
      </c>
      <c r="E88" t="s">
        <v>219</v>
      </c>
      <c r="F88" t="s">
        <v>220</v>
      </c>
      <c r="G88" t="s">
        <v>222</v>
      </c>
      <c r="H88" s="1">
        <v>27</v>
      </c>
      <c r="I88" t="s">
        <v>40</v>
      </c>
      <c r="O88" s="1">
        <f>Table1[[#This Row],[original sample size]]</f>
        <v>27</v>
      </c>
      <c r="P88" s="1">
        <f>Table1[[#This Row],[original sample size]]-Table1[[#This Row],[final sample size]]</f>
        <v>0</v>
      </c>
      <c r="S88" s="2">
        <v>0</v>
      </c>
      <c r="T88" s="2">
        <v>0</v>
      </c>
      <c r="U88" s="2">
        <v>0</v>
      </c>
      <c r="V88" s="2">
        <v>0</v>
      </c>
      <c r="W88" s="2">
        <v>1</v>
      </c>
      <c r="X88" s="2">
        <v>0</v>
      </c>
      <c r="Y88" s="2">
        <v>0</v>
      </c>
    </row>
    <row r="89" spans="1:25" x14ac:dyDescent="0.2">
      <c r="A89" s="6" t="s">
        <v>223</v>
      </c>
      <c r="B89" s="2">
        <v>2012</v>
      </c>
      <c r="C89" t="s">
        <v>142</v>
      </c>
      <c r="D89" t="s">
        <v>143</v>
      </c>
      <c r="E89" t="s">
        <v>224</v>
      </c>
      <c r="F89" t="s">
        <v>225</v>
      </c>
      <c r="G89" t="s">
        <v>226</v>
      </c>
      <c r="H89" s="3">
        <v>41</v>
      </c>
      <c r="I89" t="s">
        <v>30</v>
      </c>
      <c r="J89" t="s">
        <v>56</v>
      </c>
      <c r="K89" t="s">
        <v>32</v>
      </c>
      <c r="L89" t="s">
        <v>40</v>
      </c>
      <c r="M89" t="s">
        <v>227</v>
      </c>
      <c r="N89" t="s">
        <v>35</v>
      </c>
      <c r="O89" s="3">
        <v>23</v>
      </c>
      <c r="P89" s="3">
        <f>Table1[[#This Row],[original sample size]]-Table1[[#This Row],[final sample size]]</f>
        <v>18</v>
      </c>
      <c r="S89" s="2">
        <v>1</v>
      </c>
      <c r="T89" s="2">
        <v>0</v>
      </c>
      <c r="U89" s="2">
        <v>0</v>
      </c>
      <c r="V89" s="2">
        <v>1</v>
      </c>
      <c r="W89" s="2">
        <v>0</v>
      </c>
      <c r="X89" s="2">
        <v>0</v>
      </c>
      <c r="Y89" s="2">
        <v>0</v>
      </c>
    </row>
    <row r="90" spans="1:25" x14ac:dyDescent="0.2">
      <c r="A90" s="6" t="s">
        <v>228</v>
      </c>
      <c r="B90" s="2">
        <v>2011</v>
      </c>
      <c r="C90" t="s">
        <v>142</v>
      </c>
      <c r="D90" t="s">
        <v>143</v>
      </c>
      <c r="E90" t="s">
        <v>229</v>
      </c>
      <c r="F90" t="s">
        <v>230</v>
      </c>
      <c r="G90" t="s">
        <v>231</v>
      </c>
      <c r="H90" s="3">
        <v>54</v>
      </c>
      <c r="I90" t="s">
        <v>30</v>
      </c>
      <c r="J90" t="s">
        <v>56</v>
      </c>
      <c r="K90" t="s">
        <v>32</v>
      </c>
      <c r="L90" t="s">
        <v>40</v>
      </c>
      <c r="M90" t="s">
        <v>232</v>
      </c>
      <c r="N90" t="s">
        <v>35</v>
      </c>
      <c r="O90" s="3">
        <v>40</v>
      </c>
      <c r="P90" s="3">
        <f>Table1[[#This Row],[original sample size]]-Table1[[#This Row],[final sample size]]</f>
        <v>14</v>
      </c>
      <c r="S90" s="2">
        <v>1</v>
      </c>
      <c r="T90" s="2">
        <v>1</v>
      </c>
      <c r="U90" s="2">
        <v>0</v>
      </c>
      <c r="V90" s="2">
        <v>0</v>
      </c>
      <c r="W90" s="2">
        <v>0</v>
      </c>
      <c r="X90" s="2">
        <v>0</v>
      </c>
      <c r="Y90" s="2">
        <v>0</v>
      </c>
    </row>
    <row r="91" spans="1:25" x14ac:dyDescent="0.2">
      <c r="A91" s="6" t="s">
        <v>228</v>
      </c>
      <c r="B91" s="2">
        <v>2011</v>
      </c>
      <c r="C91" t="s">
        <v>142</v>
      </c>
      <c r="D91" t="s">
        <v>143</v>
      </c>
      <c r="E91" t="s">
        <v>229</v>
      </c>
      <c r="F91" t="s">
        <v>230</v>
      </c>
      <c r="G91" t="s">
        <v>233</v>
      </c>
      <c r="H91" s="3">
        <v>55</v>
      </c>
      <c r="I91" t="s">
        <v>30</v>
      </c>
      <c r="J91" t="s">
        <v>56</v>
      </c>
      <c r="K91" t="s">
        <v>32</v>
      </c>
      <c r="L91" t="s">
        <v>40</v>
      </c>
      <c r="M91" t="s">
        <v>234</v>
      </c>
      <c r="N91" t="s">
        <v>181</v>
      </c>
      <c r="O91" s="3">
        <v>40</v>
      </c>
      <c r="P91" s="3">
        <f>Table1[[#This Row],[original sample size]]-Table1[[#This Row],[final sample size]]</f>
        <v>15</v>
      </c>
      <c r="S91" s="2">
        <v>1</v>
      </c>
      <c r="T91" s="2">
        <v>0</v>
      </c>
      <c r="U91" s="2">
        <v>0</v>
      </c>
      <c r="V91" s="2">
        <v>0</v>
      </c>
      <c r="W91" s="2">
        <v>0</v>
      </c>
      <c r="X91" s="2">
        <v>0</v>
      </c>
      <c r="Y91" s="2">
        <v>0</v>
      </c>
    </row>
    <row r="92" spans="1:25" x14ac:dyDescent="0.2">
      <c r="A92" s="6" t="s">
        <v>228</v>
      </c>
      <c r="B92" s="2">
        <v>2011</v>
      </c>
      <c r="C92" t="s">
        <v>142</v>
      </c>
      <c r="D92" t="s">
        <v>143</v>
      </c>
      <c r="E92" t="s">
        <v>229</v>
      </c>
      <c r="F92" t="s">
        <v>230</v>
      </c>
      <c r="G92" t="s">
        <v>233</v>
      </c>
      <c r="H92" s="3">
        <v>25</v>
      </c>
      <c r="I92" t="s">
        <v>30</v>
      </c>
      <c r="J92" t="s">
        <v>56</v>
      </c>
      <c r="K92" t="s">
        <v>32</v>
      </c>
      <c r="L92" t="s">
        <v>40</v>
      </c>
      <c r="M92" t="s">
        <v>235</v>
      </c>
      <c r="N92" t="s">
        <v>35</v>
      </c>
      <c r="O92" s="3">
        <v>20</v>
      </c>
      <c r="P92" s="3">
        <f>Table1[[#This Row],[original sample size]]-Table1[[#This Row],[final sample size]]</f>
        <v>5</v>
      </c>
      <c r="S92" s="2">
        <v>1</v>
      </c>
      <c r="T92" s="2">
        <v>0</v>
      </c>
      <c r="U92" s="2">
        <v>0</v>
      </c>
      <c r="V92" s="2">
        <v>0</v>
      </c>
      <c r="W92" s="2">
        <v>0</v>
      </c>
      <c r="X92" s="2">
        <v>0</v>
      </c>
      <c r="Y92" s="2">
        <v>0</v>
      </c>
    </row>
    <row r="93" spans="1:25" x14ac:dyDescent="0.2">
      <c r="A93" s="6" t="s">
        <v>236</v>
      </c>
      <c r="B93" s="2">
        <v>2011</v>
      </c>
      <c r="C93" t="s">
        <v>142</v>
      </c>
      <c r="D93" t="s">
        <v>143</v>
      </c>
      <c r="E93" t="s">
        <v>237</v>
      </c>
      <c r="F93" t="s">
        <v>238</v>
      </c>
      <c r="G93" t="s">
        <v>239</v>
      </c>
      <c r="H93" s="1">
        <v>28</v>
      </c>
      <c r="I93" t="s">
        <v>40</v>
      </c>
      <c r="O93" s="1">
        <f>Table1[[#This Row],[original sample size]]</f>
        <v>28</v>
      </c>
      <c r="P93" s="1">
        <f>Table1[[#This Row],[original sample size]]-Table1[[#This Row],[final sample size]]</f>
        <v>0</v>
      </c>
      <c r="S93" s="2">
        <v>1</v>
      </c>
      <c r="T93" s="2">
        <v>1</v>
      </c>
      <c r="U93" s="2">
        <v>0</v>
      </c>
      <c r="V93" s="2">
        <v>0</v>
      </c>
      <c r="W93" s="2">
        <v>0</v>
      </c>
      <c r="X93" s="2">
        <v>0</v>
      </c>
      <c r="Y93" s="2">
        <v>0</v>
      </c>
    </row>
    <row r="94" spans="1:25" x14ac:dyDescent="0.2">
      <c r="A94" s="6" t="s">
        <v>236</v>
      </c>
      <c r="B94" s="2">
        <v>2011</v>
      </c>
      <c r="C94" t="s">
        <v>142</v>
      </c>
      <c r="D94" t="s">
        <v>143</v>
      </c>
      <c r="E94" t="s">
        <v>237</v>
      </c>
      <c r="F94" t="s">
        <v>238</v>
      </c>
      <c r="G94" t="s">
        <v>239</v>
      </c>
      <c r="H94" s="1">
        <v>28</v>
      </c>
      <c r="I94" t="s">
        <v>40</v>
      </c>
      <c r="O94" s="1">
        <f>Table1[[#This Row],[original sample size]]</f>
        <v>28</v>
      </c>
      <c r="P94" s="1">
        <f>Table1[[#This Row],[original sample size]]-Table1[[#This Row],[final sample size]]</f>
        <v>0</v>
      </c>
      <c r="S94" s="2">
        <v>1</v>
      </c>
      <c r="T94" s="2">
        <v>1</v>
      </c>
      <c r="U94" s="2">
        <v>0</v>
      </c>
      <c r="V94" s="2">
        <v>0</v>
      </c>
      <c r="W94" s="2">
        <v>0</v>
      </c>
      <c r="X94" s="2">
        <v>0</v>
      </c>
      <c r="Y94" s="2">
        <v>0</v>
      </c>
    </row>
    <row r="95" spans="1:25" x14ac:dyDescent="0.2">
      <c r="A95" s="6" t="s">
        <v>236</v>
      </c>
      <c r="B95" s="2">
        <v>2011</v>
      </c>
      <c r="C95" t="s">
        <v>142</v>
      </c>
      <c r="D95" t="s">
        <v>143</v>
      </c>
      <c r="E95" t="s">
        <v>237</v>
      </c>
      <c r="F95" t="s">
        <v>238</v>
      </c>
      <c r="G95" t="s">
        <v>240</v>
      </c>
      <c r="H95" s="1">
        <v>98</v>
      </c>
      <c r="I95" t="s">
        <v>40</v>
      </c>
      <c r="O95" s="1">
        <f>Table1[[#This Row],[original sample size]]</f>
        <v>98</v>
      </c>
      <c r="P95" s="1">
        <f>Table1[[#This Row],[original sample size]]-Table1[[#This Row],[final sample size]]</f>
        <v>0</v>
      </c>
      <c r="S95" s="2">
        <v>1</v>
      </c>
      <c r="T95" s="2">
        <v>1</v>
      </c>
      <c r="U95" s="2">
        <v>0</v>
      </c>
      <c r="V95" s="2">
        <v>0</v>
      </c>
      <c r="W95" s="2">
        <v>0</v>
      </c>
      <c r="X95" s="2">
        <v>0</v>
      </c>
      <c r="Y95" s="2">
        <v>0</v>
      </c>
    </row>
    <row r="96" spans="1:25" x14ac:dyDescent="0.2">
      <c r="A96" s="6" t="s">
        <v>236</v>
      </c>
      <c r="B96" s="2">
        <v>2011</v>
      </c>
      <c r="C96" t="s">
        <v>142</v>
      </c>
      <c r="D96" t="s">
        <v>143</v>
      </c>
      <c r="E96" t="s">
        <v>237</v>
      </c>
      <c r="F96" t="s">
        <v>238</v>
      </c>
      <c r="G96" t="s">
        <v>240</v>
      </c>
      <c r="H96" s="1">
        <v>28</v>
      </c>
      <c r="I96" t="s">
        <v>40</v>
      </c>
      <c r="O96" s="1">
        <f>Table1[[#This Row],[original sample size]]</f>
        <v>28</v>
      </c>
      <c r="P96" s="1">
        <f>Table1[[#This Row],[original sample size]]-Table1[[#This Row],[final sample size]]</f>
        <v>0</v>
      </c>
      <c r="S96" s="2">
        <v>1</v>
      </c>
      <c r="T96" s="2">
        <v>1</v>
      </c>
      <c r="U96" s="2">
        <v>0</v>
      </c>
      <c r="V96" s="2">
        <v>0</v>
      </c>
      <c r="W96" s="2">
        <v>0</v>
      </c>
      <c r="X96" s="2">
        <v>0</v>
      </c>
      <c r="Y96" s="2">
        <v>0</v>
      </c>
    </row>
    <row r="97" spans="1:25" x14ac:dyDescent="0.2">
      <c r="A97" s="6" t="s">
        <v>241</v>
      </c>
      <c r="B97" s="2">
        <v>2012</v>
      </c>
      <c r="C97" t="s">
        <v>142</v>
      </c>
      <c r="D97" t="s">
        <v>143</v>
      </c>
      <c r="E97" t="s">
        <v>242</v>
      </c>
      <c r="F97" t="s">
        <v>243</v>
      </c>
      <c r="G97" t="s">
        <v>244</v>
      </c>
      <c r="H97" s="3">
        <v>35</v>
      </c>
      <c r="I97" t="s">
        <v>30</v>
      </c>
      <c r="J97" t="s">
        <v>56</v>
      </c>
      <c r="K97" t="s">
        <v>32</v>
      </c>
      <c r="L97" t="s">
        <v>40</v>
      </c>
      <c r="M97" t="s">
        <v>245</v>
      </c>
      <c r="N97" t="s">
        <v>79</v>
      </c>
      <c r="O97" s="2">
        <v>34</v>
      </c>
      <c r="P97" s="2">
        <f>Table1[[#This Row],[original sample size]]-Table1[[#This Row],[final sample size]]</f>
        <v>1</v>
      </c>
      <c r="S97" s="2">
        <v>1</v>
      </c>
      <c r="T97" s="2">
        <v>0</v>
      </c>
      <c r="U97" s="2">
        <v>0</v>
      </c>
      <c r="V97" s="2">
        <v>0</v>
      </c>
      <c r="W97" s="2">
        <v>0</v>
      </c>
      <c r="X97" s="2">
        <v>1</v>
      </c>
      <c r="Y97" s="2">
        <v>0</v>
      </c>
    </row>
    <row r="98" spans="1:25" x14ac:dyDescent="0.2">
      <c r="A98" s="6" t="s">
        <v>241</v>
      </c>
      <c r="B98" s="2">
        <v>2012</v>
      </c>
      <c r="C98" t="s">
        <v>142</v>
      </c>
      <c r="D98" t="s">
        <v>143</v>
      </c>
      <c r="E98" t="s">
        <v>242</v>
      </c>
      <c r="F98" t="s">
        <v>243</v>
      </c>
      <c r="G98" t="s">
        <v>246</v>
      </c>
      <c r="H98" s="1">
        <v>15</v>
      </c>
      <c r="I98" t="s">
        <v>40</v>
      </c>
      <c r="O98" s="1">
        <f>Table1[[#This Row],[original sample size]]</f>
        <v>15</v>
      </c>
      <c r="P98" s="1">
        <f>Table1[[#This Row],[original sample size]]-Table1[[#This Row],[final sample size]]</f>
        <v>0</v>
      </c>
      <c r="S98" s="2">
        <v>1</v>
      </c>
      <c r="T98" s="2">
        <v>0</v>
      </c>
      <c r="U98" s="2">
        <v>0</v>
      </c>
      <c r="V98" s="2">
        <v>0</v>
      </c>
      <c r="W98" s="2">
        <v>0</v>
      </c>
      <c r="X98" s="2">
        <v>1</v>
      </c>
      <c r="Y98" s="2">
        <v>0</v>
      </c>
    </row>
    <row r="99" spans="1:25" x14ac:dyDescent="0.2">
      <c r="A99" s="6" t="s">
        <v>241</v>
      </c>
      <c r="B99" s="2">
        <v>2012</v>
      </c>
      <c r="C99" t="s">
        <v>142</v>
      </c>
      <c r="D99" t="s">
        <v>143</v>
      </c>
      <c r="E99" t="s">
        <v>242</v>
      </c>
      <c r="F99" t="s">
        <v>243</v>
      </c>
      <c r="G99" t="s">
        <v>247</v>
      </c>
      <c r="H99" s="1">
        <v>24</v>
      </c>
      <c r="I99" t="s">
        <v>40</v>
      </c>
      <c r="O99" s="1">
        <f>Table1[[#This Row],[original sample size]]</f>
        <v>24</v>
      </c>
      <c r="P99" s="1">
        <f>Table1[[#This Row],[original sample size]]-Table1[[#This Row],[final sample size]]</f>
        <v>0</v>
      </c>
      <c r="S99" s="2">
        <v>1</v>
      </c>
      <c r="T99" s="2">
        <v>0</v>
      </c>
      <c r="U99" s="2">
        <v>0</v>
      </c>
      <c r="V99" s="2">
        <v>0</v>
      </c>
      <c r="W99" s="2">
        <v>0</v>
      </c>
      <c r="X99" s="2">
        <v>1</v>
      </c>
      <c r="Y99" s="2">
        <v>1</v>
      </c>
    </row>
    <row r="100" spans="1:25" x14ac:dyDescent="0.2">
      <c r="A100" s="6" t="s">
        <v>248</v>
      </c>
      <c r="B100" s="2">
        <v>2012</v>
      </c>
      <c r="C100" t="s">
        <v>142</v>
      </c>
      <c r="D100" t="s">
        <v>143</v>
      </c>
      <c r="E100" t="s">
        <v>249</v>
      </c>
      <c r="F100" t="s">
        <v>250</v>
      </c>
      <c r="G100" t="s">
        <v>251</v>
      </c>
      <c r="H100" s="3">
        <v>54</v>
      </c>
      <c r="I100" t="s">
        <v>30</v>
      </c>
      <c r="J100" t="s">
        <v>252</v>
      </c>
      <c r="K100" t="s">
        <v>32</v>
      </c>
      <c r="L100" t="s">
        <v>40</v>
      </c>
      <c r="M100" t="s">
        <v>253</v>
      </c>
      <c r="N100" t="s">
        <v>79</v>
      </c>
      <c r="O100" s="3">
        <v>52</v>
      </c>
      <c r="P100" s="3">
        <f>Table1[[#This Row],[original sample size]]-Table1[[#This Row],[final sample size]]</f>
        <v>2</v>
      </c>
      <c r="S100" s="2">
        <v>1</v>
      </c>
      <c r="T100" s="2">
        <v>1</v>
      </c>
      <c r="U100" s="2">
        <v>0</v>
      </c>
      <c r="V100" s="2">
        <v>0</v>
      </c>
      <c r="W100" s="2">
        <v>0</v>
      </c>
      <c r="X100" s="2">
        <v>0</v>
      </c>
      <c r="Y100" s="2">
        <v>0</v>
      </c>
    </row>
    <row r="101" spans="1:25" x14ac:dyDescent="0.2">
      <c r="A101" s="6" t="s">
        <v>248</v>
      </c>
      <c r="B101" s="2">
        <v>2012</v>
      </c>
      <c r="C101" t="s">
        <v>142</v>
      </c>
      <c r="D101" t="s">
        <v>143</v>
      </c>
      <c r="E101" t="s">
        <v>249</v>
      </c>
      <c r="F101" t="s">
        <v>250</v>
      </c>
      <c r="G101" t="s">
        <v>254</v>
      </c>
      <c r="H101" s="1">
        <v>24</v>
      </c>
      <c r="I101" t="s">
        <v>40</v>
      </c>
      <c r="O101" s="1">
        <f>Table1[[#This Row],[original sample size]]</f>
        <v>24</v>
      </c>
      <c r="P101" s="1">
        <f>Table1[[#This Row],[original sample size]]-Table1[[#This Row],[final sample size]]</f>
        <v>0</v>
      </c>
      <c r="S101" s="2">
        <v>1</v>
      </c>
      <c r="T101" s="2">
        <v>1</v>
      </c>
      <c r="U101" s="2">
        <v>0</v>
      </c>
      <c r="V101" s="2">
        <v>0</v>
      </c>
      <c r="W101" s="2">
        <v>0</v>
      </c>
      <c r="X101" s="2">
        <v>0</v>
      </c>
      <c r="Y101" s="2">
        <v>0</v>
      </c>
    </row>
    <row r="102" spans="1:25" x14ac:dyDescent="0.2">
      <c r="A102" s="6" t="s">
        <v>255</v>
      </c>
      <c r="B102" s="2">
        <v>2012</v>
      </c>
      <c r="C102" t="s">
        <v>142</v>
      </c>
      <c r="D102" t="s">
        <v>143</v>
      </c>
      <c r="E102" t="s">
        <v>256</v>
      </c>
      <c r="F102" t="s">
        <v>257</v>
      </c>
      <c r="G102" t="s">
        <v>258</v>
      </c>
      <c r="H102" s="3">
        <v>80</v>
      </c>
      <c r="I102" t="s">
        <v>30</v>
      </c>
      <c r="J102" t="s">
        <v>56</v>
      </c>
      <c r="K102" t="s">
        <v>32</v>
      </c>
      <c r="L102" t="s">
        <v>40</v>
      </c>
      <c r="M102" t="s">
        <v>259</v>
      </c>
      <c r="N102" t="s">
        <v>35</v>
      </c>
      <c r="O102" s="3">
        <v>80</v>
      </c>
      <c r="P102" s="3">
        <f>Table1[[#This Row],[original sample size]]-Table1[[#This Row],[final sample size]]</f>
        <v>0</v>
      </c>
      <c r="S102" s="2">
        <v>0</v>
      </c>
      <c r="T102" s="2">
        <v>1</v>
      </c>
      <c r="U102" s="2">
        <v>0</v>
      </c>
      <c r="V102" s="2">
        <v>0</v>
      </c>
      <c r="W102" s="2">
        <v>0</v>
      </c>
      <c r="X102" s="2">
        <v>0</v>
      </c>
      <c r="Y102" s="2">
        <v>0</v>
      </c>
    </row>
    <row r="103" spans="1:25" x14ac:dyDescent="0.2">
      <c r="A103" s="6" t="s">
        <v>255</v>
      </c>
      <c r="B103" s="2">
        <v>2012</v>
      </c>
      <c r="C103" t="s">
        <v>142</v>
      </c>
      <c r="D103" t="s">
        <v>143</v>
      </c>
      <c r="E103" t="s">
        <v>256</v>
      </c>
      <c r="F103" t="s">
        <v>257</v>
      </c>
      <c r="G103" t="s">
        <v>258</v>
      </c>
      <c r="H103" s="3">
        <v>36</v>
      </c>
      <c r="I103" t="s">
        <v>30</v>
      </c>
      <c r="J103" t="s">
        <v>56</v>
      </c>
      <c r="K103" t="s">
        <v>32</v>
      </c>
      <c r="L103" t="s">
        <v>40</v>
      </c>
      <c r="M103" t="s">
        <v>260</v>
      </c>
      <c r="N103" t="s">
        <v>35</v>
      </c>
      <c r="O103" s="3">
        <v>36</v>
      </c>
      <c r="P103" s="3">
        <f>Table1[[#This Row],[original sample size]]-Table1[[#This Row],[final sample size]]</f>
        <v>0</v>
      </c>
      <c r="S103" s="2">
        <v>0</v>
      </c>
      <c r="T103" s="2">
        <v>1</v>
      </c>
      <c r="U103" s="2">
        <v>0</v>
      </c>
      <c r="V103" s="2">
        <v>0</v>
      </c>
      <c r="W103" s="2">
        <v>0</v>
      </c>
      <c r="X103" s="2">
        <v>0</v>
      </c>
      <c r="Y103" s="2">
        <v>0</v>
      </c>
    </row>
    <row r="104" spans="1:25" x14ac:dyDescent="0.2">
      <c r="A104" s="6" t="s">
        <v>255</v>
      </c>
      <c r="B104" s="2">
        <v>2012</v>
      </c>
      <c r="C104" t="s">
        <v>142</v>
      </c>
      <c r="D104" t="s">
        <v>143</v>
      </c>
      <c r="E104" t="s">
        <v>256</v>
      </c>
      <c r="F104" t="s">
        <v>257</v>
      </c>
      <c r="G104" t="s">
        <v>258</v>
      </c>
      <c r="H104" s="1">
        <v>36</v>
      </c>
      <c r="I104" t="s">
        <v>40</v>
      </c>
      <c r="O104" s="1">
        <f>Table1[[#This Row],[original sample size]]</f>
        <v>36</v>
      </c>
      <c r="P104" s="1">
        <f>Table1[[#This Row],[original sample size]]-Table1[[#This Row],[final sample size]]</f>
        <v>0</v>
      </c>
      <c r="S104" s="2">
        <v>0</v>
      </c>
      <c r="T104" s="2">
        <v>1</v>
      </c>
      <c r="U104" s="2">
        <v>0</v>
      </c>
      <c r="V104" s="2">
        <v>0</v>
      </c>
      <c r="W104" s="2">
        <v>0</v>
      </c>
      <c r="X104" s="2">
        <v>0</v>
      </c>
      <c r="Y104" s="2">
        <v>0</v>
      </c>
    </row>
    <row r="105" spans="1:25" x14ac:dyDescent="0.2">
      <c r="A105" s="6" t="s">
        <v>255</v>
      </c>
      <c r="B105" s="2">
        <v>2012</v>
      </c>
      <c r="C105" t="s">
        <v>142</v>
      </c>
      <c r="D105" t="s">
        <v>143</v>
      </c>
      <c r="E105" t="s">
        <v>256</v>
      </c>
      <c r="F105" t="s">
        <v>257</v>
      </c>
      <c r="G105" t="s">
        <v>258</v>
      </c>
      <c r="H105" s="1">
        <v>36</v>
      </c>
      <c r="I105" t="s">
        <v>40</v>
      </c>
      <c r="O105" s="1">
        <f>Table1[[#This Row],[original sample size]]</f>
        <v>36</v>
      </c>
      <c r="P105" s="1">
        <f>Table1[[#This Row],[original sample size]]-Table1[[#This Row],[final sample size]]</f>
        <v>0</v>
      </c>
      <c r="S105" s="2">
        <v>0</v>
      </c>
      <c r="T105" s="2">
        <v>1</v>
      </c>
      <c r="U105" s="2">
        <v>0</v>
      </c>
      <c r="V105" s="2">
        <v>0</v>
      </c>
      <c r="W105" s="2">
        <v>0</v>
      </c>
      <c r="X105" s="2">
        <v>0</v>
      </c>
      <c r="Y105" s="2">
        <v>0</v>
      </c>
    </row>
    <row r="106" spans="1:25" x14ac:dyDescent="0.2">
      <c r="A106" s="6" t="s">
        <v>255</v>
      </c>
      <c r="B106" s="2">
        <v>2012</v>
      </c>
      <c r="C106" t="s">
        <v>142</v>
      </c>
      <c r="D106" t="s">
        <v>143</v>
      </c>
      <c r="E106" t="s">
        <v>256</v>
      </c>
      <c r="F106" t="s">
        <v>257</v>
      </c>
      <c r="G106" t="s">
        <v>258</v>
      </c>
      <c r="H106" s="1">
        <v>80</v>
      </c>
      <c r="I106" t="s">
        <v>40</v>
      </c>
      <c r="O106" s="1">
        <f>Table1[[#This Row],[original sample size]]</f>
        <v>80</v>
      </c>
      <c r="P106" s="1">
        <f>Table1[[#This Row],[original sample size]]-Table1[[#This Row],[final sample size]]</f>
        <v>0</v>
      </c>
      <c r="S106" s="2">
        <v>0</v>
      </c>
      <c r="T106" s="2">
        <v>1</v>
      </c>
      <c r="U106" s="2">
        <v>0</v>
      </c>
      <c r="V106" s="2">
        <v>0</v>
      </c>
      <c r="W106" s="2">
        <v>0</v>
      </c>
      <c r="X106" s="2">
        <v>0</v>
      </c>
      <c r="Y106" s="2">
        <v>0</v>
      </c>
    </row>
    <row r="107" spans="1:25" x14ac:dyDescent="0.2">
      <c r="A107" s="6" t="s">
        <v>255</v>
      </c>
      <c r="B107" s="2">
        <v>2012</v>
      </c>
      <c r="C107" t="s">
        <v>142</v>
      </c>
      <c r="D107" t="s">
        <v>143</v>
      </c>
      <c r="E107" t="s">
        <v>256</v>
      </c>
      <c r="F107" t="s">
        <v>257</v>
      </c>
      <c r="G107" t="s">
        <v>261</v>
      </c>
      <c r="H107" s="1">
        <v>36</v>
      </c>
      <c r="I107" t="s">
        <v>40</v>
      </c>
      <c r="O107" s="1">
        <f>Table1[[#This Row],[original sample size]]</f>
        <v>36</v>
      </c>
      <c r="P107" s="1">
        <f>Table1[[#This Row],[original sample size]]-Table1[[#This Row],[final sample size]]</f>
        <v>0</v>
      </c>
      <c r="S107" s="2">
        <v>0</v>
      </c>
      <c r="T107" s="2">
        <v>1</v>
      </c>
      <c r="U107" s="2">
        <v>0</v>
      </c>
      <c r="V107" s="2">
        <v>0</v>
      </c>
      <c r="W107" s="2">
        <v>0</v>
      </c>
      <c r="X107" s="2">
        <v>0</v>
      </c>
      <c r="Y107" s="2">
        <v>0</v>
      </c>
    </row>
    <row r="108" spans="1:25" x14ac:dyDescent="0.2">
      <c r="A108" s="6" t="s">
        <v>262</v>
      </c>
      <c r="B108" s="2">
        <v>2012</v>
      </c>
      <c r="C108" t="s">
        <v>142</v>
      </c>
      <c r="D108" t="s">
        <v>143</v>
      </c>
      <c r="E108" t="s">
        <v>263</v>
      </c>
      <c r="F108" t="s">
        <v>264</v>
      </c>
      <c r="G108" t="s">
        <v>265</v>
      </c>
      <c r="H108" s="3">
        <v>78</v>
      </c>
      <c r="I108" t="s">
        <v>30</v>
      </c>
      <c r="J108" t="s">
        <v>56</v>
      </c>
      <c r="K108" t="s">
        <v>32</v>
      </c>
      <c r="L108" t="s">
        <v>40</v>
      </c>
      <c r="M108" t="s">
        <v>266</v>
      </c>
      <c r="N108" t="s">
        <v>35</v>
      </c>
      <c r="O108" s="3">
        <v>74</v>
      </c>
      <c r="P108" s="3">
        <f>Table1[[#This Row],[original sample size]]-Table1[[#This Row],[final sample size]]</f>
        <v>4</v>
      </c>
      <c r="S108" s="2">
        <v>0</v>
      </c>
      <c r="T108" s="2">
        <v>1</v>
      </c>
      <c r="U108" s="2">
        <v>0</v>
      </c>
      <c r="V108" s="2">
        <v>0</v>
      </c>
      <c r="W108" s="2">
        <v>0</v>
      </c>
      <c r="X108" s="2">
        <v>0</v>
      </c>
      <c r="Y108" s="2">
        <v>0</v>
      </c>
    </row>
    <row r="109" spans="1:25" x14ac:dyDescent="0.2">
      <c r="A109" s="6" t="s">
        <v>262</v>
      </c>
      <c r="B109" s="2">
        <v>2012</v>
      </c>
      <c r="C109" t="s">
        <v>142</v>
      </c>
      <c r="D109" t="s">
        <v>143</v>
      </c>
      <c r="E109" t="s">
        <v>263</v>
      </c>
      <c r="F109" t="s">
        <v>264</v>
      </c>
      <c r="G109" t="s">
        <v>267</v>
      </c>
      <c r="H109" s="3">
        <v>66</v>
      </c>
      <c r="I109" t="s">
        <v>30</v>
      </c>
      <c r="J109" t="s">
        <v>56</v>
      </c>
      <c r="K109" t="s">
        <v>32</v>
      </c>
      <c r="L109" t="s">
        <v>40</v>
      </c>
      <c r="M109" t="s">
        <v>268</v>
      </c>
      <c r="N109" t="s">
        <v>35</v>
      </c>
      <c r="O109" s="3">
        <v>56</v>
      </c>
      <c r="P109" s="3">
        <f>Table1[[#This Row],[original sample size]]-Table1[[#This Row],[final sample size]]</f>
        <v>10</v>
      </c>
      <c r="S109" s="2">
        <v>1</v>
      </c>
      <c r="T109" s="2">
        <v>1</v>
      </c>
      <c r="U109" s="2">
        <v>0</v>
      </c>
      <c r="V109" s="2">
        <v>0</v>
      </c>
      <c r="W109" s="2">
        <v>0</v>
      </c>
      <c r="X109" s="2">
        <v>0</v>
      </c>
      <c r="Y109" s="2">
        <v>0</v>
      </c>
    </row>
    <row r="110" spans="1:25" x14ac:dyDescent="0.2">
      <c r="A110" s="6" t="s">
        <v>262</v>
      </c>
      <c r="B110" s="2">
        <v>2012</v>
      </c>
      <c r="C110" t="s">
        <v>142</v>
      </c>
      <c r="D110" t="s">
        <v>143</v>
      </c>
      <c r="E110" t="s">
        <v>263</v>
      </c>
      <c r="F110" t="s">
        <v>264</v>
      </c>
      <c r="G110" t="s">
        <v>269</v>
      </c>
      <c r="H110" s="3">
        <v>49</v>
      </c>
      <c r="I110" t="s">
        <v>30</v>
      </c>
      <c r="J110" t="s">
        <v>56</v>
      </c>
      <c r="K110" t="s">
        <v>32</v>
      </c>
      <c r="L110" t="s">
        <v>40</v>
      </c>
      <c r="M110" t="s">
        <v>270</v>
      </c>
      <c r="N110" t="s">
        <v>35</v>
      </c>
      <c r="O110" s="3">
        <v>48</v>
      </c>
      <c r="P110" s="3">
        <f>Table1[[#This Row],[original sample size]]-Table1[[#This Row],[final sample size]]</f>
        <v>1</v>
      </c>
      <c r="S110" s="2">
        <v>1</v>
      </c>
      <c r="T110" s="2">
        <v>1</v>
      </c>
      <c r="U110" s="2">
        <v>0</v>
      </c>
      <c r="V110" s="2">
        <v>0</v>
      </c>
      <c r="W110" s="2">
        <v>0</v>
      </c>
      <c r="X110" s="2">
        <v>0</v>
      </c>
      <c r="Y110" s="2">
        <v>0</v>
      </c>
    </row>
    <row r="111" spans="1:25" x14ac:dyDescent="0.2">
      <c r="A111" s="6" t="s">
        <v>262</v>
      </c>
      <c r="B111" s="2">
        <v>2012</v>
      </c>
      <c r="C111" t="s">
        <v>142</v>
      </c>
      <c r="D111" t="s">
        <v>143</v>
      </c>
      <c r="E111" t="s">
        <v>263</v>
      </c>
      <c r="F111" t="s">
        <v>264</v>
      </c>
      <c r="G111" t="s">
        <v>165</v>
      </c>
      <c r="H111" s="3">
        <v>29</v>
      </c>
      <c r="I111" t="s">
        <v>30</v>
      </c>
      <c r="J111" t="s">
        <v>56</v>
      </c>
      <c r="K111" t="s">
        <v>32</v>
      </c>
      <c r="L111" t="s">
        <v>40</v>
      </c>
      <c r="M111" t="s">
        <v>271</v>
      </c>
      <c r="N111" t="s">
        <v>35</v>
      </c>
      <c r="O111" s="3">
        <v>26</v>
      </c>
      <c r="P111" s="3">
        <f>Table1[[#This Row],[original sample size]]-Table1[[#This Row],[final sample size]]</f>
        <v>3</v>
      </c>
      <c r="S111" s="2">
        <v>1</v>
      </c>
      <c r="T111" s="2">
        <v>0</v>
      </c>
      <c r="U111" s="2">
        <v>0</v>
      </c>
      <c r="V111" s="2">
        <v>0</v>
      </c>
      <c r="W111" s="2">
        <v>0</v>
      </c>
      <c r="X111" s="2">
        <v>0</v>
      </c>
      <c r="Y111" s="2">
        <v>0</v>
      </c>
    </row>
    <row r="112" spans="1:25" x14ac:dyDescent="0.2">
      <c r="A112" s="6" t="s">
        <v>262</v>
      </c>
      <c r="B112" s="2">
        <v>2012</v>
      </c>
      <c r="C112" t="s">
        <v>142</v>
      </c>
      <c r="D112" t="s">
        <v>143</v>
      </c>
      <c r="E112" t="s">
        <v>263</v>
      </c>
      <c r="F112" t="s">
        <v>264</v>
      </c>
      <c r="G112" t="s">
        <v>272</v>
      </c>
      <c r="H112" s="3">
        <v>20</v>
      </c>
      <c r="I112" t="s">
        <v>30</v>
      </c>
      <c r="J112" t="s">
        <v>56</v>
      </c>
      <c r="K112" t="s">
        <v>32</v>
      </c>
      <c r="L112" t="s">
        <v>40</v>
      </c>
      <c r="M112" t="s">
        <v>273</v>
      </c>
      <c r="N112" t="s">
        <v>35</v>
      </c>
      <c r="O112" s="3">
        <v>16</v>
      </c>
      <c r="P112" s="3">
        <f>Table1[[#This Row],[original sample size]]-Table1[[#This Row],[final sample size]]</f>
        <v>4</v>
      </c>
      <c r="S112" s="2">
        <v>1</v>
      </c>
      <c r="T112" s="2">
        <v>0</v>
      </c>
      <c r="U112" s="2">
        <v>0</v>
      </c>
      <c r="V112" s="2">
        <v>0</v>
      </c>
      <c r="W112" s="2">
        <v>0</v>
      </c>
      <c r="X112" s="2">
        <v>0</v>
      </c>
      <c r="Y112" s="2">
        <v>0</v>
      </c>
    </row>
    <row r="113" spans="1:25" x14ac:dyDescent="0.2">
      <c r="A113" s="6" t="s">
        <v>262</v>
      </c>
      <c r="B113" s="2">
        <v>2012</v>
      </c>
      <c r="C113" t="s">
        <v>142</v>
      </c>
      <c r="D113" t="s">
        <v>143</v>
      </c>
      <c r="E113" t="s">
        <v>263</v>
      </c>
      <c r="F113" t="s">
        <v>264</v>
      </c>
      <c r="G113" t="s">
        <v>272</v>
      </c>
      <c r="H113" s="3">
        <v>21</v>
      </c>
      <c r="I113" t="s">
        <v>30</v>
      </c>
      <c r="J113" t="s">
        <v>56</v>
      </c>
      <c r="K113" t="s">
        <v>32</v>
      </c>
      <c r="L113" t="s">
        <v>40</v>
      </c>
      <c r="M113" t="s">
        <v>274</v>
      </c>
      <c r="N113" t="s">
        <v>35</v>
      </c>
      <c r="O113" s="3">
        <v>16</v>
      </c>
      <c r="P113" s="3">
        <f>Table1[[#This Row],[original sample size]]-Table1[[#This Row],[final sample size]]</f>
        <v>5</v>
      </c>
      <c r="S113" s="2">
        <v>1</v>
      </c>
      <c r="T113" s="2">
        <v>0</v>
      </c>
      <c r="U113" s="2">
        <v>0</v>
      </c>
      <c r="V113" s="2">
        <v>0</v>
      </c>
      <c r="W113" s="2">
        <v>0</v>
      </c>
      <c r="X113" s="2">
        <v>0</v>
      </c>
      <c r="Y113" s="2">
        <v>0</v>
      </c>
    </row>
    <row r="114" spans="1:25" x14ac:dyDescent="0.2">
      <c r="A114" s="6" t="s">
        <v>262</v>
      </c>
      <c r="B114" s="2">
        <v>2012</v>
      </c>
      <c r="C114" t="s">
        <v>142</v>
      </c>
      <c r="D114" t="s">
        <v>143</v>
      </c>
      <c r="E114" t="s">
        <v>263</v>
      </c>
      <c r="F114" t="s">
        <v>264</v>
      </c>
      <c r="G114" t="s">
        <v>272</v>
      </c>
      <c r="H114" s="1">
        <v>18</v>
      </c>
      <c r="I114" t="s">
        <v>40</v>
      </c>
      <c r="O114" s="1">
        <f>Table1[[#This Row],[original sample size]]</f>
        <v>18</v>
      </c>
      <c r="P114" s="1">
        <f>Table1[[#This Row],[original sample size]]-Table1[[#This Row],[final sample size]]</f>
        <v>0</v>
      </c>
      <c r="S114" s="2">
        <v>1</v>
      </c>
      <c r="T114" s="2">
        <v>0</v>
      </c>
      <c r="U114" s="2">
        <v>0</v>
      </c>
      <c r="V114" s="2">
        <v>0</v>
      </c>
      <c r="W114" s="2">
        <v>0</v>
      </c>
      <c r="X114" s="2">
        <v>0</v>
      </c>
      <c r="Y114" s="2">
        <v>0</v>
      </c>
    </row>
    <row r="115" spans="1:25" x14ac:dyDescent="0.2">
      <c r="A115" s="6" t="s">
        <v>275</v>
      </c>
      <c r="B115" s="2">
        <v>2012</v>
      </c>
      <c r="C115" t="s">
        <v>142</v>
      </c>
      <c r="D115" t="s">
        <v>143</v>
      </c>
      <c r="E115" t="s">
        <v>276</v>
      </c>
      <c r="F115" t="s">
        <v>277</v>
      </c>
      <c r="G115" t="s">
        <v>278</v>
      </c>
      <c r="H115" s="3">
        <v>82</v>
      </c>
      <c r="I115" t="s">
        <v>30</v>
      </c>
      <c r="J115" t="s">
        <v>56</v>
      </c>
      <c r="K115" t="s">
        <v>32</v>
      </c>
      <c r="L115" t="s">
        <v>40</v>
      </c>
      <c r="M115" t="s">
        <v>279</v>
      </c>
      <c r="N115" t="s">
        <v>35</v>
      </c>
      <c r="O115" s="3">
        <v>75</v>
      </c>
      <c r="P115" s="3">
        <f>Table1[[#This Row],[original sample size]]-Table1[[#This Row],[final sample size]]</f>
        <v>7</v>
      </c>
      <c r="S115" s="2">
        <v>0</v>
      </c>
      <c r="T115" s="2">
        <v>0</v>
      </c>
      <c r="U115" s="2">
        <v>0</v>
      </c>
      <c r="V115" s="2">
        <v>0</v>
      </c>
      <c r="W115" s="2">
        <v>1</v>
      </c>
      <c r="X115" s="2">
        <v>0</v>
      </c>
      <c r="Y115" s="2">
        <v>0</v>
      </c>
    </row>
    <row r="116" spans="1:25" x14ac:dyDescent="0.2">
      <c r="A116" s="6" t="s">
        <v>275</v>
      </c>
      <c r="B116" s="2">
        <v>2012</v>
      </c>
      <c r="C116" t="s">
        <v>142</v>
      </c>
      <c r="D116" t="s">
        <v>143</v>
      </c>
      <c r="E116" t="s">
        <v>276</v>
      </c>
      <c r="F116" t="s">
        <v>277</v>
      </c>
      <c r="G116" t="s">
        <v>278</v>
      </c>
      <c r="H116" s="3">
        <v>40</v>
      </c>
      <c r="I116" t="s">
        <v>30</v>
      </c>
      <c r="J116" t="s">
        <v>56</v>
      </c>
      <c r="K116" t="s">
        <v>32</v>
      </c>
      <c r="L116" t="s">
        <v>40</v>
      </c>
      <c r="M116" t="s">
        <v>279</v>
      </c>
      <c r="N116" t="s">
        <v>35</v>
      </c>
      <c r="O116" s="3">
        <v>35</v>
      </c>
      <c r="P116" s="3">
        <f>Table1[[#This Row],[original sample size]]-Table1[[#This Row],[final sample size]]</f>
        <v>5</v>
      </c>
      <c r="S116" s="2">
        <v>0</v>
      </c>
      <c r="T116" s="2">
        <v>0</v>
      </c>
      <c r="U116" s="2">
        <v>0</v>
      </c>
      <c r="V116" s="2">
        <v>0</v>
      </c>
      <c r="W116" s="2">
        <v>1</v>
      </c>
      <c r="X116" s="2">
        <v>0</v>
      </c>
      <c r="Y116" s="2">
        <v>0</v>
      </c>
    </row>
    <row r="117" spans="1:25" x14ac:dyDescent="0.2">
      <c r="A117" s="6" t="s">
        <v>275</v>
      </c>
      <c r="B117" s="2">
        <v>2012</v>
      </c>
      <c r="C117" t="s">
        <v>142</v>
      </c>
      <c r="D117" t="s">
        <v>143</v>
      </c>
      <c r="E117" t="s">
        <v>276</v>
      </c>
      <c r="F117" t="s">
        <v>277</v>
      </c>
      <c r="G117" t="s">
        <v>280</v>
      </c>
      <c r="H117" s="3">
        <v>38</v>
      </c>
      <c r="I117" t="s">
        <v>30</v>
      </c>
      <c r="J117" t="s">
        <v>56</v>
      </c>
      <c r="K117" t="s">
        <v>32</v>
      </c>
      <c r="L117" t="s">
        <v>40</v>
      </c>
      <c r="M117" t="s">
        <v>279</v>
      </c>
      <c r="N117" t="s">
        <v>35</v>
      </c>
      <c r="O117" s="3">
        <v>34</v>
      </c>
      <c r="P117" s="3">
        <f>Table1[[#This Row],[original sample size]]-Table1[[#This Row],[final sample size]]</f>
        <v>4</v>
      </c>
      <c r="S117" s="2">
        <v>0</v>
      </c>
      <c r="T117" s="2">
        <v>0</v>
      </c>
      <c r="U117" s="2">
        <v>0</v>
      </c>
      <c r="V117" s="2">
        <v>1</v>
      </c>
      <c r="W117" s="2">
        <v>1</v>
      </c>
      <c r="X117" s="2">
        <v>0</v>
      </c>
      <c r="Y117" s="2">
        <v>0</v>
      </c>
    </row>
    <row r="118" spans="1:25" x14ac:dyDescent="0.2">
      <c r="A118" s="6" t="s">
        <v>275</v>
      </c>
      <c r="B118" s="2">
        <v>2012</v>
      </c>
      <c r="C118" t="s">
        <v>142</v>
      </c>
      <c r="D118" t="s">
        <v>143</v>
      </c>
      <c r="E118" t="s">
        <v>276</v>
      </c>
      <c r="F118" t="s">
        <v>277</v>
      </c>
      <c r="G118" t="s">
        <v>281</v>
      </c>
      <c r="H118" s="1">
        <v>24</v>
      </c>
      <c r="I118" t="s">
        <v>40</v>
      </c>
      <c r="O118" s="1">
        <f>Table1[[#This Row],[original sample size]]</f>
        <v>24</v>
      </c>
      <c r="P118" s="1">
        <f>Table1[[#This Row],[original sample size]]-Table1[[#This Row],[final sample size]]</f>
        <v>0</v>
      </c>
      <c r="S118" s="2">
        <v>1</v>
      </c>
      <c r="T118" s="2">
        <v>0</v>
      </c>
      <c r="U118" s="2">
        <v>1</v>
      </c>
      <c r="V118" s="2">
        <v>0</v>
      </c>
      <c r="W118" s="2">
        <v>0</v>
      </c>
      <c r="X118" s="2">
        <v>0</v>
      </c>
      <c r="Y118" s="2">
        <v>0</v>
      </c>
    </row>
    <row r="119" spans="1:25" x14ac:dyDescent="0.2">
      <c r="A119" s="6" t="s">
        <v>275</v>
      </c>
      <c r="B119" s="2">
        <v>2012</v>
      </c>
      <c r="C119" t="s">
        <v>142</v>
      </c>
      <c r="D119" t="s">
        <v>143</v>
      </c>
      <c r="E119" t="s">
        <v>276</v>
      </c>
      <c r="F119" t="s">
        <v>277</v>
      </c>
      <c r="G119" t="s">
        <v>278</v>
      </c>
      <c r="H119" s="1">
        <v>173</v>
      </c>
      <c r="I119" t="s">
        <v>40</v>
      </c>
      <c r="O119" s="1">
        <f>Table1[[#This Row],[original sample size]]</f>
        <v>173</v>
      </c>
      <c r="P119" s="1">
        <f>Table1[[#This Row],[original sample size]]-Table1[[#This Row],[final sample size]]</f>
        <v>0</v>
      </c>
      <c r="S119" s="2">
        <v>0</v>
      </c>
      <c r="T119" s="2">
        <v>0</v>
      </c>
      <c r="U119" s="2">
        <v>0</v>
      </c>
      <c r="V119" s="2">
        <v>0</v>
      </c>
      <c r="W119" s="2">
        <v>1</v>
      </c>
      <c r="X119" s="2">
        <v>0</v>
      </c>
      <c r="Y119" s="2">
        <v>0</v>
      </c>
    </row>
    <row r="120" spans="1:25" x14ac:dyDescent="0.2">
      <c r="A120" s="6" t="s">
        <v>282</v>
      </c>
      <c r="B120" s="2">
        <v>2012</v>
      </c>
      <c r="C120" t="s">
        <v>142</v>
      </c>
      <c r="D120" t="s">
        <v>143</v>
      </c>
      <c r="E120" t="s">
        <v>283</v>
      </c>
      <c r="F120" t="s">
        <v>284</v>
      </c>
      <c r="G120" t="s">
        <v>285</v>
      </c>
      <c r="H120" s="1">
        <v>80</v>
      </c>
      <c r="I120" t="s">
        <v>40</v>
      </c>
      <c r="O120" s="1">
        <f>Table1[[#This Row],[original sample size]]</f>
        <v>80</v>
      </c>
      <c r="P120" s="1">
        <f>Table1[[#This Row],[original sample size]]-Table1[[#This Row],[final sample size]]</f>
        <v>0</v>
      </c>
      <c r="S120" s="2">
        <v>0</v>
      </c>
      <c r="T120" s="2">
        <v>1</v>
      </c>
      <c r="U120" s="2">
        <v>0</v>
      </c>
      <c r="V120" s="2">
        <v>0</v>
      </c>
      <c r="W120" s="2">
        <v>0</v>
      </c>
      <c r="X120" s="2">
        <v>0</v>
      </c>
      <c r="Y120" s="2">
        <v>0</v>
      </c>
    </row>
    <row r="121" spans="1:25" x14ac:dyDescent="0.2">
      <c r="A121" s="6" t="s">
        <v>282</v>
      </c>
      <c r="B121" s="2">
        <v>2012</v>
      </c>
      <c r="C121" t="s">
        <v>142</v>
      </c>
      <c r="D121" t="s">
        <v>143</v>
      </c>
      <c r="E121" t="s">
        <v>283</v>
      </c>
      <c r="F121" t="s">
        <v>284</v>
      </c>
      <c r="G121" t="s">
        <v>285</v>
      </c>
      <c r="H121" s="1">
        <v>60</v>
      </c>
      <c r="I121" t="s">
        <v>40</v>
      </c>
      <c r="O121" s="1">
        <f>Table1[[#This Row],[original sample size]]</f>
        <v>60</v>
      </c>
      <c r="P121" s="1">
        <f>Table1[[#This Row],[original sample size]]-Table1[[#This Row],[final sample size]]</f>
        <v>0</v>
      </c>
      <c r="S121" s="2">
        <v>0</v>
      </c>
      <c r="T121" s="2">
        <v>0</v>
      </c>
      <c r="U121" s="2">
        <v>0</v>
      </c>
      <c r="V121" s="2">
        <v>0</v>
      </c>
      <c r="W121" s="2">
        <v>0</v>
      </c>
      <c r="X121" s="2">
        <v>0</v>
      </c>
      <c r="Y121" s="2">
        <v>0</v>
      </c>
    </row>
    <row r="122" spans="1:25" x14ac:dyDescent="0.2">
      <c r="A122" s="6" t="s">
        <v>282</v>
      </c>
      <c r="B122" s="2">
        <v>2012</v>
      </c>
      <c r="C122" t="s">
        <v>142</v>
      </c>
      <c r="D122" t="s">
        <v>143</v>
      </c>
      <c r="E122" t="s">
        <v>283</v>
      </c>
      <c r="F122" t="s">
        <v>284</v>
      </c>
      <c r="G122" t="s">
        <v>286</v>
      </c>
      <c r="H122" s="1">
        <v>60</v>
      </c>
      <c r="I122" t="s">
        <v>40</v>
      </c>
      <c r="O122" s="1">
        <f>Table1[[#This Row],[original sample size]]</f>
        <v>60</v>
      </c>
      <c r="P122" s="1">
        <f>Table1[[#This Row],[original sample size]]-Table1[[#This Row],[final sample size]]</f>
        <v>0</v>
      </c>
      <c r="S122" s="2">
        <v>0</v>
      </c>
      <c r="T122" s="2">
        <v>1</v>
      </c>
      <c r="U122" s="2">
        <v>0</v>
      </c>
      <c r="V122" s="2">
        <v>0</v>
      </c>
      <c r="W122" s="2">
        <v>0</v>
      </c>
      <c r="X122" s="2">
        <v>0</v>
      </c>
      <c r="Y122" s="2">
        <v>0</v>
      </c>
    </row>
    <row r="123" spans="1:25" x14ac:dyDescent="0.2">
      <c r="A123" s="6" t="s">
        <v>282</v>
      </c>
      <c r="B123" s="2">
        <v>2012</v>
      </c>
      <c r="C123" t="s">
        <v>142</v>
      </c>
      <c r="D123" t="s">
        <v>143</v>
      </c>
      <c r="E123" t="s">
        <v>283</v>
      </c>
      <c r="F123" t="s">
        <v>284</v>
      </c>
      <c r="G123" t="s">
        <v>286</v>
      </c>
      <c r="H123" s="1">
        <v>84</v>
      </c>
      <c r="I123" t="s">
        <v>40</v>
      </c>
      <c r="O123" s="1">
        <f>Table1[[#This Row],[original sample size]]</f>
        <v>84</v>
      </c>
      <c r="P123" s="1">
        <f>Table1[[#This Row],[original sample size]]-Table1[[#This Row],[final sample size]]</f>
        <v>0</v>
      </c>
      <c r="S123" s="2">
        <v>0</v>
      </c>
      <c r="T123" s="2">
        <v>1</v>
      </c>
      <c r="U123" s="2">
        <v>0</v>
      </c>
      <c r="V123" s="2">
        <v>0</v>
      </c>
      <c r="W123" s="2">
        <v>0</v>
      </c>
      <c r="X123" s="2">
        <v>0</v>
      </c>
      <c r="Y123" s="2">
        <v>0</v>
      </c>
    </row>
    <row r="124" spans="1:25" x14ac:dyDescent="0.2">
      <c r="A124" s="6" t="s">
        <v>282</v>
      </c>
      <c r="B124" s="2">
        <v>2012</v>
      </c>
      <c r="C124" t="s">
        <v>142</v>
      </c>
      <c r="D124" t="s">
        <v>143</v>
      </c>
      <c r="E124" t="s">
        <v>283</v>
      </c>
      <c r="F124" t="s">
        <v>284</v>
      </c>
      <c r="G124" t="s">
        <v>286</v>
      </c>
      <c r="H124" s="1">
        <v>168</v>
      </c>
      <c r="I124" t="s">
        <v>40</v>
      </c>
      <c r="O124" s="1">
        <f>Table1[[#This Row],[original sample size]]</f>
        <v>168</v>
      </c>
      <c r="P124" s="1">
        <f>Table1[[#This Row],[original sample size]]-Table1[[#This Row],[final sample size]]</f>
        <v>0</v>
      </c>
      <c r="S124" s="2">
        <v>0</v>
      </c>
      <c r="T124" s="2">
        <v>1</v>
      </c>
      <c r="U124" s="2">
        <v>0</v>
      </c>
      <c r="V124" s="2">
        <v>0</v>
      </c>
      <c r="W124" s="2">
        <v>0</v>
      </c>
      <c r="X124" s="2">
        <v>0</v>
      </c>
      <c r="Y124" s="2">
        <v>0</v>
      </c>
    </row>
    <row r="125" spans="1:25" x14ac:dyDescent="0.2">
      <c r="A125" s="6" t="s">
        <v>287</v>
      </c>
      <c r="B125" s="2">
        <v>2012</v>
      </c>
      <c r="C125" t="s">
        <v>142</v>
      </c>
      <c r="D125" t="s">
        <v>143</v>
      </c>
      <c r="E125" t="s">
        <v>288</v>
      </c>
      <c r="F125" t="s">
        <v>289</v>
      </c>
      <c r="G125" t="s">
        <v>290</v>
      </c>
      <c r="H125" s="3">
        <v>72</v>
      </c>
      <c r="I125" t="s">
        <v>30</v>
      </c>
      <c r="J125" t="s">
        <v>31</v>
      </c>
      <c r="K125" t="s">
        <v>32</v>
      </c>
      <c r="L125" t="s">
        <v>40</v>
      </c>
      <c r="M125" t="s">
        <v>291</v>
      </c>
      <c r="N125" t="s">
        <v>79</v>
      </c>
      <c r="O125" s="3">
        <v>72</v>
      </c>
      <c r="P125" s="3">
        <f>Table1[[#This Row],[original sample size]]-Table1[[#This Row],[final sample size]]</f>
        <v>0</v>
      </c>
      <c r="S125" s="2">
        <v>1</v>
      </c>
      <c r="T125" s="2">
        <v>1</v>
      </c>
      <c r="U125" s="2">
        <v>0</v>
      </c>
      <c r="V125" s="2">
        <v>0</v>
      </c>
      <c r="W125" s="2">
        <v>0</v>
      </c>
      <c r="X125" s="2">
        <v>0</v>
      </c>
      <c r="Y125" s="2">
        <v>0</v>
      </c>
    </row>
    <row r="126" spans="1:25" x14ac:dyDescent="0.2">
      <c r="A126" s="6" t="s">
        <v>287</v>
      </c>
      <c r="B126" s="2">
        <v>2012</v>
      </c>
      <c r="C126" t="s">
        <v>142</v>
      </c>
      <c r="D126" t="s">
        <v>143</v>
      </c>
      <c r="E126" t="s">
        <v>288</v>
      </c>
      <c r="F126" t="s">
        <v>289</v>
      </c>
      <c r="G126" t="s">
        <v>292</v>
      </c>
      <c r="H126" s="3">
        <v>68</v>
      </c>
      <c r="I126" t="s">
        <v>30</v>
      </c>
      <c r="J126" t="s">
        <v>31</v>
      </c>
      <c r="K126" t="s">
        <v>32</v>
      </c>
      <c r="L126" t="s">
        <v>40</v>
      </c>
      <c r="M126" t="s">
        <v>291</v>
      </c>
      <c r="N126" t="s">
        <v>79</v>
      </c>
      <c r="O126" s="3">
        <v>68</v>
      </c>
      <c r="P126" s="3">
        <f>Table1[[#This Row],[original sample size]]-Table1[[#This Row],[final sample size]]</f>
        <v>0</v>
      </c>
      <c r="S126" s="2">
        <v>1</v>
      </c>
      <c r="T126" s="2">
        <v>1</v>
      </c>
      <c r="U126" s="2">
        <v>0</v>
      </c>
      <c r="V126" s="2">
        <v>0</v>
      </c>
      <c r="W126" s="2">
        <v>0</v>
      </c>
      <c r="X126" s="2">
        <v>0</v>
      </c>
      <c r="Y126" s="2">
        <v>0</v>
      </c>
    </row>
    <row r="127" spans="1:25" x14ac:dyDescent="0.2">
      <c r="A127" s="6" t="s">
        <v>287</v>
      </c>
      <c r="B127" s="2">
        <v>2012</v>
      </c>
      <c r="C127" t="s">
        <v>142</v>
      </c>
      <c r="D127" t="s">
        <v>143</v>
      </c>
      <c r="E127" t="s">
        <v>288</v>
      </c>
      <c r="F127" t="s">
        <v>289</v>
      </c>
      <c r="G127" t="s">
        <v>293</v>
      </c>
      <c r="H127" s="3">
        <v>54</v>
      </c>
      <c r="I127" t="s">
        <v>30</v>
      </c>
      <c r="J127" t="s">
        <v>31</v>
      </c>
      <c r="K127" t="s">
        <v>32</v>
      </c>
      <c r="L127" t="s">
        <v>40</v>
      </c>
      <c r="M127" t="s">
        <v>291</v>
      </c>
      <c r="N127" t="s">
        <v>79</v>
      </c>
      <c r="O127" s="3">
        <v>54</v>
      </c>
      <c r="P127" s="3">
        <f>Table1[[#This Row],[original sample size]]-Table1[[#This Row],[final sample size]]</f>
        <v>0</v>
      </c>
      <c r="S127" s="2">
        <v>1</v>
      </c>
      <c r="T127" s="2">
        <v>1</v>
      </c>
      <c r="U127" s="2">
        <v>0</v>
      </c>
      <c r="V127" s="2">
        <v>0</v>
      </c>
      <c r="W127" s="2">
        <v>0</v>
      </c>
      <c r="X127" s="2">
        <v>0</v>
      </c>
      <c r="Y127" s="2">
        <v>0</v>
      </c>
    </row>
    <row r="128" spans="1:25" x14ac:dyDescent="0.2">
      <c r="A128" s="6" t="s">
        <v>294</v>
      </c>
      <c r="B128" s="2">
        <v>2012</v>
      </c>
      <c r="C128" t="s">
        <v>142</v>
      </c>
      <c r="D128" t="s">
        <v>143</v>
      </c>
      <c r="E128" t="s">
        <v>295</v>
      </c>
      <c r="F128" t="s">
        <v>296</v>
      </c>
      <c r="G128" t="s">
        <v>297</v>
      </c>
      <c r="H128" s="1">
        <v>80</v>
      </c>
      <c r="I128" t="s">
        <v>40</v>
      </c>
      <c r="O128" s="1">
        <f>Table1[[#This Row],[original sample size]]</f>
        <v>80</v>
      </c>
      <c r="P128" s="1">
        <f>Table1[[#This Row],[original sample size]]-Table1[[#This Row],[final sample size]]</f>
        <v>0</v>
      </c>
      <c r="S128" s="2">
        <v>0</v>
      </c>
      <c r="T128" s="2">
        <v>1</v>
      </c>
      <c r="U128" s="2">
        <v>0</v>
      </c>
      <c r="V128" s="2">
        <v>0</v>
      </c>
      <c r="W128" s="2">
        <v>0</v>
      </c>
      <c r="X128" s="2">
        <v>1</v>
      </c>
      <c r="Y128" s="2">
        <v>0</v>
      </c>
    </row>
    <row r="129" spans="1:25" x14ac:dyDescent="0.2">
      <c r="A129" s="6" t="s">
        <v>294</v>
      </c>
      <c r="B129" s="2">
        <v>2012</v>
      </c>
      <c r="C129" t="s">
        <v>142</v>
      </c>
      <c r="D129" t="s">
        <v>143</v>
      </c>
      <c r="E129" t="s">
        <v>295</v>
      </c>
      <c r="F129" t="s">
        <v>296</v>
      </c>
      <c r="G129" t="s">
        <v>297</v>
      </c>
      <c r="H129" s="1">
        <v>80</v>
      </c>
      <c r="I129" t="s">
        <v>40</v>
      </c>
      <c r="O129" s="1">
        <f>Table1[[#This Row],[original sample size]]</f>
        <v>80</v>
      </c>
      <c r="P129" s="1">
        <f>Table1[[#This Row],[original sample size]]-Table1[[#This Row],[final sample size]]</f>
        <v>0</v>
      </c>
      <c r="S129" s="2">
        <v>0</v>
      </c>
      <c r="T129" s="2">
        <v>1</v>
      </c>
      <c r="U129" s="2">
        <v>0</v>
      </c>
      <c r="V129" s="2">
        <v>0</v>
      </c>
      <c r="W129" s="2">
        <v>0</v>
      </c>
      <c r="X129" s="2">
        <v>1</v>
      </c>
      <c r="Y129" s="2">
        <v>0</v>
      </c>
    </row>
    <row r="130" spans="1:25" x14ac:dyDescent="0.2">
      <c r="A130" s="6" t="s">
        <v>294</v>
      </c>
      <c r="B130" s="2">
        <v>2012</v>
      </c>
      <c r="C130" t="s">
        <v>142</v>
      </c>
      <c r="D130" t="s">
        <v>143</v>
      </c>
      <c r="E130" t="s">
        <v>295</v>
      </c>
      <c r="F130" t="s">
        <v>296</v>
      </c>
      <c r="G130" t="s">
        <v>298</v>
      </c>
      <c r="H130" s="1">
        <v>80</v>
      </c>
      <c r="I130" t="s">
        <v>40</v>
      </c>
      <c r="O130" s="1">
        <f>Table1[[#This Row],[original sample size]]</f>
        <v>80</v>
      </c>
      <c r="P130" s="1">
        <f>Table1[[#This Row],[original sample size]]-Table1[[#This Row],[final sample size]]</f>
        <v>0</v>
      </c>
      <c r="S130" s="2">
        <v>1</v>
      </c>
      <c r="T130" s="2">
        <v>1</v>
      </c>
      <c r="U130" s="2">
        <v>0</v>
      </c>
      <c r="V130" s="2">
        <v>0</v>
      </c>
      <c r="W130" s="2">
        <v>0</v>
      </c>
      <c r="X130" s="2">
        <v>0</v>
      </c>
      <c r="Y130" s="2">
        <v>0</v>
      </c>
    </row>
    <row r="131" spans="1:25" x14ac:dyDescent="0.2">
      <c r="A131" s="6" t="s">
        <v>299</v>
      </c>
      <c r="B131" s="2">
        <v>2011</v>
      </c>
      <c r="C131" t="s">
        <v>142</v>
      </c>
      <c r="D131" t="s">
        <v>143</v>
      </c>
      <c r="E131" t="s">
        <v>300</v>
      </c>
      <c r="F131" t="s">
        <v>301</v>
      </c>
      <c r="G131" t="s">
        <v>302</v>
      </c>
      <c r="H131" s="3">
        <v>90</v>
      </c>
      <c r="I131" t="s">
        <v>30</v>
      </c>
      <c r="J131" t="s">
        <v>56</v>
      </c>
      <c r="K131" t="s">
        <v>32</v>
      </c>
      <c r="L131" t="s">
        <v>40</v>
      </c>
      <c r="M131" t="s">
        <v>303</v>
      </c>
      <c r="N131" t="s">
        <v>35</v>
      </c>
      <c r="O131" s="3">
        <v>90</v>
      </c>
      <c r="P131" s="3">
        <f>Table1[[#This Row],[original sample size]]-Table1[[#This Row],[final sample size]]</f>
        <v>0</v>
      </c>
      <c r="S131" s="2">
        <v>1</v>
      </c>
      <c r="T131" s="2">
        <v>1</v>
      </c>
      <c r="U131" s="2">
        <v>0</v>
      </c>
      <c r="V131" s="2">
        <v>0</v>
      </c>
      <c r="W131" s="2">
        <v>0</v>
      </c>
      <c r="X131" s="2">
        <v>0</v>
      </c>
      <c r="Y131" s="2">
        <v>0</v>
      </c>
    </row>
    <row r="132" spans="1:25" x14ac:dyDescent="0.2">
      <c r="A132" s="6" t="s">
        <v>299</v>
      </c>
      <c r="B132" s="2">
        <v>2011</v>
      </c>
      <c r="C132" t="s">
        <v>142</v>
      </c>
      <c r="D132" t="s">
        <v>143</v>
      </c>
      <c r="E132" t="s">
        <v>300</v>
      </c>
      <c r="F132" t="s">
        <v>301</v>
      </c>
      <c r="G132" t="s">
        <v>304</v>
      </c>
      <c r="H132" s="3">
        <v>64</v>
      </c>
      <c r="I132" t="s">
        <v>30</v>
      </c>
      <c r="J132" t="s">
        <v>56</v>
      </c>
      <c r="K132" t="s">
        <v>32</v>
      </c>
      <c r="L132" t="s">
        <v>40</v>
      </c>
      <c r="M132" t="s">
        <v>305</v>
      </c>
      <c r="N132" t="s">
        <v>35</v>
      </c>
      <c r="O132" s="3">
        <v>64</v>
      </c>
      <c r="P132" s="3">
        <f>Table1[[#This Row],[original sample size]]-Table1[[#This Row],[final sample size]]</f>
        <v>0</v>
      </c>
      <c r="S132" s="2">
        <v>1</v>
      </c>
      <c r="T132" s="2">
        <v>0</v>
      </c>
      <c r="U132" s="2">
        <v>0</v>
      </c>
      <c r="V132" s="2">
        <v>0</v>
      </c>
      <c r="W132" s="2">
        <v>0</v>
      </c>
      <c r="X132" s="2">
        <v>0</v>
      </c>
      <c r="Y132" s="2">
        <v>0</v>
      </c>
    </row>
    <row r="133" spans="1:25" x14ac:dyDescent="0.2">
      <c r="A133" s="6" t="s">
        <v>299</v>
      </c>
      <c r="B133" s="2">
        <v>2011</v>
      </c>
      <c r="C133" t="s">
        <v>142</v>
      </c>
      <c r="D133" t="s">
        <v>143</v>
      </c>
      <c r="E133" t="s">
        <v>300</v>
      </c>
      <c r="F133" t="s">
        <v>301</v>
      </c>
      <c r="G133" t="s">
        <v>306</v>
      </c>
      <c r="H133" s="3">
        <v>128</v>
      </c>
      <c r="I133" t="s">
        <v>30</v>
      </c>
      <c r="J133" t="s">
        <v>56</v>
      </c>
      <c r="K133" t="s">
        <v>32</v>
      </c>
      <c r="L133" t="s">
        <v>40</v>
      </c>
      <c r="M133" t="s">
        <v>307</v>
      </c>
      <c r="N133" t="s">
        <v>35</v>
      </c>
      <c r="O133" s="3">
        <v>128</v>
      </c>
      <c r="P133" s="3">
        <f>Table1[[#This Row],[original sample size]]-Table1[[#This Row],[final sample size]]</f>
        <v>0</v>
      </c>
      <c r="S133" s="2">
        <v>1</v>
      </c>
      <c r="T133" s="2">
        <v>1</v>
      </c>
      <c r="U133" s="2">
        <v>0</v>
      </c>
      <c r="V133" s="2">
        <v>0</v>
      </c>
      <c r="W133" s="2">
        <v>0</v>
      </c>
      <c r="X133" s="2">
        <v>0</v>
      </c>
      <c r="Y133" s="2">
        <v>0</v>
      </c>
    </row>
    <row r="134" spans="1:25" x14ac:dyDescent="0.2">
      <c r="A134" s="6" t="s">
        <v>299</v>
      </c>
      <c r="B134" s="2">
        <v>2011</v>
      </c>
      <c r="C134" t="s">
        <v>142</v>
      </c>
      <c r="D134" t="s">
        <v>143</v>
      </c>
      <c r="E134" t="s">
        <v>300</v>
      </c>
      <c r="F134" t="s">
        <v>301</v>
      </c>
      <c r="G134" t="s">
        <v>308</v>
      </c>
      <c r="H134" s="1">
        <v>48</v>
      </c>
      <c r="I134" t="s">
        <v>40</v>
      </c>
      <c r="O134" s="1">
        <f>Table1[[#This Row],[original sample size]]</f>
        <v>48</v>
      </c>
      <c r="P134" s="1">
        <f>Table1[[#This Row],[original sample size]]-Table1[[#This Row],[final sample size]]</f>
        <v>0</v>
      </c>
      <c r="S134" s="2">
        <v>1</v>
      </c>
      <c r="T134" s="2">
        <v>1</v>
      </c>
      <c r="U134" s="2">
        <v>0</v>
      </c>
      <c r="V134" s="2">
        <v>0</v>
      </c>
      <c r="W134" s="2">
        <v>0</v>
      </c>
      <c r="X134" s="2">
        <v>0</v>
      </c>
      <c r="Y134" s="2">
        <v>0</v>
      </c>
    </row>
    <row r="135" spans="1:25" x14ac:dyDescent="0.2">
      <c r="A135" s="6" t="s">
        <v>309</v>
      </c>
      <c r="B135" s="2">
        <v>2012</v>
      </c>
      <c r="C135" t="s">
        <v>142</v>
      </c>
      <c r="D135" t="s">
        <v>143</v>
      </c>
      <c r="E135" t="s">
        <v>310</v>
      </c>
      <c r="F135" t="s">
        <v>311</v>
      </c>
      <c r="G135" t="s">
        <v>312</v>
      </c>
      <c r="H135" s="1">
        <v>171</v>
      </c>
      <c r="I135" t="s">
        <v>40</v>
      </c>
      <c r="O135" s="1">
        <f>Table1[[#This Row],[original sample size]]</f>
        <v>171</v>
      </c>
      <c r="P135" s="1">
        <f>Table1[[#This Row],[original sample size]]-Table1[[#This Row],[final sample size]]</f>
        <v>0</v>
      </c>
      <c r="S135" s="2">
        <v>1</v>
      </c>
      <c r="T135" s="2">
        <v>0</v>
      </c>
      <c r="U135" s="2">
        <v>0</v>
      </c>
      <c r="V135" s="2">
        <v>0</v>
      </c>
      <c r="W135" s="2">
        <v>0</v>
      </c>
      <c r="X135" s="2">
        <v>1</v>
      </c>
      <c r="Y135" s="2">
        <v>1</v>
      </c>
    </row>
    <row r="136" spans="1:25" x14ac:dyDescent="0.2">
      <c r="A136" s="6" t="s">
        <v>313</v>
      </c>
      <c r="B136" s="2">
        <v>2012</v>
      </c>
      <c r="C136" t="s">
        <v>314</v>
      </c>
      <c r="D136" t="s">
        <v>315</v>
      </c>
      <c r="E136" t="s">
        <v>316</v>
      </c>
      <c r="F136" t="s">
        <v>317</v>
      </c>
      <c r="G136" t="s">
        <v>318</v>
      </c>
      <c r="H136" s="3">
        <v>40</v>
      </c>
      <c r="I136" t="s">
        <v>40</v>
      </c>
      <c r="O136" s="1">
        <f>Table1[[#This Row],[original sample size]]</f>
        <v>40</v>
      </c>
      <c r="P136">
        <f>Table1[[#This Row],[original sample size]]-Table1[[#This Row],[final sample size]]</f>
        <v>0</v>
      </c>
      <c r="S136" s="2">
        <v>0</v>
      </c>
      <c r="T136" s="2">
        <v>1</v>
      </c>
      <c r="U136" s="2">
        <v>0</v>
      </c>
      <c r="V136" s="2">
        <v>0</v>
      </c>
      <c r="W136" s="2">
        <v>0</v>
      </c>
      <c r="X136" s="2">
        <v>0</v>
      </c>
      <c r="Y136" s="2">
        <v>0</v>
      </c>
    </row>
    <row r="137" spans="1:25" x14ac:dyDescent="0.2">
      <c r="A137" s="6" t="s">
        <v>313</v>
      </c>
      <c r="B137" s="2">
        <v>2012</v>
      </c>
      <c r="C137" t="s">
        <v>314</v>
      </c>
      <c r="D137" t="s">
        <v>315</v>
      </c>
      <c r="E137" t="s">
        <v>316</v>
      </c>
      <c r="F137" t="s">
        <v>317</v>
      </c>
      <c r="G137" t="s">
        <v>318</v>
      </c>
      <c r="H137" s="3">
        <v>24</v>
      </c>
      <c r="I137" t="s">
        <v>40</v>
      </c>
      <c r="O137" s="1">
        <f>Table1[[#This Row],[original sample size]]</f>
        <v>24</v>
      </c>
      <c r="P137">
        <f>Table1[[#This Row],[original sample size]]-Table1[[#This Row],[final sample size]]</f>
        <v>0</v>
      </c>
      <c r="S137" s="2">
        <v>0</v>
      </c>
      <c r="T137" s="2">
        <v>1</v>
      </c>
      <c r="U137" s="2">
        <v>0</v>
      </c>
      <c r="V137" s="2">
        <v>0</v>
      </c>
      <c r="W137" s="2">
        <v>0</v>
      </c>
      <c r="X137" s="2">
        <v>0</v>
      </c>
      <c r="Y137" s="2">
        <v>0</v>
      </c>
    </row>
    <row r="138" spans="1:25" x14ac:dyDescent="0.2">
      <c r="A138" s="6" t="s">
        <v>319</v>
      </c>
      <c r="B138" s="2">
        <v>2012</v>
      </c>
      <c r="C138" t="s">
        <v>314</v>
      </c>
      <c r="D138" t="s">
        <v>315</v>
      </c>
      <c r="E138" t="s">
        <v>320</v>
      </c>
      <c r="F138" t="s">
        <v>321</v>
      </c>
      <c r="G138" t="s">
        <v>318</v>
      </c>
      <c r="H138" s="3">
        <v>145</v>
      </c>
      <c r="I138" t="s">
        <v>40</v>
      </c>
      <c r="O138" s="1">
        <f>Table1[[#This Row],[original sample size]]</f>
        <v>145</v>
      </c>
      <c r="P138">
        <f>Table1[[#This Row],[original sample size]]-Table1[[#This Row],[final sample size]]</f>
        <v>0</v>
      </c>
      <c r="S138" s="2">
        <v>0</v>
      </c>
      <c r="T138" s="2">
        <v>1</v>
      </c>
      <c r="U138" s="2">
        <v>0</v>
      </c>
      <c r="V138" s="2">
        <v>0</v>
      </c>
      <c r="W138" s="2">
        <v>0</v>
      </c>
      <c r="X138" s="2">
        <v>0</v>
      </c>
      <c r="Y138" s="2">
        <v>0</v>
      </c>
    </row>
    <row r="139" spans="1:25" x14ac:dyDescent="0.2">
      <c r="A139" s="6" t="s">
        <v>319</v>
      </c>
      <c r="B139" s="2">
        <v>2012</v>
      </c>
      <c r="C139" t="s">
        <v>314</v>
      </c>
      <c r="D139" t="s">
        <v>315</v>
      </c>
      <c r="E139" t="s">
        <v>320</v>
      </c>
      <c r="F139" t="s">
        <v>321</v>
      </c>
      <c r="G139" t="s">
        <v>318</v>
      </c>
      <c r="H139" s="3">
        <v>40</v>
      </c>
      <c r="I139" t="s">
        <v>40</v>
      </c>
      <c r="O139" s="1">
        <f>Table1[[#This Row],[original sample size]]</f>
        <v>40</v>
      </c>
      <c r="P139">
        <f>Table1[[#This Row],[original sample size]]-Table1[[#This Row],[final sample size]]</f>
        <v>0</v>
      </c>
      <c r="S139" s="2">
        <v>0</v>
      </c>
      <c r="T139" s="2">
        <v>1</v>
      </c>
      <c r="U139" s="2">
        <v>0</v>
      </c>
      <c r="V139" s="2">
        <v>0</v>
      </c>
      <c r="W139" s="2">
        <v>0</v>
      </c>
      <c r="X139" s="2">
        <v>0</v>
      </c>
      <c r="Y139" s="2">
        <v>0</v>
      </c>
    </row>
    <row r="140" spans="1:25" x14ac:dyDescent="0.2">
      <c r="A140" s="6" t="s">
        <v>319</v>
      </c>
      <c r="B140" s="2">
        <v>2012</v>
      </c>
      <c r="C140" t="s">
        <v>314</v>
      </c>
      <c r="D140" t="s">
        <v>315</v>
      </c>
      <c r="E140" t="s">
        <v>320</v>
      </c>
      <c r="F140" t="s">
        <v>321</v>
      </c>
      <c r="G140" t="s">
        <v>318</v>
      </c>
      <c r="H140" s="3">
        <v>40</v>
      </c>
      <c r="I140" t="s">
        <v>40</v>
      </c>
      <c r="O140" s="1">
        <f>Table1[[#This Row],[original sample size]]</f>
        <v>40</v>
      </c>
      <c r="P140">
        <f>Table1[[#This Row],[original sample size]]-Table1[[#This Row],[final sample size]]</f>
        <v>0</v>
      </c>
      <c r="S140" s="2">
        <v>0</v>
      </c>
      <c r="T140" s="2">
        <v>1</v>
      </c>
      <c r="U140" s="2">
        <v>0</v>
      </c>
      <c r="V140" s="2">
        <v>0</v>
      </c>
      <c r="W140" s="2">
        <v>0</v>
      </c>
      <c r="X140" s="2">
        <v>0</v>
      </c>
      <c r="Y140" s="2">
        <v>0</v>
      </c>
    </row>
    <row r="141" spans="1:25" x14ac:dyDescent="0.2">
      <c r="A141" s="6" t="s">
        <v>319</v>
      </c>
      <c r="B141" s="2">
        <v>2012</v>
      </c>
      <c r="C141" t="s">
        <v>314</v>
      </c>
      <c r="D141" t="s">
        <v>315</v>
      </c>
      <c r="E141" t="s">
        <v>320</v>
      </c>
      <c r="F141" t="s">
        <v>321</v>
      </c>
      <c r="G141" t="s">
        <v>318</v>
      </c>
      <c r="H141" s="3">
        <v>36</v>
      </c>
      <c r="I141" t="s">
        <v>40</v>
      </c>
      <c r="O141" s="1">
        <f>Table1[[#This Row],[original sample size]]</f>
        <v>36</v>
      </c>
      <c r="P141">
        <f>Table1[[#This Row],[original sample size]]-Table1[[#This Row],[final sample size]]</f>
        <v>0</v>
      </c>
      <c r="S141" s="2">
        <v>0</v>
      </c>
      <c r="T141" s="2">
        <v>1</v>
      </c>
      <c r="U141" s="2">
        <v>0</v>
      </c>
      <c r="V141" s="2">
        <v>0</v>
      </c>
      <c r="W141" s="2">
        <v>0</v>
      </c>
      <c r="X141" s="2">
        <v>0</v>
      </c>
      <c r="Y141" s="2">
        <v>0</v>
      </c>
    </row>
    <row r="142" spans="1:25" x14ac:dyDescent="0.2">
      <c r="A142" s="6" t="s">
        <v>322</v>
      </c>
      <c r="B142" s="2">
        <v>2012</v>
      </c>
      <c r="C142" t="s">
        <v>314</v>
      </c>
      <c r="D142" t="s">
        <v>315</v>
      </c>
      <c r="E142" t="s">
        <v>323</v>
      </c>
      <c r="F142" t="s">
        <v>324</v>
      </c>
      <c r="G142" t="s">
        <v>325</v>
      </c>
      <c r="H142" s="3">
        <v>21</v>
      </c>
      <c r="I142" t="s">
        <v>30</v>
      </c>
      <c r="J142" t="s">
        <v>31</v>
      </c>
      <c r="K142" t="s">
        <v>32</v>
      </c>
      <c r="L142" t="s">
        <v>326</v>
      </c>
      <c r="M142" t="s">
        <v>327</v>
      </c>
      <c r="N142" t="s">
        <v>79</v>
      </c>
      <c r="O142">
        <f>Table1[[#This Row],[original sample size]]</f>
        <v>21</v>
      </c>
      <c r="P142">
        <f>Table1[[#This Row],[original sample size]]-Table1[[#This Row],[final sample size]]</f>
        <v>0</v>
      </c>
      <c r="S142" s="2">
        <v>1</v>
      </c>
      <c r="T142" s="2">
        <v>0</v>
      </c>
      <c r="U142" s="2">
        <v>0</v>
      </c>
      <c r="V142" s="2">
        <v>0</v>
      </c>
      <c r="W142" s="2">
        <v>0</v>
      </c>
      <c r="X142" s="2">
        <v>0</v>
      </c>
      <c r="Y142" s="2">
        <v>0</v>
      </c>
    </row>
    <row r="143" spans="1:25" x14ac:dyDescent="0.2">
      <c r="A143" s="6" t="s">
        <v>328</v>
      </c>
      <c r="B143" s="2">
        <v>2012</v>
      </c>
      <c r="C143" t="s">
        <v>314</v>
      </c>
      <c r="D143" t="s">
        <v>315</v>
      </c>
      <c r="E143" t="s">
        <v>329</v>
      </c>
      <c r="F143" t="s">
        <v>330</v>
      </c>
      <c r="G143" t="s">
        <v>325</v>
      </c>
      <c r="H143" s="3">
        <v>27</v>
      </c>
      <c r="I143" t="s">
        <v>30</v>
      </c>
      <c r="J143" t="s">
        <v>31</v>
      </c>
      <c r="K143" t="s">
        <v>32</v>
      </c>
      <c r="M143" t="s">
        <v>331</v>
      </c>
      <c r="N143" t="s">
        <v>79</v>
      </c>
      <c r="O143">
        <f>Table1[[#This Row],[original sample size]]</f>
        <v>27</v>
      </c>
      <c r="P143">
        <f>Table1[[#This Row],[original sample size]]-Table1[[#This Row],[final sample size]]</f>
        <v>0</v>
      </c>
      <c r="S143" s="2">
        <v>1</v>
      </c>
      <c r="T143" s="2">
        <v>0</v>
      </c>
      <c r="U143" s="2">
        <v>0</v>
      </c>
      <c r="V143" s="2">
        <v>0</v>
      </c>
      <c r="W143" s="2">
        <v>0</v>
      </c>
      <c r="X143" s="2">
        <v>0</v>
      </c>
      <c r="Y143" s="2">
        <v>0</v>
      </c>
    </row>
    <row r="144" spans="1:25" x14ac:dyDescent="0.2">
      <c r="A144" s="6" t="s">
        <v>332</v>
      </c>
      <c r="B144" s="2">
        <v>2012</v>
      </c>
      <c r="C144" t="s">
        <v>314</v>
      </c>
      <c r="D144" t="s">
        <v>315</v>
      </c>
      <c r="E144" t="s">
        <v>333</v>
      </c>
      <c r="F144" t="s">
        <v>334</v>
      </c>
      <c r="G144" t="s">
        <v>318</v>
      </c>
      <c r="H144" s="3">
        <v>20</v>
      </c>
      <c r="I144" t="s">
        <v>40</v>
      </c>
      <c r="O144" s="1">
        <f>Table1[[#This Row],[original sample size]]</f>
        <v>20</v>
      </c>
      <c r="P144">
        <f>Table1[[#This Row],[original sample size]]-Table1[[#This Row],[final sample size]]</f>
        <v>0</v>
      </c>
      <c r="S144" s="2">
        <v>0</v>
      </c>
      <c r="T144" s="2">
        <v>1</v>
      </c>
      <c r="U144" s="2">
        <v>0</v>
      </c>
      <c r="V144" s="2">
        <v>0</v>
      </c>
      <c r="W144" s="2">
        <v>0</v>
      </c>
      <c r="X144" s="2">
        <v>0</v>
      </c>
      <c r="Y144" s="2">
        <v>0</v>
      </c>
    </row>
    <row r="145" spans="1:25" x14ac:dyDescent="0.2">
      <c r="A145" s="6" t="s">
        <v>335</v>
      </c>
      <c r="B145" s="2">
        <v>2012</v>
      </c>
      <c r="C145" t="s">
        <v>314</v>
      </c>
      <c r="D145" t="s">
        <v>315</v>
      </c>
      <c r="E145" t="s">
        <v>336</v>
      </c>
      <c r="F145" t="s">
        <v>337</v>
      </c>
      <c r="G145" t="s">
        <v>318</v>
      </c>
      <c r="H145" s="3">
        <v>27</v>
      </c>
      <c r="I145" t="s">
        <v>40</v>
      </c>
      <c r="O145" s="1">
        <f>Table1[[#This Row],[original sample size]]</f>
        <v>27</v>
      </c>
      <c r="P145">
        <f>Table1[[#This Row],[original sample size]]-Table1[[#This Row],[final sample size]]</f>
        <v>0</v>
      </c>
      <c r="S145" s="2">
        <v>0</v>
      </c>
      <c r="T145" s="2">
        <v>1</v>
      </c>
      <c r="U145" s="2">
        <v>0</v>
      </c>
      <c r="V145" s="2">
        <v>0</v>
      </c>
      <c r="W145" s="2">
        <v>0</v>
      </c>
      <c r="X145" s="2">
        <v>0</v>
      </c>
      <c r="Y145" s="2">
        <v>0</v>
      </c>
    </row>
    <row r="146" spans="1:25" s="8" customFormat="1" x14ac:dyDescent="0.2">
      <c r="A146" s="10" t="s">
        <v>338</v>
      </c>
      <c r="B146" s="11">
        <v>2012</v>
      </c>
      <c r="C146" s="8" t="s">
        <v>314</v>
      </c>
      <c r="D146" s="8" t="s">
        <v>315</v>
      </c>
      <c r="E146" s="8" t="s">
        <v>339</v>
      </c>
      <c r="F146" s="8" t="s">
        <v>340</v>
      </c>
      <c r="G146" s="8" t="s">
        <v>341</v>
      </c>
      <c r="H146" s="12">
        <v>51</v>
      </c>
      <c r="I146" s="8" t="s">
        <v>30</v>
      </c>
      <c r="J146" s="8" t="s">
        <v>252</v>
      </c>
      <c r="K146" s="8" t="s">
        <v>32</v>
      </c>
      <c r="M146" s="8" t="s">
        <v>342</v>
      </c>
      <c r="N146" s="8" t="s">
        <v>79</v>
      </c>
      <c r="O146" s="8">
        <f>Table1[[#This Row],[original sample size]]</f>
        <v>51</v>
      </c>
      <c r="P146" s="8">
        <f>Table1[[#This Row],[original sample size]]-Table1[[#This Row],[final sample size]]</f>
        <v>0</v>
      </c>
      <c r="S146" s="11">
        <v>1</v>
      </c>
      <c r="T146" s="11">
        <v>1</v>
      </c>
      <c r="U146" s="11">
        <v>0</v>
      </c>
      <c r="V146" s="11">
        <v>0</v>
      </c>
      <c r="W146" s="11">
        <v>0</v>
      </c>
      <c r="X146" s="11">
        <v>0</v>
      </c>
      <c r="Y146" s="11">
        <v>0</v>
      </c>
    </row>
    <row r="147" spans="1:25" x14ac:dyDescent="0.2">
      <c r="A147" s="6" t="s">
        <v>343</v>
      </c>
      <c r="B147" s="2">
        <v>2012</v>
      </c>
      <c r="C147" t="s">
        <v>314</v>
      </c>
      <c r="D147" t="s">
        <v>315</v>
      </c>
      <c r="E147" t="s">
        <v>344</v>
      </c>
      <c r="F147" t="s">
        <v>345</v>
      </c>
      <c r="G147" t="s">
        <v>318</v>
      </c>
      <c r="H147" s="3">
        <v>17</v>
      </c>
      <c r="I147" t="s">
        <v>30</v>
      </c>
      <c r="J147" t="s">
        <v>31</v>
      </c>
      <c r="K147" t="s">
        <v>32</v>
      </c>
      <c r="M147" t="s">
        <v>346</v>
      </c>
      <c r="N147" t="s">
        <v>79</v>
      </c>
      <c r="O147" s="8">
        <f>Table1[[#This Row],[original sample size]]</f>
        <v>17</v>
      </c>
      <c r="P147">
        <f>Table1[[#This Row],[original sample size]]-Table1[[#This Row],[final sample size]]</f>
        <v>0</v>
      </c>
      <c r="S147" s="2">
        <v>0</v>
      </c>
      <c r="T147" s="2">
        <v>1</v>
      </c>
      <c r="U147" s="2">
        <v>0</v>
      </c>
      <c r="V147" s="2">
        <v>0</v>
      </c>
      <c r="W147" s="2">
        <v>0</v>
      </c>
      <c r="X147" s="2">
        <v>0</v>
      </c>
      <c r="Y147" s="2">
        <v>0</v>
      </c>
    </row>
    <row r="148" spans="1:25" x14ac:dyDescent="0.2">
      <c r="A148" s="6" t="s">
        <v>343</v>
      </c>
      <c r="B148" s="2">
        <v>2012</v>
      </c>
      <c r="C148" t="s">
        <v>314</v>
      </c>
      <c r="D148" t="s">
        <v>315</v>
      </c>
      <c r="E148" t="s">
        <v>344</v>
      </c>
      <c r="F148" t="s">
        <v>345</v>
      </c>
      <c r="G148" t="s">
        <v>318</v>
      </c>
      <c r="H148" s="3">
        <v>36</v>
      </c>
      <c r="I148" t="s">
        <v>30</v>
      </c>
      <c r="J148" t="s">
        <v>31</v>
      </c>
      <c r="K148" t="s">
        <v>32</v>
      </c>
      <c r="M148" t="s">
        <v>346</v>
      </c>
      <c r="N148" t="s">
        <v>79</v>
      </c>
      <c r="O148" s="8">
        <f>Table1[[#This Row],[original sample size]]</f>
        <v>36</v>
      </c>
      <c r="P148">
        <f>Table1[[#This Row],[original sample size]]-Table1[[#This Row],[final sample size]]</f>
        <v>0</v>
      </c>
      <c r="S148" s="2">
        <v>0</v>
      </c>
      <c r="T148" s="2">
        <v>1</v>
      </c>
      <c r="U148" s="2">
        <v>0</v>
      </c>
      <c r="V148" s="2">
        <v>0</v>
      </c>
      <c r="W148" s="2">
        <v>0</v>
      </c>
      <c r="X148" s="2">
        <v>0</v>
      </c>
      <c r="Y148" s="2">
        <v>0</v>
      </c>
    </row>
    <row r="149" spans="1:25" x14ac:dyDescent="0.2">
      <c r="A149" s="6" t="s">
        <v>347</v>
      </c>
      <c r="B149" s="2">
        <v>2012</v>
      </c>
      <c r="C149" t="s">
        <v>314</v>
      </c>
      <c r="D149" t="s">
        <v>315</v>
      </c>
      <c r="E149" t="s">
        <v>348</v>
      </c>
      <c r="F149" t="s">
        <v>349</v>
      </c>
      <c r="G149" t="s">
        <v>318</v>
      </c>
      <c r="H149" s="3">
        <v>56</v>
      </c>
      <c r="I149" t="s">
        <v>40</v>
      </c>
      <c r="O149" s="1">
        <f>Table1[[#This Row],[original sample size]]</f>
        <v>56</v>
      </c>
      <c r="P149">
        <f>Table1[[#This Row],[original sample size]]-Table1[[#This Row],[final sample size]]</f>
        <v>0</v>
      </c>
      <c r="S149" s="2">
        <v>0</v>
      </c>
      <c r="T149" s="2">
        <v>1</v>
      </c>
      <c r="U149" s="2">
        <v>0</v>
      </c>
      <c r="V149" s="2">
        <v>0</v>
      </c>
      <c r="W149" s="2">
        <v>0</v>
      </c>
      <c r="X149" s="2">
        <v>0</v>
      </c>
      <c r="Y149" s="2">
        <v>0</v>
      </c>
    </row>
    <row r="150" spans="1:25" x14ac:dyDescent="0.2">
      <c r="A150" s="6" t="s">
        <v>350</v>
      </c>
      <c r="B150" s="2">
        <v>2012</v>
      </c>
      <c r="C150" t="s">
        <v>314</v>
      </c>
      <c r="D150" t="s">
        <v>315</v>
      </c>
      <c r="E150" t="s">
        <v>351</v>
      </c>
      <c r="F150" t="s">
        <v>352</v>
      </c>
      <c r="G150" t="s">
        <v>341</v>
      </c>
      <c r="H150" s="3">
        <v>36</v>
      </c>
      <c r="I150" t="s">
        <v>30</v>
      </c>
      <c r="J150" t="s">
        <v>31</v>
      </c>
      <c r="K150" t="s">
        <v>32</v>
      </c>
      <c r="O150" s="8">
        <f>Table1[[#This Row],[original sample size]]</f>
        <v>36</v>
      </c>
      <c r="P150">
        <f>Table1[[#This Row],[original sample size]]-Table1[[#This Row],[final sample size]]</f>
        <v>0</v>
      </c>
      <c r="S150" s="2">
        <v>1</v>
      </c>
      <c r="T150" s="2">
        <v>1</v>
      </c>
      <c r="U150" s="2">
        <v>0</v>
      </c>
      <c r="V150" s="2">
        <v>0</v>
      </c>
      <c r="W150" s="2">
        <v>0</v>
      </c>
      <c r="X150" s="2">
        <v>0</v>
      </c>
      <c r="Y150" s="2">
        <v>0</v>
      </c>
    </row>
    <row r="151" spans="1:25" x14ac:dyDescent="0.2">
      <c r="A151" s="6" t="s">
        <v>353</v>
      </c>
      <c r="B151" s="2">
        <v>2012</v>
      </c>
      <c r="C151" t="s">
        <v>314</v>
      </c>
      <c r="D151" t="s">
        <v>315</v>
      </c>
      <c r="E151" t="s">
        <v>354</v>
      </c>
      <c r="F151" t="s">
        <v>355</v>
      </c>
      <c r="G151" t="s">
        <v>318</v>
      </c>
      <c r="H151" s="3">
        <v>67</v>
      </c>
      <c r="I151" t="s">
        <v>40</v>
      </c>
      <c r="O151" s="1">
        <f>Table1[[#This Row],[original sample size]]</f>
        <v>67</v>
      </c>
      <c r="P151">
        <f>Table1[[#This Row],[original sample size]]-Table1[[#This Row],[final sample size]]</f>
        <v>0</v>
      </c>
      <c r="S151" s="2">
        <v>0</v>
      </c>
      <c r="T151" s="2">
        <v>1</v>
      </c>
      <c r="U151" s="2">
        <v>0</v>
      </c>
      <c r="V151" s="2">
        <v>0</v>
      </c>
      <c r="W151" s="2">
        <v>0</v>
      </c>
      <c r="X151" s="2">
        <v>0</v>
      </c>
      <c r="Y151" s="2">
        <v>0</v>
      </c>
    </row>
    <row r="152" spans="1:25" x14ac:dyDescent="0.2">
      <c r="A152" s="6" t="s">
        <v>356</v>
      </c>
      <c r="B152" s="2">
        <v>2012</v>
      </c>
      <c r="C152" t="s">
        <v>314</v>
      </c>
      <c r="D152" t="s">
        <v>315</v>
      </c>
      <c r="E152" t="s">
        <v>357</v>
      </c>
      <c r="F152" t="s">
        <v>358</v>
      </c>
      <c r="G152" t="s">
        <v>318</v>
      </c>
      <c r="H152" s="3">
        <v>60</v>
      </c>
      <c r="I152" t="s">
        <v>40</v>
      </c>
      <c r="O152" s="1">
        <f>Table1[[#This Row],[original sample size]]</f>
        <v>60</v>
      </c>
      <c r="P152">
        <f>Table1[[#This Row],[original sample size]]-Table1[[#This Row],[final sample size]]</f>
        <v>0</v>
      </c>
      <c r="S152" s="2">
        <v>0</v>
      </c>
      <c r="T152" s="2">
        <v>1</v>
      </c>
      <c r="U152" s="2">
        <v>0</v>
      </c>
      <c r="V152" s="2">
        <v>0</v>
      </c>
      <c r="W152" s="2">
        <v>0</v>
      </c>
      <c r="X152" s="2">
        <v>0</v>
      </c>
      <c r="Y152" s="2">
        <v>0</v>
      </c>
    </row>
    <row r="153" spans="1:25" x14ac:dyDescent="0.2">
      <c r="A153" s="6" t="s">
        <v>359</v>
      </c>
      <c r="B153" s="2">
        <v>2012</v>
      </c>
      <c r="C153" t="s">
        <v>314</v>
      </c>
      <c r="D153" t="s">
        <v>315</v>
      </c>
      <c r="E153" t="s">
        <v>360</v>
      </c>
      <c r="F153" t="s">
        <v>361</v>
      </c>
      <c r="G153" t="s">
        <v>362</v>
      </c>
      <c r="H153" s="3">
        <v>19</v>
      </c>
      <c r="I153" t="s">
        <v>40</v>
      </c>
      <c r="O153" s="1">
        <f>Table1[[#This Row],[original sample size]]</f>
        <v>19</v>
      </c>
      <c r="P153">
        <f>Table1[[#This Row],[original sample size]]-Table1[[#This Row],[final sample size]]</f>
        <v>0</v>
      </c>
      <c r="S153" s="2">
        <v>1</v>
      </c>
      <c r="T153" s="2">
        <v>0</v>
      </c>
      <c r="U153" s="2">
        <v>0</v>
      </c>
      <c r="V153" s="2">
        <v>0</v>
      </c>
      <c r="W153" s="2">
        <v>0</v>
      </c>
      <c r="X153" s="2">
        <v>0</v>
      </c>
      <c r="Y153" s="2">
        <v>0</v>
      </c>
    </row>
    <row r="154" spans="1:25" x14ac:dyDescent="0.2">
      <c r="A154" s="6" t="s">
        <v>363</v>
      </c>
      <c r="B154" s="2">
        <v>2012</v>
      </c>
      <c r="C154" t="s">
        <v>314</v>
      </c>
      <c r="D154" t="s">
        <v>315</v>
      </c>
      <c r="E154" t="s">
        <v>364</v>
      </c>
      <c r="F154" t="s">
        <v>365</v>
      </c>
      <c r="G154" t="s">
        <v>341</v>
      </c>
      <c r="H154" s="3">
        <v>32</v>
      </c>
      <c r="I154" t="s">
        <v>40</v>
      </c>
      <c r="O154" s="1">
        <f>Table1[[#This Row],[original sample size]]</f>
        <v>32</v>
      </c>
      <c r="P154">
        <f>Table1[[#This Row],[original sample size]]-Table1[[#This Row],[final sample size]]</f>
        <v>0</v>
      </c>
      <c r="S154" s="2">
        <v>1</v>
      </c>
      <c r="T154" s="2">
        <v>1</v>
      </c>
      <c r="U154" s="2">
        <v>0</v>
      </c>
      <c r="V154" s="2">
        <v>0</v>
      </c>
      <c r="W154" s="2">
        <v>0</v>
      </c>
      <c r="X154" s="2">
        <v>0</v>
      </c>
      <c r="Y154" s="2">
        <v>0</v>
      </c>
    </row>
    <row r="155" spans="1:25" x14ac:dyDescent="0.2">
      <c r="A155" s="6" t="s">
        <v>366</v>
      </c>
      <c r="B155" s="2">
        <v>2012</v>
      </c>
      <c r="C155" t="s">
        <v>314</v>
      </c>
      <c r="D155" t="s">
        <v>315</v>
      </c>
      <c r="E155" t="s">
        <v>367</v>
      </c>
      <c r="F155" t="s">
        <v>368</v>
      </c>
      <c r="G155" t="s">
        <v>369</v>
      </c>
      <c r="H155" s="3">
        <v>84</v>
      </c>
      <c r="I155" t="s">
        <v>40</v>
      </c>
      <c r="O155" s="1">
        <f>Table1[[#This Row],[original sample size]]</f>
        <v>84</v>
      </c>
      <c r="P155">
        <f>Table1[[#This Row],[original sample size]]-Table1[[#This Row],[final sample size]]</f>
        <v>0</v>
      </c>
      <c r="S155" s="2">
        <v>1</v>
      </c>
      <c r="T155" s="2">
        <v>1</v>
      </c>
      <c r="U155" s="2">
        <v>0</v>
      </c>
      <c r="V155" s="2">
        <v>0</v>
      </c>
      <c r="W155" s="2">
        <v>0</v>
      </c>
      <c r="X155" s="2">
        <v>0</v>
      </c>
      <c r="Y155" s="2">
        <v>0</v>
      </c>
    </row>
    <row r="156" spans="1:25" x14ac:dyDescent="0.2">
      <c r="A156" s="6" t="s">
        <v>370</v>
      </c>
      <c r="B156" s="2">
        <v>2012</v>
      </c>
      <c r="C156" t="s">
        <v>314</v>
      </c>
      <c r="D156" t="s">
        <v>315</v>
      </c>
      <c r="E156" t="s">
        <v>371</v>
      </c>
      <c r="F156" t="s">
        <v>372</v>
      </c>
      <c r="G156" t="s">
        <v>18</v>
      </c>
      <c r="H156" s="3">
        <v>58</v>
      </c>
      <c r="I156" t="s">
        <v>40</v>
      </c>
      <c r="O156" s="1">
        <f>Table1[[#This Row],[original sample size]]</f>
        <v>58</v>
      </c>
      <c r="P156">
        <f>Table1[[#This Row],[original sample size]]-Table1[[#This Row],[final sample size]]</f>
        <v>0</v>
      </c>
      <c r="S156" s="2">
        <v>0</v>
      </c>
      <c r="T156" s="2">
        <v>1</v>
      </c>
      <c r="U156" s="2">
        <v>0</v>
      </c>
      <c r="V156" s="2">
        <v>0</v>
      </c>
      <c r="W156" s="2">
        <v>0</v>
      </c>
      <c r="X156" s="2">
        <v>0</v>
      </c>
      <c r="Y156" s="2">
        <v>0</v>
      </c>
    </row>
    <row r="157" spans="1:25" x14ac:dyDescent="0.2">
      <c r="A157" s="6" t="s">
        <v>373</v>
      </c>
      <c r="B157" s="2">
        <v>2012</v>
      </c>
      <c r="C157" t="s">
        <v>314</v>
      </c>
      <c r="D157" t="s">
        <v>315</v>
      </c>
      <c r="E157" t="s">
        <v>374</v>
      </c>
      <c r="F157" t="s">
        <v>375</v>
      </c>
      <c r="G157" t="s">
        <v>376</v>
      </c>
      <c r="H157" s="3">
        <v>44</v>
      </c>
      <c r="I157" t="s">
        <v>40</v>
      </c>
      <c r="O157" s="1">
        <f>Table1[[#This Row],[original sample size]]</f>
        <v>44</v>
      </c>
      <c r="P157">
        <f>Table1[[#This Row],[original sample size]]-Table1[[#This Row],[final sample size]]</f>
        <v>0</v>
      </c>
      <c r="S157" s="2">
        <v>1</v>
      </c>
      <c r="T157" s="2">
        <v>1</v>
      </c>
      <c r="U157" s="2">
        <v>0</v>
      </c>
      <c r="V157" s="2">
        <v>0</v>
      </c>
      <c r="W157" s="2">
        <v>0</v>
      </c>
      <c r="X157" s="2">
        <v>0</v>
      </c>
      <c r="Y157" s="2">
        <v>0</v>
      </c>
    </row>
    <row r="158" spans="1:25" x14ac:dyDescent="0.2">
      <c r="A158" s="6" t="s">
        <v>377</v>
      </c>
      <c r="B158" s="2">
        <v>2012</v>
      </c>
      <c r="C158" t="s">
        <v>314</v>
      </c>
      <c r="D158" t="s">
        <v>315</v>
      </c>
      <c r="E158" t="s">
        <v>378</v>
      </c>
      <c r="F158" t="s">
        <v>379</v>
      </c>
      <c r="G158" t="s">
        <v>380</v>
      </c>
      <c r="H158" s="3">
        <v>114</v>
      </c>
      <c r="I158" t="s">
        <v>40</v>
      </c>
      <c r="O158" s="1">
        <f>Table1[[#This Row],[original sample size]]</f>
        <v>114</v>
      </c>
      <c r="P158">
        <f>Table1[[#This Row],[original sample size]]-Table1[[#This Row],[final sample size]]</f>
        <v>0</v>
      </c>
      <c r="S158" s="2">
        <v>1</v>
      </c>
      <c r="T158" s="2">
        <v>0</v>
      </c>
      <c r="U158" s="2">
        <v>0</v>
      </c>
      <c r="V158" s="2">
        <v>0</v>
      </c>
      <c r="W158" s="2">
        <v>0</v>
      </c>
      <c r="X158" s="2">
        <v>0</v>
      </c>
      <c r="Y158" s="2">
        <v>0</v>
      </c>
    </row>
    <row r="159" spans="1:25" x14ac:dyDescent="0.2">
      <c r="A159" s="6" t="s">
        <v>381</v>
      </c>
      <c r="B159" s="2">
        <v>2012</v>
      </c>
      <c r="C159" t="s">
        <v>314</v>
      </c>
      <c r="D159" t="s">
        <v>315</v>
      </c>
      <c r="E159" t="s">
        <v>382</v>
      </c>
      <c r="F159" t="s">
        <v>383</v>
      </c>
      <c r="G159" t="s">
        <v>384</v>
      </c>
      <c r="H159" s="3">
        <v>16</v>
      </c>
      <c r="I159" t="s">
        <v>30</v>
      </c>
      <c r="J159" t="s">
        <v>252</v>
      </c>
      <c r="K159" t="s">
        <v>385</v>
      </c>
      <c r="M159" t="s">
        <v>327</v>
      </c>
      <c r="N159" t="s">
        <v>79</v>
      </c>
      <c r="O159" s="8">
        <f>Table1[[#This Row],[original sample size]]</f>
        <v>16</v>
      </c>
      <c r="P159">
        <f>Table1[[#This Row],[original sample size]]-Table1[[#This Row],[final sample size]]</f>
        <v>0</v>
      </c>
      <c r="S159" s="2">
        <v>1</v>
      </c>
      <c r="T159" s="2">
        <v>1</v>
      </c>
      <c r="U159" s="2">
        <v>1</v>
      </c>
      <c r="V159" s="2">
        <v>0</v>
      </c>
      <c r="W159" s="2">
        <v>0</v>
      </c>
      <c r="X159" s="2">
        <v>0</v>
      </c>
      <c r="Y159" s="2">
        <v>0</v>
      </c>
    </row>
    <row r="160" spans="1:25" x14ac:dyDescent="0.2">
      <c r="A160" s="6" t="s">
        <v>386</v>
      </c>
      <c r="B160" s="2">
        <v>2012</v>
      </c>
      <c r="C160" t="s">
        <v>314</v>
      </c>
      <c r="D160" t="s">
        <v>315</v>
      </c>
      <c r="E160" t="s">
        <v>387</v>
      </c>
      <c r="F160" t="s">
        <v>388</v>
      </c>
      <c r="G160" t="s">
        <v>341</v>
      </c>
      <c r="H160" s="3">
        <v>40</v>
      </c>
      <c r="I160" t="s">
        <v>40</v>
      </c>
      <c r="O160" s="1">
        <f>Table1[[#This Row],[original sample size]]</f>
        <v>40</v>
      </c>
      <c r="P160">
        <f>Table1[[#This Row],[original sample size]]-Table1[[#This Row],[final sample size]]</f>
        <v>0</v>
      </c>
      <c r="S160" s="2">
        <v>1</v>
      </c>
      <c r="T160" s="2">
        <v>1</v>
      </c>
      <c r="U160" s="2">
        <v>0</v>
      </c>
      <c r="V160" s="2">
        <v>0</v>
      </c>
      <c r="W160" s="2">
        <v>0</v>
      </c>
      <c r="X160" s="2">
        <v>0</v>
      </c>
      <c r="Y160" s="2">
        <v>0</v>
      </c>
    </row>
    <row r="161" spans="1:25" x14ac:dyDescent="0.2">
      <c r="A161" s="6" t="s">
        <v>389</v>
      </c>
      <c r="B161" s="2">
        <v>2012</v>
      </c>
      <c r="C161" t="s">
        <v>314</v>
      </c>
      <c r="D161" t="s">
        <v>315</v>
      </c>
      <c r="E161" t="s">
        <v>390</v>
      </c>
      <c r="F161" t="s">
        <v>391</v>
      </c>
      <c r="G161" t="s">
        <v>318</v>
      </c>
      <c r="H161" s="3">
        <v>24</v>
      </c>
      <c r="I161" t="s">
        <v>40</v>
      </c>
      <c r="O161" s="1">
        <f>Table1[[#This Row],[original sample size]]</f>
        <v>24</v>
      </c>
      <c r="P161">
        <f>Table1[[#This Row],[original sample size]]-Table1[[#This Row],[final sample size]]</f>
        <v>0</v>
      </c>
      <c r="S161" s="2">
        <v>0</v>
      </c>
      <c r="T161" s="2">
        <v>1</v>
      </c>
      <c r="U161" s="2">
        <v>0</v>
      </c>
      <c r="V161" s="2">
        <v>0</v>
      </c>
      <c r="W161" s="2">
        <v>0</v>
      </c>
      <c r="X161" s="2">
        <v>0</v>
      </c>
      <c r="Y161" s="2">
        <v>0</v>
      </c>
    </row>
    <row r="162" spans="1:25" x14ac:dyDescent="0.2">
      <c r="A162" s="6" t="s">
        <v>389</v>
      </c>
      <c r="B162" s="2">
        <v>2012</v>
      </c>
      <c r="C162" t="s">
        <v>314</v>
      </c>
      <c r="D162" t="s">
        <v>315</v>
      </c>
      <c r="E162" t="s">
        <v>390</v>
      </c>
      <c r="F162" t="s">
        <v>391</v>
      </c>
      <c r="G162" t="s">
        <v>341</v>
      </c>
      <c r="H162" s="3">
        <v>24</v>
      </c>
      <c r="I162" t="s">
        <v>40</v>
      </c>
      <c r="O162" s="1">
        <f>Table1[[#This Row],[original sample size]]</f>
        <v>24</v>
      </c>
      <c r="P162">
        <f>Table1[[#This Row],[original sample size]]-Table1[[#This Row],[final sample size]]</f>
        <v>0</v>
      </c>
      <c r="S162" s="2">
        <v>1</v>
      </c>
      <c r="T162" s="2">
        <v>1</v>
      </c>
      <c r="U162" s="2">
        <v>0</v>
      </c>
      <c r="V162" s="2">
        <v>0</v>
      </c>
      <c r="W162" s="2">
        <v>0</v>
      </c>
      <c r="X162" s="2">
        <v>0</v>
      </c>
      <c r="Y162" s="2">
        <v>0</v>
      </c>
    </row>
    <row r="163" spans="1:25" x14ac:dyDescent="0.2">
      <c r="A163" s="6" t="s">
        <v>392</v>
      </c>
      <c r="B163" s="2">
        <v>2012</v>
      </c>
      <c r="C163" t="s">
        <v>314</v>
      </c>
      <c r="D163" t="s">
        <v>315</v>
      </c>
      <c r="E163" t="s">
        <v>393</v>
      </c>
      <c r="F163" t="s">
        <v>394</v>
      </c>
      <c r="G163" t="s">
        <v>395</v>
      </c>
      <c r="H163" s="3">
        <v>46</v>
      </c>
      <c r="I163" t="s">
        <v>30</v>
      </c>
      <c r="J163" t="s">
        <v>56</v>
      </c>
      <c r="K163" t="s">
        <v>385</v>
      </c>
      <c r="M163" t="s">
        <v>396</v>
      </c>
      <c r="N163" t="s">
        <v>79</v>
      </c>
      <c r="O163" s="8">
        <f>Table1[[#This Row],[original sample size]]</f>
        <v>46</v>
      </c>
      <c r="P163">
        <f>Table1[[#This Row],[original sample size]]-Table1[[#This Row],[final sample size]]</f>
        <v>0</v>
      </c>
      <c r="S163" s="2">
        <v>1</v>
      </c>
      <c r="T163" s="2">
        <v>1</v>
      </c>
      <c r="U163" s="2">
        <v>0</v>
      </c>
      <c r="V163" s="2">
        <v>1</v>
      </c>
      <c r="W163" s="2">
        <v>0</v>
      </c>
      <c r="X163" s="2">
        <v>0</v>
      </c>
      <c r="Y163" s="2">
        <v>0</v>
      </c>
    </row>
    <row r="164" spans="1:25" x14ac:dyDescent="0.2">
      <c r="A164" s="6" t="s">
        <v>397</v>
      </c>
      <c r="B164" s="2">
        <v>2012</v>
      </c>
      <c r="C164" t="s">
        <v>314</v>
      </c>
      <c r="D164" t="s">
        <v>315</v>
      </c>
      <c r="E164" t="s">
        <v>398</v>
      </c>
      <c r="F164" t="s">
        <v>399</v>
      </c>
      <c r="G164" t="s">
        <v>318</v>
      </c>
      <c r="H164" s="3">
        <v>20</v>
      </c>
      <c r="I164" t="s">
        <v>40</v>
      </c>
      <c r="O164" s="1">
        <f>Table1[[#This Row],[original sample size]]</f>
        <v>20</v>
      </c>
      <c r="P164">
        <f>Table1[[#This Row],[original sample size]]-Table1[[#This Row],[final sample size]]</f>
        <v>0</v>
      </c>
      <c r="S164" s="2">
        <v>0</v>
      </c>
      <c r="T164" s="2">
        <v>1</v>
      </c>
      <c r="U164" s="2">
        <v>0</v>
      </c>
      <c r="V164" s="2">
        <v>0</v>
      </c>
      <c r="W164" s="2">
        <v>0</v>
      </c>
      <c r="X164" s="2">
        <v>0</v>
      </c>
      <c r="Y164" s="2">
        <v>0</v>
      </c>
    </row>
    <row r="165" spans="1:25" x14ac:dyDescent="0.2">
      <c r="A165" s="6" t="s">
        <v>400</v>
      </c>
      <c r="B165" s="2">
        <v>2012</v>
      </c>
      <c r="C165" t="s">
        <v>314</v>
      </c>
      <c r="D165" t="s">
        <v>315</v>
      </c>
      <c r="E165" t="s">
        <v>401</v>
      </c>
      <c r="F165" t="s">
        <v>402</v>
      </c>
      <c r="G165" t="s">
        <v>341</v>
      </c>
      <c r="H165" s="3">
        <v>317</v>
      </c>
      <c r="I165" t="s">
        <v>40</v>
      </c>
      <c r="O165" s="1">
        <f>Table1[[#This Row],[original sample size]]</f>
        <v>317</v>
      </c>
      <c r="P165">
        <f>Table1[[#This Row],[original sample size]]-Table1[[#This Row],[final sample size]]</f>
        <v>0</v>
      </c>
      <c r="S165" s="2">
        <v>1</v>
      </c>
      <c r="T165" s="2">
        <v>1</v>
      </c>
      <c r="U165" s="2">
        <v>0</v>
      </c>
      <c r="V165" s="2">
        <v>0</v>
      </c>
      <c r="W165" s="2">
        <v>0</v>
      </c>
      <c r="X165" s="2">
        <v>0</v>
      </c>
      <c r="Y165" s="2">
        <v>0</v>
      </c>
    </row>
    <row r="166" spans="1:25" x14ac:dyDescent="0.2">
      <c r="A166" s="6" t="s">
        <v>403</v>
      </c>
      <c r="B166" s="2">
        <v>2012</v>
      </c>
      <c r="C166" t="s">
        <v>314</v>
      </c>
      <c r="D166" t="s">
        <v>315</v>
      </c>
      <c r="E166" t="s">
        <v>404</v>
      </c>
      <c r="F166" t="s">
        <v>405</v>
      </c>
      <c r="G166" t="s">
        <v>318</v>
      </c>
      <c r="H166" s="3">
        <v>16</v>
      </c>
      <c r="I166" t="s">
        <v>30</v>
      </c>
      <c r="J166" t="s">
        <v>31</v>
      </c>
      <c r="K166" t="s">
        <v>32</v>
      </c>
      <c r="O166" s="8">
        <f>Table1[[#This Row],[original sample size]]</f>
        <v>16</v>
      </c>
      <c r="P166">
        <f>Table1[[#This Row],[original sample size]]-Table1[[#This Row],[final sample size]]</f>
        <v>0</v>
      </c>
      <c r="S166" s="2">
        <v>0</v>
      </c>
      <c r="T166" s="2">
        <v>1</v>
      </c>
      <c r="U166" s="2">
        <v>0</v>
      </c>
      <c r="V166" s="2">
        <v>0</v>
      </c>
      <c r="W166" s="2">
        <v>0</v>
      </c>
      <c r="X166" s="2">
        <v>0</v>
      </c>
      <c r="Y166" s="2">
        <v>0</v>
      </c>
    </row>
    <row r="167" spans="1:25" x14ac:dyDescent="0.2">
      <c r="A167" s="6" t="s">
        <v>403</v>
      </c>
      <c r="B167" s="2">
        <v>2012</v>
      </c>
      <c r="C167" t="s">
        <v>314</v>
      </c>
      <c r="D167" t="s">
        <v>315</v>
      </c>
      <c r="E167" t="s">
        <v>404</v>
      </c>
      <c r="F167" t="s">
        <v>405</v>
      </c>
      <c r="G167" t="s">
        <v>318</v>
      </c>
      <c r="H167" s="3">
        <v>12</v>
      </c>
      <c r="I167" t="s">
        <v>30</v>
      </c>
      <c r="J167" t="s">
        <v>31</v>
      </c>
      <c r="K167" t="s">
        <v>32</v>
      </c>
      <c r="O167" s="8">
        <f>Table1[[#This Row],[original sample size]]</f>
        <v>12</v>
      </c>
      <c r="P167">
        <f>Table1[[#This Row],[original sample size]]-Table1[[#This Row],[final sample size]]</f>
        <v>0</v>
      </c>
      <c r="S167" s="2">
        <v>0</v>
      </c>
      <c r="T167" s="2">
        <v>1</v>
      </c>
      <c r="U167" s="2">
        <v>0</v>
      </c>
      <c r="V167" s="2">
        <v>0</v>
      </c>
      <c r="W167" s="2">
        <v>0</v>
      </c>
      <c r="X167" s="2">
        <v>0</v>
      </c>
      <c r="Y167" s="2">
        <v>0</v>
      </c>
    </row>
    <row r="168" spans="1:25" x14ac:dyDescent="0.2">
      <c r="A168" s="6" t="s">
        <v>403</v>
      </c>
      <c r="B168" s="2">
        <v>2012</v>
      </c>
      <c r="C168" t="s">
        <v>314</v>
      </c>
      <c r="D168" t="s">
        <v>315</v>
      </c>
      <c r="E168" t="s">
        <v>404</v>
      </c>
      <c r="F168" t="s">
        <v>405</v>
      </c>
      <c r="G168" t="s">
        <v>318</v>
      </c>
      <c r="H168" s="3">
        <v>16</v>
      </c>
      <c r="I168" t="s">
        <v>30</v>
      </c>
      <c r="J168" t="s">
        <v>31</v>
      </c>
      <c r="K168" t="s">
        <v>32</v>
      </c>
      <c r="O168" s="8">
        <f>Table1[[#This Row],[original sample size]]</f>
        <v>16</v>
      </c>
      <c r="P168">
        <f>Table1[[#This Row],[original sample size]]-Table1[[#This Row],[final sample size]]</f>
        <v>0</v>
      </c>
      <c r="S168" s="2">
        <v>0</v>
      </c>
      <c r="T168" s="2">
        <v>1</v>
      </c>
      <c r="U168" s="2">
        <v>0</v>
      </c>
      <c r="V168" s="2">
        <v>0</v>
      </c>
      <c r="W168" s="2">
        <v>0</v>
      </c>
      <c r="X168" s="2">
        <v>0</v>
      </c>
      <c r="Y168" s="2">
        <v>0</v>
      </c>
    </row>
    <row r="169" spans="1:25" x14ac:dyDescent="0.2">
      <c r="A169" s="6" t="s">
        <v>403</v>
      </c>
      <c r="B169" s="2">
        <v>2012</v>
      </c>
      <c r="C169" t="s">
        <v>314</v>
      </c>
      <c r="D169" t="s">
        <v>315</v>
      </c>
      <c r="E169" t="s">
        <v>404</v>
      </c>
      <c r="F169" t="s">
        <v>405</v>
      </c>
      <c r="G169" t="s">
        <v>318</v>
      </c>
      <c r="H169" s="3">
        <v>16</v>
      </c>
      <c r="I169" t="s">
        <v>30</v>
      </c>
      <c r="J169" t="s">
        <v>31</v>
      </c>
      <c r="K169" t="s">
        <v>32</v>
      </c>
      <c r="O169" s="8">
        <f>Table1[[#This Row],[original sample size]]</f>
        <v>16</v>
      </c>
      <c r="P169">
        <f>Table1[[#This Row],[original sample size]]-Table1[[#This Row],[final sample size]]</f>
        <v>0</v>
      </c>
      <c r="S169" s="2">
        <v>0</v>
      </c>
      <c r="T169" s="2">
        <v>1</v>
      </c>
      <c r="U169" s="2">
        <v>0</v>
      </c>
      <c r="V169" s="2">
        <v>0</v>
      </c>
      <c r="W169" s="2">
        <v>0</v>
      </c>
      <c r="X169" s="2">
        <v>0</v>
      </c>
      <c r="Y169" s="2">
        <v>0</v>
      </c>
    </row>
    <row r="170" spans="1:25" x14ac:dyDescent="0.2">
      <c r="A170" s="6" t="s">
        <v>406</v>
      </c>
      <c r="B170" s="2">
        <v>2012</v>
      </c>
      <c r="C170" t="s">
        <v>407</v>
      </c>
      <c r="D170" t="s">
        <v>408</v>
      </c>
      <c r="E170" t="s">
        <v>409</v>
      </c>
      <c r="F170" t="s">
        <v>410</v>
      </c>
      <c r="G170" t="s">
        <v>411</v>
      </c>
      <c r="H170" s="1">
        <v>160</v>
      </c>
      <c r="I170" t="s">
        <v>40</v>
      </c>
      <c r="O170" s="1">
        <f>Table1[[#This Row],[original sample size]]</f>
        <v>160</v>
      </c>
      <c r="P170">
        <f>Table1[[#This Row],[original sample size]]-Table1[[#This Row],[final sample size]]</f>
        <v>0</v>
      </c>
      <c r="S170" s="2">
        <v>0</v>
      </c>
      <c r="T170" s="2">
        <v>0</v>
      </c>
      <c r="U170" s="2">
        <v>0</v>
      </c>
      <c r="V170" s="2">
        <v>0</v>
      </c>
      <c r="W170" s="2">
        <v>0</v>
      </c>
      <c r="X170" s="2">
        <v>1</v>
      </c>
      <c r="Y170" s="2">
        <v>0</v>
      </c>
    </row>
    <row r="171" spans="1:25" x14ac:dyDescent="0.2">
      <c r="A171" s="6" t="s">
        <v>412</v>
      </c>
      <c r="B171" s="2">
        <v>2012</v>
      </c>
      <c r="C171" t="s">
        <v>407</v>
      </c>
      <c r="D171" t="s">
        <v>408</v>
      </c>
      <c r="E171" t="s">
        <v>413</v>
      </c>
      <c r="F171" t="s">
        <v>414</v>
      </c>
      <c r="G171" t="s">
        <v>415</v>
      </c>
      <c r="H171" s="1">
        <v>82</v>
      </c>
      <c r="I171" t="s">
        <v>40</v>
      </c>
      <c r="O171" s="1">
        <f>Table1[[#This Row],[original sample size]]</f>
        <v>82</v>
      </c>
      <c r="P171">
        <f>Table1[[#This Row],[original sample size]]-Table1[[#This Row],[final sample size]]</f>
        <v>0</v>
      </c>
      <c r="S171" s="2">
        <v>0</v>
      </c>
      <c r="T171" s="2">
        <v>0</v>
      </c>
      <c r="U171" s="2">
        <v>1</v>
      </c>
      <c r="V171" s="2">
        <v>0</v>
      </c>
      <c r="W171" s="2">
        <v>0</v>
      </c>
      <c r="X171" s="2">
        <v>0</v>
      </c>
      <c r="Y171" s="2">
        <v>0</v>
      </c>
    </row>
    <row r="172" spans="1:25" x14ac:dyDescent="0.2">
      <c r="A172" s="6" t="s">
        <v>416</v>
      </c>
      <c r="B172" s="2">
        <v>2012</v>
      </c>
      <c r="C172" t="s">
        <v>407</v>
      </c>
      <c r="D172" t="s">
        <v>408</v>
      </c>
      <c r="E172" t="s">
        <v>417</v>
      </c>
      <c r="F172" t="s">
        <v>418</v>
      </c>
      <c r="G172" t="s">
        <v>419</v>
      </c>
      <c r="H172" s="1">
        <v>32</v>
      </c>
      <c r="I172" t="s">
        <v>40</v>
      </c>
      <c r="O172" s="1">
        <f>Table1[[#This Row],[original sample size]]</f>
        <v>32</v>
      </c>
      <c r="P172">
        <f>Table1[[#This Row],[original sample size]]-Table1[[#This Row],[final sample size]]</f>
        <v>0</v>
      </c>
      <c r="S172" s="2">
        <v>1</v>
      </c>
      <c r="T172" s="2">
        <v>1</v>
      </c>
      <c r="U172" s="2">
        <v>0</v>
      </c>
      <c r="V172" s="2">
        <v>0</v>
      </c>
      <c r="W172" s="2">
        <v>0</v>
      </c>
      <c r="X172" s="2">
        <v>0</v>
      </c>
      <c r="Y172" s="2">
        <v>0</v>
      </c>
    </row>
    <row r="173" spans="1:25" x14ac:dyDescent="0.2">
      <c r="A173" s="6" t="s">
        <v>420</v>
      </c>
      <c r="B173" s="2">
        <v>2012</v>
      </c>
      <c r="C173" t="s">
        <v>407</v>
      </c>
      <c r="D173" t="s">
        <v>408</v>
      </c>
      <c r="E173" t="s">
        <v>421</v>
      </c>
      <c r="F173" t="s">
        <v>422</v>
      </c>
      <c r="G173" t="s">
        <v>105</v>
      </c>
      <c r="H173" s="1">
        <v>178</v>
      </c>
      <c r="I173" t="s">
        <v>40</v>
      </c>
      <c r="O173" s="1">
        <f>Table1[[#This Row],[original sample size]]</f>
        <v>178</v>
      </c>
      <c r="P173">
        <f>Table1[[#This Row],[original sample size]]-Table1[[#This Row],[final sample size]]</f>
        <v>0</v>
      </c>
      <c r="S173" s="2">
        <v>0</v>
      </c>
      <c r="T173" s="2">
        <v>1</v>
      </c>
      <c r="U173" s="2">
        <v>0</v>
      </c>
      <c r="V173" s="2">
        <v>0</v>
      </c>
      <c r="W173" s="2">
        <v>0</v>
      </c>
      <c r="X173" s="2">
        <v>0</v>
      </c>
      <c r="Y173" s="2">
        <v>0</v>
      </c>
    </row>
    <row r="174" spans="1:25" x14ac:dyDescent="0.2">
      <c r="A174" s="6" t="s">
        <v>423</v>
      </c>
      <c r="B174" s="2">
        <v>2012</v>
      </c>
      <c r="C174" t="s">
        <v>407</v>
      </c>
      <c r="D174" t="s">
        <v>408</v>
      </c>
      <c r="E174" t="s">
        <v>424</v>
      </c>
      <c r="F174" t="s">
        <v>425</v>
      </c>
      <c r="G174" t="s">
        <v>415</v>
      </c>
      <c r="H174" s="1">
        <v>1270</v>
      </c>
      <c r="I174" t="s">
        <v>40</v>
      </c>
      <c r="O174" s="1">
        <f>Table1[[#This Row],[original sample size]]</f>
        <v>1270</v>
      </c>
      <c r="P174">
        <f>Table1[[#This Row],[original sample size]]-Table1[[#This Row],[final sample size]]</f>
        <v>0</v>
      </c>
      <c r="S174" s="2">
        <v>0</v>
      </c>
      <c r="T174" s="2">
        <v>0</v>
      </c>
      <c r="U174" s="2">
        <v>1</v>
      </c>
      <c r="V174" s="2">
        <v>0</v>
      </c>
      <c r="W174" s="2">
        <v>0</v>
      </c>
      <c r="X174" s="2">
        <v>0</v>
      </c>
      <c r="Y174" s="2">
        <v>0</v>
      </c>
    </row>
    <row r="175" spans="1:25" x14ac:dyDescent="0.2">
      <c r="A175" s="6" t="s">
        <v>423</v>
      </c>
      <c r="B175" s="2">
        <v>2012</v>
      </c>
      <c r="C175" t="s">
        <v>407</v>
      </c>
      <c r="D175" t="s">
        <v>408</v>
      </c>
      <c r="E175" t="s">
        <v>424</v>
      </c>
      <c r="F175" t="s">
        <v>425</v>
      </c>
      <c r="G175" t="s">
        <v>415</v>
      </c>
      <c r="H175" s="1">
        <v>1911</v>
      </c>
      <c r="I175" t="s">
        <v>40</v>
      </c>
      <c r="O175" s="1">
        <f>Table1[[#This Row],[original sample size]]</f>
        <v>1911</v>
      </c>
      <c r="P175">
        <f>Table1[[#This Row],[original sample size]]-Table1[[#This Row],[final sample size]]</f>
        <v>0</v>
      </c>
      <c r="S175" s="2">
        <v>0</v>
      </c>
      <c r="T175" s="2">
        <v>0</v>
      </c>
      <c r="U175" s="2">
        <v>1</v>
      </c>
      <c r="V175" s="2">
        <v>0</v>
      </c>
      <c r="W175" s="2">
        <v>0</v>
      </c>
      <c r="X175" s="2">
        <v>0</v>
      </c>
      <c r="Y175" s="2">
        <v>0</v>
      </c>
    </row>
    <row r="176" spans="1:25" x14ac:dyDescent="0.2">
      <c r="A176" s="6" t="s">
        <v>426</v>
      </c>
      <c r="B176" s="2">
        <v>2012</v>
      </c>
      <c r="C176" t="s">
        <v>407</v>
      </c>
      <c r="D176" t="s">
        <v>408</v>
      </c>
      <c r="E176" t="s">
        <v>427</v>
      </c>
      <c r="F176" t="s">
        <v>428</v>
      </c>
      <c r="G176" t="s">
        <v>411</v>
      </c>
      <c r="H176" s="3">
        <v>149</v>
      </c>
      <c r="I176" t="s">
        <v>30</v>
      </c>
      <c r="J176" t="s">
        <v>56</v>
      </c>
      <c r="K176" t="s">
        <v>429</v>
      </c>
      <c r="M176" t="s">
        <v>430</v>
      </c>
      <c r="N176" t="s">
        <v>79</v>
      </c>
      <c r="O176" s="8">
        <f>Table1[[#This Row],[original sample size]]</f>
        <v>149</v>
      </c>
      <c r="P176">
        <f>Table1[[#This Row],[original sample size]]-Table1[[#This Row],[final sample size]]</f>
        <v>0</v>
      </c>
      <c r="S176" s="2">
        <v>0</v>
      </c>
      <c r="T176" s="2">
        <v>0</v>
      </c>
      <c r="U176" s="2">
        <v>0</v>
      </c>
      <c r="V176" s="2">
        <v>0</v>
      </c>
      <c r="W176" s="2">
        <v>0</v>
      </c>
      <c r="X176" s="2">
        <v>1</v>
      </c>
      <c r="Y176" s="2">
        <v>0</v>
      </c>
    </row>
    <row r="177" spans="1:25" x14ac:dyDescent="0.2">
      <c r="A177" s="6" t="s">
        <v>431</v>
      </c>
      <c r="B177" s="2">
        <v>2012</v>
      </c>
      <c r="C177" t="s">
        <v>407</v>
      </c>
      <c r="D177" t="s">
        <v>408</v>
      </c>
      <c r="E177" t="s">
        <v>432</v>
      </c>
      <c r="F177" t="s">
        <v>433</v>
      </c>
      <c r="G177" t="s">
        <v>434</v>
      </c>
      <c r="H177" s="1">
        <v>73</v>
      </c>
      <c r="I177" t="s">
        <v>40</v>
      </c>
      <c r="O177" s="1">
        <f>Table1[[#This Row],[original sample size]]</f>
        <v>73</v>
      </c>
      <c r="P177">
        <f>Table1[[#This Row],[original sample size]]-Table1[[#This Row],[final sample size]]</f>
        <v>0</v>
      </c>
      <c r="S177" s="2">
        <v>0</v>
      </c>
      <c r="T177" s="2">
        <v>0</v>
      </c>
      <c r="U177" s="2">
        <v>0</v>
      </c>
      <c r="V177" s="2">
        <v>0</v>
      </c>
      <c r="W177" s="2">
        <v>0</v>
      </c>
      <c r="X177" s="2">
        <v>0</v>
      </c>
      <c r="Y177" s="2">
        <v>1</v>
      </c>
    </row>
    <row r="178" spans="1:25" x14ac:dyDescent="0.2">
      <c r="A178" s="6" t="s">
        <v>431</v>
      </c>
      <c r="B178" s="2">
        <v>2012</v>
      </c>
      <c r="C178" t="s">
        <v>407</v>
      </c>
      <c r="D178" t="s">
        <v>408</v>
      </c>
      <c r="E178" t="s">
        <v>432</v>
      </c>
      <c r="F178" t="s">
        <v>433</v>
      </c>
      <c r="G178" t="s">
        <v>434</v>
      </c>
      <c r="H178" s="1">
        <v>32</v>
      </c>
      <c r="I178" t="s">
        <v>40</v>
      </c>
      <c r="O178" s="1">
        <f>Table1[[#This Row],[original sample size]]</f>
        <v>32</v>
      </c>
      <c r="P178">
        <f>Table1[[#This Row],[original sample size]]-Table1[[#This Row],[final sample size]]</f>
        <v>0</v>
      </c>
      <c r="S178" s="2">
        <v>0</v>
      </c>
      <c r="T178" s="2">
        <v>0</v>
      </c>
      <c r="U178" s="2">
        <v>0</v>
      </c>
      <c r="V178" s="2">
        <v>0</v>
      </c>
      <c r="W178" s="2">
        <v>0</v>
      </c>
      <c r="X178" s="2">
        <v>0</v>
      </c>
      <c r="Y178" s="2">
        <v>1</v>
      </c>
    </row>
    <row r="179" spans="1:25" x14ac:dyDescent="0.2">
      <c r="A179" s="6" t="s">
        <v>435</v>
      </c>
      <c r="B179" s="2">
        <v>2012</v>
      </c>
      <c r="C179" t="s">
        <v>407</v>
      </c>
      <c r="D179" t="s">
        <v>408</v>
      </c>
      <c r="E179" t="s">
        <v>436</v>
      </c>
      <c r="F179" t="s">
        <v>437</v>
      </c>
      <c r="G179" t="s">
        <v>438</v>
      </c>
      <c r="H179" s="1">
        <v>422</v>
      </c>
      <c r="I179" t="s">
        <v>40</v>
      </c>
      <c r="O179" s="1">
        <f>Table1[[#This Row],[original sample size]]</f>
        <v>422</v>
      </c>
      <c r="P179">
        <f>Table1[[#This Row],[original sample size]]-Table1[[#This Row],[final sample size]]</f>
        <v>0</v>
      </c>
      <c r="S179" s="2">
        <v>0</v>
      </c>
      <c r="T179" s="2">
        <v>0</v>
      </c>
      <c r="U179" s="2">
        <v>0</v>
      </c>
      <c r="V179" s="2">
        <v>1</v>
      </c>
      <c r="W179" s="2">
        <v>0</v>
      </c>
      <c r="X179" s="2">
        <v>0</v>
      </c>
      <c r="Y179" s="2">
        <v>0</v>
      </c>
    </row>
    <row r="180" spans="1:25" x14ac:dyDescent="0.2">
      <c r="A180" s="7" t="s">
        <v>439</v>
      </c>
      <c r="B180" s="2">
        <v>2012</v>
      </c>
      <c r="C180" t="s">
        <v>407</v>
      </c>
      <c r="D180" t="s">
        <v>408</v>
      </c>
      <c r="E180" t="s">
        <v>440</v>
      </c>
      <c r="F180" t="s">
        <v>441</v>
      </c>
      <c r="G180" t="s">
        <v>438</v>
      </c>
      <c r="H180" s="1">
        <v>1015</v>
      </c>
      <c r="I180" t="s">
        <v>40</v>
      </c>
      <c r="O180" s="1">
        <f>Table1[[#This Row],[original sample size]]</f>
        <v>1015</v>
      </c>
      <c r="P180">
        <f>Table1[[#This Row],[original sample size]]-Table1[[#This Row],[final sample size]]</f>
        <v>0</v>
      </c>
      <c r="S180" s="2">
        <v>0</v>
      </c>
      <c r="T180" s="2">
        <v>0</v>
      </c>
      <c r="U180" s="2">
        <v>0</v>
      </c>
      <c r="V180" s="2">
        <v>1</v>
      </c>
      <c r="W180" s="2">
        <v>0</v>
      </c>
      <c r="X180" s="2">
        <v>0</v>
      </c>
      <c r="Y180" s="2">
        <v>0</v>
      </c>
    </row>
    <row r="181" spans="1:25" x14ac:dyDescent="0.2">
      <c r="A181" s="6" t="s">
        <v>442</v>
      </c>
      <c r="B181" s="2">
        <v>2012</v>
      </c>
      <c r="C181" t="s">
        <v>407</v>
      </c>
      <c r="D181" t="s">
        <v>408</v>
      </c>
      <c r="E181" t="s">
        <v>443</v>
      </c>
      <c r="F181" t="s">
        <v>444</v>
      </c>
      <c r="G181" t="s">
        <v>411</v>
      </c>
      <c r="H181" s="1">
        <v>55</v>
      </c>
      <c r="I181" t="s">
        <v>40</v>
      </c>
      <c r="O181" s="1">
        <f>Table1[[#This Row],[original sample size]]</f>
        <v>55</v>
      </c>
      <c r="P181">
        <f>Table1[[#This Row],[original sample size]]-Table1[[#This Row],[final sample size]]</f>
        <v>0</v>
      </c>
      <c r="S181" s="2">
        <v>0</v>
      </c>
      <c r="T181" s="2">
        <v>0</v>
      </c>
      <c r="U181" s="2">
        <v>0</v>
      </c>
      <c r="V181" s="2">
        <v>0</v>
      </c>
      <c r="W181" s="2">
        <v>0</v>
      </c>
      <c r="X181" s="2">
        <v>1</v>
      </c>
      <c r="Y181" s="2">
        <v>0</v>
      </c>
    </row>
    <row r="182" spans="1:25" x14ac:dyDescent="0.2">
      <c r="A182" s="6" t="s">
        <v>445</v>
      </c>
      <c r="B182" s="2">
        <v>2012</v>
      </c>
      <c r="C182" t="s">
        <v>407</v>
      </c>
      <c r="D182" t="s">
        <v>408</v>
      </c>
      <c r="E182" t="s">
        <v>446</v>
      </c>
      <c r="F182" t="s">
        <v>447</v>
      </c>
      <c r="G182" t="s">
        <v>105</v>
      </c>
      <c r="H182" s="3">
        <v>94</v>
      </c>
      <c r="I182" t="s">
        <v>30</v>
      </c>
      <c r="J182" t="s">
        <v>448</v>
      </c>
      <c r="O182" s="8">
        <f>Table1[[#This Row],[original sample size]]</f>
        <v>94</v>
      </c>
      <c r="P182">
        <f>Table1[[#This Row],[original sample size]]-Table1[[#This Row],[final sample size]]</f>
        <v>0</v>
      </c>
      <c r="S182" s="2">
        <v>0</v>
      </c>
      <c r="T182" s="2">
        <v>1</v>
      </c>
      <c r="U182" s="2">
        <v>0</v>
      </c>
      <c r="V182" s="2">
        <v>0</v>
      </c>
      <c r="W182" s="2">
        <v>0</v>
      </c>
      <c r="X182" s="2">
        <v>0</v>
      </c>
      <c r="Y182" s="2">
        <v>0</v>
      </c>
    </row>
    <row r="183" spans="1:25" x14ac:dyDescent="0.2">
      <c r="A183" s="6" t="s">
        <v>449</v>
      </c>
      <c r="B183" s="2">
        <v>2012</v>
      </c>
      <c r="C183" t="s">
        <v>407</v>
      </c>
      <c r="D183" t="s">
        <v>408</v>
      </c>
      <c r="E183" t="s">
        <v>450</v>
      </c>
      <c r="F183" t="s">
        <v>451</v>
      </c>
      <c r="G183" t="s">
        <v>18</v>
      </c>
      <c r="H183" s="1">
        <v>30</v>
      </c>
      <c r="I183" t="s">
        <v>40</v>
      </c>
      <c r="O183" s="1">
        <f>Table1[[#This Row],[original sample size]]</f>
        <v>30</v>
      </c>
      <c r="P183">
        <f>Table1[[#This Row],[original sample size]]-Table1[[#This Row],[final sample size]]</f>
        <v>0</v>
      </c>
      <c r="S183" s="2">
        <v>0</v>
      </c>
      <c r="T183" s="2">
        <v>1</v>
      </c>
      <c r="U183" s="2">
        <v>0</v>
      </c>
      <c r="V183" s="2">
        <v>0</v>
      </c>
      <c r="W183" s="2">
        <v>0</v>
      </c>
      <c r="X183" s="2">
        <v>0</v>
      </c>
      <c r="Y183" s="2">
        <v>0</v>
      </c>
    </row>
    <row r="184" spans="1:25" x14ac:dyDescent="0.2">
      <c r="A184" s="6" t="s">
        <v>452</v>
      </c>
      <c r="B184" s="2">
        <v>2012</v>
      </c>
      <c r="C184" t="s">
        <v>407</v>
      </c>
      <c r="D184" t="s">
        <v>408</v>
      </c>
      <c r="E184" t="s">
        <v>453</v>
      </c>
      <c r="F184" t="s">
        <v>454</v>
      </c>
      <c r="G184" t="s">
        <v>455</v>
      </c>
      <c r="H184" s="1">
        <v>20</v>
      </c>
      <c r="I184" t="s">
        <v>40</v>
      </c>
      <c r="O184" s="1">
        <f>Table1[[#This Row],[original sample size]]</f>
        <v>20</v>
      </c>
      <c r="P184">
        <f>Table1[[#This Row],[original sample size]]-Table1[[#This Row],[final sample size]]</f>
        <v>0</v>
      </c>
      <c r="S184" s="2">
        <v>0</v>
      </c>
      <c r="T184" s="2">
        <v>1</v>
      </c>
      <c r="U184" s="2">
        <v>0</v>
      </c>
      <c r="V184" s="2">
        <v>0</v>
      </c>
      <c r="W184" s="2">
        <v>0</v>
      </c>
      <c r="X184" s="2">
        <v>0</v>
      </c>
      <c r="Y184" s="2">
        <v>0</v>
      </c>
    </row>
    <row r="185" spans="1:25" x14ac:dyDescent="0.2">
      <c r="A185" s="6" t="s">
        <v>456</v>
      </c>
      <c r="B185" s="2">
        <v>2012</v>
      </c>
      <c r="C185" t="s">
        <v>407</v>
      </c>
      <c r="D185" t="s">
        <v>408</v>
      </c>
      <c r="E185" t="s">
        <v>457</v>
      </c>
      <c r="F185" t="s">
        <v>458</v>
      </c>
      <c r="G185" t="s">
        <v>438</v>
      </c>
      <c r="H185" s="1">
        <v>1317</v>
      </c>
      <c r="I185" t="s">
        <v>40</v>
      </c>
      <c r="O185" s="1">
        <f>Table1[[#This Row],[original sample size]]</f>
        <v>1317</v>
      </c>
      <c r="P185">
        <f>Table1[[#This Row],[original sample size]]-Table1[[#This Row],[final sample size]]</f>
        <v>0</v>
      </c>
      <c r="S185" s="2">
        <v>0</v>
      </c>
      <c r="T185" s="2">
        <v>0</v>
      </c>
      <c r="U185" s="2">
        <v>0</v>
      </c>
      <c r="V185" s="2">
        <v>1</v>
      </c>
      <c r="W185" s="2">
        <v>0</v>
      </c>
      <c r="X185" s="2">
        <v>0</v>
      </c>
      <c r="Y185" s="2">
        <v>0</v>
      </c>
    </row>
    <row r="186" spans="1:25" x14ac:dyDescent="0.2">
      <c r="A186" s="6" t="s">
        <v>459</v>
      </c>
      <c r="B186" s="2">
        <v>2012</v>
      </c>
      <c r="C186" t="s">
        <v>407</v>
      </c>
      <c r="D186" t="s">
        <v>408</v>
      </c>
      <c r="E186" t="s">
        <v>460</v>
      </c>
      <c r="F186" t="s">
        <v>461</v>
      </c>
      <c r="G186" t="s">
        <v>462</v>
      </c>
      <c r="H186" s="1">
        <v>256</v>
      </c>
      <c r="I186" t="s">
        <v>40</v>
      </c>
      <c r="O186" s="1">
        <f>Table1[[#This Row],[original sample size]]</f>
        <v>256</v>
      </c>
      <c r="P186">
        <f>Table1[[#This Row],[original sample size]]-Table1[[#This Row],[final sample size]]</f>
        <v>0</v>
      </c>
      <c r="S186" s="2">
        <v>0</v>
      </c>
      <c r="T186" s="2">
        <v>0</v>
      </c>
      <c r="U186" s="2">
        <v>0</v>
      </c>
      <c r="V186" s="2">
        <v>0</v>
      </c>
      <c r="W186" s="2">
        <v>0</v>
      </c>
      <c r="X186" s="2">
        <v>1</v>
      </c>
      <c r="Y186" s="2">
        <v>0</v>
      </c>
    </row>
    <row r="187" spans="1:25" x14ac:dyDescent="0.2">
      <c r="A187" s="6" t="s">
        <v>459</v>
      </c>
      <c r="B187" s="2">
        <v>2012</v>
      </c>
      <c r="C187" t="s">
        <v>407</v>
      </c>
      <c r="D187" t="s">
        <v>408</v>
      </c>
      <c r="E187" t="s">
        <v>460</v>
      </c>
      <c r="F187" t="s">
        <v>461</v>
      </c>
      <c r="G187" t="s">
        <v>462</v>
      </c>
      <c r="H187" s="1">
        <v>118</v>
      </c>
      <c r="I187" t="s">
        <v>40</v>
      </c>
      <c r="O187" s="1">
        <f>Table1[[#This Row],[original sample size]]</f>
        <v>118</v>
      </c>
      <c r="P187">
        <f>Table1[[#This Row],[original sample size]]-Table1[[#This Row],[final sample size]]</f>
        <v>0</v>
      </c>
      <c r="S187" s="2">
        <v>0</v>
      </c>
      <c r="T187" s="2">
        <v>0</v>
      </c>
      <c r="U187" s="2">
        <v>0</v>
      </c>
      <c r="V187" s="2">
        <v>0</v>
      </c>
      <c r="W187" s="2">
        <v>0</v>
      </c>
      <c r="X187" s="2">
        <v>1</v>
      </c>
      <c r="Y187" s="2">
        <v>0</v>
      </c>
    </row>
    <row r="188" spans="1:25" x14ac:dyDescent="0.2">
      <c r="A188" s="6" t="s">
        <v>463</v>
      </c>
      <c r="B188" s="2">
        <v>2012</v>
      </c>
      <c r="C188" t="s">
        <v>407</v>
      </c>
      <c r="D188" t="s">
        <v>408</v>
      </c>
      <c r="E188" t="s">
        <v>464</v>
      </c>
      <c r="F188" t="s">
        <v>465</v>
      </c>
      <c r="G188" t="s">
        <v>438</v>
      </c>
      <c r="H188" s="1">
        <v>3461</v>
      </c>
      <c r="I188" t="s">
        <v>40</v>
      </c>
      <c r="O188" s="1">
        <f>Table1[[#This Row],[original sample size]]</f>
        <v>3461</v>
      </c>
      <c r="P188">
        <f>Table1[[#This Row],[original sample size]]-Table1[[#This Row],[final sample size]]</f>
        <v>0</v>
      </c>
      <c r="S188" s="2">
        <v>0</v>
      </c>
      <c r="T188" s="2">
        <v>0</v>
      </c>
      <c r="U188" s="2">
        <v>0</v>
      </c>
      <c r="V188" s="2">
        <v>1</v>
      </c>
      <c r="W188" s="2">
        <v>0</v>
      </c>
      <c r="X188" s="2">
        <v>0</v>
      </c>
      <c r="Y188" s="2">
        <v>0</v>
      </c>
    </row>
    <row r="189" spans="1:25" x14ac:dyDescent="0.2">
      <c r="A189" s="6" t="s">
        <v>463</v>
      </c>
      <c r="B189" s="2">
        <v>2012</v>
      </c>
      <c r="C189" t="s">
        <v>407</v>
      </c>
      <c r="D189" t="s">
        <v>408</v>
      </c>
      <c r="E189" t="s">
        <v>464</v>
      </c>
      <c r="F189" t="s">
        <v>465</v>
      </c>
      <c r="G189" t="s">
        <v>438</v>
      </c>
      <c r="H189" s="1">
        <v>80</v>
      </c>
      <c r="I189" t="s">
        <v>40</v>
      </c>
      <c r="O189" s="1">
        <f>Table1[[#This Row],[original sample size]]</f>
        <v>80</v>
      </c>
      <c r="P189">
        <f>Table1[[#This Row],[original sample size]]-Table1[[#This Row],[final sample size]]</f>
        <v>0</v>
      </c>
      <c r="S189" s="2">
        <v>0</v>
      </c>
      <c r="T189" s="2">
        <v>0</v>
      </c>
      <c r="U189" s="2">
        <v>0</v>
      </c>
      <c r="V189" s="2">
        <v>1</v>
      </c>
      <c r="W189" s="2">
        <v>0</v>
      </c>
      <c r="X189" s="2">
        <v>0</v>
      </c>
      <c r="Y189" s="2">
        <v>0</v>
      </c>
    </row>
    <row r="190" spans="1:25" x14ac:dyDescent="0.2">
      <c r="A190" s="6" t="s">
        <v>466</v>
      </c>
      <c r="B190" s="2">
        <v>2012</v>
      </c>
      <c r="C190" t="s">
        <v>407</v>
      </c>
      <c r="D190" t="s">
        <v>408</v>
      </c>
      <c r="E190" t="s">
        <v>467</v>
      </c>
      <c r="F190" t="s">
        <v>468</v>
      </c>
      <c r="G190" t="s">
        <v>411</v>
      </c>
      <c r="H190" s="1">
        <v>96</v>
      </c>
      <c r="I190" t="s">
        <v>40</v>
      </c>
      <c r="O190" s="1">
        <f>Table1[[#This Row],[original sample size]]</f>
        <v>96</v>
      </c>
      <c r="P190">
        <f>Table1[[#This Row],[original sample size]]-Table1[[#This Row],[final sample size]]</f>
        <v>0</v>
      </c>
      <c r="S190" s="2">
        <v>0</v>
      </c>
      <c r="T190" s="2">
        <v>0</v>
      </c>
      <c r="U190" s="2">
        <v>0</v>
      </c>
      <c r="V190" s="2">
        <v>0</v>
      </c>
      <c r="W190" s="2">
        <v>0</v>
      </c>
      <c r="X190" s="2">
        <v>1</v>
      </c>
      <c r="Y190" s="2">
        <v>0</v>
      </c>
    </row>
    <row r="191" spans="1:25" x14ac:dyDescent="0.2">
      <c r="A191" s="6" t="s">
        <v>469</v>
      </c>
      <c r="B191" s="2">
        <v>2012</v>
      </c>
      <c r="C191" t="s">
        <v>407</v>
      </c>
      <c r="D191" t="s">
        <v>408</v>
      </c>
      <c r="E191" t="s">
        <v>470</v>
      </c>
      <c r="F191" t="s">
        <v>471</v>
      </c>
      <c r="G191" t="s">
        <v>415</v>
      </c>
      <c r="H191" s="1">
        <v>365</v>
      </c>
      <c r="I191" t="s">
        <v>40</v>
      </c>
      <c r="O191" s="1">
        <f>Table1[[#This Row],[original sample size]]</f>
        <v>365</v>
      </c>
      <c r="P191">
        <f>Table1[[#This Row],[original sample size]]-Table1[[#This Row],[final sample size]]</f>
        <v>0</v>
      </c>
      <c r="S191" s="2">
        <v>0</v>
      </c>
      <c r="T191" s="2">
        <v>0</v>
      </c>
      <c r="U191" s="2">
        <v>1</v>
      </c>
      <c r="V191" s="2">
        <v>0</v>
      </c>
      <c r="W191" s="2">
        <v>0</v>
      </c>
      <c r="X191" s="2">
        <v>0</v>
      </c>
      <c r="Y191" s="2">
        <v>0</v>
      </c>
    </row>
    <row r="192" spans="1:25" x14ac:dyDescent="0.2">
      <c r="A192" s="6" t="s">
        <v>472</v>
      </c>
      <c r="B192" s="2">
        <v>2012</v>
      </c>
      <c r="C192" t="s">
        <v>407</v>
      </c>
      <c r="D192" t="s">
        <v>408</v>
      </c>
      <c r="E192" t="s">
        <v>473</v>
      </c>
      <c r="F192" t="s">
        <v>474</v>
      </c>
      <c r="G192" t="s">
        <v>105</v>
      </c>
      <c r="H192" s="1">
        <v>263</v>
      </c>
      <c r="I192" t="s">
        <v>40</v>
      </c>
      <c r="O192" s="1">
        <f>Table1[[#This Row],[original sample size]]</f>
        <v>263</v>
      </c>
      <c r="P192">
        <f>Table1[[#This Row],[original sample size]]-Table1[[#This Row],[final sample size]]</f>
        <v>0</v>
      </c>
      <c r="S192" s="2">
        <v>0</v>
      </c>
      <c r="T192" s="2">
        <v>1</v>
      </c>
      <c r="U192" s="2">
        <v>0</v>
      </c>
      <c r="V192" s="2">
        <v>0</v>
      </c>
      <c r="W192" s="2">
        <v>0</v>
      </c>
      <c r="X192" s="2">
        <v>0</v>
      </c>
      <c r="Y192" s="2">
        <v>0</v>
      </c>
    </row>
    <row r="193" spans="1:25" x14ac:dyDescent="0.2">
      <c r="A193" s="6" t="s">
        <v>472</v>
      </c>
      <c r="B193" s="2">
        <v>2012</v>
      </c>
      <c r="C193" t="s">
        <v>407</v>
      </c>
      <c r="D193" t="s">
        <v>408</v>
      </c>
      <c r="E193" t="s">
        <v>473</v>
      </c>
      <c r="F193" t="s">
        <v>474</v>
      </c>
      <c r="G193" t="s">
        <v>105</v>
      </c>
      <c r="H193" s="1">
        <v>119</v>
      </c>
      <c r="I193" t="s">
        <v>40</v>
      </c>
      <c r="O193" s="1">
        <f>Table1[[#This Row],[original sample size]]</f>
        <v>119</v>
      </c>
      <c r="P193">
        <f>Table1[[#This Row],[original sample size]]-Table1[[#This Row],[final sample size]]</f>
        <v>0</v>
      </c>
      <c r="S193" s="2">
        <v>0</v>
      </c>
      <c r="T193" s="2">
        <v>1</v>
      </c>
      <c r="U193" s="2">
        <v>0</v>
      </c>
      <c r="V193" s="2">
        <v>0</v>
      </c>
      <c r="W193" s="2">
        <v>0</v>
      </c>
      <c r="X193" s="2">
        <v>0</v>
      </c>
      <c r="Y193" s="2">
        <v>0</v>
      </c>
    </row>
    <row r="194" spans="1:25" x14ac:dyDescent="0.2">
      <c r="A194" s="6" t="s">
        <v>475</v>
      </c>
      <c r="B194" s="2">
        <v>2012</v>
      </c>
      <c r="C194" t="s">
        <v>407</v>
      </c>
      <c r="D194" t="s">
        <v>408</v>
      </c>
      <c r="E194" t="s">
        <v>476</v>
      </c>
      <c r="F194" t="s">
        <v>477</v>
      </c>
      <c r="G194" t="s">
        <v>192</v>
      </c>
      <c r="H194" s="1">
        <v>2787</v>
      </c>
      <c r="I194" t="s">
        <v>40</v>
      </c>
      <c r="O194" s="1">
        <f>Table1[[#This Row],[original sample size]]</f>
        <v>2787</v>
      </c>
      <c r="P194">
        <f>Table1[[#This Row],[original sample size]]-Table1[[#This Row],[final sample size]]</f>
        <v>0</v>
      </c>
      <c r="S194" s="2">
        <v>0</v>
      </c>
      <c r="T194" s="2">
        <v>0</v>
      </c>
      <c r="U194" s="2">
        <v>0</v>
      </c>
      <c r="V194" s="2">
        <v>1</v>
      </c>
      <c r="W194" s="2">
        <v>0</v>
      </c>
      <c r="X194" s="2">
        <v>1</v>
      </c>
      <c r="Y194" s="2">
        <v>0</v>
      </c>
    </row>
    <row r="195" spans="1:25" x14ac:dyDescent="0.2">
      <c r="A195" s="6" t="s">
        <v>478</v>
      </c>
      <c r="B195" s="2">
        <v>2012</v>
      </c>
      <c r="C195" t="s">
        <v>407</v>
      </c>
      <c r="D195" t="s">
        <v>408</v>
      </c>
      <c r="E195" t="s">
        <v>479</v>
      </c>
      <c r="F195" t="s">
        <v>480</v>
      </c>
      <c r="G195" t="s">
        <v>411</v>
      </c>
      <c r="H195" s="1">
        <v>302</v>
      </c>
      <c r="I195" t="s">
        <v>40</v>
      </c>
      <c r="O195" s="1">
        <f>Table1[[#This Row],[original sample size]]</f>
        <v>302</v>
      </c>
      <c r="P195">
        <f>Table1[[#This Row],[original sample size]]-Table1[[#This Row],[final sample size]]</f>
        <v>0</v>
      </c>
      <c r="S195" s="2">
        <v>0</v>
      </c>
      <c r="T195" s="2">
        <v>0</v>
      </c>
      <c r="U195" s="2">
        <v>0</v>
      </c>
      <c r="V195" s="2">
        <v>0</v>
      </c>
      <c r="W195" s="2">
        <v>0</v>
      </c>
      <c r="X195" s="2">
        <v>1</v>
      </c>
      <c r="Y195" s="2">
        <v>0</v>
      </c>
    </row>
    <row r="196" spans="1:25" x14ac:dyDescent="0.2">
      <c r="A196" s="6" t="s">
        <v>478</v>
      </c>
      <c r="B196" s="2">
        <v>2012</v>
      </c>
      <c r="C196" t="s">
        <v>407</v>
      </c>
      <c r="D196" t="s">
        <v>408</v>
      </c>
      <c r="E196" t="s">
        <v>479</v>
      </c>
      <c r="F196" t="s">
        <v>480</v>
      </c>
      <c r="G196" t="s">
        <v>411</v>
      </c>
      <c r="H196" s="1">
        <v>59</v>
      </c>
      <c r="I196" t="s">
        <v>40</v>
      </c>
      <c r="O196" s="1">
        <f>Table1[[#This Row],[original sample size]]</f>
        <v>59</v>
      </c>
      <c r="P196">
        <f>Table1[[#This Row],[original sample size]]-Table1[[#This Row],[final sample size]]</f>
        <v>0</v>
      </c>
      <c r="S196" s="2">
        <v>0</v>
      </c>
      <c r="T196" s="2">
        <v>0</v>
      </c>
      <c r="U196" s="2">
        <v>0</v>
      </c>
      <c r="V196" s="2">
        <v>0</v>
      </c>
      <c r="W196" s="2">
        <v>0</v>
      </c>
      <c r="X196" s="2">
        <v>1</v>
      </c>
      <c r="Y196" s="2">
        <v>0</v>
      </c>
    </row>
    <row r="197" spans="1:25" x14ac:dyDescent="0.2">
      <c r="A197" s="6" t="s">
        <v>481</v>
      </c>
      <c r="B197" s="2">
        <v>2012</v>
      </c>
      <c r="C197" t="s">
        <v>407</v>
      </c>
      <c r="D197" t="s">
        <v>408</v>
      </c>
      <c r="E197" t="s">
        <v>482</v>
      </c>
      <c r="F197" t="s">
        <v>483</v>
      </c>
      <c r="G197" t="s">
        <v>70</v>
      </c>
      <c r="H197" s="1">
        <v>66</v>
      </c>
      <c r="I197" t="s">
        <v>40</v>
      </c>
      <c r="O197" s="1">
        <f>Table1[[#This Row],[original sample size]]</f>
        <v>66</v>
      </c>
      <c r="P197">
        <f>Table1[[#This Row],[original sample size]]-Table1[[#This Row],[final sample size]]</f>
        <v>0</v>
      </c>
      <c r="S197" s="2">
        <v>1</v>
      </c>
      <c r="T197" s="2">
        <v>0</v>
      </c>
      <c r="U197" s="2">
        <v>0</v>
      </c>
      <c r="V197" s="2">
        <v>0</v>
      </c>
      <c r="W197" s="2">
        <v>0</v>
      </c>
      <c r="X197" s="2">
        <v>0</v>
      </c>
      <c r="Y197" s="2">
        <v>0</v>
      </c>
    </row>
    <row r="198" spans="1:25" x14ac:dyDescent="0.2">
      <c r="A198" s="6" t="s">
        <v>484</v>
      </c>
      <c r="B198" s="2">
        <v>2012</v>
      </c>
      <c r="C198" t="s">
        <v>407</v>
      </c>
      <c r="D198" t="s">
        <v>408</v>
      </c>
      <c r="E198" t="s">
        <v>485</v>
      </c>
      <c r="F198" t="s">
        <v>486</v>
      </c>
      <c r="G198" t="s">
        <v>438</v>
      </c>
      <c r="H198" s="1">
        <v>242</v>
      </c>
      <c r="I198" t="s">
        <v>40</v>
      </c>
      <c r="O198" s="1">
        <f>Table1[[#This Row],[original sample size]]</f>
        <v>242</v>
      </c>
      <c r="P198">
        <f>Table1[[#This Row],[original sample size]]-Table1[[#This Row],[final sample size]]</f>
        <v>0</v>
      </c>
      <c r="S198" s="2">
        <v>0</v>
      </c>
      <c r="T198" s="2">
        <v>0</v>
      </c>
      <c r="U198" s="2">
        <v>0</v>
      </c>
      <c r="V198" s="2">
        <v>1</v>
      </c>
      <c r="W198" s="2">
        <v>0</v>
      </c>
      <c r="X198" s="2">
        <v>0</v>
      </c>
      <c r="Y198" s="2">
        <v>0</v>
      </c>
    </row>
    <row r="199" spans="1:25" x14ac:dyDescent="0.2">
      <c r="A199" s="6" t="s">
        <v>487</v>
      </c>
      <c r="B199" s="2">
        <v>2012</v>
      </c>
      <c r="C199" t="s">
        <v>407</v>
      </c>
      <c r="D199" t="s">
        <v>408</v>
      </c>
      <c r="E199" t="s">
        <v>488</v>
      </c>
      <c r="F199" t="s">
        <v>489</v>
      </c>
      <c r="G199" t="s">
        <v>415</v>
      </c>
      <c r="H199" s="1">
        <v>70</v>
      </c>
      <c r="I199" t="s">
        <v>40</v>
      </c>
      <c r="O199" s="1">
        <f>Table1[[#This Row],[original sample size]]</f>
        <v>70</v>
      </c>
      <c r="P199">
        <f>Table1[[#This Row],[original sample size]]-Table1[[#This Row],[final sample size]]</f>
        <v>0</v>
      </c>
      <c r="S199" s="2">
        <v>0</v>
      </c>
      <c r="T199" s="2">
        <v>0</v>
      </c>
      <c r="U199" s="2">
        <v>1</v>
      </c>
      <c r="V199" s="2">
        <v>0</v>
      </c>
      <c r="W199" s="2">
        <v>0</v>
      </c>
      <c r="X199" s="2">
        <v>0</v>
      </c>
      <c r="Y199" s="2">
        <v>0</v>
      </c>
    </row>
    <row r="200" spans="1:25" x14ac:dyDescent="0.2">
      <c r="A200" s="6" t="s">
        <v>490</v>
      </c>
      <c r="B200" s="2">
        <v>2012</v>
      </c>
      <c r="C200" t="s">
        <v>407</v>
      </c>
      <c r="D200" t="s">
        <v>408</v>
      </c>
      <c r="E200" t="s">
        <v>491</v>
      </c>
      <c r="F200" t="s">
        <v>492</v>
      </c>
      <c r="G200" t="s">
        <v>438</v>
      </c>
      <c r="H200" s="3">
        <v>99</v>
      </c>
      <c r="I200" t="s">
        <v>30</v>
      </c>
      <c r="J200" t="s">
        <v>31</v>
      </c>
      <c r="K200" t="s">
        <v>429</v>
      </c>
      <c r="M200" t="s">
        <v>493</v>
      </c>
      <c r="N200" t="s">
        <v>79</v>
      </c>
      <c r="O200" s="8">
        <f>Table1[[#This Row],[original sample size]]</f>
        <v>99</v>
      </c>
      <c r="P200">
        <f>Table1[[#This Row],[original sample size]]-Table1[[#This Row],[final sample size]]</f>
        <v>0</v>
      </c>
      <c r="S200" s="2">
        <v>0</v>
      </c>
      <c r="T200" s="2">
        <v>0</v>
      </c>
      <c r="U200" s="2">
        <v>0</v>
      </c>
      <c r="V200" s="2">
        <v>1</v>
      </c>
      <c r="W200" s="2">
        <v>0</v>
      </c>
      <c r="X200" s="2">
        <v>0</v>
      </c>
      <c r="Y200" s="2">
        <v>0</v>
      </c>
    </row>
    <row r="201" spans="1:25" x14ac:dyDescent="0.2">
      <c r="A201" s="6" t="s">
        <v>494</v>
      </c>
      <c r="B201" s="2">
        <v>2011</v>
      </c>
      <c r="C201" t="s">
        <v>495</v>
      </c>
      <c r="D201" t="s">
        <v>496</v>
      </c>
      <c r="E201" t="s">
        <v>497</v>
      </c>
      <c r="F201" t="s">
        <v>498</v>
      </c>
      <c r="G201" t="s">
        <v>415</v>
      </c>
      <c r="H201" s="3">
        <v>23</v>
      </c>
      <c r="I201" t="s">
        <v>40</v>
      </c>
      <c r="O201" s="1">
        <f>Table1[[#This Row],[original sample size]]</f>
        <v>23</v>
      </c>
      <c r="P201">
        <f>Table1[[#This Row],[original sample size]]-Table1[[#This Row],[final sample size]]</f>
        <v>0</v>
      </c>
      <c r="S201" s="2">
        <v>0</v>
      </c>
      <c r="T201" s="2">
        <v>0</v>
      </c>
      <c r="U201" s="2">
        <v>1</v>
      </c>
      <c r="V201" s="2">
        <v>0</v>
      </c>
      <c r="W201" s="2">
        <v>0</v>
      </c>
      <c r="X201" s="2">
        <v>0</v>
      </c>
      <c r="Y201" s="2">
        <v>0</v>
      </c>
    </row>
    <row r="202" spans="1:25" x14ac:dyDescent="0.2">
      <c r="A202" s="6" t="s">
        <v>499</v>
      </c>
      <c r="B202" s="2">
        <v>2012</v>
      </c>
      <c r="C202" t="s">
        <v>495</v>
      </c>
      <c r="D202" t="s">
        <v>496</v>
      </c>
      <c r="E202" t="s">
        <v>500</v>
      </c>
      <c r="F202" t="s">
        <v>501</v>
      </c>
      <c r="G202" t="s">
        <v>502</v>
      </c>
      <c r="H202" s="3">
        <v>128</v>
      </c>
      <c r="I202" t="s">
        <v>40</v>
      </c>
      <c r="O202" s="1">
        <f>Table1[[#This Row],[original sample size]]</f>
        <v>128</v>
      </c>
      <c r="P202">
        <f>Table1[[#This Row],[original sample size]]-Table1[[#This Row],[final sample size]]</f>
        <v>0</v>
      </c>
      <c r="S202" s="2">
        <v>1</v>
      </c>
      <c r="T202" s="2">
        <v>0</v>
      </c>
      <c r="U202" s="2">
        <v>0</v>
      </c>
      <c r="V202" s="2">
        <v>0</v>
      </c>
      <c r="W202" s="2">
        <v>0</v>
      </c>
      <c r="X202" s="2">
        <v>1</v>
      </c>
      <c r="Y202" s="2">
        <v>0</v>
      </c>
    </row>
    <row r="203" spans="1:25" x14ac:dyDescent="0.2">
      <c r="A203" s="6" t="s">
        <v>503</v>
      </c>
      <c r="B203" s="2">
        <v>2012</v>
      </c>
      <c r="C203" t="s">
        <v>495</v>
      </c>
      <c r="D203" t="s">
        <v>496</v>
      </c>
      <c r="E203" t="s">
        <v>504</v>
      </c>
      <c r="F203" t="s">
        <v>505</v>
      </c>
      <c r="G203" t="s">
        <v>506</v>
      </c>
      <c r="H203" s="3">
        <v>345</v>
      </c>
      <c r="I203" t="s">
        <v>40</v>
      </c>
      <c r="O203" s="1">
        <f>Table1[[#This Row],[original sample size]]</f>
        <v>345</v>
      </c>
      <c r="P203">
        <f>Table1[[#This Row],[original sample size]]-Table1[[#This Row],[final sample size]]</f>
        <v>0</v>
      </c>
      <c r="S203" s="2">
        <v>0</v>
      </c>
      <c r="T203" s="2">
        <v>0</v>
      </c>
      <c r="U203" s="2">
        <v>0</v>
      </c>
      <c r="V203" s="2">
        <v>1</v>
      </c>
      <c r="W203" s="2">
        <v>0</v>
      </c>
      <c r="X203" s="2">
        <v>1</v>
      </c>
      <c r="Y203" s="2">
        <v>0</v>
      </c>
    </row>
    <row r="204" spans="1:25" x14ac:dyDescent="0.2">
      <c r="A204" s="6" t="s">
        <v>507</v>
      </c>
      <c r="B204" s="2">
        <v>2012</v>
      </c>
      <c r="C204" t="s">
        <v>495</v>
      </c>
      <c r="D204" t="s">
        <v>496</v>
      </c>
      <c r="E204" t="s">
        <v>508</v>
      </c>
      <c r="F204" t="s">
        <v>509</v>
      </c>
      <c r="G204" t="s">
        <v>510</v>
      </c>
      <c r="H204" s="3">
        <v>122</v>
      </c>
      <c r="I204" t="s">
        <v>40</v>
      </c>
      <c r="O204" s="1">
        <f>Table1[[#This Row],[original sample size]]</f>
        <v>122</v>
      </c>
      <c r="P204">
        <f>Table1[[#This Row],[original sample size]]-Table1[[#This Row],[final sample size]]</f>
        <v>0</v>
      </c>
      <c r="S204" s="2">
        <v>0</v>
      </c>
      <c r="T204" s="2">
        <v>1</v>
      </c>
      <c r="U204" s="2">
        <v>1</v>
      </c>
      <c r="V204" s="2">
        <v>0</v>
      </c>
      <c r="W204" s="2">
        <v>1</v>
      </c>
      <c r="X204" s="2">
        <v>0</v>
      </c>
      <c r="Y204" s="2">
        <v>0</v>
      </c>
    </row>
    <row r="205" spans="1:25" x14ac:dyDescent="0.2">
      <c r="A205" s="6" t="s">
        <v>511</v>
      </c>
      <c r="B205" s="2">
        <v>2012</v>
      </c>
      <c r="C205" t="s">
        <v>495</v>
      </c>
      <c r="D205" t="s">
        <v>496</v>
      </c>
      <c r="E205" t="s">
        <v>512</v>
      </c>
      <c r="F205" t="s">
        <v>513</v>
      </c>
      <c r="G205" t="s">
        <v>514</v>
      </c>
      <c r="H205" s="3">
        <v>161</v>
      </c>
      <c r="I205" t="s">
        <v>30</v>
      </c>
      <c r="J205" t="s">
        <v>56</v>
      </c>
      <c r="K205" t="s">
        <v>32</v>
      </c>
      <c r="L205" t="s">
        <v>33</v>
      </c>
      <c r="M205" t="s">
        <v>515</v>
      </c>
      <c r="N205" t="s">
        <v>35</v>
      </c>
      <c r="O205" s="3">
        <v>152</v>
      </c>
      <c r="P205">
        <f>Table1[[#This Row],[original sample size]]-Table1[[#This Row],[final sample size]]</f>
        <v>9</v>
      </c>
      <c r="S205" s="2">
        <v>0</v>
      </c>
      <c r="T205" s="2">
        <v>1</v>
      </c>
      <c r="U205" s="2">
        <v>1</v>
      </c>
      <c r="V205" s="2">
        <v>0</v>
      </c>
      <c r="W205" s="2">
        <v>0</v>
      </c>
      <c r="X205" s="2">
        <v>0</v>
      </c>
      <c r="Y205" s="2">
        <v>0</v>
      </c>
    </row>
    <row r="206" spans="1:25" x14ac:dyDescent="0.2">
      <c r="A206" s="6" t="s">
        <v>511</v>
      </c>
      <c r="B206" s="2">
        <v>2012</v>
      </c>
      <c r="C206" t="s">
        <v>495</v>
      </c>
      <c r="D206" t="s">
        <v>496</v>
      </c>
      <c r="E206" t="s">
        <v>512</v>
      </c>
      <c r="F206" t="s">
        <v>513</v>
      </c>
      <c r="G206" t="s">
        <v>18</v>
      </c>
      <c r="H206" s="3">
        <v>99</v>
      </c>
      <c r="I206" t="s">
        <v>40</v>
      </c>
      <c r="O206" s="1">
        <f>Table1[[#This Row],[original sample size]]</f>
        <v>99</v>
      </c>
      <c r="P206">
        <f>Table1[[#This Row],[original sample size]]-Table1[[#This Row],[final sample size]]</f>
        <v>0</v>
      </c>
      <c r="S206" s="2">
        <v>0</v>
      </c>
      <c r="T206" s="2">
        <v>1</v>
      </c>
      <c r="U206" s="2">
        <v>0</v>
      </c>
      <c r="V206" s="2">
        <v>0</v>
      </c>
      <c r="W206" s="2">
        <v>0</v>
      </c>
      <c r="X206" s="2">
        <v>0</v>
      </c>
      <c r="Y206" s="2">
        <v>0</v>
      </c>
    </row>
    <row r="207" spans="1:25" x14ac:dyDescent="0.2">
      <c r="A207" s="6" t="s">
        <v>516</v>
      </c>
      <c r="B207" s="2">
        <v>2012</v>
      </c>
      <c r="C207" t="s">
        <v>495</v>
      </c>
      <c r="D207" t="s">
        <v>496</v>
      </c>
      <c r="E207" t="s">
        <v>517</v>
      </c>
      <c r="F207" t="s">
        <v>518</v>
      </c>
      <c r="G207" t="s">
        <v>519</v>
      </c>
      <c r="H207" s="3">
        <v>6639</v>
      </c>
      <c r="I207" t="s">
        <v>40</v>
      </c>
      <c r="O207" s="1">
        <f>Table1[[#This Row],[original sample size]]</f>
        <v>6639</v>
      </c>
      <c r="P207">
        <f>Table1[[#This Row],[original sample size]]-Table1[[#This Row],[final sample size]]</f>
        <v>0</v>
      </c>
      <c r="S207" s="2">
        <v>0</v>
      </c>
      <c r="T207" s="2">
        <v>0</v>
      </c>
      <c r="U207" s="2">
        <v>1</v>
      </c>
      <c r="V207" s="2">
        <v>0</v>
      </c>
      <c r="W207" s="2">
        <v>1</v>
      </c>
      <c r="X207" s="2">
        <v>0</v>
      </c>
      <c r="Y207" s="2">
        <v>0</v>
      </c>
    </row>
    <row r="208" spans="1:25" x14ac:dyDescent="0.2">
      <c r="A208" s="6" t="s">
        <v>520</v>
      </c>
      <c r="B208" s="2">
        <v>2012</v>
      </c>
      <c r="C208" t="s">
        <v>495</v>
      </c>
      <c r="D208" t="s">
        <v>496</v>
      </c>
      <c r="E208" t="s">
        <v>521</v>
      </c>
      <c r="F208" t="s">
        <v>522</v>
      </c>
      <c r="G208" t="s">
        <v>523</v>
      </c>
      <c r="H208" s="3">
        <v>160</v>
      </c>
      <c r="I208" t="s">
        <v>40</v>
      </c>
      <c r="O208" s="1">
        <f>Table1[[#This Row],[original sample size]]</f>
        <v>160</v>
      </c>
      <c r="P208">
        <f>Table1[[#This Row],[original sample size]]-Table1[[#This Row],[final sample size]]</f>
        <v>0</v>
      </c>
      <c r="S208" s="2">
        <v>1</v>
      </c>
      <c r="T208" s="2">
        <v>0</v>
      </c>
      <c r="U208" s="2">
        <v>1</v>
      </c>
      <c r="V208" s="2">
        <v>0</v>
      </c>
      <c r="W208" s="2">
        <v>0</v>
      </c>
      <c r="X208" s="2">
        <v>1</v>
      </c>
      <c r="Y208" s="2">
        <v>0</v>
      </c>
    </row>
    <row r="209" spans="1:25" x14ac:dyDescent="0.2">
      <c r="A209" s="7" t="s">
        <v>2761</v>
      </c>
      <c r="B209" s="2">
        <v>2011</v>
      </c>
      <c r="C209" t="s">
        <v>495</v>
      </c>
      <c r="D209" t="s">
        <v>496</v>
      </c>
      <c r="E209" t="s">
        <v>2766</v>
      </c>
      <c r="F209" s="4" t="s">
        <v>2767</v>
      </c>
      <c r="G209" t="s">
        <v>2768</v>
      </c>
      <c r="H209" s="3">
        <f>318+88</f>
        <v>406</v>
      </c>
      <c r="I209" t="s">
        <v>40</v>
      </c>
      <c r="O209" s="1">
        <f>Table1[[#This Row],[original sample size]]</f>
        <v>406</v>
      </c>
      <c r="P209" s="3">
        <f>Table1[[#This Row],[original sample size]]-Table1[[#This Row],[final sample size]]</f>
        <v>0</v>
      </c>
      <c r="S209" s="2">
        <v>0</v>
      </c>
      <c r="T209" s="2">
        <v>0</v>
      </c>
      <c r="U209" s="2">
        <v>0</v>
      </c>
      <c r="V209" s="2">
        <v>0</v>
      </c>
      <c r="W209" s="2">
        <v>0</v>
      </c>
      <c r="X209" s="2">
        <v>1</v>
      </c>
      <c r="Y209" s="2">
        <v>0</v>
      </c>
    </row>
    <row r="210" spans="1:25" x14ac:dyDescent="0.2">
      <c r="A210" s="7" t="s">
        <v>2762</v>
      </c>
      <c r="B210" s="2">
        <v>2011</v>
      </c>
      <c r="C210" t="s">
        <v>495</v>
      </c>
      <c r="D210" t="s">
        <v>496</v>
      </c>
      <c r="E210" t="s">
        <v>2763</v>
      </c>
      <c r="F210" t="s">
        <v>2764</v>
      </c>
      <c r="G210" t="s">
        <v>2765</v>
      </c>
      <c r="H210" s="3">
        <v>716</v>
      </c>
      <c r="I210" t="s">
        <v>40</v>
      </c>
      <c r="M210" s="4"/>
      <c r="O210" s="1">
        <f>Table1[[#This Row],[original sample size]]</f>
        <v>716</v>
      </c>
      <c r="P210" s="3">
        <f>Table1[[#This Row],[original sample size]]-Table1[[#This Row],[final sample size]]</f>
        <v>0</v>
      </c>
      <c r="S210" s="2">
        <v>1</v>
      </c>
      <c r="T210" s="2">
        <v>0</v>
      </c>
      <c r="U210" s="2">
        <v>1</v>
      </c>
      <c r="V210" s="2">
        <v>0</v>
      </c>
      <c r="W210" s="2">
        <v>0</v>
      </c>
      <c r="X210" s="2">
        <v>0</v>
      </c>
      <c r="Y210" s="2">
        <v>0</v>
      </c>
    </row>
    <row r="211" spans="1:25" x14ac:dyDescent="0.2">
      <c r="A211" s="6" t="s">
        <v>524</v>
      </c>
      <c r="B211" s="2">
        <v>2012</v>
      </c>
      <c r="C211" t="s">
        <v>495</v>
      </c>
      <c r="D211" t="s">
        <v>496</v>
      </c>
      <c r="E211" t="s">
        <v>525</v>
      </c>
      <c r="F211" t="s">
        <v>526</v>
      </c>
      <c r="G211" t="s">
        <v>527</v>
      </c>
      <c r="H211" s="3">
        <v>3300</v>
      </c>
      <c r="I211" t="s">
        <v>30</v>
      </c>
      <c r="J211" t="s">
        <v>56</v>
      </c>
      <c r="K211" t="s">
        <v>32</v>
      </c>
      <c r="L211" t="s">
        <v>33</v>
      </c>
      <c r="M211" t="s">
        <v>528</v>
      </c>
      <c r="N211" t="s">
        <v>35</v>
      </c>
      <c r="O211" s="3">
        <v>2990</v>
      </c>
      <c r="P211">
        <f>Table1[[#This Row],[original sample size]]-Table1[[#This Row],[final sample size]]</f>
        <v>310</v>
      </c>
      <c r="S211" s="2">
        <v>0</v>
      </c>
      <c r="T211" s="2">
        <v>0</v>
      </c>
      <c r="U211" s="2">
        <v>0</v>
      </c>
      <c r="V211" s="2">
        <v>1</v>
      </c>
      <c r="W211" s="2">
        <v>0</v>
      </c>
      <c r="X211" s="2">
        <v>0</v>
      </c>
      <c r="Y211" s="2">
        <v>0</v>
      </c>
    </row>
    <row r="212" spans="1:25" x14ac:dyDescent="0.2">
      <c r="A212" s="6" t="s">
        <v>529</v>
      </c>
      <c r="B212" s="2">
        <v>2012</v>
      </c>
      <c r="C212" t="s">
        <v>495</v>
      </c>
      <c r="D212" t="s">
        <v>496</v>
      </c>
      <c r="E212" t="s">
        <v>530</v>
      </c>
      <c r="F212" t="s">
        <v>531</v>
      </c>
      <c r="G212" t="s">
        <v>415</v>
      </c>
      <c r="H212" s="3">
        <v>6255</v>
      </c>
      <c r="I212" t="s">
        <v>40</v>
      </c>
      <c r="O212" s="1">
        <f>Table1[[#This Row],[original sample size]]</f>
        <v>6255</v>
      </c>
      <c r="P212">
        <f>Table1[[#This Row],[original sample size]]-Table1[[#This Row],[final sample size]]</f>
        <v>0</v>
      </c>
      <c r="S212" s="2">
        <v>0</v>
      </c>
      <c r="T212" s="2">
        <v>0</v>
      </c>
      <c r="U212" s="2">
        <v>1</v>
      </c>
      <c r="V212" s="2">
        <v>0</v>
      </c>
      <c r="W212" s="2">
        <v>0</v>
      </c>
      <c r="X212" s="2">
        <v>0</v>
      </c>
      <c r="Y212" s="2">
        <v>0</v>
      </c>
    </row>
    <row r="213" spans="1:25" x14ac:dyDescent="0.2">
      <c r="A213" s="6" t="s">
        <v>532</v>
      </c>
      <c r="B213" s="2">
        <v>2012</v>
      </c>
      <c r="C213" t="s">
        <v>495</v>
      </c>
      <c r="D213" t="s">
        <v>496</v>
      </c>
      <c r="E213" t="s">
        <v>533</v>
      </c>
      <c r="F213" t="s">
        <v>534</v>
      </c>
      <c r="G213" t="s">
        <v>535</v>
      </c>
      <c r="H213" s="3">
        <v>55</v>
      </c>
      <c r="I213" t="s">
        <v>30</v>
      </c>
      <c r="J213" t="s">
        <v>56</v>
      </c>
      <c r="K213" t="s">
        <v>32</v>
      </c>
      <c r="L213" t="s">
        <v>33</v>
      </c>
      <c r="M213" t="s">
        <v>536</v>
      </c>
      <c r="N213" t="s">
        <v>181</v>
      </c>
      <c r="O213" s="3">
        <v>47</v>
      </c>
      <c r="P213">
        <f>Table1[[#This Row],[original sample size]]-Table1[[#This Row],[final sample size]]</f>
        <v>8</v>
      </c>
      <c r="S213" s="2">
        <v>1</v>
      </c>
      <c r="T213" s="2">
        <v>0</v>
      </c>
      <c r="U213" s="2">
        <v>0</v>
      </c>
      <c r="V213" s="2">
        <v>0</v>
      </c>
      <c r="W213" s="2">
        <v>0</v>
      </c>
      <c r="X213" s="2">
        <v>0</v>
      </c>
      <c r="Y213" s="2">
        <v>0</v>
      </c>
    </row>
    <row r="214" spans="1:25" x14ac:dyDescent="0.2">
      <c r="A214" s="6" t="s">
        <v>532</v>
      </c>
      <c r="B214" s="2">
        <v>2012</v>
      </c>
      <c r="C214" t="s">
        <v>495</v>
      </c>
      <c r="D214" t="s">
        <v>496</v>
      </c>
      <c r="E214" t="s">
        <v>533</v>
      </c>
      <c r="F214" t="s">
        <v>534</v>
      </c>
      <c r="G214" t="s">
        <v>535</v>
      </c>
      <c r="H214" s="3">
        <v>36</v>
      </c>
      <c r="I214" t="s">
        <v>30</v>
      </c>
      <c r="J214" t="s">
        <v>56</v>
      </c>
      <c r="K214" t="s">
        <v>32</v>
      </c>
      <c r="L214" t="s">
        <v>33</v>
      </c>
      <c r="M214" t="s">
        <v>537</v>
      </c>
      <c r="N214" t="s">
        <v>35</v>
      </c>
      <c r="O214" s="3">
        <v>31</v>
      </c>
      <c r="P214">
        <f>Table1[[#This Row],[original sample size]]-Table1[[#This Row],[final sample size]]</f>
        <v>5</v>
      </c>
      <c r="S214" s="2">
        <v>1</v>
      </c>
      <c r="T214" s="2">
        <v>0</v>
      </c>
      <c r="U214" s="2">
        <v>0</v>
      </c>
      <c r="V214" s="2">
        <v>0</v>
      </c>
      <c r="W214" s="2">
        <v>0</v>
      </c>
      <c r="X214" s="2">
        <v>0</v>
      </c>
      <c r="Y214" s="2">
        <v>0</v>
      </c>
    </row>
    <row r="215" spans="1:25" x14ac:dyDescent="0.2">
      <c r="A215" s="6" t="s">
        <v>538</v>
      </c>
      <c r="B215" s="2">
        <v>2012</v>
      </c>
      <c r="C215" t="s">
        <v>495</v>
      </c>
      <c r="D215" t="s">
        <v>496</v>
      </c>
      <c r="E215" t="s">
        <v>539</v>
      </c>
      <c r="F215" t="s">
        <v>540</v>
      </c>
      <c r="G215" t="s">
        <v>411</v>
      </c>
      <c r="H215" s="3">
        <v>1493</v>
      </c>
      <c r="I215" t="s">
        <v>30</v>
      </c>
      <c r="J215" t="s">
        <v>56</v>
      </c>
      <c r="K215" t="s">
        <v>32</v>
      </c>
      <c r="L215" t="s">
        <v>33</v>
      </c>
      <c r="M215" t="s">
        <v>541</v>
      </c>
      <c r="N215" t="s">
        <v>35</v>
      </c>
      <c r="O215" s="3">
        <v>191</v>
      </c>
      <c r="P215">
        <f>Table1[[#This Row],[original sample size]]-Table1[[#This Row],[final sample size]]</f>
        <v>1302</v>
      </c>
      <c r="S215" s="2">
        <v>0</v>
      </c>
      <c r="T215" s="2">
        <v>0</v>
      </c>
      <c r="U215" s="2">
        <v>0</v>
      </c>
      <c r="V215" s="2">
        <v>0</v>
      </c>
      <c r="W215" s="2">
        <v>0</v>
      </c>
      <c r="X215" s="2">
        <v>1</v>
      </c>
      <c r="Y215" s="2">
        <v>0</v>
      </c>
    </row>
    <row r="216" spans="1:25" x14ac:dyDescent="0.2">
      <c r="A216" s="6" t="s">
        <v>542</v>
      </c>
      <c r="B216" s="2">
        <v>2012</v>
      </c>
      <c r="C216" t="s">
        <v>495</v>
      </c>
      <c r="D216" t="s">
        <v>496</v>
      </c>
      <c r="E216" t="s">
        <v>543</v>
      </c>
      <c r="F216" t="s">
        <v>544</v>
      </c>
      <c r="G216" t="s">
        <v>545</v>
      </c>
      <c r="H216" s="3">
        <v>2373</v>
      </c>
      <c r="I216" t="s">
        <v>40</v>
      </c>
      <c r="O216" s="1">
        <f>Table1[[#This Row],[original sample size]]</f>
        <v>2373</v>
      </c>
      <c r="P216">
        <f>Table1[[#This Row],[original sample size]]-Table1[[#This Row],[final sample size]]</f>
        <v>0</v>
      </c>
      <c r="S216" s="2">
        <v>0</v>
      </c>
      <c r="T216" s="2">
        <v>0</v>
      </c>
      <c r="U216" s="2">
        <v>0</v>
      </c>
      <c r="V216" s="2">
        <v>0</v>
      </c>
      <c r="W216" s="2">
        <v>0</v>
      </c>
      <c r="X216" s="2">
        <v>0</v>
      </c>
      <c r="Y216" s="2">
        <v>1</v>
      </c>
    </row>
    <row r="217" spans="1:25" x14ac:dyDescent="0.2">
      <c r="A217" s="6" t="s">
        <v>546</v>
      </c>
      <c r="B217" s="2">
        <v>2012</v>
      </c>
      <c r="C217" t="s">
        <v>495</v>
      </c>
      <c r="D217" t="s">
        <v>496</v>
      </c>
      <c r="E217" t="s">
        <v>547</v>
      </c>
      <c r="F217" t="s">
        <v>548</v>
      </c>
      <c r="G217" t="s">
        <v>415</v>
      </c>
      <c r="H217" s="3">
        <v>1004</v>
      </c>
      <c r="I217" t="s">
        <v>40</v>
      </c>
      <c r="O217" s="1">
        <f>Table1[[#This Row],[original sample size]]</f>
        <v>1004</v>
      </c>
      <c r="P217">
        <f>Table1[[#This Row],[original sample size]]-Table1[[#This Row],[final sample size]]</f>
        <v>0</v>
      </c>
      <c r="S217" s="2">
        <v>0</v>
      </c>
      <c r="T217" s="2">
        <v>0</v>
      </c>
      <c r="U217" s="2">
        <v>1</v>
      </c>
      <c r="V217" s="2">
        <v>0</v>
      </c>
      <c r="W217" s="2">
        <v>0</v>
      </c>
      <c r="X217" s="2">
        <v>0</v>
      </c>
      <c r="Y217" s="2">
        <v>0</v>
      </c>
    </row>
    <row r="218" spans="1:25" x14ac:dyDescent="0.2">
      <c r="A218" s="6" t="s">
        <v>549</v>
      </c>
      <c r="B218" s="2">
        <v>2012</v>
      </c>
      <c r="C218" t="s">
        <v>495</v>
      </c>
      <c r="D218" t="s">
        <v>496</v>
      </c>
      <c r="E218" t="s">
        <v>550</v>
      </c>
      <c r="F218" t="s">
        <v>551</v>
      </c>
      <c r="G218" t="s">
        <v>552</v>
      </c>
      <c r="H218" s="3">
        <v>484</v>
      </c>
      <c r="I218" t="s">
        <v>40</v>
      </c>
      <c r="O218" s="1">
        <f>Table1[[#This Row],[original sample size]]</f>
        <v>484</v>
      </c>
      <c r="P218">
        <f>Table1[[#This Row],[original sample size]]-Table1[[#This Row],[final sample size]]</f>
        <v>0</v>
      </c>
      <c r="S218" s="2">
        <v>1</v>
      </c>
      <c r="T218" s="2">
        <v>0</v>
      </c>
      <c r="U218" s="2">
        <v>1</v>
      </c>
      <c r="V218" s="2">
        <v>0</v>
      </c>
      <c r="W218" s="2">
        <v>0</v>
      </c>
      <c r="X218" s="2">
        <v>0</v>
      </c>
      <c r="Y218" s="2">
        <v>0</v>
      </c>
    </row>
    <row r="219" spans="1:25" x14ac:dyDescent="0.2">
      <c r="A219" s="6" t="s">
        <v>553</v>
      </c>
      <c r="B219" s="2">
        <v>2012</v>
      </c>
      <c r="C219" t="s">
        <v>495</v>
      </c>
      <c r="D219" t="s">
        <v>496</v>
      </c>
      <c r="E219" t="s">
        <v>554</v>
      </c>
      <c r="F219" t="s">
        <v>555</v>
      </c>
      <c r="G219" t="s">
        <v>535</v>
      </c>
      <c r="H219" s="3">
        <v>111</v>
      </c>
      <c r="I219" t="s">
        <v>40</v>
      </c>
      <c r="O219" s="1">
        <f>Table1[[#This Row],[original sample size]]</f>
        <v>111</v>
      </c>
      <c r="P219">
        <f>Table1[[#This Row],[original sample size]]-Table1[[#This Row],[final sample size]]</f>
        <v>0</v>
      </c>
      <c r="S219" s="2">
        <v>1</v>
      </c>
      <c r="T219" s="2">
        <v>0</v>
      </c>
      <c r="U219" s="2">
        <v>0</v>
      </c>
      <c r="V219" s="2">
        <v>0</v>
      </c>
      <c r="W219" s="2">
        <v>0</v>
      </c>
      <c r="X219" s="2">
        <v>0</v>
      </c>
      <c r="Y219" s="2">
        <v>0</v>
      </c>
    </row>
    <row r="220" spans="1:25" x14ac:dyDescent="0.2">
      <c r="A220" s="6" t="s">
        <v>556</v>
      </c>
      <c r="B220" s="2">
        <v>2012</v>
      </c>
      <c r="C220" t="s">
        <v>495</v>
      </c>
      <c r="D220" t="s">
        <v>496</v>
      </c>
      <c r="E220" t="s">
        <v>557</v>
      </c>
      <c r="F220" t="s">
        <v>558</v>
      </c>
      <c r="G220" t="s">
        <v>559</v>
      </c>
      <c r="H220" s="3">
        <v>356</v>
      </c>
      <c r="I220" t="s">
        <v>40</v>
      </c>
      <c r="O220" s="1">
        <f>Table1[[#This Row],[original sample size]]</f>
        <v>356</v>
      </c>
      <c r="P220">
        <f>Table1[[#This Row],[original sample size]]-Table1[[#This Row],[final sample size]]</f>
        <v>0</v>
      </c>
      <c r="S220" s="2">
        <v>1</v>
      </c>
      <c r="T220" s="2">
        <v>0</v>
      </c>
      <c r="U220" s="2">
        <v>0</v>
      </c>
      <c r="V220" s="2">
        <v>0</v>
      </c>
      <c r="W220" s="2">
        <v>0</v>
      </c>
      <c r="X220" s="2">
        <v>1</v>
      </c>
      <c r="Y220" s="2">
        <v>0</v>
      </c>
    </row>
    <row r="221" spans="1:25" x14ac:dyDescent="0.2">
      <c r="A221" s="6" t="s">
        <v>560</v>
      </c>
      <c r="B221" s="2">
        <v>2012</v>
      </c>
      <c r="C221" t="s">
        <v>495</v>
      </c>
      <c r="D221" t="s">
        <v>496</v>
      </c>
      <c r="E221" t="s">
        <v>561</v>
      </c>
      <c r="F221" t="s">
        <v>562</v>
      </c>
      <c r="G221" t="s">
        <v>563</v>
      </c>
      <c r="H221" s="3">
        <v>107</v>
      </c>
      <c r="I221" t="s">
        <v>30</v>
      </c>
      <c r="J221" t="s">
        <v>56</v>
      </c>
      <c r="K221" t="s">
        <v>32</v>
      </c>
      <c r="M221" t="s">
        <v>564</v>
      </c>
      <c r="N221" t="s">
        <v>35</v>
      </c>
      <c r="O221" s="3">
        <v>89</v>
      </c>
      <c r="P221">
        <f>Table1[[#This Row],[original sample size]]-Table1[[#This Row],[final sample size]]</f>
        <v>18</v>
      </c>
      <c r="S221" s="2">
        <v>0</v>
      </c>
      <c r="T221" s="2">
        <v>0</v>
      </c>
      <c r="U221" s="2">
        <v>1</v>
      </c>
      <c r="V221" s="2">
        <v>0</v>
      </c>
      <c r="W221" s="2">
        <v>0</v>
      </c>
      <c r="X221" s="2">
        <v>1</v>
      </c>
      <c r="Y221" s="2">
        <v>0</v>
      </c>
    </row>
    <row r="222" spans="1:25" x14ac:dyDescent="0.2">
      <c r="A222" s="7" t="s">
        <v>2760</v>
      </c>
      <c r="B222" s="2">
        <v>2012</v>
      </c>
      <c r="C222" t="s">
        <v>495</v>
      </c>
      <c r="D222" t="s">
        <v>496</v>
      </c>
      <c r="E222" t="s">
        <v>565</v>
      </c>
      <c r="F222" t="s">
        <v>566</v>
      </c>
      <c r="G222" t="s">
        <v>567</v>
      </c>
      <c r="H222" s="3">
        <v>71</v>
      </c>
      <c r="I222" t="s">
        <v>30</v>
      </c>
      <c r="J222" t="s">
        <v>56</v>
      </c>
      <c r="K222" t="s">
        <v>32</v>
      </c>
      <c r="L222" t="s">
        <v>33</v>
      </c>
      <c r="M222" t="s">
        <v>568</v>
      </c>
      <c r="N222" t="s">
        <v>72</v>
      </c>
      <c r="O222" s="3">
        <v>68</v>
      </c>
      <c r="P222">
        <f>Table1[[#This Row],[original sample size]]-Table1[[#This Row],[final sample size]]</f>
        <v>3</v>
      </c>
      <c r="S222" s="2">
        <v>0</v>
      </c>
      <c r="T222" s="2">
        <v>0</v>
      </c>
      <c r="U222" s="2">
        <v>0</v>
      </c>
      <c r="V222" s="2">
        <v>0</v>
      </c>
      <c r="W222" s="2">
        <v>1</v>
      </c>
      <c r="X222" s="2">
        <v>0</v>
      </c>
      <c r="Y222" s="2">
        <v>0</v>
      </c>
    </row>
    <row r="223" spans="1:25" x14ac:dyDescent="0.2">
      <c r="A223" s="6" t="s">
        <v>569</v>
      </c>
      <c r="B223" s="2">
        <v>2012</v>
      </c>
      <c r="C223" t="s">
        <v>495</v>
      </c>
      <c r="D223" t="s">
        <v>496</v>
      </c>
      <c r="E223" t="s">
        <v>570</v>
      </c>
      <c r="F223" t="s">
        <v>571</v>
      </c>
      <c r="G223" t="s">
        <v>318</v>
      </c>
      <c r="H223" s="3">
        <v>123</v>
      </c>
      <c r="I223" t="s">
        <v>40</v>
      </c>
      <c r="O223" s="1">
        <f>Table1[[#This Row],[original sample size]]</f>
        <v>123</v>
      </c>
      <c r="P223">
        <f>Table1[[#This Row],[original sample size]]-Table1[[#This Row],[final sample size]]</f>
        <v>0</v>
      </c>
      <c r="S223" s="2">
        <v>0</v>
      </c>
      <c r="T223" s="2">
        <v>1</v>
      </c>
      <c r="U223" s="2">
        <v>0</v>
      </c>
      <c r="V223" s="2">
        <v>0</v>
      </c>
      <c r="W223" s="2">
        <v>0</v>
      </c>
      <c r="X223" s="2">
        <v>0</v>
      </c>
      <c r="Y223" s="2">
        <v>0</v>
      </c>
    </row>
    <row r="224" spans="1:25" x14ac:dyDescent="0.2">
      <c r="A224" s="6" t="s">
        <v>569</v>
      </c>
      <c r="B224" s="2">
        <v>2012</v>
      </c>
      <c r="C224" t="s">
        <v>495</v>
      </c>
      <c r="D224" t="s">
        <v>496</v>
      </c>
      <c r="E224" t="s">
        <v>570</v>
      </c>
      <c r="F224" t="s">
        <v>571</v>
      </c>
      <c r="G224" t="s">
        <v>415</v>
      </c>
      <c r="H224" s="3">
        <v>96</v>
      </c>
      <c r="I224" t="s">
        <v>40</v>
      </c>
      <c r="O224" s="1">
        <f>Table1[[#This Row],[original sample size]]</f>
        <v>96</v>
      </c>
      <c r="P224">
        <f>Table1[[#This Row],[original sample size]]-Table1[[#This Row],[final sample size]]</f>
        <v>0</v>
      </c>
      <c r="S224" s="2">
        <v>0</v>
      </c>
      <c r="T224" s="2">
        <v>0</v>
      </c>
      <c r="U224" s="2">
        <v>1</v>
      </c>
      <c r="V224" s="2">
        <v>0</v>
      </c>
      <c r="W224" s="2">
        <v>0</v>
      </c>
      <c r="X224" s="2">
        <v>0</v>
      </c>
      <c r="Y224" s="2">
        <v>0</v>
      </c>
    </row>
    <row r="225" spans="1:25" x14ac:dyDescent="0.2">
      <c r="A225" s="6" t="s">
        <v>572</v>
      </c>
      <c r="B225" s="2">
        <v>2012</v>
      </c>
      <c r="C225" t="s">
        <v>495</v>
      </c>
      <c r="D225" t="s">
        <v>496</v>
      </c>
      <c r="E225" t="s">
        <v>573</v>
      </c>
      <c r="F225" t="s">
        <v>574</v>
      </c>
      <c r="G225" t="s">
        <v>318</v>
      </c>
      <c r="H225" s="3">
        <v>123</v>
      </c>
      <c r="I225" t="s">
        <v>40</v>
      </c>
      <c r="O225" s="1">
        <f>Table1[[#This Row],[original sample size]]</f>
        <v>123</v>
      </c>
      <c r="P225">
        <f>Table1[[#This Row],[original sample size]]-Table1[[#This Row],[final sample size]]</f>
        <v>0</v>
      </c>
      <c r="S225" s="2">
        <v>0</v>
      </c>
      <c r="T225" s="2">
        <v>1</v>
      </c>
      <c r="U225" s="2">
        <v>0</v>
      </c>
      <c r="V225" s="2">
        <v>0</v>
      </c>
      <c r="W225" s="2">
        <v>0</v>
      </c>
      <c r="X225" s="2">
        <v>0</v>
      </c>
      <c r="Y225" s="2">
        <v>0</v>
      </c>
    </row>
    <row r="226" spans="1:25" x14ac:dyDescent="0.2">
      <c r="A226" s="6" t="s">
        <v>575</v>
      </c>
      <c r="B226" s="2">
        <v>2012</v>
      </c>
      <c r="C226" t="s">
        <v>495</v>
      </c>
      <c r="D226" t="s">
        <v>496</v>
      </c>
      <c r="E226" t="s">
        <v>576</v>
      </c>
      <c r="F226" t="s">
        <v>577</v>
      </c>
      <c r="G226" t="s">
        <v>578</v>
      </c>
      <c r="H226" s="3">
        <v>4938</v>
      </c>
      <c r="I226" t="s">
        <v>30</v>
      </c>
      <c r="J226" t="s">
        <v>56</v>
      </c>
      <c r="K226" t="s">
        <v>32</v>
      </c>
      <c r="L226" t="s">
        <v>33</v>
      </c>
      <c r="M226" t="s">
        <v>579</v>
      </c>
      <c r="N226" t="s">
        <v>181</v>
      </c>
      <c r="O226" s="3">
        <v>3669</v>
      </c>
      <c r="P226">
        <f>Table1[[#This Row],[original sample size]]-Table1[[#This Row],[final sample size]]</f>
        <v>1269</v>
      </c>
      <c r="S226" s="2">
        <v>0</v>
      </c>
      <c r="T226" s="2">
        <v>1</v>
      </c>
      <c r="U226" s="2">
        <v>1</v>
      </c>
      <c r="V226" s="2">
        <v>1</v>
      </c>
      <c r="W226" s="2">
        <v>0</v>
      </c>
      <c r="X226" s="2">
        <v>0</v>
      </c>
      <c r="Y226" s="2">
        <v>0</v>
      </c>
    </row>
    <row r="227" spans="1:25" x14ac:dyDescent="0.2">
      <c r="A227" s="6" t="s">
        <v>580</v>
      </c>
      <c r="B227" s="2">
        <v>2012</v>
      </c>
      <c r="C227" t="s">
        <v>495</v>
      </c>
      <c r="D227" t="s">
        <v>496</v>
      </c>
      <c r="E227" t="s">
        <v>581</v>
      </c>
      <c r="F227" t="s">
        <v>582</v>
      </c>
      <c r="G227" t="s">
        <v>583</v>
      </c>
      <c r="H227" s="3">
        <v>946</v>
      </c>
      <c r="I227" t="s">
        <v>30</v>
      </c>
      <c r="J227" t="s">
        <v>56</v>
      </c>
      <c r="K227" t="s">
        <v>32</v>
      </c>
      <c r="L227" t="s">
        <v>33</v>
      </c>
      <c r="M227" t="s">
        <v>584</v>
      </c>
      <c r="N227" t="s">
        <v>35</v>
      </c>
      <c r="O227" s="3">
        <v>515</v>
      </c>
      <c r="P227">
        <f>Table1[[#This Row],[original sample size]]-Table1[[#This Row],[final sample size]]</f>
        <v>431</v>
      </c>
      <c r="S227" s="2">
        <v>1</v>
      </c>
      <c r="T227" s="2">
        <v>0</v>
      </c>
      <c r="U227" s="2">
        <v>0</v>
      </c>
      <c r="V227" s="2">
        <v>0</v>
      </c>
      <c r="W227" s="2">
        <v>0</v>
      </c>
      <c r="X227" s="2">
        <v>0</v>
      </c>
      <c r="Y227" s="2">
        <v>0</v>
      </c>
    </row>
    <row r="228" spans="1:25" x14ac:dyDescent="0.2">
      <c r="A228" s="6" t="s">
        <v>585</v>
      </c>
      <c r="B228" s="2">
        <v>2012</v>
      </c>
      <c r="C228" t="s">
        <v>495</v>
      </c>
      <c r="D228" t="s">
        <v>496</v>
      </c>
      <c r="E228" t="s">
        <v>586</v>
      </c>
      <c r="F228" t="s">
        <v>587</v>
      </c>
      <c r="G228" t="s">
        <v>535</v>
      </c>
      <c r="H228" s="3">
        <v>49</v>
      </c>
      <c r="I228" t="s">
        <v>30</v>
      </c>
      <c r="J228" t="s">
        <v>56</v>
      </c>
      <c r="K228" t="s">
        <v>32</v>
      </c>
      <c r="L228" t="s">
        <v>33</v>
      </c>
      <c r="M228" t="s">
        <v>588</v>
      </c>
      <c r="N228" t="s">
        <v>35</v>
      </c>
      <c r="O228" s="3">
        <v>48</v>
      </c>
      <c r="P228">
        <f>Table1[[#This Row],[original sample size]]-Table1[[#This Row],[final sample size]]</f>
        <v>1</v>
      </c>
      <c r="S228" s="2">
        <v>1</v>
      </c>
      <c r="T228" s="2">
        <v>0</v>
      </c>
      <c r="U228" s="2">
        <v>0</v>
      </c>
      <c r="V228" s="2">
        <v>0</v>
      </c>
      <c r="W228" s="2">
        <v>0</v>
      </c>
      <c r="X228" s="2">
        <v>0</v>
      </c>
      <c r="Y228" s="2">
        <v>0</v>
      </c>
    </row>
    <row r="229" spans="1:25" x14ac:dyDescent="0.2">
      <c r="A229" s="6" t="s">
        <v>590</v>
      </c>
      <c r="B229" s="2">
        <v>2012</v>
      </c>
      <c r="C229" t="s">
        <v>142</v>
      </c>
      <c r="D229" t="s">
        <v>591</v>
      </c>
      <c r="E229" t="s">
        <v>592</v>
      </c>
      <c r="F229" t="s">
        <v>593</v>
      </c>
      <c r="G229" t="s">
        <v>594</v>
      </c>
      <c r="H229" s="3">
        <v>275</v>
      </c>
      <c r="I229" t="s">
        <v>30</v>
      </c>
      <c r="J229" t="s">
        <v>56</v>
      </c>
      <c r="K229" t="s">
        <v>32</v>
      </c>
      <c r="L229" t="s">
        <v>40</v>
      </c>
      <c r="M229" t="s">
        <v>595</v>
      </c>
      <c r="N229" t="s">
        <v>79</v>
      </c>
      <c r="O229" s="3">
        <v>273</v>
      </c>
      <c r="P229">
        <f>Table1[[#This Row],[original sample size]]-Table1[[#This Row],[final sample size]]</f>
        <v>2</v>
      </c>
      <c r="S229" s="2">
        <v>1</v>
      </c>
      <c r="T229" s="2">
        <v>1</v>
      </c>
      <c r="U229" s="2">
        <v>0</v>
      </c>
      <c r="V229" s="2">
        <v>0</v>
      </c>
      <c r="W229" s="2">
        <v>0</v>
      </c>
      <c r="X229" s="2">
        <v>1</v>
      </c>
      <c r="Y229" s="2">
        <v>0</v>
      </c>
    </row>
    <row r="230" spans="1:25" x14ac:dyDescent="0.2">
      <c r="A230" s="6" t="s">
        <v>590</v>
      </c>
      <c r="B230" s="2">
        <v>2012</v>
      </c>
      <c r="C230" t="s">
        <v>142</v>
      </c>
      <c r="D230" t="s">
        <v>591</v>
      </c>
      <c r="E230" t="s">
        <v>592</v>
      </c>
      <c r="F230" t="s">
        <v>593</v>
      </c>
      <c r="G230" t="s">
        <v>594</v>
      </c>
      <c r="H230" s="3">
        <v>136</v>
      </c>
      <c r="I230" t="s">
        <v>30</v>
      </c>
      <c r="J230" t="s">
        <v>56</v>
      </c>
      <c r="K230" t="s">
        <v>32</v>
      </c>
      <c r="L230" t="s">
        <v>40</v>
      </c>
      <c r="M230" t="s">
        <v>596</v>
      </c>
      <c r="N230" t="s">
        <v>35</v>
      </c>
      <c r="O230" s="3">
        <v>135</v>
      </c>
      <c r="P230">
        <f>Table1[[#This Row],[original sample size]]-Table1[[#This Row],[final sample size]]</f>
        <v>1</v>
      </c>
      <c r="S230" s="2">
        <v>1</v>
      </c>
      <c r="T230" s="2">
        <v>1</v>
      </c>
      <c r="U230" s="2">
        <v>0</v>
      </c>
      <c r="V230" s="2">
        <v>0</v>
      </c>
      <c r="W230" s="2">
        <v>0</v>
      </c>
      <c r="X230" s="2">
        <v>1</v>
      </c>
      <c r="Y230" s="2">
        <v>0</v>
      </c>
    </row>
    <row r="231" spans="1:25" x14ac:dyDescent="0.2">
      <c r="A231" s="6" t="s">
        <v>590</v>
      </c>
      <c r="B231" s="2">
        <v>2012</v>
      </c>
      <c r="C231" t="s">
        <v>142</v>
      </c>
      <c r="D231" t="s">
        <v>591</v>
      </c>
      <c r="E231" t="s">
        <v>592</v>
      </c>
      <c r="F231" t="s">
        <v>593</v>
      </c>
      <c r="G231" t="s">
        <v>597</v>
      </c>
      <c r="H231" s="3">
        <v>75</v>
      </c>
      <c r="I231" t="s">
        <v>40</v>
      </c>
      <c r="O231" s="1">
        <f>Table1[[#This Row],[original sample size]]</f>
        <v>75</v>
      </c>
      <c r="P231">
        <f>Table1[[#This Row],[original sample size]]-Table1[[#This Row],[final sample size]]</f>
        <v>0</v>
      </c>
      <c r="S231" s="2">
        <v>1</v>
      </c>
      <c r="T231" s="2">
        <v>0</v>
      </c>
      <c r="U231" s="2">
        <v>0</v>
      </c>
      <c r="V231" s="2">
        <v>0</v>
      </c>
      <c r="W231" s="2">
        <v>0</v>
      </c>
      <c r="X231" s="2">
        <v>0</v>
      </c>
      <c r="Y231" s="2">
        <v>0</v>
      </c>
    </row>
    <row r="232" spans="1:25" x14ac:dyDescent="0.2">
      <c r="A232" s="6" t="s">
        <v>590</v>
      </c>
      <c r="B232" s="2">
        <v>2012</v>
      </c>
      <c r="C232" t="s">
        <v>142</v>
      </c>
      <c r="D232" t="s">
        <v>591</v>
      </c>
      <c r="E232" t="s">
        <v>592</v>
      </c>
      <c r="F232" t="s">
        <v>593</v>
      </c>
      <c r="G232" t="s">
        <v>598</v>
      </c>
      <c r="H232" s="3">
        <v>101</v>
      </c>
      <c r="I232" t="s">
        <v>40</v>
      </c>
      <c r="O232" s="1">
        <f>Table1[[#This Row],[original sample size]]</f>
        <v>101</v>
      </c>
      <c r="P232">
        <f>Table1[[#This Row],[original sample size]]-Table1[[#This Row],[final sample size]]</f>
        <v>0</v>
      </c>
      <c r="S232" s="2">
        <v>1</v>
      </c>
      <c r="T232" s="2">
        <v>1</v>
      </c>
      <c r="U232" s="2">
        <v>0</v>
      </c>
      <c r="V232" s="2">
        <v>0</v>
      </c>
      <c r="W232" s="2">
        <v>0</v>
      </c>
      <c r="X232" s="2">
        <v>0</v>
      </c>
      <c r="Y232" s="2">
        <v>0</v>
      </c>
    </row>
    <row r="233" spans="1:25" x14ac:dyDescent="0.2">
      <c r="A233" s="6" t="s">
        <v>590</v>
      </c>
      <c r="B233" s="2">
        <v>2012</v>
      </c>
      <c r="C233" t="s">
        <v>142</v>
      </c>
      <c r="D233" t="s">
        <v>591</v>
      </c>
      <c r="E233" t="s">
        <v>592</v>
      </c>
      <c r="F233" t="s">
        <v>593</v>
      </c>
      <c r="G233" t="s">
        <v>598</v>
      </c>
      <c r="H233" s="3">
        <v>102</v>
      </c>
      <c r="I233" t="s">
        <v>40</v>
      </c>
      <c r="O233" s="1">
        <f>Table1[[#This Row],[original sample size]]</f>
        <v>102</v>
      </c>
      <c r="P233">
        <f>Table1[[#This Row],[original sample size]]-Table1[[#This Row],[final sample size]]</f>
        <v>0</v>
      </c>
      <c r="S233" s="2">
        <v>1</v>
      </c>
      <c r="T233" s="2">
        <v>1</v>
      </c>
      <c r="U233" s="2">
        <v>0</v>
      </c>
      <c r="V233" s="2">
        <v>0</v>
      </c>
      <c r="W233" s="2">
        <v>0</v>
      </c>
      <c r="X233" s="2">
        <v>0</v>
      </c>
      <c r="Y233" s="2">
        <v>0</v>
      </c>
    </row>
    <row r="234" spans="1:25" x14ac:dyDescent="0.2">
      <c r="A234" s="6" t="s">
        <v>590</v>
      </c>
      <c r="B234" s="2">
        <v>2012</v>
      </c>
      <c r="C234" t="s">
        <v>142</v>
      </c>
      <c r="D234" t="s">
        <v>591</v>
      </c>
      <c r="E234" t="s">
        <v>592</v>
      </c>
      <c r="F234" t="s">
        <v>593</v>
      </c>
      <c r="G234" t="s">
        <v>594</v>
      </c>
      <c r="H234" s="3">
        <v>136</v>
      </c>
      <c r="I234" t="s">
        <v>40</v>
      </c>
      <c r="O234" s="1">
        <f>Table1[[#This Row],[original sample size]]</f>
        <v>136</v>
      </c>
      <c r="P234">
        <f>Table1[[#This Row],[original sample size]]-Table1[[#This Row],[final sample size]]</f>
        <v>0</v>
      </c>
      <c r="S234" s="2">
        <v>1</v>
      </c>
      <c r="T234" s="2">
        <v>1</v>
      </c>
      <c r="U234" s="2">
        <v>0</v>
      </c>
      <c r="V234" s="2">
        <v>0</v>
      </c>
      <c r="W234" s="2">
        <v>0</v>
      </c>
      <c r="X234" s="2">
        <v>1</v>
      </c>
      <c r="Y234" s="2">
        <v>0</v>
      </c>
    </row>
    <row r="235" spans="1:25" x14ac:dyDescent="0.2">
      <c r="A235" s="6" t="s">
        <v>599</v>
      </c>
      <c r="B235" s="2">
        <v>2012</v>
      </c>
      <c r="C235" t="s">
        <v>142</v>
      </c>
      <c r="D235" t="s">
        <v>591</v>
      </c>
      <c r="E235" t="s">
        <v>600</v>
      </c>
      <c r="F235" t="s">
        <v>601</v>
      </c>
      <c r="G235" t="s">
        <v>602</v>
      </c>
      <c r="H235" s="3">
        <v>96</v>
      </c>
      <c r="I235" t="s">
        <v>40</v>
      </c>
      <c r="O235" s="1">
        <f>Table1[[#This Row],[original sample size]]</f>
        <v>96</v>
      </c>
      <c r="P235">
        <f>Table1[[#This Row],[original sample size]]-Table1[[#This Row],[final sample size]]</f>
        <v>0</v>
      </c>
      <c r="S235" s="2">
        <v>1</v>
      </c>
      <c r="T235" s="2">
        <v>1</v>
      </c>
      <c r="U235" s="2">
        <v>0</v>
      </c>
      <c r="V235" s="2">
        <v>0</v>
      </c>
      <c r="W235" s="2">
        <v>0</v>
      </c>
      <c r="X235" s="2">
        <v>0</v>
      </c>
      <c r="Y235" s="2">
        <v>1</v>
      </c>
    </row>
    <row r="236" spans="1:25" x14ac:dyDescent="0.2">
      <c r="A236" s="6" t="s">
        <v>603</v>
      </c>
      <c r="B236" s="2">
        <v>2012</v>
      </c>
      <c r="C236" t="s">
        <v>142</v>
      </c>
      <c r="D236" t="s">
        <v>591</v>
      </c>
      <c r="E236" t="s">
        <v>604</v>
      </c>
      <c r="F236" t="s">
        <v>605</v>
      </c>
      <c r="G236" t="s">
        <v>606</v>
      </c>
      <c r="H236" s="3">
        <v>81</v>
      </c>
      <c r="I236" t="s">
        <v>30</v>
      </c>
      <c r="J236" t="s">
        <v>56</v>
      </c>
      <c r="K236" t="s">
        <v>32</v>
      </c>
      <c r="L236" t="s">
        <v>40</v>
      </c>
      <c r="M236" t="s">
        <v>607</v>
      </c>
      <c r="N236" t="s">
        <v>79</v>
      </c>
      <c r="O236" s="3">
        <v>80</v>
      </c>
      <c r="P236">
        <f>Table1[[#This Row],[original sample size]]-Table1[[#This Row],[final sample size]]</f>
        <v>1</v>
      </c>
      <c r="S236" s="2">
        <v>0</v>
      </c>
      <c r="T236" s="2">
        <v>1</v>
      </c>
      <c r="U236" s="2">
        <v>0</v>
      </c>
      <c r="V236" s="2">
        <v>0</v>
      </c>
      <c r="W236" s="2">
        <v>0</v>
      </c>
      <c r="X236" s="2">
        <v>0</v>
      </c>
      <c r="Y236" s="2">
        <v>0</v>
      </c>
    </row>
    <row r="237" spans="1:25" x14ac:dyDescent="0.2">
      <c r="A237" s="6" t="s">
        <v>608</v>
      </c>
      <c r="B237" s="2">
        <v>2012</v>
      </c>
      <c r="C237" t="s">
        <v>142</v>
      </c>
      <c r="D237" t="s">
        <v>591</v>
      </c>
      <c r="E237" t="s">
        <v>609</v>
      </c>
      <c r="F237" t="s">
        <v>610</v>
      </c>
      <c r="G237" t="s">
        <v>165</v>
      </c>
      <c r="H237" s="3">
        <v>56</v>
      </c>
      <c r="I237" t="s">
        <v>40</v>
      </c>
      <c r="O237" s="1">
        <f>Table1[[#This Row],[original sample size]]</f>
        <v>56</v>
      </c>
      <c r="P237">
        <f>Table1[[#This Row],[original sample size]]-Table1[[#This Row],[final sample size]]</f>
        <v>0</v>
      </c>
      <c r="S237" s="2">
        <v>1</v>
      </c>
      <c r="T237" s="2">
        <v>0</v>
      </c>
      <c r="U237" s="2">
        <v>0</v>
      </c>
      <c r="V237" s="2">
        <v>0</v>
      </c>
      <c r="W237" s="2">
        <v>0</v>
      </c>
      <c r="X237" s="2">
        <v>0</v>
      </c>
      <c r="Y237" s="2">
        <v>0</v>
      </c>
    </row>
    <row r="238" spans="1:25" x14ac:dyDescent="0.2">
      <c r="A238" s="6" t="s">
        <v>608</v>
      </c>
      <c r="B238" s="2">
        <v>2012</v>
      </c>
      <c r="C238" t="s">
        <v>142</v>
      </c>
      <c r="D238" t="s">
        <v>591</v>
      </c>
      <c r="E238" t="s">
        <v>609</v>
      </c>
      <c r="F238" t="s">
        <v>610</v>
      </c>
      <c r="G238" t="s">
        <v>165</v>
      </c>
      <c r="H238" s="3">
        <v>20</v>
      </c>
      <c r="I238" t="s">
        <v>40</v>
      </c>
      <c r="O238" s="1">
        <f>Table1[[#This Row],[original sample size]]</f>
        <v>20</v>
      </c>
      <c r="P238">
        <f>Table1[[#This Row],[original sample size]]-Table1[[#This Row],[final sample size]]</f>
        <v>0</v>
      </c>
      <c r="S238" s="2">
        <v>1</v>
      </c>
      <c r="T238" s="2">
        <v>0</v>
      </c>
      <c r="U238" s="2">
        <v>0</v>
      </c>
      <c r="V238" s="2">
        <v>0</v>
      </c>
      <c r="W238" s="2">
        <v>0</v>
      </c>
      <c r="X238" s="2">
        <v>0</v>
      </c>
      <c r="Y238" s="2">
        <v>0</v>
      </c>
    </row>
    <row r="239" spans="1:25" x14ac:dyDescent="0.2">
      <c r="A239" s="6" t="s">
        <v>611</v>
      </c>
      <c r="B239" s="2">
        <v>2012</v>
      </c>
      <c r="C239" t="s">
        <v>142</v>
      </c>
      <c r="D239" t="s">
        <v>591</v>
      </c>
      <c r="E239" t="s">
        <v>612</v>
      </c>
      <c r="F239" t="s">
        <v>613</v>
      </c>
      <c r="G239" t="s">
        <v>614</v>
      </c>
      <c r="H239" s="3">
        <v>470</v>
      </c>
      <c r="I239" t="s">
        <v>40</v>
      </c>
      <c r="O239" s="1">
        <f>Table1[[#This Row],[original sample size]]</f>
        <v>470</v>
      </c>
      <c r="P239">
        <f>Table1[[#This Row],[original sample size]]-Table1[[#This Row],[final sample size]]</f>
        <v>0</v>
      </c>
      <c r="S239" s="2">
        <v>0</v>
      </c>
      <c r="T239" s="2">
        <v>1</v>
      </c>
      <c r="U239" s="2">
        <v>0</v>
      </c>
      <c r="V239" s="2">
        <v>0</v>
      </c>
      <c r="W239" s="2">
        <v>0</v>
      </c>
      <c r="X239" s="2">
        <v>0</v>
      </c>
      <c r="Y239" s="2">
        <v>0</v>
      </c>
    </row>
    <row r="240" spans="1:25" x14ac:dyDescent="0.2">
      <c r="A240" s="6" t="s">
        <v>611</v>
      </c>
      <c r="B240" s="2">
        <v>2012</v>
      </c>
      <c r="C240" t="s">
        <v>142</v>
      </c>
      <c r="D240" t="s">
        <v>591</v>
      </c>
      <c r="E240" t="s">
        <v>612</v>
      </c>
      <c r="F240" t="s">
        <v>613</v>
      </c>
      <c r="G240" t="s">
        <v>615</v>
      </c>
      <c r="H240" s="3">
        <v>277</v>
      </c>
      <c r="I240" t="s">
        <v>40</v>
      </c>
      <c r="O240" s="1">
        <f>Table1[[#This Row],[original sample size]]</f>
        <v>277</v>
      </c>
      <c r="P240">
        <f>Table1[[#This Row],[original sample size]]-Table1[[#This Row],[final sample size]]</f>
        <v>0</v>
      </c>
      <c r="S240" s="2">
        <v>0</v>
      </c>
      <c r="T240" s="2">
        <v>1</v>
      </c>
      <c r="U240" s="2">
        <v>0</v>
      </c>
      <c r="V240" s="2">
        <v>0</v>
      </c>
      <c r="W240" s="2">
        <v>0</v>
      </c>
      <c r="X240" s="2">
        <v>0</v>
      </c>
      <c r="Y240" s="2">
        <v>0</v>
      </c>
    </row>
    <row r="241" spans="1:25" x14ac:dyDescent="0.2">
      <c r="A241" s="6" t="s">
        <v>611</v>
      </c>
      <c r="B241" s="2">
        <v>2012</v>
      </c>
      <c r="C241" t="s">
        <v>142</v>
      </c>
      <c r="D241" t="s">
        <v>591</v>
      </c>
      <c r="E241" t="s">
        <v>612</v>
      </c>
      <c r="F241" t="s">
        <v>613</v>
      </c>
      <c r="G241" t="s">
        <v>438</v>
      </c>
      <c r="H241" s="3">
        <v>132</v>
      </c>
      <c r="I241" t="s">
        <v>40</v>
      </c>
      <c r="O241" s="1">
        <f>Table1[[#This Row],[original sample size]]</f>
        <v>132</v>
      </c>
      <c r="P241">
        <f>Table1[[#This Row],[original sample size]]-Table1[[#This Row],[final sample size]]</f>
        <v>0</v>
      </c>
      <c r="S241" s="2">
        <v>0</v>
      </c>
      <c r="T241" s="2">
        <v>0</v>
      </c>
      <c r="U241" s="2">
        <v>0</v>
      </c>
      <c r="V241" s="2">
        <v>1</v>
      </c>
      <c r="W241" s="2">
        <v>0</v>
      </c>
      <c r="X241" s="2">
        <v>0</v>
      </c>
      <c r="Y241" s="2">
        <v>0</v>
      </c>
    </row>
    <row r="242" spans="1:25" x14ac:dyDescent="0.2">
      <c r="A242" s="6" t="s">
        <v>611</v>
      </c>
      <c r="B242" s="2">
        <v>2012</v>
      </c>
      <c r="C242" t="s">
        <v>142</v>
      </c>
      <c r="D242" t="s">
        <v>591</v>
      </c>
      <c r="E242" t="s">
        <v>612</v>
      </c>
      <c r="F242" t="s">
        <v>613</v>
      </c>
      <c r="G242" t="s">
        <v>438</v>
      </c>
      <c r="H242" s="3">
        <v>349</v>
      </c>
      <c r="I242" t="s">
        <v>40</v>
      </c>
      <c r="O242" s="1">
        <f>Table1[[#This Row],[original sample size]]</f>
        <v>349</v>
      </c>
      <c r="P242">
        <f>Table1[[#This Row],[original sample size]]-Table1[[#This Row],[final sample size]]</f>
        <v>0</v>
      </c>
      <c r="S242" s="2">
        <v>0</v>
      </c>
      <c r="T242" s="2">
        <v>0</v>
      </c>
      <c r="U242" s="2">
        <v>0</v>
      </c>
      <c r="V242" s="2">
        <v>1</v>
      </c>
      <c r="W242" s="2">
        <v>0</v>
      </c>
      <c r="X242" s="2">
        <v>0</v>
      </c>
      <c r="Y242" s="2">
        <v>0</v>
      </c>
    </row>
    <row r="243" spans="1:25" x14ac:dyDescent="0.2">
      <c r="A243" s="6" t="s">
        <v>616</v>
      </c>
      <c r="B243" s="2">
        <v>2012</v>
      </c>
      <c r="C243" t="s">
        <v>142</v>
      </c>
      <c r="D243" t="s">
        <v>591</v>
      </c>
      <c r="E243" t="s">
        <v>617</v>
      </c>
      <c r="F243" t="s">
        <v>618</v>
      </c>
      <c r="G243" t="s">
        <v>619</v>
      </c>
      <c r="H243" s="3">
        <v>98</v>
      </c>
      <c r="I243" t="s">
        <v>40</v>
      </c>
      <c r="O243" s="1">
        <f>Table1[[#This Row],[original sample size]]</f>
        <v>98</v>
      </c>
      <c r="P243">
        <f>Table1[[#This Row],[original sample size]]-Table1[[#This Row],[final sample size]]</f>
        <v>0</v>
      </c>
      <c r="S243" s="2">
        <v>1</v>
      </c>
      <c r="T243" s="2">
        <v>0</v>
      </c>
      <c r="U243" s="2">
        <v>0</v>
      </c>
      <c r="V243" s="2">
        <v>0</v>
      </c>
      <c r="W243" s="2">
        <v>0</v>
      </c>
      <c r="X243" s="2">
        <v>1</v>
      </c>
      <c r="Y243" s="2">
        <v>0</v>
      </c>
    </row>
    <row r="244" spans="1:25" x14ac:dyDescent="0.2">
      <c r="A244" s="6" t="s">
        <v>616</v>
      </c>
      <c r="B244" s="2">
        <v>2012</v>
      </c>
      <c r="C244" t="s">
        <v>142</v>
      </c>
      <c r="D244" t="s">
        <v>591</v>
      </c>
      <c r="E244" t="s">
        <v>617</v>
      </c>
      <c r="F244" t="s">
        <v>618</v>
      </c>
      <c r="G244" t="s">
        <v>620</v>
      </c>
      <c r="H244" s="3">
        <v>79</v>
      </c>
      <c r="I244" t="s">
        <v>40</v>
      </c>
      <c r="O244" s="1">
        <f>Table1[[#This Row],[original sample size]]</f>
        <v>79</v>
      </c>
      <c r="P244">
        <f>Table1[[#This Row],[original sample size]]-Table1[[#This Row],[final sample size]]</f>
        <v>0</v>
      </c>
      <c r="S244" s="2">
        <v>1</v>
      </c>
      <c r="T244" s="2">
        <v>0</v>
      </c>
      <c r="U244" s="2">
        <v>0</v>
      </c>
      <c r="V244" s="2">
        <v>0</v>
      </c>
      <c r="W244" s="2">
        <v>1</v>
      </c>
      <c r="X244" s="2">
        <v>1</v>
      </c>
      <c r="Y244" s="2">
        <v>0</v>
      </c>
    </row>
    <row r="245" spans="1:25" x14ac:dyDescent="0.2">
      <c r="A245" s="6" t="s">
        <v>621</v>
      </c>
      <c r="B245" s="2">
        <v>2012</v>
      </c>
      <c r="C245" t="s">
        <v>142</v>
      </c>
      <c r="D245" t="s">
        <v>591</v>
      </c>
      <c r="E245" t="s">
        <v>622</v>
      </c>
      <c r="F245" t="s">
        <v>623</v>
      </c>
      <c r="G245" t="s">
        <v>624</v>
      </c>
      <c r="H245" s="3">
        <v>53</v>
      </c>
      <c r="I245" t="s">
        <v>40</v>
      </c>
      <c r="O245" s="1">
        <f>Table1[[#This Row],[original sample size]]</f>
        <v>53</v>
      </c>
      <c r="P245">
        <f>Table1[[#This Row],[original sample size]]-Table1[[#This Row],[final sample size]]</f>
        <v>0</v>
      </c>
      <c r="S245" s="2">
        <v>1</v>
      </c>
      <c r="T245" s="2">
        <v>1</v>
      </c>
      <c r="U245" s="2">
        <v>0</v>
      </c>
      <c r="V245" s="2">
        <v>0</v>
      </c>
      <c r="W245" s="2">
        <v>0</v>
      </c>
      <c r="X245" s="2">
        <v>0</v>
      </c>
      <c r="Y245" s="2">
        <v>0</v>
      </c>
    </row>
    <row r="246" spans="1:25" x14ac:dyDescent="0.2">
      <c r="A246" s="6" t="s">
        <v>625</v>
      </c>
      <c r="B246" s="2">
        <v>2012</v>
      </c>
      <c r="C246" t="s">
        <v>142</v>
      </c>
      <c r="D246" t="s">
        <v>591</v>
      </c>
      <c r="E246" t="s">
        <v>626</v>
      </c>
      <c r="F246" t="s">
        <v>627</v>
      </c>
      <c r="G246" t="s">
        <v>202</v>
      </c>
      <c r="H246" s="3">
        <v>16</v>
      </c>
      <c r="I246" t="s">
        <v>40</v>
      </c>
      <c r="O246" s="1">
        <f>Table1[[#This Row],[original sample size]]</f>
        <v>16</v>
      </c>
      <c r="P246">
        <f>Table1[[#This Row],[original sample size]]-Table1[[#This Row],[final sample size]]</f>
        <v>0</v>
      </c>
      <c r="S246" s="2">
        <v>0</v>
      </c>
      <c r="T246" s="2">
        <v>1</v>
      </c>
      <c r="U246" s="2">
        <v>0</v>
      </c>
      <c r="V246" s="2">
        <v>0</v>
      </c>
      <c r="W246" s="2">
        <v>0</v>
      </c>
      <c r="X246" s="2">
        <v>0</v>
      </c>
      <c r="Y246" s="2">
        <v>0</v>
      </c>
    </row>
    <row r="247" spans="1:25" x14ac:dyDescent="0.2">
      <c r="A247" s="6" t="s">
        <v>625</v>
      </c>
      <c r="B247" s="2">
        <v>2012</v>
      </c>
      <c r="C247" t="s">
        <v>142</v>
      </c>
      <c r="D247" t="s">
        <v>591</v>
      </c>
      <c r="E247" t="s">
        <v>626</v>
      </c>
      <c r="F247" t="s">
        <v>627</v>
      </c>
      <c r="G247" t="s">
        <v>628</v>
      </c>
      <c r="H247" s="3">
        <v>16</v>
      </c>
      <c r="I247" t="s">
        <v>40</v>
      </c>
      <c r="O247" s="1">
        <f>Table1[[#This Row],[original sample size]]</f>
        <v>16</v>
      </c>
      <c r="P247">
        <f>Table1[[#This Row],[original sample size]]-Table1[[#This Row],[final sample size]]</f>
        <v>0</v>
      </c>
      <c r="S247" s="2">
        <v>0</v>
      </c>
      <c r="T247" s="2">
        <v>1</v>
      </c>
      <c r="U247" s="2">
        <v>0</v>
      </c>
      <c r="V247" s="2">
        <v>0</v>
      </c>
      <c r="W247" s="2">
        <v>0</v>
      </c>
      <c r="X247" s="2">
        <v>0</v>
      </c>
      <c r="Y247" s="2">
        <v>0</v>
      </c>
    </row>
    <row r="248" spans="1:25" x14ac:dyDescent="0.2">
      <c r="A248" s="6" t="s">
        <v>625</v>
      </c>
      <c r="B248" s="2">
        <v>2012</v>
      </c>
      <c r="C248" t="s">
        <v>142</v>
      </c>
      <c r="D248" t="s">
        <v>591</v>
      </c>
      <c r="E248" t="s">
        <v>626</v>
      </c>
      <c r="F248" t="s">
        <v>627</v>
      </c>
      <c r="G248" t="s">
        <v>628</v>
      </c>
      <c r="H248" s="3">
        <v>16</v>
      </c>
      <c r="I248" t="s">
        <v>40</v>
      </c>
      <c r="O248" s="1">
        <f>Table1[[#This Row],[original sample size]]</f>
        <v>16</v>
      </c>
      <c r="P248">
        <f>Table1[[#This Row],[original sample size]]-Table1[[#This Row],[final sample size]]</f>
        <v>0</v>
      </c>
      <c r="S248" s="2">
        <v>0</v>
      </c>
      <c r="T248" s="2">
        <v>1</v>
      </c>
      <c r="U248" s="2">
        <v>0</v>
      </c>
      <c r="V248" s="2">
        <v>0</v>
      </c>
      <c r="W248" s="2">
        <v>0</v>
      </c>
      <c r="X248" s="2">
        <v>0</v>
      </c>
      <c r="Y248" s="2">
        <v>0</v>
      </c>
    </row>
    <row r="249" spans="1:25" x14ac:dyDescent="0.2">
      <c r="A249" s="6" t="s">
        <v>625</v>
      </c>
      <c r="B249" s="2">
        <v>2012</v>
      </c>
      <c r="C249" t="s">
        <v>142</v>
      </c>
      <c r="D249" t="s">
        <v>591</v>
      </c>
      <c r="E249" t="s">
        <v>626</v>
      </c>
      <c r="F249" t="s">
        <v>627</v>
      </c>
      <c r="G249" t="s">
        <v>628</v>
      </c>
      <c r="H249" s="3">
        <v>16</v>
      </c>
      <c r="I249" t="s">
        <v>40</v>
      </c>
      <c r="O249" s="1">
        <f>Table1[[#This Row],[original sample size]]</f>
        <v>16</v>
      </c>
      <c r="P249">
        <f>Table1[[#This Row],[original sample size]]-Table1[[#This Row],[final sample size]]</f>
        <v>0</v>
      </c>
      <c r="S249" s="2">
        <v>0</v>
      </c>
      <c r="T249" s="2">
        <v>1</v>
      </c>
      <c r="U249" s="2">
        <v>0</v>
      </c>
      <c r="V249" s="2">
        <v>0</v>
      </c>
      <c r="W249" s="2">
        <v>0</v>
      </c>
      <c r="X249" s="2">
        <v>0</v>
      </c>
      <c r="Y249" s="2">
        <v>0</v>
      </c>
    </row>
    <row r="250" spans="1:25" x14ac:dyDescent="0.2">
      <c r="A250" s="6" t="s">
        <v>629</v>
      </c>
      <c r="B250" s="2">
        <v>2012</v>
      </c>
      <c r="C250" t="s">
        <v>142</v>
      </c>
      <c r="D250" t="s">
        <v>591</v>
      </c>
      <c r="E250" t="s">
        <v>630</v>
      </c>
      <c r="F250" t="s">
        <v>631</v>
      </c>
      <c r="G250" t="s">
        <v>632</v>
      </c>
      <c r="H250" s="3">
        <v>16</v>
      </c>
      <c r="I250" t="s">
        <v>40</v>
      </c>
      <c r="O250" s="1">
        <f>Table1[[#This Row],[original sample size]]</f>
        <v>16</v>
      </c>
      <c r="P250">
        <f>Table1[[#This Row],[original sample size]]-Table1[[#This Row],[final sample size]]</f>
        <v>0</v>
      </c>
      <c r="S250" s="2">
        <v>0</v>
      </c>
      <c r="T250" s="2">
        <v>1</v>
      </c>
      <c r="U250" s="2">
        <v>0</v>
      </c>
      <c r="V250" s="2">
        <v>0</v>
      </c>
      <c r="W250" s="2">
        <v>0</v>
      </c>
      <c r="X250" s="2">
        <v>0</v>
      </c>
      <c r="Y250" s="2">
        <v>0</v>
      </c>
    </row>
    <row r="251" spans="1:25" x14ac:dyDescent="0.2">
      <c r="A251" s="6" t="s">
        <v>633</v>
      </c>
      <c r="B251" s="2">
        <v>2012</v>
      </c>
      <c r="C251" t="s">
        <v>142</v>
      </c>
      <c r="D251" t="s">
        <v>591</v>
      </c>
      <c r="E251" t="s">
        <v>634</v>
      </c>
      <c r="F251" t="s">
        <v>635</v>
      </c>
      <c r="G251" t="s">
        <v>636</v>
      </c>
      <c r="H251" s="3">
        <v>40</v>
      </c>
      <c r="I251" t="s">
        <v>30</v>
      </c>
      <c r="J251" t="s">
        <v>31</v>
      </c>
      <c r="K251" t="s">
        <v>32</v>
      </c>
      <c r="L251" t="s">
        <v>40</v>
      </c>
      <c r="M251" t="s">
        <v>637</v>
      </c>
      <c r="N251" t="s">
        <v>35</v>
      </c>
      <c r="O251" s="3">
        <v>40</v>
      </c>
      <c r="P251">
        <f>Table1[[#This Row],[original sample size]]-Table1[[#This Row],[final sample size]]</f>
        <v>0</v>
      </c>
      <c r="S251" s="2">
        <v>0</v>
      </c>
      <c r="T251" s="2">
        <v>0</v>
      </c>
      <c r="U251" s="2">
        <v>0</v>
      </c>
      <c r="V251" s="2">
        <v>0</v>
      </c>
      <c r="W251" s="2">
        <v>0</v>
      </c>
      <c r="X251" s="2">
        <v>1</v>
      </c>
      <c r="Y251" s="2">
        <v>0</v>
      </c>
    </row>
    <row r="252" spans="1:25" x14ac:dyDescent="0.2">
      <c r="A252" s="6" t="s">
        <v>638</v>
      </c>
      <c r="B252" s="2">
        <v>2012</v>
      </c>
      <c r="C252" t="s">
        <v>142</v>
      </c>
      <c r="D252" t="s">
        <v>591</v>
      </c>
      <c r="E252" t="s">
        <v>639</v>
      </c>
      <c r="F252" t="s">
        <v>640</v>
      </c>
      <c r="G252" t="s">
        <v>641</v>
      </c>
      <c r="H252" s="3">
        <v>39</v>
      </c>
      <c r="I252" t="s">
        <v>30</v>
      </c>
      <c r="J252" t="s">
        <v>56</v>
      </c>
      <c r="K252" t="s">
        <v>32</v>
      </c>
      <c r="L252" t="s">
        <v>40</v>
      </c>
      <c r="M252" t="s">
        <v>642</v>
      </c>
      <c r="N252" t="s">
        <v>35</v>
      </c>
      <c r="O252" s="3">
        <v>35</v>
      </c>
      <c r="P252">
        <f>Table1[[#This Row],[original sample size]]-Table1[[#This Row],[final sample size]]</f>
        <v>4</v>
      </c>
      <c r="S252" s="2">
        <v>1</v>
      </c>
      <c r="T252" s="2">
        <v>1</v>
      </c>
      <c r="U252" s="2">
        <v>0</v>
      </c>
      <c r="V252" s="2">
        <v>1</v>
      </c>
      <c r="W252" s="2">
        <v>0</v>
      </c>
      <c r="X252" s="2">
        <v>0</v>
      </c>
      <c r="Y252" s="2">
        <v>0</v>
      </c>
    </row>
    <row r="253" spans="1:25" x14ac:dyDescent="0.2">
      <c r="A253" s="6" t="s">
        <v>638</v>
      </c>
      <c r="B253" s="2">
        <v>2012</v>
      </c>
      <c r="C253" t="s">
        <v>142</v>
      </c>
      <c r="D253" t="s">
        <v>591</v>
      </c>
      <c r="E253" t="s">
        <v>639</v>
      </c>
      <c r="F253" t="s">
        <v>640</v>
      </c>
      <c r="G253" t="s">
        <v>641</v>
      </c>
      <c r="H253" s="3">
        <v>38</v>
      </c>
      <c r="I253" t="s">
        <v>30</v>
      </c>
      <c r="J253" t="s">
        <v>56</v>
      </c>
      <c r="K253" t="s">
        <v>32</v>
      </c>
      <c r="L253" t="s">
        <v>40</v>
      </c>
      <c r="M253" t="s">
        <v>643</v>
      </c>
      <c r="N253" t="s">
        <v>35</v>
      </c>
      <c r="O253" s="3">
        <v>35</v>
      </c>
      <c r="P253">
        <f>Table1[[#This Row],[original sample size]]-Table1[[#This Row],[final sample size]]</f>
        <v>3</v>
      </c>
      <c r="S253" s="2">
        <v>1</v>
      </c>
      <c r="T253" s="2">
        <v>1</v>
      </c>
      <c r="U253" s="2">
        <v>0</v>
      </c>
      <c r="V253" s="2">
        <v>1</v>
      </c>
      <c r="W253" s="2">
        <v>0</v>
      </c>
      <c r="X253" s="2">
        <v>0</v>
      </c>
      <c r="Y253" s="2">
        <v>0</v>
      </c>
    </row>
    <row r="254" spans="1:25" x14ac:dyDescent="0.2">
      <c r="A254" s="6" t="s">
        <v>638</v>
      </c>
      <c r="B254" s="2">
        <v>2012</v>
      </c>
      <c r="C254" t="s">
        <v>142</v>
      </c>
      <c r="D254" t="s">
        <v>591</v>
      </c>
      <c r="E254" t="s">
        <v>639</v>
      </c>
      <c r="F254" t="s">
        <v>640</v>
      </c>
      <c r="G254" t="s">
        <v>641</v>
      </c>
      <c r="H254" s="3">
        <v>42</v>
      </c>
      <c r="I254" t="s">
        <v>40</v>
      </c>
      <c r="O254" s="1">
        <f>Table1[[#This Row],[original sample size]]</f>
        <v>42</v>
      </c>
      <c r="P254">
        <f>Table1[[#This Row],[original sample size]]-Table1[[#This Row],[final sample size]]</f>
        <v>0</v>
      </c>
      <c r="S254" s="2">
        <v>1</v>
      </c>
      <c r="T254" s="2">
        <v>1</v>
      </c>
      <c r="U254" s="2">
        <v>0</v>
      </c>
      <c r="V254" s="2">
        <v>1</v>
      </c>
      <c r="W254" s="2">
        <v>0</v>
      </c>
      <c r="X254" s="2">
        <v>0</v>
      </c>
      <c r="Y254" s="2">
        <v>0</v>
      </c>
    </row>
    <row r="255" spans="1:25" x14ac:dyDescent="0.2">
      <c r="A255" s="6" t="s">
        <v>638</v>
      </c>
      <c r="B255" s="2">
        <v>2012</v>
      </c>
      <c r="C255" t="s">
        <v>142</v>
      </c>
      <c r="D255" t="s">
        <v>591</v>
      </c>
      <c r="E255" t="s">
        <v>639</v>
      </c>
      <c r="F255" t="s">
        <v>640</v>
      </c>
      <c r="G255" t="s">
        <v>641</v>
      </c>
      <c r="H255" s="3">
        <v>54</v>
      </c>
      <c r="I255" t="s">
        <v>40</v>
      </c>
      <c r="O255" s="1">
        <f>Table1[[#This Row],[original sample size]]</f>
        <v>54</v>
      </c>
      <c r="P255">
        <f>Table1[[#This Row],[original sample size]]-Table1[[#This Row],[final sample size]]</f>
        <v>0</v>
      </c>
      <c r="S255" s="2">
        <v>1</v>
      </c>
      <c r="T255" s="2">
        <v>1</v>
      </c>
      <c r="U255" s="2">
        <v>0</v>
      </c>
      <c r="V255" s="2">
        <v>1</v>
      </c>
      <c r="W255" s="2">
        <v>0</v>
      </c>
      <c r="X255" s="2">
        <v>0</v>
      </c>
      <c r="Y255" s="2">
        <v>0</v>
      </c>
    </row>
    <row r="256" spans="1:25" x14ac:dyDescent="0.2">
      <c r="A256" s="6" t="s">
        <v>638</v>
      </c>
      <c r="B256" s="2">
        <v>2012</v>
      </c>
      <c r="C256" t="s">
        <v>142</v>
      </c>
      <c r="D256" t="s">
        <v>591</v>
      </c>
      <c r="E256" t="s">
        <v>639</v>
      </c>
      <c r="F256" t="s">
        <v>640</v>
      </c>
      <c r="G256" t="s">
        <v>641</v>
      </c>
      <c r="H256" s="3">
        <v>41</v>
      </c>
      <c r="I256" t="s">
        <v>40</v>
      </c>
      <c r="O256" s="1">
        <f>Table1[[#This Row],[original sample size]]</f>
        <v>41</v>
      </c>
      <c r="P256">
        <f>Table1[[#This Row],[original sample size]]-Table1[[#This Row],[final sample size]]</f>
        <v>0</v>
      </c>
      <c r="S256" s="2">
        <v>1</v>
      </c>
      <c r="T256" s="2">
        <v>1</v>
      </c>
      <c r="U256" s="2">
        <v>0</v>
      </c>
      <c r="V256" s="2">
        <v>1</v>
      </c>
      <c r="W256" s="2">
        <v>0</v>
      </c>
      <c r="X256" s="2">
        <v>0</v>
      </c>
      <c r="Y256" s="2">
        <v>0</v>
      </c>
    </row>
    <row r="257" spans="1:25" x14ac:dyDescent="0.2">
      <c r="A257" s="6" t="s">
        <v>638</v>
      </c>
      <c r="B257" s="2">
        <v>2012</v>
      </c>
      <c r="C257" t="s">
        <v>142</v>
      </c>
      <c r="D257" t="s">
        <v>591</v>
      </c>
      <c r="E257" t="s">
        <v>639</v>
      </c>
      <c r="F257" t="s">
        <v>640</v>
      </c>
      <c r="G257" t="s">
        <v>641</v>
      </c>
      <c r="H257" s="3">
        <v>44</v>
      </c>
      <c r="I257" t="s">
        <v>40</v>
      </c>
      <c r="O257" s="1">
        <f>Table1[[#This Row],[original sample size]]</f>
        <v>44</v>
      </c>
      <c r="P257">
        <f>Table1[[#This Row],[original sample size]]-Table1[[#This Row],[final sample size]]</f>
        <v>0</v>
      </c>
      <c r="S257" s="2">
        <v>1</v>
      </c>
      <c r="T257" s="2">
        <v>1</v>
      </c>
      <c r="U257" s="2">
        <v>0</v>
      </c>
      <c r="V257" s="2">
        <v>1</v>
      </c>
      <c r="W257" s="2">
        <v>0</v>
      </c>
      <c r="X257" s="2">
        <v>0</v>
      </c>
      <c r="Y257" s="2">
        <v>0</v>
      </c>
    </row>
    <row r="258" spans="1:25" x14ac:dyDescent="0.2">
      <c r="A258" s="6" t="s">
        <v>644</v>
      </c>
      <c r="B258" s="2">
        <v>2012</v>
      </c>
      <c r="C258" t="s">
        <v>142</v>
      </c>
      <c r="D258" t="s">
        <v>591</v>
      </c>
      <c r="E258" t="s">
        <v>645</v>
      </c>
      <c r="F258" t="s">
        <v>646</v>
      </c>
      <c r="G258" t="s">
        <v>647</v>
      </c>
      <c r="H258" s="3">
        <v>58</v>
      </c>
      <c r="I258" t="s">
        <v>30</v>
      </c>
      <c r="J258" t="s">
        <v>56</v>
      </c>
      <c r="K258" t="s">
        <v>32</v>
      </c>
      <c r="L258" t="s">
        <v>40</v>
      </c>
      <c r="M258" t="s">
        <v>648</v>
      </c>
      <c r="N258" t="s">
        <v>35</v>
      </c>
      <c r="O258" s="3">
        <v>43</v>
      </c>
      <c r="P258">
        <f>Table1[[#This Row],[original sample size]]-Table1[[#This Row],[final sample size]]</f>
        <v>15</v>
      </c>
      <c r="S258" s="2">
        <v>1</v>
      </c>
      <c r="T258" s="2">
        <v>0</v>
      </c>
      <c r="U258" s="2">
        <v>0</v>
      </c>
      <c r="V258" s="2">
        <v>0</v>
      </c>
      <c r="W258" s="2">
        <v>1</v>
      </c>
      <c r="X258" s="2">
        <v>0</v>
      </c>
      <c r="Y258" s="2">
        <v>0</v>
      </c>
    </row>
    <row r="259" spans="1:25" x14ac:dyDescent="0.2">
      <c r="A259" s="6" t="s">
        <v>644</v>
      </c>
      <c r="B259" s="2">
        <v>2012</v>
      </c>
      <c r="C259" t="s">
        <v>142</v>
      </c>
      <c r="D259" t="s">
        <v>591</v>
      </c>
      <c r="E259" t="s">
        <v>645</v>
      </c>
      <c r="F259" t="s">
        <v>646</v>
      </c>
      <c r="G259" t="s">
        <v>649</v>
      </c>
      <c r="H259" s="3">
        <v>80</v>
      </c>
      <c r="I259" t="s">
        <v>40</v>
      </c>
      <c r="O259" s="1">
        <f>Table1[[#This Row],[original sample size]]</f>
        <v>80</v>
      </c>
      <c r="P259">
        <f>Table1[[#This Row],[original sample size]]-Table1[[#This Row],[final sample size]]</f>
        <v>0</v>
      </c>
      <c r="S259" s="2">
        <v>1</v>
      </c>
      <c r="T259" s="2">
        <v>1</v>
      </c>
      <c r="U259" s="2">
        <v>0</v>
      </c>
      <c r="V259" s="2">
        <v>0</v>
      </c>
      <c r="W259" s="2">
        <v>0</v>
      </c>
      <c r="X259" s="2">
        <v>0</v>
      </c>
      <c r="Y259" s="2">
        <v>0</v>
      </c>
    </row>
    <row r="260" spans="1:25" x14ac:dyDescent="0.2">
      <c r="A260" s="6" t="s">
        <v>644</v>
      </c>
      <c r="B260" s="2">
        <v>2012</v>
      </c>
      <c r="C260" t="s">
        <v>142</v>
      </c>
      <c r="D260" t="s">
        <v>591</v>
      </c>
      <c r="E260" t="s">
        <v>645</v>
      </c>
      <c r="F260" t="s">
        <v>646</v>
      </c>
      <c r="G260" t="s">
        <v>650</v>
      </c>
      <c r="H260" s="3">
        <v>35</v>
      </c>
      <c r="I260" t="s">
        <v>40</v>
      </c>
      <c r="O260" s="1">
        <f>Table1[[#This Row],[original sample size]]</f>
        <v>35</v>
      </c>
      <c r="P260">
        <f>Table1[[#This Row],[original sample size]]-Table1[[#This Row],[final sample size]]</f>
        <v>0</v>
      </c>
      <c r="S260" s="2">
        <v>1</v>
      </c>
      <c r="T260" s="2">
        <v>0</v>
      </c>
      <c r="U260" s="2">
        <v>0</v>
      </c>
      <c r="V260" s="2">
        <v>0</v>
      </c>
      <c r="W260" s="2">
        <v>0</v>
      </c>
      <c r="X260" s="2">
        <v>0</v>
      </c>
      <c r="Y260" s="2">
        <v>0</v>
      </c>
    </row>
    <row r="261" spans="1:25" x14ac:dyDescent="0.2">
      <c r="A261" s="6" t="s">
        <v>644</v>
      </c>
      <c r="B261" s="2">
        <v>2012</v>
      </c>
      <c r="C261" t="s">
        <v>142</v>
      </c>
      <c r="D261" t="s">
        <v>591</v>
      </c>
      <c r="E261" t="s">
        <v>645</v>
      </c>
      <c r="F261" t="s">
        <v>646</v>
      </c>
      <c r="G261" t="s">
        <v>651</v>
      </c>
      <c r="H261" s="3">
        <v>64</v>
      </c>
      <c r="I261" t="s">
        <v>40</v>
      </c>
      <c r="O261" s="1">
        <f>Table1[[#This Row],[original sample size]]</f>
        <v>64</v>
      </c>
      <c r="P261">
        <f>Table1[[#This Row],[original sample size]]-Table1[[#This Row],[final sample size]]</f>
        <v>0</v>
      </c>
      <c r="S261" s="2">
        <v>1</v>
      </c>
      <c r="T261" s="2">
        <v>1</v>
      </c>
      <c r="U261" s="2">
        <v>0</v>
      </c>
      <c r="V261" s="2">
        <v>0</v>
      </c>
      <c r="W261" s="2">
        <v>0</v>
      </c>
      <c r="X261" s="2">
        <v>0</v>
      </c>
      <c r="Y261" s="2">
        <v>0</v>
      </c>
    </row>
    <row r="262" spans="1:25" x14ac:dyDescent="0.2">
      <c r="A262" s="6" t="s">
        <v>644</v>
      </c>
      <c r="B262" s="2">
        <v>2012</v>
      </c>
      <c r="C262" t="s">
        <v>142</v>
      </c>
      <c r="D262" t="s">
        <v>591</v>
      </c>
      <c r="E262" t="s">
        <v>645</v>
      </c>
      <c r="F262" t="s">
        <v>646</v>
      </c>
      <c r="G262" t="s">
        <v>652</v>
      </c>
      <c r="H262" s="3">
        <v>45</v>
      </c>
      <c r="I262" t="s">
        <v>40</v>
      </c>
      <c r="O262" s="1">
        <f>Table1[[#This Row],[original sample size]]</f>
        <v>45</v>
      </c>
      <c r="P262">
        <f>Table1[[#This Row],[original sample size]]-Table1[[#This Row],[final sample size]]</f>
        <v>0</v>
      </c>
      <c r="S262" s="2">
        <v>1</v>
      </c>
      <c r="T262" s="2">
        <v>1</v>
      </c>
      <c r="U262" s="2">
        <v>0</v>
      </c>
      <c r="V262" s="2">
        <v>0</v>
      </c>
      <c r="W262" s="2">
        <v>0</v>
      </c>
      <c r="X262" s="2">
        <v>0</v>
      </c>
      <c r="Y262" s="2">
        <v>0</v>
      </c>
    </row>
    <row r="263" spans="1:25" x14ac:dyDescent="0.2">
      <c r="A263" s="6" t="s">
        <v>653</v>
      </c>
      <c r="B263" s="2">
        <v>2012</v>
      </c>
      <c r="C263" t="s">
        <v>142</v>
      </c>
      <c r="D263" t="s">
        <v>591</v>
      </c>
      <c r="E263" t="s">
        <v>654</v>
      </c>
      <c r="F263" t="s">
        <v>655</v>
      </c>
      <c r="G263" t="s">
        <v>656</v>
      </c>
      <c r="H263" s="3">
        <v>36</v>
      </c>
      <c r="I263" t="s">
        <v>40</v>
      </c>
      <c r="O263" s="1">
        <f>Table1[[#This Row],[original sample size]]</f>
        <v>36</v>
      </c>
      <c r="P263">
        <f>Table1[[#This Row],[original sample size]]-Table1[[#This Row],[final sample size]]</f>
        <v>0</v>
      </c>
      <c r="S263" s="2">
        <v>0</v>
      </c>
      <c r="T263" s="2">
        <v>1</v>
      </c>
      <c r="U263" s="2">
        <v>0</v>
      </c>
      <c r="V263" s="2">
        <v>0</v>
      </c>
      <c r="W263" s="2">
        <v>0</v>
      </c>
      <c r="X263" s="2">
        <v>0</v>
      </c>
      <c r="Y263" s="2">
        <v>0</v>
      </c>
    </row>
    <row r="264" spans="1:25" x14ac:dyDescent="0.2">
      <c r="A264" s="6" t="s">
        <v>653</v>
      </c>
      <c r="B264" s="2">
        <v>2012</v>
      </c>
      <c r="C264" t="s">
        <v>142</v>
      </c>
      <c r="D264" t="s">
        <v>591</v>
      </c>
      <c r="E264" t="s">
        <v>654</v>
      </c>
      <c r="F264" t="s">
        <v>655</v>
      </c>
      <c r="G264" t="s">
        <v>657</v>
      </c>
      <c r="H264" s="3">
        <v>36</v>
      </c>
      <c r="I264" t="s">
        <v>40</v>
      </c>
      <c r="O264" s="1">
        <f>Table1[[#This Row],[original sample size]]</f>
        <v>36</v>
      </c>
      <c r="P264">
        <f>Table1[[#This Row],[original sample size]]-Table1[[#This Row],[final sample size]]</f>
        <v>0</v>
      </c>
      <c r="S264" s="2">
        <v>0</v>
      </c>
      <c r="T264" s="2">
        <v>1</v>
      </c>
      <c r="U264" s="2">
        <v>0</v>
      </c>
      <c r="V264" s="2">
        <v>0</v>
      </c>
      <c r="W264" s="2">
        <v>0</v>
      </c>
      <c r="X264" s="2">
        <v>0</v>
      </c>
      <c r="Y264" s="2">
        <v>0</v>
      </c>
    </row>
    <row r="265" spans="1:25" x14ac:dyDescent="0.2">
      <c r="A265" s="6" t="s">
        <v>658</v>
      </c>
      <c r="B265" s="2">
        <v>2012</v>
      </c>
      <c r="C265" t="s">
        <v>142</v>
      </c>
      <c r="D265" t="s">
        <v>591</v>
      </c>
      <c r="E265" t="s">
        <v>659</v>
      </c>
      <c r="F265" t="s">
        <v>660</v>
      </c>
      <c r="G265" t="s">
        <v>661</v>
      </c>
      <c r="H265" s="3">
        <v>80</v>
      </c>
      <c r="I265" t="s">
        <v>40</v>
      </c>
      <c r="O265" s="1">
        <f>Table1[[#This Row],[original sample size]]</f>
        <v>80</v>
      </c>
      <c r="P265">
        <f>Table1[[#This Row],[original sample size]]-Table1[[#This Row],[final sample size]]</f>
        <v>0</v>
      </c>
      <c r="S265" s="2">
        <v>1</v>
      </c>
      <c r="T265" s="2">
        <v>1</v>
      </c>
      <c r="U265" s="2">
        <v>0</v>
      </c>
      <c r="V265" s="2">
        <v>0</v>
      </c>
      <c r="W265" s="2">
        <v>0</v>
      </c>
      <c r="X265" s="2">
        <v>0</v>
      </c>
      <c r="Y265" s="2">
        <v>0</v>
      </c>
    </row>
    <row r="266" spans="1:25" x14ac:dyDescent="0.2">
      <c r="A266" s="6" t="s">
        <v>658</v>
      </c>
      <c r="B266" s="2">
        <v>2012</v>
      </c>
      <c r="C266" t="s">
        <v>142</v>
      </c>
      <c r="D266" t="s">
        <v>591</v>
      </c>
      <c r="E266" t="s">
        <v>659</v>
      </c>
      <c r="F266" t="s">
        <v>660</v>
      </c>
      <c r="G266" t="s">
        <v>662</v>
      </c>
      <c r="H266" s="3">
        <v>160</v>
      </c>
      <c r="I266" t="s">
        <v>40</v>
      </c>
      <c r="O266" s="1">
        <f>Table1[[#This Row],[original sample size]]</f>
        <v>160</v>
      </c>
      <c r="P266">
        <f>Table1[[#This Row],[original sample size]]-Table1[[#This Row],[final sample size]]</f>
        <v>0</v>
      </c>
      <c r="S266" s="2">
        <v>1</v>
      </c>
      <c r="T266" s="2">
        <v>1</v>
      </c>
      <c r="U266" s="2">
        <v>0</v>
      </c>
      <c r="V266" s="2">
        <v>0</v>
      </c>
      <c r="W266" s="2">
        <v>0</v>
      </c>
      <c r="X266" s="2">
        <v>0</v>
      </c>
      <c r="Y266" s="2">
        <v>0</v>
      </c>
    </row>
    <row r="267" spans="1:25" x14ac:dyDescent="0.2">
      <c r="A267" s="6" t="s">
        <v>663</v>
      </c>
      <c r="B267" s="2">
        <v>2012</v>
      </c>
      <c r="C267" t="s">
        <v>142</v>
      </c>
      <c r="D267" t="s">
        <v>591</v>
      </c>
      <c r="E267" t="s">
        <v>664</v>
      </c>
      <c r="F267" t="s">
        <v>665</v>
      </c>
      <c r="G267" t="s">
        <v>666</v>
      </c>
      <c r="H267" s="3">
        <v>64</v>
      </c>
      <c r="I267" t="s">
        <v>30</v>
      </c>
      <c r="J267" t="s">
        <v>31</v>
      </c>
      <c r="K267" t="s">
        <v>32</v>
      </c>
      <c r="L267" t="s">
        <v>40</v>
      </c>
      <c r="M267" t="s">
        <v>667</v>
      </c>
      <c r="N267" t="s">
        <v>35</v>
      </c>
      <c r="O267" s="3">
        <v>64</v>
      </c>
      <c r="P267">
        <f>Table1[[#This Row],[original sample size]]-Table1[[#This Row],[final sample size]]</f>
        <v>0</v>
      </c>
      <c r="S267" s="2">
        <v>0</v>
      </c>
      <c r="T267" s="2">
        <v>1</v>
      </c>
      <c r="U267" s="2">
        <v>0</v>
      </c>
      <c r="V267" s="2">
        <v>0</v>
      </c>
      <c r="W267" s="2">
        <v>0</v>
      </c>
      <c r="X267" s="2">
        <v>0</v>
      </c>
      <c r="Y267" s="2">
        <v>1</v>
      </c>
    </row>
    <row r="268" spans="1:25" x14ac:dyDescent="0.2">
      <c r="A268" s="6" t="s">
        <v>663</v>
      </c>
      <c r="B268" s="2">
        <v>2012</v>
      </c>
      <c r="C268" t="s">
        <v>142</v>
      </c>
      <c r="D268" t="s">
        <v>591</v>
      </c>
      <c r="E268" t="s">
        <v>664</v>
      </c>
      <c r="F268" t="s">
        <v>665</v>
      </c>
      <c r="G268" t="s">
        <v>666</v>
      </c>
      <c r="H268" s="3">
        <v>53</v>
      </c>
      <c r="I268" t="s">
        <v>30</v>
      </c>
      <c r="J268" t="s">
        <v>252</v>
      </c>
      <c r="K268" t="s">
        <v>32</v>
      </c>
      <c r="L268" t="s">
        <v>40</v>
      </c>
      <c r="M268" t="s">
        <v>668</v>
      </c>
      <c r="N268" t="s">
        <v>35</v>
      </c>
      <c r="O268" s="3">
        <v>49</v>
      </c>
      <c r="P268">
        <f>Table1[[#This Row],[original sample size]]-Table1[[#This Row],[final sample size]]</f>
        <v>4</v>
      </c>
      <c r="S268" s="2">
        <v>0</v>
      </c>
      <c r="T268" s="2">
        <v>1</v>
      </c>
      <c r="U268" s="2">
        <v>0</v>
      </c>
      <c r="V268" s="2">
        <v>0</v>
      </c>
      <c r="W268" s="2">
        <v>0</v>
      </c>
      <c r="X268" s="2">
        <v>0</v>
      </c>
      <c r="Y268" s="2">
        <v>1</v>
      </c>
    </row>
    <row r="269" spans="1:25" x14ac:dyDescent="0.2">
      <c r="A269" s="6" t="s">
        <v>663</v>
      </c>
      <c r="B269" s="2">
        <v>2012</v>
      </c>
      <c r="C269" t="s">
        <v>142</v>
      </c>
      <c r="D269" t="s">
        <v>591</v>
      </c>
      <c r="E269" t="s">
        <v>664</v>
      </c>
      <c r="F269" t="s">
        <v>665</v>
      </c>
      <c r="G269" t="s">
        <v>666</v>
      </c>
      <c r="H269" s="3">
        <v>52</v>
      </c>
      <c r="I269" t="s">
        <v>40</v>
      </c>
      <c r="O269" s="1">
        <f>Table1[[#This Row],[original sample size]]</f>
        <v>52</v>
      </c>
      <c r="P269">
        <f>Table1[[#This Row],[original sample size]]-Table1[[#This Row],[final sample size]]</f>
        <v>0</v>
      </c>
      <c r="S269" s="2">
        <v>0</v>
      </c>
      <c r="T269" s="2">
        <v>1</v>
      </c>
      <c r="U269" s="2">
        <v>0</v>
      </c>
      <c r="V269" s="2">
        <v>0</v>
      </c>
      <c r="W269" s="2">
        <v>0</v>
      </c>
      <c r="X269" s="2">
        <v>0</v>
      </c>
      <c r="Y269" s="2">
        <v>1</v>
      </c>
    </row>
    <row r="270" spans="1:25" x14ac:dyDescent="0.2">
      <c r="A270" s="6" t="s">
        <v>669</v>
      </c>
      <c r="B270" s="2">
        <v>2012</v>
      </c>
      <c r="C270" t="s">
        <v>142</v>
      </c>
      <c r="D270" t="s">
        <v>591</v>
      </c>
      <c r="E270" t="s">
        <v>670</v>
      </c>
      <c r="F270" t="s">
        <v>671</v>
      </c>
      <c r="G270" t="s">
        <v>672</v>
      </c>
      <c r="H270" s="3">
        <v>44</v>
      </c>
      <c r="I270" t="s">
        <v>30</v>
      </c>
      <c r="J270" t="s">
        <v>31</v>
      </c>
      <c r="K270" t="s">
        <v>32</v>
      </c>
      <c r="L270" t="s">
        <v>40</v>
      </c>
      <c r="M270" t="s">
        <v>673</v>
      </c>
      <c r="N270" t="s">
        <v>35</v>
      </c>
      <c r="O270" s="3">
        <v>44</v>
      </c>
      <c r="P270">
        <f>Table1[[#This Row],[original sample size]]-Table1[[#This Row],[final sample size]]</f>
        <v>0</v>
      </c>
      <c r="S270" s="2">
        <v>0</v>
      </c>
      <c r="T270" s="2">
        <v>0</v>
      </c>
      <c r="U270" s="2">
        <v>0</v>
      </c>
      <c r="V270" s="2">
        <v>0</v>
      </c>
      <c r="W270" s="2">
        <v>0</v>
      </c>
      <c r="X270" s="2">
        <v>1</v>
      </c>
      <c r="Y270" s="2">
        <v>0</v>
      </c>
    </row>
    <row r="271" spans="1:25" x14ac:dyDescent="0.2">
      <c r="A271" s="6" t="s">
        <v>669</v>
      </c>
      <c r="B271" s="2">
        <v>2012</v>
      </c>
      <c r="C271" t="s">
        <v>142</v>
      </c>
      <c r="D271" t="s">
        <v>591</v>
      </c>
      <c r="E271" t="s">
        <v>670</v>
      </c>
      <c r="F271" t="s">
        <v>671</v>
      </c>
      <c r="G271" t="s">
        <v>674</v>
      </c>
      <c r="H271" s="3">
        <v>32</v>
      </c>
      <c r="I271" t="s">
        <v>30</v>
      </c>
      <c r="J271" t="s">
        <v>31</v>
      </c>
      <c r="K271" t="s">
        <v>32</v>
      </c>
      <c r="L271" t="s">
        <v>40</v>
      </c>
      <c r="M271" t="s">
        <v>673</v>
      </c>
      <c r="N271" t="s">
        <v>35</v>
      </c>
      <c r="O271" s="3">
        <v>32</v>
      </c>
      <c r="P271">
        <f>Table1[[#This Row],[original sample size]]-Table1[[#This Row],[final sample size]]</f>
        <v>0</v>
      </c>
      <c r="S271" s="2">
        <v>0</v>
      </c>
      <c r="T271" s="2">
        <v>0</v>
      </c>
      <c r="U271" s="2">
        <v>0</v>
      </c>
      <c r="V271" s="2">
        <v>0</v>
      </c>
      <c r="W271" s="2">
        <v>0</v>
      </c>
      <c r="X271" s="2">
        <v>1</v>
      </c>
      <c r="Y271" s="2">
        <v>0</v>
      </c>
    </row>
    <row r="272" spans="1:25" x14ac:dyDescent="0.2">
      <c r="A272" s="6" t="s">
        <v>669</v>
      </c>
      <c r="B272" s="2">
        <v>2012</v>
      </c>
      <c r="C272" t="s">
        <v>142</v>
      </c>
      <c r="D272" t="s">
        <v>591</v>
      </c>
      <c r="E272" t="s">
        <v>670</v>
      </c>
      <c r="F272" t="s">
        <v>671</v>
      </c>
      <c r="G272" t="s">
        <v>672</v>
      </c>
      <c r="H272" s="3">
        <v>32</v>
      </c>
      <c r="I272" t="s">
        <v>30</v>
      </c>
      <c r="J272" t="s">
        <v>31</v>
      </c>
      <c r="K272" t="s">
        <v>32</v>
      </c>
      <c r="L272" t="s">
        <v>40</v>
      </c>
      <c r="M272" t="s">
        <v>673</v>
      </c>
      <c r="N272" t="s">
        <v>35</v>
      </c>
      <c r="O272" s="3">
        <v>32</v>
      </c>
      <c r="P272">
        <f>Table1[[#This Row],[original sample size]]-Table1[[#This Row],[final sample size]]</f>
        <v>0</v>
      </c>
      <c r="S272" s="2">
        <v>0</v>
      </c>
      <c r="T272" s="2">
        <v>0</v>
      </c>
      <c r="U272" s="2">
        <v>0</v>
      </c>
      <c r="V272" s="2">
        <v>0</v>
      </c>
      <c r="W272" s="2">
        <v>0</v>
      </c>
      <c r="X272" s="2">
        <v>1</v>
      </c>
      <c r="Y272" s="2">
        <v>0</v>
      </c>
    </row>
    <row r="273" spans="1:25" x14ac:dyDescent="0.2">
      <c r="A273" s="6" t="s">
        <v>675</v>
      </c>
      <c r="B273" s="2">
        <v>2012</v>
      </c>
      <c r="C273" t="s">
        <v>142</v>
      </c>
      <c r="D273" t="s">
        <v>591</v>
      </c>
      <c r="E273" t="s">
        <v>676</v>
      </c>
      <c r="F273" t="s">
        <v>677</v>
      </c>
      <c r="G273" t="s">
        <v>678</v>
      </c>
      <c r="H273" s="3">
        <v>52</v>
      </c>
      <c r="I273" t="s">
        <v>30</v>
      </c>
      <c r="J273" t="s">
        <v>31</v>
      </c>
      <c r="K273" t="s">
        <v>32</v>
      </c>
      <c r="L273" t="s">
        <v>40</v>
      </c>
      <c r="M273" t="s">
        <v>679</v>
      </c>
      <c r="N273" t="s">
        <v>35</v>
      </c>
      <c r="O273" s="3">
        <v>52</v>
      </c>
      <c r="P273">
        <f>Table1[[#This Row],[original sample size]]-Table1[[#This Row],[final sample size]]</f>
        <v>0</v>
      </c>
      <c r="S273" s="2">
        <v>0</v>
      </c>
      <c r="T273" s="2">
        <v>1</v>
      </c>
      <c r="U273" s="2">
        <v>0</v>
      </c>
      <c r="V273" s="2">
        <v>0</v>
      </c>
      <c r="W273" s="2">
        <v>0</v>
      </c>
      <c r="X273" s="2">
        <v>0</v>
      </c>
      <c r="Y273" s="2">
        <v>0</v>
      </c>
    </row>
    <row r="274" spans="1:25" x14ac:dyDescent="0.2">
      <c r="A274" s="6" t="s">
        <v>675</v>
      </c>
      <c r="B274" s="2">
        <v>2012</v>
      </c>
      <c r="C274" t="s">
        <v>142</v>
      </c>
      <c r="D274" t="s">
        <v>591</v>
      </c>
      <c r="E274" t="s">
        <v>676</v>
      </c>
      <c r="F274" t="s">
        <v>677</v>
      </c>
      <c r="G274" t="s">
        <v>678</v>
      </c>
      <c r="H274" s="3">
        <v>52</v>
      </c>
      <c r="I274" t="s">
        <v>30</v>
      </c>
      <c r="J274" t="s">
        <v>31</v>
      </c>
      <c r="K274" t="s">
        <v>32</v>
      </c>
      <c r="L274" t="s">
        <v>40</v>
      </c>
      <c r="M274" t="s">
        <v>679</v>
      </c>
      <c r="N274" t="s">
        <v>35</v>
      </c>
      <c r="O274" s="3">
        <v>52</v>
      </c>
      <c r="P274">
        <f>Table1[[#This Row],[original sample size]]-Table1[[#This Row],[final sample size]]</f>
        <v>0</v>
      </c>
      <c r="S274" s="2">
        <v>0</v>
      </c>
      <c r="T274" s="2">
        <v>1</v>
      </c>
      <c r="U274" s="2">
        <v>0</v>
      </c>
      <c r="V274" s="2">
        <v>0</v>
      </c>
      <c r="W274" s="2">
        <v>0</v>
      </c>
      <c r="X274" s="2">
        <v>0</v>
      </c>
      <c r="Y274" s="2">
        <v>0</v>
      </c>
    </row>
    <row r="275" spans="1:25" x14ac:dyDescent="0.2">
      <c r="A275" s="6" t="s">
        <v>675</v>
      </c>
      <c r="B275" s="2">
        <v>2012</v>
      </c>
      <c r="C275" t="s">
        <v>142</v>
      </c>
      <c r="D275" t="s">
        <v>591</v>
      </c>
      <c r="E275" t="s">
        <v>676</v>
      </c>
      <c r="F275" t="s">
        <v>677</v>
      </c>
      <c r="G275" t="s">
        <v>680</v>
      </c>
      <c r="H275" s="3">
        <v>48</v>
      </c>
      <c r="I275" t="s">
        <v>30</v>
      </c>
      <c r="J275" t="s">
        <v>31</v>
      </c>
      <c r="K275" t="s">
        <v>32</v>
      </c>
      <c r="L275" t="s">
        <v>40</v>
      </c>
      <c r="M275" t="s">
        <v>679</v>
      </c>
      <c r="N275" t="s">
        <v>35</v>
      </c>
      <c r="O275" s="3">
        <v>48</v>
      </c>
      <c r="P275">
        <f>Table1[[#This Row],[original sample size]]-Table1[[#This Row],[final sample size]]</f>
        <v>0</v>
      </c>
      <c r="S275" s="2">
        <v>0</v>
      </c>
      <c r="T275" s="2">
        <v>1</v>
      </c>
      <c r="U275" s="2">
        <v>0</v>
      </c>
      <c r="V275" s="2">
        <v>0</v>
      </c>
      <c r="W275" s="2">
        <v>0</v>
      </c>
      <c r="X275" s="2">
        <v>0</v>
      </c>
      <c r="Y275" s="2">
        <v>0</v>
      </c>
    </row>
    <row r="276" spans="1:25" x14ac:dyDescent="0.2">
      <c r="A276" s="6" t="s">
        <v>675</v>
      </c>
      <c r="B276" s="2">
        <v>2012</v>
      </c>
      <c r="C276" t="s">
        <v>142</v>
      </c>
      <c r="D276" t="s">
        <v>591</v>
      </c>
      <c r="E276" t="s">
        <v>676</v>
      </c>
      <c r="F276" t="s">
        <v>677</v>
      </c>
      <c r="G276" t="s">
        <v>680</v>
      </c>
      <c r="H276" s="3">
        <v>36</v>
      </c>
      <c r="I276" t="s">
        <v>30</v>
      </c>
      <c r="J276" t="s">
        <v>31</v>
      </c>
      <c r="K276" t="s">
        <v>32</v>
      </c>
      <c r="L276" t="s">
        <v>40</v>
      </c>
      <c r="M276" t="s">
        <v>679</v>
      </c>
      <c r="N276" t="s">
        <v>35</v>
      </c>
      <c r="O276" s="3">
        <v>36</v>
      </c>
      <c r="P276">
        <f>Table1[[#This Row],[original sample size]]-Table1[[#This Row],[final sample size]]</f>
        <v>0</v>
      </c>
      <c r="S276" s="2">
        <v>0</v>
      </c>
      <c r="T276" s="2">
        <v>1</v>
      </c>
      <c r="U276" s="2">
        <v>0</v>
      </c>
      <c r="V276" s="2">
        <v>0</v>
      </c>
      <c r="W276" s="2">
        <v>0</v>
      </c>
      <c r="X276" s="2">
        <v>0</v>
      </c>
      <c r="Y276" s="2">
        <v>0</v>
      </c>
    </row>
    <row r="277" spans="1:25" x14ac:dyDescent="0.2">
      <c r="A277" s="6" t="s">
        <v>681</v>
      </c>
      <c r="B277" s="2">
        <v>2012</v>
      </c>
      <c r="C277" t="s">
        <v>142</v>
      </c>
      <c r="D277" t="s">
        <v>591</v>
      </c>
      <c r="E277" t="s">
        <v>682</v>
      </c>
      <c r="F277" t="s">
        <v>683</v>
      </c>
      <c r="G277" t="s">
        <v>684</v>
      </c>
      <c r="H277" s="3">
        <v>100</v>
      </c>
      <c r="I277" t="s">
        <v>40</v>
      </c>
      <c r="O277" s="1">
        <f>Table1[[#This Row],[original sample size]]</f>
        <v>100</v>
      </c>
      <c r="P277">
        <f>Table1[[#This Row],[original sample size]]-Table1[[#This Row],[final sample size]]</f>
        <v>0</v>
      </c>
      <c r="S277" s="2">
        <v>1</v>
      </c>
      <c r="T277" s="2">
        <v>0</v>
      </c>
      <c r="U277" s="2">
        <v>0</v>
      </c>
      <c r="V277" s="2">
        <v>0</v>
      </c>
      <c r="W277" s="2">
        <v>0</v>
      </c>
      <c r="X277" s="2">
        <v>1</v>
      </c>
      <c r="Y277" s="2">
        <v>0</v>
      </c>
    </row>
    <row r="278" spans="1:25" x14ac:dyDescent="0.2">
      <c r="A278" s="6" t="s">
        <v>685</v>
      </c>
      <c r="B278" s="2">
        <v>2012</v>
      </c>
      <c r="C278" t="s">
        <v>142</v>
      </c>
      <c r="D278" t="s">
        <v>591</v>
      </c>
      <c r="E278" t="s">
        <v>686</v>
      </c>
      <c r="F278" t="s">
        <v>687</v>
      </c>
      <c r="G278" t="s">
        <v>688</v>
      </c>
      <c r="H278" s="3">
        <v>60</v>
      </c>
      <c r="I278" t="s">
        <v>30</v>
      </c>
      <c r="J278" t="s">
        <v>31</v>
      </c>
      <c r="K278" t="s">
        <v>32</v>
      </c>
      <c r="L278" t="s">
        <v>40</v>
      </c>
      <c r="M278" t="s">
        <v>689</v>
      </c>
      <c r="N278" t="s">
        <v>35</v>
      </c>
      <c r="O278" s="3">
        <v>60</v>
      </c>
      <c r="P278">
        <f>Table1[[#This Row],[original sample size]]-Table1[[#This Row],[final sample size]]</f>
        <v>0</v>
      </c>
      <c r="S278" s="2">
        <v>0</v>
      </c>
      <c r="T278" s="2">
        <v>1</v>
      </c>
      <c r="U278" s="2">
        <v>0</v>
      </c>
      <c r="V278" s="2">
        <v>0</v>
      </c>
      <c r="W278" s="2">
        <v>0</v>
      </c>
      <c r="X278" s="2">
        <v>0</v>
      </c>
      <c r="Y278" s="2">
        <v>0</v>
      </c>
    </row>
    <row r="279" spans="1:25" x14ac:dyDescent="0.2">
      <c r="A279" s="6" t="s">
        <v>685</v>
      </c>
      <c r="B279" s="2">
        <v>2012</v>
      </c>
      <c r="C279" t="s">
        <v>142</v>
      </c>
      <c r="D279" t="s">
        <v>591</v>
      </c>
      <c r="E279" t="s">
        <v>686</v>
      </c>
      <c r="F279" t="s">
        <v>687</v>
      </c>
      <c r="G279" t="s">
        <v>688</v>
      </c>
      <c r="H279" s="3">
        <v>38</v>
      </c>
      <c r="I279" t="s">
        <v>30</v>
      </c>
      <c r="J279" t="s">
        <v>31</v>
      </c>
      <c r="K279" t="s">
        <v>32</v>
      </c>
      <c r="L279" t="s">
        <v>40</v>
      </c>
      <c r="M279" t="s">
        <v>689</v>
      </c>
      <c r="N279" t="s">
        <v>35</v>
      </c>
      <c r="O279" s="3">
        <v>38</v>
      </c>
      <c r="P279">
        <f>Table1[[#This Row],[original sample size]]-Table1[[#This Row],[final sample size]]</f>
        <v>0</v>
      </c>
      <c r="S279" s="2">
        <v>0</v>
      </c>
      <c r="T279" s="2">
        <v>1</v>
      </c>
      <c r="U279" s="2">
        <v>0</v>
      </c>
      <c r="V279" s="2">
        <v>0</v>
      </c>
      <c r="W279" s="2">
        <v>0</v>
      </c>
      <c r="X279" s="2">
        <v>0</v>
      </c>
      <c r="Y279" s="2">
        <v>0</v>
      </c>
    </row>
    <row r="280" spans="1:25" x14ac:dyDescent="0.2">
      <c r="A280" s="6" t="s">
        <v>685</v>
      </c>
      <c r="B280" s="2">
        <v>2012</v>
      </c>
      <c r="C280" t="s">
        <v>142</v>
      </c>
      <c r="D280" t="s">
        <v>591</v>
      </c>
      <c r="E280" t="s">
        <v>686</v>
      </c>
      <c r="F280" t="s">
        <v>687</v>
      </c>
      <c r="G280" t="s">
        <v>688</v>
      </c>
      <c r="H280" s="3">
        <v>36</v>
      </c>
      <c r="I280" t="s">
        <v>30</v>
      </c>
      <c r="J280" t="s">
        <v>31</v>
      </c>
      <c r="K280" t="s">
        <v>32</v>
      </c>
      <c r="L280" t="s">
        <v>40</v>
      </c>
      <c r="M280" t="s">
        <v>689</v>
      </c>
      <c r="N280" t="s">
        <v>35</v>
      </c>
      <c r="O280" s="3">
        <v>36</v>
      </c>
      <c r="P280">
        <f>Table1[[#This Row],[original sample size]]-Table1[[#This Row],[final sample size]]</f>
        <v>0</v>
      </c>
      <c r="S280" s="2">
        <v>0</v>
      </c>
      <c r="T280" s="2">
        <v>1</v>
      </c>
      <c r="U280" s="2">
        <v>0</v>
      </c>
      <c r="V280" s="2">
        <v>0</v>
      </c>
      <c r="W280" s="2">
        <v>0</v>
      </c>
      <c r="X280" s="2">
        <v>0</v>
      </c>
      <c r="Y280" s="2">
        <v>0</v>
      </c>
    </row>
    <row r="281" spans="1:25" x14ac:dyDescent="0.2">
      <c r="A281" s="6" t="s">
        <v>685</v>
      </c>
      <c r="B281" s="2">
        <v>2012</v>
      </c>
      <c r="C281" t="s">
        <v>142</v>
      </c>
      <c r="D281" t="s">
        <v>591</v>
      </c>
      <c r="E281" t="s">
        <v>686</v>
      </c>
      <c r="F281" t="s">
        <v>687</v>
      </c>
      <c r="G281" t="s">
        <v>688</v>
      </c>
      <c r="H281" s="3">
        <v>36</v>
      </c>
      <c r="I281" t="s">
        <v>30</v>
      </c>
      <c r="J281" t="s">
        <v>31</v>
      </c>
      <c r="K281" t="s">
        <v>32</v>
      </c>
      <c r="L281" t="s">
        <v>40</v>
      </c>
      <c r="M281" t="s">
        <v>689</v>
      </c>
      <c r="N281" t="s">
        <v>35</v>
      </c>
      <c r="O281" s="3">
        <v>36</v>
      </c>
      <c r="P281">
        <f>Table1[[#This Row],[original sample size]]-Table1[[#This Row],[final sample size]]</f>
        <v>0</v>
      </c>
      <c r="S281" s="2">
        <v>0</v>
      </c>
      <c r="T281" s="2">
        <v>1</v>
      </c>
      <c r="U281" s="2">
        <v>0</v>
      </c>
      <c r="V281" s="2">
        <v>0</v>
      </c>
      <c r="W281" s="2">
        <v>0</v>
      </c>
      <c r="X281" s="2">
        <v>0</v>
      </c>
      <c r="Y281" s="2">
        <v>0</v>
      </c>
    </row>
    <row r="282" spans="1:25" x14ac:dyDescent="0.2">
      <c r="A282" s="6" t="s">
        <v>690</v>
      </c>
      <c r="B282" s="2">
        <v>2012</v>
      </c>
      <c r="C282" t="s">
        <v>142</v>
      </c>
      <c r="D282" t="s">
        <v>591</v>
      </c>
      <c r="E282" t="s">
        <v>691</v>
      </c>
      <c r="F282" t="s">
        <v>692</v>
      </c>
      <c r="G282" t="s">
        <v>693</v>
      </c>
      <c r="H282" s="3">
        <v>75</v>
      </c>
      <c r="I282" t="s">
        <v>40</v>
      </c>
      <c r="O282" s="1">
        <f>Table1[[#This Row],[original sample size]]</f>
        <v>75</v>
      </c>
      <c r="P282">
        <f>Table1[[#This Row],[original sample size]]-Table1[[#This Row],[final sample size]]</f>
        <v>0</v>
      </c>
      <c r="S282" s="2">
        <v>1</v>
      </c>
      <c r="T282" s="2">
        <v>1</v>
      </c>
      <c r="U282" s="2">
        <v>0</v>
      </c>
      <c r="V282" s="2">
        <v>0</v>
      </c>
      <c r="W282" s="2">
        <v>0</v>
      </c>
      <c r="X282" s="2">
        <v>0</v>
      </c>
      <c r="Y282" s="2">
        <v>0</v>
      </c>
    </row>
    <row r="283" spans="1:25" x14ac:dyDescent="0.2">
      <c r="A283" s="6" t="s">
        <v>690</v>
      </c>
      <c r="B283" s="2">
        <v>2012</v>
      </c>
      <c r="C283" t="s">
        <v>142</v>
      </c>
      <c r="D283" t="s">
        <v>591</v>
      </c>
      <c r="E283" t="s">
        <v>691</v>
      </c>
      <c r="F283" t="s">
        <v>692</v>
      </c>
      <c r="G283" t="s">
        <v>693</v>
      </c>
      <c r="H283" s="3">
        <v>51</v>
      </c>
      <c r="I283" t="s">
        <v>40</v>
      </c>
      <c r="O283" s="1">
        <f>Table1[[#This Row],[original sample size]]</f>
        <v>51</v>
      </c>
      <c r="P283">
        <f>Table1[[#This Row],[original sample size]]-Table1[[#This Row],[final sample size]]</f>
        <v>0</v>
      </c>
      <c r="S283" s="2">
        <v>1</v>
      </c>
      <c r="T283" s="2">
        <v>1</v>
      </c>
      <c r="U283" s="2">
        <v>0</v>
      </c>
      <c r="V283" s="2">
        <v>0</v>
      </c>
      <c r="W283" s="2">
        <v>0</v>
      </c>
      <c r="X283" s="2">
        <v>0</v>
      </c>
      <c r="Y283" s="2">
        <v>0</v>
      </c>
    </row>
    <row r="284" spans="1:25" x14ac:dyDescent="0.2">
      <c r="A284" s="6" t="s">
        <v>690</v>
      </c>
      <c r="B284" s="2">
        <v>2012</v>
      </c>
      <c r="C284" t="s">
        <v>142</v>
      </c>
      <c r="D284" t="s">
        <v>591</v>
      </c>
      <c r="E284" t="s">
        <v>691</v>
      </c>
      <c r="F284" t="s">
        <v>692</v>
      </c>
      <c r="G284" t="s">
        <v>693</v>
      </c>
      <c r="H284" s="3">
        <v>58</v>
      </c>
      <c r="I284" t="s">
        <v>40</v>
      </c>
      <c r="O284" s="1">
        <f>Table1[[#This Row],[original sample size]]</f>
        <v>58</v>
      </c>
      <c r="P284">
        <f>Table1[[#This Row],[original sample size]]-Table1[[#This Row],[final sample size]]</f>
        <v>0</v>
      </c>
      <c r="S284" s="2">
        <v>1</v>
      </c>
      <c r="T284" s="2">
        <v>1</v>
      </c>
      <c r="U284" s="2">
        <v>0</v>
      </c>
      <c r="V284" s="2">
        <v>0</v>
      </c>
      <c r="W284" s="2">
        <v>0</v>
      </c>
      <c r="X284" s="2">
        <v>0</v>
      </c>
      <c r="Y284" s="2">
        <v>0</v>
      </c>
    </row>
    <row r="285" spans="1:25" x14ac:dyDescent="0.2">
      <c r="A285" s="6" t="s">
        <v>690</v>
      </c>
      <c r="B285" s="2">
        <v>2012</v>
      </c>
      <c r="C285" t="s">
        <v>142</v>
      </c>
      <c r="D285" t="s">
        <v>591</v>
      </c>
      <c r="E285" t="s">
        <v>691</v>
      </c>
      <c r="F285" t="s">
        <v>692</v>
      </c>
      <c r="G285" t="s">
        <v>693</v>
      </c>
      <c r="H285" s="3">
        <v>52</v>
      </c>
      <c r="I285" t="s">
        <v>40</v>
      </c>
      <c r="O285" s="1">
        <f>Table1[[#This Row],[original sample size]]</f>
        <v>52</v>
      </c>
      <c r="P285">
        <f>Table1[[#This Row],[original sample size]]-Table1[[#This Row],[final sample size]]</f>
        <v>0</v>
      </c>
      <c r="S285" s="2">
        <v>1</v>
      </c>
      <c r="T285" s="2">
        <v>1</v>
      </c>
      <c r="U285" s="2">
        <v>0</v>
      </c>
      <c r="V285" s="2">
        <v>0</v>
      </c>
      <c r="W285" s="2">
        <v>0</v>
      </c>
      <c r="X285" s="2">
        <v>0</v>
      </c>
      <c r="Y285" s="2">
        <v>0</v>
      </c>
    </row>
    <row r="286" spans="1:25" x14ac:dyDescent="0.2">
      <c r="A286" s="6" t="s">
        <v>690</v>
      </c>
      <c r="B286" s="2">
        <v>2012</v>
      </c>
      <c r="C286" t="s">
        <v>142</v>
      </c>
      <c r="D286" t="s">
        <v>591</v>
      </c>
      <c r="E286" t="s">
        <v>691</v>
      </c>
      <c r="F286" t="s">
        <v>692</v>
      </c>
      <c r="G286" t="s">
        <v>165</v>
      </c>
      <c r="H286" s="3">
        <v>240</v>
      </c>
      <c r="I286" t="s">
        <v>40</v>
      </c>
      <c r="O286" s="1">
        <f>Table1[[#This Row],[original sample size]]</f>
        <v>240</v>
      </c>
      <c r="P286">
        <f>Table1[[#This Row],[original sample size]]-Table1[[#This Row],[final sample size]]</f>
        <v>0</v>
      </c>
      <c r="S286" s="2">
        <v>1</v>
      </c>
      <c r="T286" s="2">
        <v>0</v>
      </c>
      <c r="U286" s="2">
        <v>0</v>
      </c>
      <c r="V286" s="2">
        <v>0</v>
      </c>
      <c r="W286" s="2">
        <v>0</v>
      </c>
      <c r="X286" s="2">
        <v>0</v>
      </c>
      <c r="Y286" s="2">
        <v>0</v>
      </c>
    </row>
    <row r="287" spans="1:25" x14ac:dyDescent="0.2">
      <c r="A287" s="6" t="s">
        <v>694</v>
      </c>
      <c r="B287" s="2">
        <v>2012</v>
      </c>
      <c r="C287" t="s">
        <v>142</v>
      </c>
      <c r="D287" t="s">
        <v>591</v>
      </c>
      <c r="E287" t="s">
        <v>691</v>
      </c>
      <c r="F287" t="s">
        <v>695</v>
      </c>
      <c r="G287" t="s">
        <v>696</v>
      </c>
      <c r="H287" s="3">
        <v>48</v>
      </c>
      <c r="I287" t="s">
        <v>40</v>
      </c>
      <c r="O287" s="1">
        <f>Table1[[#This Row],[original sample size]]</f>
        <v>48</v>
      </c>
      <c r="P287">
        <f>Table1[[#This Row],[original sample size]]-Table1[[#This Row],[final sample size]]</f>
        <v>0</v>
      </c>
      <c r="S287" s="2">
        <v>0</v>
      </c>
      <c r="T287" s="2">
        <v>1</v>
      </c>
      <c r="U287" s="2">
        <v>0</v>
      </c>
      <c r="V287" s="2">
        <v>0</v>
      </c>
      <c r="W287" s="2">
        <v>1</v>
      </c>
      <c r="X287" s="2">
        <v>0</v>
      </c>
      <c r="Y287" s="2">
        <v>0</v>
      </c>
    </row>
    <row r="288" spans="1:25" x14ac:dyDescent="0.2">
      <c r="A288" s="6" t="s">
        <v>694</v>
      </c>
      <c r="B288" s="2">
        <v>2012</v>
      </c>
      <c r="C288" t="s">
        <v>142</v>
      </c>
      <c r="D288" t="s">
        <v>591</v>
      </c>
      <c r="E288" t="s">
        <v>691</v>
      </c>
      <c r="F288" t="s">
        <v>695</v>
      </c>
      <c r="G288" t="s">
        <v>697</v>
      </c>
      <c r="H288" s="3">
        <v>119</v>
      </c>
      <c r="I288" t="s">
        <v>40</v>
      </c>
      <c r="O288" s="1">
        <f>Table1[[#This Row],[original sample size]]</f>
        <v>119</v>
      </c>
      <c r="P288">
        <f>Table1[[#This Row],[original sample size]]-Table1[[#This Row],[final sample size]]</f>
        <v>0</v>
      </c>
      <c r="S288" s="2">
        <v>0</v>
      </c>
      <c r="T288" s="2">
        <v>1</v>
      </c>
      <c r="U288" s="2">
        <v>0</v>
      </c>
      <c r="V288" s="2">
        <v>0</v>
      </c>
      <c r="W288" s="2">
        <v>1</v>
      </c>
      <c r="X288" s="2">
        <v>0</v>
      </c>
      <c r="Y288" s="2">
        <v>0</v>
      </c>
    </row>
    <row r="289" spans="1:25" x14ac:dyDescent="0.2">
      <c r="A289" s="6" t="s">
        <v>694</v>
      </c>
      <c r="B289" s="2">
        <v>2012</v>
      </c>
      <c r="C289" t="s">
        <v>142</v>
      </c>
      <c r="D289" t="s">
        <v>591</v>
      </c>
      <c r="E289" t="s">
        <v>691</v>
      </c>
      <c r="F289" t="s">
        <v>695</v>
      </c>
      <c r="G289" t="s">
        <v>698</v>
      </c>
      <c r="H289" s="3">
        <v>54</v>
      </c>
      <c r="I289" t="s">
        <v>40</v>
      </c>
      <c r="O289" s="1">
        <f>Table1[[#This Row],[original sample size]]</f>
        <v>54</v>
      </c>
      <c r="P289">
        <f>Table1[[#This Row],[original sample size]]-Table1[[#This Row],[final sample size]]</f>
        <v>0</v>
      </c>
      <c r="S289" s="2">
        <v>0</v>
      </c>
      <c r="T289" s="2">
        <v>1</v>
      </c>
      <c r="U289" s="2">
        <v>0</v>
      </c>
      <c r="V289" s="2">
        <v>0</v>
      </c>
      <c r="W289" s="2">
        <v>1</v>
      </c>
      <c r="X289" s="2">
        <v>0</v>
      </c>
      <c r="Y289" s="2">
        <v>0</v>
      </c>
    </row>
    <row r="290" spans="1:25" x14ac:dyDescent="0.2">
      <c r="A290" s="6" t="s">
        <v>694</v>
      </c>
      <c r="B290" s="2">
        <v>2012</v>
      </c>
      <c r="C290" t="s">
        <v>142</v>
      </c>
      <c r="D290" t="s">
        <v>591</v>
      </c>
      <c r="E290" t="s">
        <v>691</v>
      </c>
      <c r="F290" t="s">
        <v>695</v>
      </c>
      <c r="G290" t="s">
        <v>699</v>
      </c>
      <c r="H290" s="3">
        <v>142</v>
      </c>
      <c r="I290" t="s">
        <v>40</v>
      </c>
      <c r="O290" s="1">
        <f>Table1[[#This Row],[original sample size]]</f>
        <v>142</v>
      </c>
      <c r="P290">
        <f>Table1[[#This Row],[original sample size]]-Table1[[#This Row],[final sample size]]</f>
        <v>0</v>
      </c>
      <c r="S290" s="2">
        <v>1</v>
      </c>
      <c r="T290" s="2">
        <v>1</v>
      </c>
      <c r="U290" s="2">
        <v>0</v>
      </c>
      <c r="V290" s="2">
        <v>0</v>
      </c>
      <c r="W290" s="2">
        <v>1</v>
      </c>
      <c r="X290" s="2">
        <v>0</v>
      </c>
      <c r="Y290" s="2">
        <v>0</v>
      </c>
    </row>
    <row r="291" spans="1:25" x14ac:dyDescent="0.2">
      <c r="A291" s="6" t="s">
        <v>700</v>
      </c>
      <c r="B291" s="2">
        <v>2012</v>
      </c>
      <c r="C291" t="s">
        <v>142</v>
      </c>
      <c r="D291" t="s">
        <v>591</v>
      </c>
      <c r="E291" t="s">
        <v>701</v>
      </c>
      <c r="F291" t="s">
        <v>702</v>
      </c>
      <c r="G291" t="s">
        <v>165</v>
      </c>
      <c r="H291" s="3">
        <v>23</v>
      </c>
      <c r="I291" t="s">
        <v>30</v>
      </c>
      <c r="J291" t="s">
        <v>31</v>
      </c>
      <c r="K291" t="s">
        <v>32</v>
      </c>
      <c r="L291" t="s">
        <v>40</v>
      </c>
      <c r="M291" t="s">
        <v>703</v>
      </c>
      <c r="N291" t="s">
        <v>35</v>
      </c>
      <c r="O291" s="3">
        <v>23</v>
      </c>
      <c r="P291">
        <f>Table1[[#This Row],[original sample size]]-Table1[[#This Row],[final sample size]]</f>
        <v>0</v>
      </c>
      <c r="S291" s="2">
        <v>1</v>
      </c>
      <c r="T291" s="2">
        <v>0</v>
      </c>
      <c r="U291" s="2">
        <v>0</v>
      </c>
      <c r="V291" s="2">
        <v>0</v>
      </c>
      <c r="W291" s="2">
        <v>0</v>
      </c>
      <c r="X291" s="2">
        <v>0</v>
      </c>
      <c r="Y291" s="2">
        <v>0</v>
      </c>
    </row>
    <row r="292" spans="1:25" x14ac:dyDescent="0.2">
      <c r="A292" s="6" t="s">
        <v>704</v>
      </c>
      <c r="B292" s="2">
        <v>2012</v>
      </c>
      <c r="C292" t="s">
        <v>142</v>
      </c>
      <c r="D292" t="s">
        <v>591</v>
      </c>
      <c r="E292" t="s">
        <v>705</v>
      </c>
      <c r="F292" t="s">
        <v>706</v>
      </c>
      <c r="G292" t="s">
        <v>707</v>
      </c>
      <c r="H292" s="3">
        <v>112</v>
      </c>
      <c r="I292" t="s">
        <v>30</v>
      </c>
      <c r="J292" t="s">
        <v>56</v>
      </c>
      <c r="K292" t="s">
        <v>32</v>
      </c>
      <c r="L292" t="s">
        <v>40</v>
      </c>
      <c r="M292" t="s">
        <v>708</v>
      </c>
      <c r="N292" t="s">
        <v>35</v>
      </c>
      <c r="O292" s="3">
        <v>100</v>
      </c>
      <c r="P292">
        <f>Table1[[#This Row],[original sample size]]-Table1[[#This Row],[final sample size]]</f>
        <v>12</v>
      </c>
      <c r="S292" s="2">
        <v>1</v>
      </c>
      <c r="T292" s="2">
        <v>1</v>
      </c>
      <c r="U292" s="2">
        <v>0</v>
      </c>
      <c r="V292" s="2">
        <v>0</v>
      </c>
      <c r="W292" s="2">
        <v>0</v>
      </c>
      <c r="X292" s="2">
        <v>0</v>
      </c>
      <c r="Y292" s="2">
        <v>0</v>
      </c>
    </row>
    <row r="293" spans="1:25" x14ac:dyDescent="0.2">
      <c r="A293" s="6" t="s">
        <v>709</v>
      </c>
      <c r="B293" s="2">
        <v>2012</v>
      </c>
      <c r="C293" t="s">
        <v>142</v>
      </c>
      <c r="D293" t="s">
        <v>591</v>
      </c>
      <c r="E293" t="s">
        <v>710</v>
      </c>
      <c r="F293" t="s">
        <v>711</v>
      </c>
      <c r="G293" t="s">
        <v>712</v>
      </c>
      <c r="H293" s="3">
        <v>20</v>
      </c>
      <c r="I293" t="s">
        <v>40</v>
      </c>
      <c r="O293" s="1">
        <f>Table1[[#This Row],[original sample size]]</f>
        <v>20</v>
      </c>
      <c r="P293">
        <f>Table1[[#This Row],[original sample size]]-Table1[[#This Row],[final sample size]]</f>
        <v>0</v>
      </c>
      <c r="S293" s="2">
        <v>1</v>
      </c>
      <c r="T293" s="2">
        <v>1</v>
      </c>
      <c r="U293" s="2">
        <v>1</v>
      </c>
      <c r="V293" s="2">
        <v>0</v>
      </c>
      <c r="W293" s="2">
        <v>0</v>
      </c>
      <c r="X293" s="2">
        <v>0</v>
      </c>
      <c r="Y293" s="2">
        <v>0</v>
      </c>
    </row>
    <row r="294" spans="1:25" x14ac:dyDescent="0.2">
      <c r="A294" s="6" t="s">
        <v>709</v>
      </c>
      <c r="B294" s="2">
        <v>2012</v>
      </c>
      <c r="C294" t="s">
        <v>142</v>
      </c>
      <c r="D294" t="s">
        <v>591</v>
      </c>
      <c r="E294" t="s">
        <v>710</v>
      </c>
      <c r="F294" t="s">
        <v>711</v>
      </c>
      <c r="G294" t="s">
        <v>713</v>
      </c>
      <c r="H294" s="3">
        <v>30</v>
      </c>
      <c r="I294" t="s">
        <v>40</v>
      </c>
      <c r="O294" s="1">
        <f>Table1[[#This Row],[original sample size]]</f>
        <v>30</v>
      </c>
      <c r="P294">
        <f>Table1[[#This Row],[original sample size]]-Table1[[#This Row],[final sample size]]</f>
        <v>0</v>
      </c>
      <c r="S294" s="2">
        <v>0</v>
      </c>
      <c r="T294" s="2">
        <v>1</v>
      </c>
      <c r="U294" s="2">
        <v>0</v>
      </c>
      <c r="V294" s="2">
        <v>0</v>
      </c>
      <c r="W294" s="2">
        <v>0</v>
      </c>
      <c r="X294" s="2">
        <v>0</v>
      </c>
      <c r="Y294" s="2">
        <v>0</v>
      </c>
    </row>
    <row r="295" spans="1:25" x14ac:dyDescent="0.2">
      <c r="A295" s="6" t="s">
        <v>709</v>
      </c>
      <c r="B295" s="2">
        <v>2012</v>
      </c>
      <c r="C295" t="s">
        <v>142</v>
      </c>
      <c r="D295" t="s">
        <v>591</v>
      </c>
      <c r="E295" t="s">
        <v>710</v>
      </c>
      <c r="F295" t="s">
        <v>711</v>
      </c>
      <c r="G295" t="s">
        <v>714</v>
      </c>
      <c r="H295" s="3">
        <v>20</v>
      </c>
      <c r="I295" t="s">
        <v>40</v>
      </c>
      <c r="O295" s="1">
        <f>Table1[[#This Row],[original sample size]]</f>
        <v>20</v>
      </c>
      <c r="P295">
        <f>Table1[[#This Row],[original sample size]]-Table1[[#This Row],[final sample size]]</f>
        <v>0</v>
      </c>
      <c r="S295" s="2">
        <v>1</v>
      </c>
      <c r="T295" s="2">
        <v>1</v>
      </c>
      <c r="U295" s="2">
        <v>0</v>
      </c>
      <c r="V295" s="2">
        <v>0</v>
      </c>
      <c r="W295" s="2">
        <v>0</v>
      </c>
      <c r="X295" s="2">
        <v>0</v>
      </c>
      <c r="Y295" s="2">
        <v>0</v>
      </c>
    </row>
    <row r="296" spans="1:25" x14ac:dyDescent="0.2">
      <c r="A296" s="6" t="s">
        <v>715</v>
      </c>
      <c r="B296" s="2">
        <v>2012</v>
      </c>
      <c r="C296" t="s">
        <v>142</v>
      </c>
      <c r="D296" t="s">
        <v>591</v>
      </c>
      <c r="E296" t="s">
        <v>716</v>
      </c>
      <c r="F296" t="s">
        <v>717</v>
      </c>
      <c r="G296" t="s">
        <v>438</v>
      </c>
      <c r="H296" s="3">
        <v>439</v>
      </c>
      <c r="I296" t="s">
        <v>40</v>
      </c>
      <c r="O296" s="1">
        <f>Table1[[#This Row],[original sample size]]</f>
        <v>439</v>
      </c>
      <c r="P296">
        <f>Table1[[#This Row],[original sample size]]-Table1[[#This Row],[final sample size]]</f>
        <v>0</v>
      </c>
      <c r="S296" s="2">
        <v>0</v>
      </c>
      <c r="T296" s="2">
        <v>0</v>
      </c>
      <c r="U296" s="2">
        <v>0</v>
      </c>
      <c r="V296" s="2">
        <v>1</v>
      </c>
      <c r="W296" s="2">
        <v>0</v>
      </c>
      <c r="X296" s="2">
        <v>0</v>
      </c>
      <c r="Y296" s="2">
        <v>0</v>
      </c>
    </row>
    <row r="297" spans="1:25" x14ac:dyDescent="0.2">
      <c r="A297" s="6" t="s">
        <v>718</v>
      </c>
      <c r="B297" s="2">
        <v>2012</v>
      </c>
      <c r="C297" t="s">
        <v>719</v>
      </c>
      <c r="D297" t="s">
        <v>720</v>
      </c>
      <c r="E297" t="s">
        <v>721</v>
      </c>
      <c r="F297" t="s">
        <v>722</v>
      </c>
      <c r="G297" t="s">
        <v>18</v>
      </c>
      <c r="H297" s="3">
        <v>100</v>
      </c>
      <c r="I297" t="s">
        <v>40</v>
      </c>
      <c r="O297" s="1">
        <f>Table1[[#This Row],[original sample size]]</f>
        <v>100</v>
      </c>
      <c r="P297">
        <f>Table1[[#This Row],[original sample size]]-Table1[[#This Row],[final sample size]]</f>
        <v>0</v>
      </c>
      <c r="S297" s="2">
        <v>0</v>
      </c>
      <c r="T297" s="2">
        <v>1</v>
      </c>
      <c r="U297" s="2">
        <v>0</v>
      </c>
      <c r="V297" s="2">
        <v>0</v>
      </c>
      <c r="W297" s="2">
        <v>0</v>
      </c>
      <c r="X297" s="2">
        <v>0</v>
      </c>
      <c r="Y297" s="2">
        <v>0</v>
      </c>
    </row>
    <row r="298" spans="1:25" x14ac:dyDescent="0.2">
      <c r="A298" s="6" t="s">
        <v>723</v>
      </c>
      <c r="B298" s="2">
        <v>2012</v>
      </c>
      <c r="C298" t="s">
        <v>719</v>
      </c>
      <c r="D298" t="s">
        <v>720</v>
      </c>
      <c r="E298" t="s">
        <v>724</v>
      </c>
      <c r="F298" t="s">
        <v>725</v>
      </c>
      <c r="G298" t="s">
        <v>726</v>
      </c>
      <c r="H298" s="3">
        <v>13</v>
      </c>
      <c r="I298" t="s">
        <v>40</v>
      </c>
      <c r="O298" s="1">
        <f>Table1[[#This Row],[original sample size]]</f>
        <v>13</v>
      </c>
      <c r="P298">
        <f>Table1[[#This Row],[original sample size]]-Table1[[#This Row],[final sample size]]</f>
        <v>0</v>
      </c>
      <c r="S298" s="2">
        <v>1</v>
      </c>
      <c r="T298" s="2">
        <v>0</v>
      </c>
      <c r="U298" s="2">
        <v>0</v>
      </c>
      <c r="V298" s="2">
        <v>0</v>
      </c>
      <c r="W298" s="2">
        <v>0</v>
      </c>
      <c r="X298" s="2">
        <v>0</v>
      </c>
      <c r="Y298" s="2">
        <v>0</v>
      </c>
    </row>
    <row r="299" spans="1:25" x14ac:dyDescent="0.2">
      <c r="A299" s="6" t="s">
        <v>727</v>
      </c>
      <c r="B299" s="2">
        <v>2012</v>
      </c>
      <c r="C299" t="s">
        <v>719</v>
      </c>
      <c r="D299" t="s">
        <v>720</v>
      </c>
      <c r="E299" t="s">
        <v>728</v>
      </c>
      <c r="F299" t="s">
        <v>729</v>
      </c>
      <c r="G299" t="s">
        <v>165</v>
      </c>
      <c r="H299" s="3">
        <v>35</v>
      </c>
      <c r="I299" t="s">
        <v>40</v>
      </c>
      <c r="O299" s="1">
        <f>Table1[[#This Row],[original sample size]]</f>
        <v>35</v>
      </c>
      <c r="P299">
        <f>Table1[[#This Row],[original sample size]]-Table1[[#This Row],[final sample size]]</f>
        <v>0</v>
      </c>
      <c r="S299" s="2">
        <v>1</v>
      </c>
      <c r="T299" s="2">
        <v>0</v>
      </c>
      <c r="U299" s="2">
        <v>0</v>
      </c>
      <c r="V299" s="2">
        <v>0</v>
      </c>
      <c r="W299" s="2">
        <v>0</v>
      </c>
      <c r="X299" s="2">
        <v>0</v>
      </c>
      <c r="Y299" s="2">
        <v>0</v>
      </c>
    </row>
    <row r="300" spans="1:25" x14ac:dyDescent="0.2">
      <c r="A300" s="6" t="s">
        <v>730</v>
      </c>
      <c r="B300" s="2">
        <v>2012</v>
      </c>
      <c r="C300" t="s">
        <v>719</v>
      </c>
      <c r="D300" t="s">
        <v>720</v>
      </c>
      <c r="E300" t="s">
        <v>731</v>
      </c>
      <c r="F300" t="s">
        <v>732</v>
      </c>
      <c r="G300" t="s">
        <v>733</v>
      </c>
      <c r="H300" s="3">
        <v>114</v>
      </c>
      <c r="I300" t="s">
        <v>40</v>
      </c>
      <c r="O300" s="1">
        <f>Table1[[#This Row],[original sample size]]</f>
        <v>114</v>
      </c>
      <c r="P300">
        <f>Table1[[#This Row],[original sample size]]-Table1[[#This Row],[final sample size]]</f>
        <v>0</v>
      </c>
      <c r="S300" s="2">
        <v>1</v>
      </c>
      <c r="T300" s="2">
        <v>0</v>
      </c>
      <c r="U300" s="2">
        <v>0</v>
      </c>
      <c r="V300" s="2">
        <v>0</v>
      </c>
      <c r="W300" s="2">
        <v>0</v>
      </c>
      <c r="X300" s="2">
        <v>0</v>
      </c>
      <c r="Y300" s="2">
        <v>0</v>
      </c>
    </row>
    <row r="301" spans="1:25" x14ac:dyDescent="0.2">
      <c r="A301" s="6" t="s">
        <v>734</v>
      </c>
      <c r="B301" s="2">
        <v>2012</v>
      </c>
      <c r="C301" t="s">
        <v>719</v>
      </c>
      <c r="D301" t="s">
        <v>720</v>
      </c>
      <c r="E301" t="s">
        <v>735</v>
      </c>
      <c r="F301" t="s">
        <v>736</v>
      </c>
      <c r="G301" t="s">
        <v>18</v>
      </c>
      <c r="H301" s="3">
        <v>351</v>
      </c>
      <c r="I301" t="s">
        <v>40</v>
      </c>
      <c r="O301" s="1">
        <f>Table1[[#This Row],[original sample size]]</f>
        <v>351</v>
      </c>
      <c r="P301">
        <f>Table1[[#This Row],[original sample size]]-Table1[[#This Row],[final sample size]]</f>
        <v>0</v>
      </c>
      <c r="S301" s="2">
        <v>0</v>
      </c>
      <c r="T301" s="2">
        <v>1</v>
      </c>
      <c r="U301" s="2">
        <v>0</v>
      </c>
      <c r="V301" s="2">
        <v>0</v>
      </c>
      <c r="W301" s="2">
        <v>0</v>
      </c>
      <c r="X301" s="2">
        <v>0</v>
      </c>
      <c r="Y301" s="2">
        <v>0</v>
      </c>
    </row>
    <row r="302" spans="1:25" x14ac:dyDescent="0.2">
      <c r="A302" s="6" t="s">
        <v>734</v>
      </c>
      <c r="B302" s="2">
        <v>2012</v>
      </c>
      <c r="C302" t="s">
        <v>719</v>
      </c>
      <c r="D302" t="s">
        <v>720</v>
      </c>
      <c r="E302" t="s">
        <v>735</v>
      </c>
      <c r="F302" t="s">
        <v>736</v>
      </c>
      <c r="G302" t="s">
        <v>18</v>
      </c>
      <c r="H302" s="3">
        <v>61</v>
      </c>
      <c r="I302" t="s">
        <v>40</v>
      </c>
      <c r="O302" s="1">
        <f>Table1[[#This Row],[original sample size]]</f>
        <v>61</v>
      </c>
      <c r="P302">
        <f>Table1[[#This Row],[original sample size]]-Table1[[#This Row],[final sample size]]</f>
        <v>0</v>
      </c>
      <c r="S302" s="2">
        <v>0</v>
      </c>
      <c r="T302" s="2">
        <v>1</v>
      </c>
      <c r="U302" s="2">
        <v>0</v>
      </c>
      <c r="V302" s="2">
        <v>0</v>
      </c>
      <c r="W302" s="2">
        <v>0</v>
      </c>
      <c r="X302" s="2">
        <v>0</v>
      </c>
      <c r="Y302" s="2">
        <v>0</v>
      </c>
    </row>
    <row r="303" spans="1:25" x14ac:dyDescent="0.2">
      <c r="A303" s="6" t="s">
        <v>734</v>
      </c>
      <c r="B303" s="2">
        <v>2012</v>
      </c>
      <c r="C303" t="s">
        <v>719</v>
      </c>
      <c r="D303" t="s">
        <v>720</v>
      </c>
      <c r="E303" t="s">
        <v>735</v>
      </c>
      <c r="F303" t="s">
        <v>736</v>
      </c>
      <c r="G303" t="s">
        <v>18</v>
      </c>
      <c r="H303" s="3">
        <v>38</v>
      </c>
      <c r="I303" t="s">
        <v>40</v>
      </c>
      <c r="O303" s="1">
        <f>Table1[[#This Row],[original sample size]]</f>
        <v>38</v>
      </c>
      <c r="P303">
        <f>Table1[[#This Row],[original sample size]]-Table1[[#This Row],[final sample size]]</f>
        <v>0</v>
      </c>
      <c r="S303" s="2">
        <v>0</v>
      </c>
      <c r="T303" s="2">
        <v>1</v>
      </c>
      <c r="U303" s="2">
        <v>0</v>
      </c>
      <c r="V303" s="2">
        <v>0</v>
      </c>
      <c r="W303" s="2">
        <v>0</v>
      </c>
      <c r="X303" s="2">
        <v>0</v>
      </c>
      <c r="Y303" s="2">
        <v>0</v>
      </c>
    </row>
    <row r="304" spans="1:25" x14ac:dyDescent="0.2">
      <c r="A304" s="6" t="s">
        <v>737</v>
      </c>
      <c r="B304" s="2">
        <v>2012</v>
      </c>
      <c r="C304" t="s">
        <v>719</v>
      </c>
      <c r="D304" t="s">
        <v>720</v>
      </c>
      <c r="E304" t="s">
        <v>738</v>
      </c>
      <c r="F304" t="s">
        <v>739</v>
      </c>
      <c r="G304" t="s">
        <v>18</v>
      </c>
      <c r="H304" s="3">
        <v>49</v>
      </c>
      <c r="I304" t="s">
        <v>40</v>
      </c>
      <c r="O304" s="1">
        <f>Table1[[#This Row],[original sample size]]</f>
        <v>49</v>
      </c>
      <c r="P304">
        <f>Table1[[#This Row],[original sample size]]-Table1[[#This Row],[final sample size]]</f>
        <v>0</v>
      </c>
      <c r="S304" s="2">
        <v>0</v>
      </c>
      <c r="T304" s="2">
        <v>1</v>
      </c>
      <c r="U304" s="2">
        <v>0</v>
      </c>
      <c r="V304" s="2">
        <v>0</v>
      </c>
      <c r="W304" s="2">
        <v>0</v>
      </c>
      <c r="X304" s="2">
        <v>0</v>
      </c>
      <c r="Y304" s="2">
        <v>0</v>
      </c>
    </row>
    <row r="305" spans="1:25" x14ac:dyDescent="0.2">
      <c r="A305" s="6" t="s">
        <v>740</v>
      </c>
      <c r="B305" s="2">
        <v>2012</v>
      </c>
      <c r="C305" t="s">
        <v>719</v>
      </c>
      <c r="D305" t="s">
        <v>720</v>
      </c>
      <c r="E305" t="s">
        <v>741</v>
      </c>
      <c r="F305" t="s">
        <v>742</v>
      </c>
      <c r="G305" t="s">
        <v>18</v>
      </c>
      <c r="H305" s="3">
        <v>79</v>
      </c>
      <c r="I305" t="s">
        <v>40</v>
      </c>
      <c r="O305" s="1">
        <f>Table1[[#This Row],[original sample size]]</f>
        <v>79</v>
      </c>
      <c r="P305">
        <f>Table1[[#This Row],[original sample size]]-Table1[[#This Row],[final sample size]]</f>
        <v>0</v>
      </c>
      <c r="S305" s="2">
        <v>0</v>
      </c>
      <c r="T305" s="2">
        <v>1</v>
      </c>
      <c r="U305" s="2">
        <v>0</v>
      </c>
      <c r="V305" s="2">
        <v>0</v>
      </c>
      <c r="W305" s="2">
        <v>0</v>
      </c>
      <c r="X305" s="2">
        <v>0</v>
      </c>
      <c r="Y305" s="2">
        <v>0</v>
      </c>
    </row>
    <row r="306" spans="1:25" x14ac:dyDescent="0.2">
      <c r="A306" s="6" t="s">
        <v>743</v>
      </c>
      <c r="B306" s="2">
        <v>2012</v>
      </c>
      <c r="C306" t="s">
        <v>719</v>
      </c>
      <c r="D306" t="s">
        <v>720</v>
      </c>
      <c r="E306" t="s">
        <v>744</v>
      </c>
      <c r="F306" t="s">
        <v>745</v>
      </c>
      <c r="G306" t="s">
        <v>438</v>
      </c>
      <c r="H306" s="3">
        <v>77</v>
      </c>
      <c r="I306" t="s">
        <v>40</v>
      </c>
      <c r="O306" s="1">
        <f>Table1[[#This Row],[original sample size]]</f>
        <v>77</v>
      </c>
      <c r="P306">
        <f>Table1[[#This Row],[original sample size]]-Table1[[#This Row],[final sample size]]</f>
        <v>0</v>
      </c>
      <c r="S306" s="2">
        <v>0</v>
      </c>
      <c r="T306" s="2">
        <v>0</v>
      </c>
      <c r="U306" s="2">
        <v>0</v>
      </c>
      <c r="V306" s="2">
        <v>1</v>
      </c>
      <c r="W306" s="2">
        <v>0</v>
      </c>
      <c r="X306" s="2">
        <v>0</v>
      </c>
      <c r="Y306" s="2">
        <v>0</v>
      </c>
    </row>
    <row r="307" spans="1:25" x14ac:dyDescent="0.2">
      <c r="A307" s="6" t="s">
        <v>746</v>
      </c>
      <c r="B307" s="2">
        <v>2012</v>
      </c>
      <c r="C307" t="s">
        <v>719</v>
      </c>
      <c r="D307" t="s">
        <v>720</v>
      </c>
      <c r="E307" t="s">
        <v>747</v>
      </c>
      <c r="F307" t="s">
        <v>748</v>
      </c>
      <c r="G307" t="s">
        <v>438</v>
      </c>
      <c r="H307" s="3">
        <v>100</v>
      </c>
      <c r="I307" t="s">
        <v>40</v>
      </c>
      <c r="O307" s="1">
        <f>Table1[[#This Row],[original sample size]]</f>
        <v>100</v>
      </c>
      <c r="P307">
        <f>Table1[[#This Row],[original sample size]]-Table1[[#This Row],[final sample size]]</f>
        <v>0</v>
      </c>
      <c r="S307" s="2">
        <v>0</v>
      </c>
      <c r="T307" s="2">
        <v>0</v>
      </c>
      <c r="U307" s="2">
        <v>0</v>
      </c>
      <c r="V307" s="2">
        <v>1</v>
      </c>
      <c r="W307" s="2">
        <v>0</v>
      </c>
      <c r="X307" s="2">
        <v>0</v>
      </c>
      <c r="Y307" s="2">
        <v>0</v>
      </c>
    </row>
    <row r="308" spans="1:25" x14ac:dyDescent="0.2">
      <c r="A308" s="6" t="s">
        <v>749</v>
      </c>
      <c r="B308" s="2">
        <v>2012</v>
      </c>
      <c r="C308" t="s">
        <v>719</v>
      </c>
      <c r="D308" t="s">
        <v>720</v>
      </c>
      <c r="E308" t="s">
        <v>750</v>
      </c>
      <c r="F308" t="s">
        <v>751</v>
      </c>
      <c r="G308" t="s">
        <v>415</v>
      </c>
      <c r="H308" s="3">
        <v>60</v>
      </c>
      <c r="I308" t="s">
        <v>40</v>
      </c>
      <c r="O308" s="1">
        <f>Table1[[#This Row],[original sample size]]</f>
        <v>60</v>
      </c>
      <c r="P308">
        <f>Table1[[#This Row],[original sample size]]-Table1[[#This Row],[final sample size]]</f>
        <v>0</v>
      </c>
      <c r="S308" s="2">
        <v>0</v>
      </c>
      <c r="T308" s="2">
        <v>0</v>
      </c>
      <c r="U308" s="2">
        <v>1</v>
      </c>
      <c r="V308" s="2">
        <v>0</v>
      </c>
      <c r="W308" s="2">
        <v>0</v>
      </c>
      <c r="X308" s="2">
        <v>0</v>
      </c>
      <c r="Y308" s="2">
        <v>0</v>
      </c>
    </row>
    <row r="309" spans="1:25" x14ac:dyDescent="0.2">
      <c r="A309" s="6" t="s">
        <v>752</v>
      </c>
      <c r="B309" s="2">
        <v>2012</v>
      </c>
      <c r="C309" t="s">
        <v>719</v>
      </c>
      <c r="D309" t="s">
        <v>720</v>
      </c>
      <c r="E309" t="s">
        <v>753</v>
      </c>
      <c r="F309" t="s">
        <v>754</v>
      </c>
      <c r="G309" t="s">
        <v>18</v>
      </c>
      <c r="H309" s="3">
        <v>103</v>
      </c>
      <c r="I309" t="s">
        <v>40</v>
      </c>
      <c r="O309" s="1">
        <f>Table1[[#This Row],[original sample size]]</f>
        <v>103</v>
      </c>
      <c r="P309">
        <f>Table1[[#This Row],[original sample size]]-Table1[[#This Row],[final sample size]]</f>
        <v>0</v>
      </c>
      <c r="S309" s="2">
        <v>0</v>
      </c>
      <c r="T309" s="2">
        <v>1</v>
      </c>
      <c r="U309" s="2">
        <v>0</v>
      </c>
      <c r="V309" s="2">
        <v>0</v>
      </c>
      <c r="W309" s="2">
        <v>0</v>
      </c>
      <c r="X309" s="2">
        <v>0</v>
      </c>
      <c r="Y309" s="2">
        <v>0</v>
      </c>
    </row>
    <row r="310" spans="1:25" x14ac:dyDescent="0.2">
      <c r="A310" s="6" t="s">
        <v>755</v>
      </c>
      <c r="B310" s="2">
        <v>2012</v>
      </c>
      <c r="C310" t="s">
        <v>719</v>
      </c>
      <c r="D310" t="s">
        <v>720</v>
      </c>
      <c r="E310" t="s">
        <v>756</v>
      </c>
      <c r="F310" t="s">
        <v>757</v>
      </c>
      <c r="G310" t="s">
        <v>18</v>
      </c>
      <c r="H310" s="3">
        <v>182</v>
      </c>
      <c r="I310" t="s">
        <v>40</v>
      </c>
      <c r="O310" s="1">
        <f>Table1[[#This Row],[original sample size]]</f>
        <v>182</v>
      </c>
      <c r="P310">
        <f>Table1[[#This Row],[original sample size]]-Table1[[#This Row],[final sample size]]</f>
        <v>0</v>
      </c>
      <c r="S310" s="2">
        <v>0</v>
      </c>
      <c r="T310" s="2">
        <v>1</v>
      </c>
      <c r="U310" s="2">
        <v>0</v>
      </c>
      <c r="V310" s="2">
        <v>0</v>
      </c>
      <c r="W310" s="2">
        <v>0</v>
      </c>
      <c r="X310" s="2">
        <v>0</v>
      </c>
      <c r="Y310" s="2">
        <v>0</v>
      </c>
    </row>
    <row r="311" spans="1:25" x14ac:dyDescent="0.2">
      <c r="A311" s="6" t="s">
        <v>758</v>
      </c>
      <c r="B311" s="2">
        <v>2012</v>
      </c>
      <c r="C311" t="s">
        <v>719</v>
      </c>
      <c r="D311" t="s">
        <v>720</v>
      </c>
      <c r="E311" t="s">
        <v>759</v>
      </c>
      <c r="F311" t="s">
        <v>760</v>
      </c>
      <c r="G311" t="s">
        <v>438</v>
      </c>
      <c r="H311" s="3">
        <v>284</v>
      </c>
      <c r="I311" t="s">
        <v>40</v>
      </c>
      <c r="O311" s="1">
        <f>Table1[[#This Row],[original sample size]]</f>
        <v>284</v>
      </c>
      <c r="P311">
        <f>Table1[[#This Row],[original sample size]]-Table1[[#This Row],[final sample size]]</f>
        <v>0</v>
      </c>
      <c r="S311" s="2">
        <v>0</v>
      </c>
      <c r="T311" s="2">
        <v>0</v>
      </c>
      <c r="U311" s="2">
        <v>0</v>
      </c>
      <c r="V311" s="2">
        <v>1</v>
      </c>
      <c r="W311" s="2">
        <v>0</v>
      </c>
      <c r="X311" s="2">
        <v>0</v>
      </c>
      <c r="Y311" s="2">
        <v>0</v>
      </c>
    </row>
    <row r="312" spans="1:25" x14ac:dyDescent="0.2">
      <c r="A312" s="6" t="s">
        <v>761</v>
      </c>
      <c r="B312" s="2">
        <v>2012</v>
      </c>
      <c r="C312" t="s">
        <v>719</v>
      </c>
      <c r="D312" t="s">
        <v>720</v>
      </c>
      <c r="E312" t="s">
        <v>762</v>
      </c>
      <c r="F312" t="s">
        <v>763</v>
      </c>
      <c r="G312" t="s">
        <v>18</v>
      </c>
      <c r="H312" s="3">
        <v>198</v>
      </c>
      <c r="I312" t="s">
        <v>40</v>
      </c>
      <c r="O312" s="1">
        <f>Table1[[#This Row],[original sample size]]</f>
        <v>198</v>
      </c>
      <c r="P312">
        <f>Table1[[#This Row],[original sample size]]-Table1[[#This Row],[final sample size]]</f>
        <v>0</v>
      </c>
      <c r="S312" s="2">
        <v>0</v>
      </c>
      <c r="T312" s="2">
        <v>1</v>
      </c>
      <c r="U312" s="2">
        <v>0</v>
      </c>
      <c r="V312" s="2">
        <v>0</v>
      </c>
      <c r="W312" s="2">
        <v>0</v>
      </c>
      <c r="X312" s="2">
        <v>0</v>
      </c>
      <c r="Y312" s="2">
        <v>0</v>
      </c>
    </row>
    <row r="313" spans="1:25" x14ac:dyDescent="0.2">
      <c r="A313" s="6" t="s">
        <v>764</v>
      </c>
      <c r="B313" s="2">
        <v>2012</v>
      </c>
      <c r="C313" t="s">
        <v>719</v>
      </c>
      <c r="D313" t="s">
        <v>720</v>
      </c>
      <c r="E313" t="s">
        <v>765</v>
      </c>
      <c r="F313" t="s">
        <v>766</v>
      </c>
      <c r="G313" t="s">
        <v>438</v>
      </c>
      <c r="H313" s="3">
        <v>357</v>
      </c>
      <c r="I313" t="s">
        <v>40</v>
      </c>
      <c r="O313" s="1">
        <f>Table1[[#This Row],[original sample size]]</f>
        <v>357</v>
      </c>
      <c r="P313">
        <f>Table1[[#This Row],[original sample size]]-Table1[[#This Row],[final sample size]]</f>
        <v>0</v>
      </c>
      <c r="S313" s="2">
        <v>0</v>
      </c>
      <c r="T313" s="2">
        <v>0</v>
      </c>
      <c r="U313" s="2">
        <v>0</v>
      </c>
      <c r="V313" s="2">
        <v>1</v>
      </c>
      <c r="W313" s="2">
        <v>0</v>
      </c>
      <c r="X313" s="2">
        <v>0</v>
      </c>
      <c r="Y313" s="2">
        <v>0</v>
      </c>
    </row>
    <row r="314" spans="1:25" x14ac:dyDescent="0.2">
      <c r="A314" s="6" t="s">
        <v>767</v>
      </c>
      <c r="B314" s="2">
        <v>2012</v>
      </c>
      <c r="C314" t="s">
        <v>719</v>
      </c>
      <c r="D314" t="s">
        <v>720</v>
      </c>
      <c r="E314" t="s">
        <v>768</v>
      </c>
      <c r="F314" t="s">
        <v>769</v>
      </c>
      <c r="G314" t="s">
        <v>411</v>
      </c>
      <c r="H314" s="3">
        <v>887</v>
      </c>
      <c r="I314" t="s">
        <v>40</v>
      </c>
      <c r="O314" s="1">
        <f>Table1[[#This Row],[original sample size]]</f>
        <v>887</v>
      </c>
      <c r="P314">
        <f>Table1[[#This Row],[original sample size]]-Table1[[#This Row],[final sample size]]</f>
        <v>0</v>
      </c>
      <c r="S314" s="2">
        <v>0</v>
      </c>
      <c r="T314" s="2">
        <v>0</v>
      </c>
      <c r="U314" s="2">
        <v>0</v>
      </c>
      <c r="V314" s="2">
        <v>0</v>
      </c>
      <c r="W314" s="2">
        <v>0</v>
      </c>
      <c r="X314" s="2">
        <v>1</v>
      </c>
      <c r="Y314" s="2">
        <v>0</v>
      </c>
    </row>
    <row r="315" spans="1:25" x14ac:dyDescent="0.2">
      <c r="A315" s="6" t="s">
        <v>767</v>
      </c>
      <c r="B315" s="2">
        <v>2012</v>
      </c>
      <c r="C315" t="s">
        <v>719</v>
      </c>
      <c r="D315" t="s">
        <v>720</v>
      </c>
      <c r="E315" t="s">
        <v>768</v>
      </c>
      <c r="F315" t="s">
        <v>769</v>
      </c>
      <c r="G315" t="s">
        <v>411</v>
      </c>
      <c r="H315" s="3">
        <v>410</v>
      </c>
      <c r="I315" t="s">
        <v>40</v>
      </c>
      <c r="O315" s="1">
        <f>Table1[[#This Row],[original sample size]]</f>
        <v>410</v>
      </c>
      <c r="P315">
        <f>Table1[[#This Row],[original sample size]]-Table1[[#This Row],[final sample size]]</f>
        <v>0</v>
      </c>
      <c r="S315" s="2">
        <v>0</v>
      </c>
      <c r="T315" s="2">
        <v>0</v>
      </c>
      <c r="U315" s="2">
        <v>0</v>
      </c>
      <c r="V315" s="2">
        <v>0</v>
      </c>
      <c r="W315" s="2">
        <v>0</v>
      </c>
      <c r="X315" s="2">
        <v>1</v>
      </c>
      <c r="Y315" s="2">
        <v>0</v>
      </c>
    </row>
    <row r="316" spans="1:25" x14ac:dyDescent="0.2">
      <c r="A316" s="6" t="s">
        <v>770</v>
      </c>
      <c r="B316" s="2">
        <v>2012</v>
      </c>
      <c r="C316" t="s">
        <v>719</v>
      </c>
      <c r="D316" t="s">
        <v>720</v>
      </c>
      <c r="E316" t="s">
        <v>771</v>
      </c>
      <c r="F316" t="s">
        <v>772</v>
      </c>
      <c r="G316" t="s">
        <v>773</v>
      </c>
      <c r="H316" s="3">
        <v>166</v>
      </c>
      <c r="I316" t="s">
        <v>40</v>
      </c>
      <c r="O316" s="1">
        <f>Table1[[#This Row],[original sample size]]</f>
        <v>166</v>
      </c>
      <c r="P316">
        <f>Table1[[#This Row],[original sample size]]-Table1[[#This Row],[final sample size]]</f>
        <v>0</v>
      </c>
      <c r="S316" s="2">
        <v>1</v>
      </c>
      <c r="T316" s="2">
        <v>0</v>
      </c>
      <c r="U316" s="2">
        <v>0</v>
      </c>
      <c r="V316" s="2">
        <v>0</v>
      </c>
      <c r="W316" s="2">
        <v>0</v>
      </c>
      <c r="X316" s="2">
        <v>1</v>
      </c>
      <c r="Y316" s="2">
        <v>0</v>
      </c>
    </row>
    <row r="317" spans="1:25" x14ac:dyDescent="0.2">
      <c r="A317" s="6" t="s">
        <v>774</v>
      </c>
      <c r="B317" s="2">
        <v>2012</v>
      </c>
      <c r="C317" t="s">
        <v>719</v>
      </c>
      <c r="D317" t="s">
        <v>720</v>
      </c>
      <c r="E317" t="s">
        <v>775</v>
      </c>
      <c r="F317" t="s">
        <v>776</v>
      </c>
      <c r="G317" t="s">
        <v>438</v>
      </c>
      <c r="H317" s="3">
        <v>62</v>
      </c>
      <c r="I317" t="s">
        <v>40</v>
      </c>
      <c r="O317" s="1">
        <f>Table1[[#This Row],[original sample size]]</f>
        <v>62</v>
      </c>
      <c r="P317">
        <f>Table1[[#This Row],[original sample size]]-Table1[[#This Row],[final sample size]]</f>
        <v>0</v>
      </c>
      <c r="S317" s="2">
        <v>0</v>
      </c>
      <c r="T317" s="2">
        <v>0</v>
      </c>
      <c r="U317" s="2">
        <v>0</v>
      </c>
      <c r="V317" s="2">
        <v>1</v>
      </c>
      <c r="W317" s="2">
        <v>0</v>
      </c>
      <c r="X317" s="2">
        <v>0</v>
      </c>
      <c r="Y317" s="2">
        <v>0</v>
      </c>
    </row>
    <row r="318" spans="1:25" x14ac:dyDescent="0.2">
      <c r="A318" s="6" t="s">
        <v>777</v>
      </c>
      <c r="B318" s="2">
        <v>2012</v>
      </c>
      <c r="C318" t="s">
        <v>719</v>
      </c>
      <c r="D318" t="s">
        <v>720</v>
      </c>
      <c r="E318" t="s">
        <v>778</v>
      </c>
      <c r="F318" t="s">
        <v>779</v>
      </c>
      <c r="G318" t="s">
        <v>411</v>
      </c>
      <c r="H318" s="3">
        <v>1038</v>
      </c>
      <c r="I318" t="s">
        <v>40</v>
      </c>
      <c r="O318" s="1">
        <f>Table1[[#This Row],[original sample size]]</f>
        <v>1038</v>
      </c>
      <c r="P318">
        <f>Table1[[#This Row],[original sample size]]-Table1[[#This Row],[final sample size]]</f>
        <v>0</v>
      </c>
      <c r="S318" s="2">
        <v>0</v>
      </c>
      <c r="T318" s="2">
        <v>0</v>
      </c>
      <c r="U318" s="2">
        <v>0</v>
      </c>
      <c r="V318" s="2">
        <v>0</v>
      </c>
      <c r="W318" s="2">
        <v>0</v>
      </c>
      <c r="X318" s="2">
        <v>1</v>
      </c>
      <c r="Y318" s="2">
        <v>0</v>
      </c>
    </row>
    <row r="319" spans="1:25" x14ac:dyDescent="0.2">
      <c r="A319" s="6" t="s">
        <v>780</v>
      </c>
      <c r="B319" s="2">
        <v>2012</v>
      </c>
      <c r="C319" t="s">
        <v>719</v>
      </c>
      <c r="D319" t="s">
        <v>720</v>
      </c>
      <c r="E319" t="s">
        <v>781</v>
      </c>
      <c r="F319" t="s">
        <v>782</v>
      </c>
      <c r="G319" t="s">
        <v>783</v>
      </c>
      <c r="H319" s="3">
        <v>148</v>
      </c>
      <c r="I319" t="s">
        <v>40</v>
      </c>
      <c r="O319" s="1">
        <f>Table1[[#This Row],[original sample size]]</f>
        <v>148</v>
      </c>
      <c r="P319">
        <f>Table1[[#This Row],[original sample size]]-Table1[[#This Row],[final sample size]]</f>
        <v>0</v>
      </c>
      <c r="S319" s="2">
        <v>0</v>
      </c>
      <c r="T319" s="2">
        <v>0</v>
      </c>
      <c r="U319" s="2">
        <v>0</v>
      </c>
      <c r="V319" s="2">
        <v>0</v>
      </c>
      <c r="W319" s="2">
        <v>0</v>
      </c>
      <c r="X319" s="2">
        <v>0</v>
      </c>
      <c r="Y319" s="2">
        <v>1</v>
      </c>
    </row>
    <row r="320" spans="1:25" x14ac:dyDescent="0.2">
      <c r="A320" s="6" t="s">
        <v>784</v>
      </c>
      <c r="B320" s="2">
        <v>2012</v>
      </c>
      <c r="C320" t="s">
        <v>719</v>
      </c>
      <c r="D320" t="s">
        <v>720</v>
      </c>
      <c r="E320" t="s">
        <v>785</v>
      </c>
      <c r="F320" t="s">
        <v>786</v>
      </c>
      <c r="G320" t="s">
        <v>787</v>
      </c>
      <c r="H320" s="3">
        <v>30</v>
      </c>
      <c r="I320" t="s">
        <v>40</v>
      </c>
      <c r="O320" s="1">
        <f>Table1[[#This Row],[original sample size]]</f>
        <v>30</v>
      </c>
      <c r="P320">
        <f>Table1[[#This Row],[original sample size]]-Table1[[#This Row],[final sample size]]</f>
        <v>0</v>
      </c>
      <c r="S320" s="2">
        <v>1</v>
      </c>
      <c r="T320" s="2">
        <v>0</v>
      </c>
      <c r="U320" s="2">
        <v>0</v>
      </c>
      <c r="V320" s="2">
        <v>0</v>
      </c>
      <c r="W320" s="2">
        <v>0</v>
      </c>
      <c r="X320" s="2">
        <v>0</v>
      </c>
      <c r="Y320" s="2">
        <v>0</v>
      </c>
    </row>
    <row r="321" spans="1:25" x14ac:dyDescent="0.2">
      <c r="A321" s="6" t="s">
        <v>784</v>
      </c>
      <c r="B321" s="2">
        <v>2012</v>
      </c>
      <c r="C321" t="s">
        <v>719</v>
      </c>
      <c r="D321" t="s">
        <v>720</v>
      </c>
      <c r="E321" t="s">
        <v>785</v>
      </c>
      <c r="F321" t="s">
        <v>786</v>
      </c>
      <c r="G321" t="s">
        <v>787</v>
      </c>
      <c r="H321" s="3">
        <v>206</v>
      </c>
      <c r="I321" t="s">
        <v>40</v>
      </c>
      <c r="O321" s="1">
        <f>Table1[[#This Row],[original sample size]]</f>
        <v>206</v>
      </c>
      <c r="P321">
        <f>Table1[[#This Row],[original sample size]]-Table1[[#This Row],[final sample size]]</f>
        <v>0</v>
      </c>
      <c r="S321" s="2">
        <v>1</v>
      </c>
      <c r="T321" s="2">
        <v>0</v>
      </c>
      <c r="U321" s="2">
        <v>0</v>
      </c>
      <c r="V321" s="2">
        <v>0</v>
      </c>
      <c r="W321" s="2">
        <v>0</v>
      </c>
      <c r="X321" s="2">
        <v>0</v>
      </c>
      <c r="Y321" s="2">
        <v>0</v>
      </c>
    </row>
    <row r="322" spans="1:25" x14ac:dyDescent="0.2">
      <c r="A322" s="6" t="s">
        <v>788</v>
      </c>
      <c r="B322" s="2">
        <v>2012</v>
      </c>
      <c r="C322" t="s">
        <v>719</v>
      </c>
      <c r="D322" t="s">
        <v>720</v>
      </c>
      <c r="E322" t="s">
        <v>789</v>
      </c>
      <c r="F322" t="s">
        <v>790</v>
      </c>
      <c r="G322" t="s">
        <v>415</v>
      </c>
      <c r="H322" s="3">
        <v>41</v>
      </c>
      <c r="I322" t="s">
        <v>40</v>
      </c>
      <c r="O322" s="1">
        <f>Table1[[#This Row],[original sample size]]</f>
        <v>41</v>
      </c>
      <c r="P322">
        <f>Table1[[#This Row],[original sample size]]-Table1[[#This Row],[final sample size]]</f>
        <v>0</v>
      </c>
      <c r="S322" s="2">
        <v>0</v>
      </c>
      <c r="T322" s="2">
        <v>0</v>
      </c>
      <c r="U322" s="2">
        <v>1</v>
      </c>
      <c r="V322" s="2">
        <v>0</v>
      </c>
      <c r="W322" s="2">
        <v>0</v>
      </c>
      <c r="X322" s="2">
        <v>0</v>
      </c>
      <c r="Y322" s="2">
        <v>0</v>
      </c>
    </row>
    <row r="323" spans="1:25" x14ac:dyDescent="0.2">
      <c r="A323" s="6" t="s">
        <v>791</v>
      </c>
      <c r="B323" s="2">
        <v>2012</v>
      </c>
      <c r="C323" t="s">
        <v>719</v>
      </c>
      <c r="D323" t="s">
        <v>720</v>
      </c>
      <c r="E323" t="s">
        <v>792</v>
      </c>
      <c r="F323" t="s">
        <v>793</v>
      </c>
      <c r="G323" t="s">
        <v>794</v>
      </c>
      <c r="H323" s="3">
        <v>653</v>
      </c>
      <c r="I323" t="s">
        <v>40</v>
      </c>
      <c r="O323" s="1">
        <f>Table1[[#This Row],[original sample size]]</f>
        <v>653</v>
      </c>
      <c r="P323">
        <f>Table1[[#This Row],[original sample size]]-Table1[[#This Row],[final sample size]]</f>
        <v>0</v>
      </c>
      <c r="S323" s="2">
        <v>1</v>
      </c>
      <c r="T323" s="2">
        <v>0</v>
      </c>
      <c r="U323" s="2">
        <v>1</v>
      </c>
      <c r="V323" s="2">
        <v>0</v>
      </c>
      <c r="W323" s="2">
        <v>0</v>
      </c>
      <c r="X323" s="2">
        <v>0</v>
      </c>
      <c r="Y323" s="2">
        <v>0</v>
      </c>
    </row>
    <row r="324" spans="1:25" x14ac:dyDescent="0.2">
      <c r="A324" s="6" t="s">
        <v>795</v>
      </c>
      <c r="B324" s="2">
        <v>2012</v>
      </c>
      <c r="C324" t="s">
        <v>719</v>
      </c>
      <c r="D324" t="s">
        <v>720</v>
      </c>
      <c r="E324" t="s">
        <v>796</v>
      </c>
      <c r="F324" t="s">
        <v>797</v>
      </c>
      <c r="G324" t="s">
        <v>415</v>
      </c>
      <c r="H324" s="3">
        <v>892</v>
      </c>
      <c r="I324" t="s">
        <v>30</v>
      </c>
      <c r="J324" t="s">
        <v>31</v>
      </c>
      <c r="K324" t="s">
        <v>32</v>
      </c>
      <c r="L324" t="s">
        <v>798</v>
      </c>
      <c r="M324" t="s">
        <v>799</v>
      </c>
      <c r="N324" t="s">
        <v>79</v>
      </c>
      <c r="O324" s="3">
        <v>842</v>
      </c>
      <c r="P324">
        <f>Table1[[#This Row],[original sample size]]-Table1[[#This Row],[final sample size]]</f>
        <v>50</v>
      </c>
      <c r="S324" s="2">
        <v>0</v>
      </c>
      <c r="T324" s="2">
        <v>0</v>
      </c>
      <c r="U324" s="2">
        <v>1</v>
      </c>
      <c r="V324" s="2">
        <v>0</v>
      </c>
      <c r="W324" s="2">
        <v>0</v>
      </c>
      <c r="X324" s="2">
        <v>0</v>
      </c>
      <c r="Y324" s="2">
        <v>0</v>
      </c>
    </row>
    <row r="325" spans="1:25" x14ac:dyDescent="0.2">
      <c r="A325" s="6" t="s">
        <v>800</v>
      </c>
      <c r="B325" s="2">
        <v>2012</v>
      </c>
      <c r="C325" t="s">
        <v>719</v>
      </c>
      <c r="D325" t="s">
        <v>720</v>
      </c>
      <c r="E325" t="s">
        <v>801</v>
      </c>
      <c r="F325" t="s">
        <v>802</v>
      </c>
      <c r="G325" t="s">
        <v>803</v>
      </c>
      <c r="H325" s="3">
        <v>354</v>
      </c>
      <c r="I325" t="s">
        <v>40</v>
      </c>
      <c r="O325" s="1">
        <f>Table1[[#This Row],[original sample size]]</f>
        <v>354</v>
      </c>
      <c r="P325">
        <f>Table1[[#This Row],[original sample size]]-Table1[[#This Row],[final sample size]]</f>
        <v>0</v>
      </c>
      <c r="S325" s="2">
        <v>1</v>
      </c>
      <c r="T325" s="2">
        <v>0</v>
      </c>
      <c r="U325" s="2">
        <v>0</v>
      </c>
      <c r="V325" s="2">
        <v>0</v>
      </c>
      <c r="W325" s="2">
        <v>0</v>
      </c>
      <c r="X325" s="2">
        <v>0</v>
      </c>
      <c r="Y325" s="2">
        <v>0</v>
      </c>
    </row>
    <row r="326" spans="1:25" x14ac:dyDescent="0.2">
      <c r="A326" s="6" t="s">
        <v>804</v>
      </c>
      <c r="B326" s="2">
        <v>2012</v>
      </c>
      <c r="C326" t="s">
        <v>719</v>
      </c>
      <c r="D326" t="s">
        <v>805</v>
      </c>
      <c r="E326" t="s">
        <v>806</v>
      </c>
      <c r="F326" t="s">
        <v>807</v>
      </c>
      <c r="G326" t="s">
        <v>808</v>
      </c>
      <c r="H326" s="3">
        <v>46</v>
      </c>
      <c r="I326" t="s">
        <v>40</v>
      </c>
      <c r="O326" s="1">
        <f>Table1[[#This Row],[original sample size]]</f>
        <v>46</v>
      </c>
      <c r="P326">
        <f>Table1[[#This Row],[original sample size]]-Table1[[#This Row],[final sample size]]</f>
        <v>0</v>
      </c>
      <c r="S326" s="2">
        <v>0</v>
      </c>
      <c r="T326" s="2">
        <v>0</v>
      </c>
      <c r="U326" s="2">
        <v>0</v>
      </c>
      <c r="V326" s="2">
        <v>0</v>
      </c>
      <c r="W326" s="2">
        <v>0</v>
      </c>
      <c r="X326" s="2">
        <v>0</v>
      </c>
      <c r="Y326" s="2">
        <v>0</v>
      </c>
    </row>
    <row r="327" spans="1:25" x14ac:dyDescent="0.2">
      <c r="A327" s="6" t="s">
        <v>809</v>
      </c>
      <c r="B327" s="2">
        <v>2012</v>
      </c>
      <c r="C327" t="s">
        <v>719</v>
      </c>
      <c r="D327" t="s">
        <v>805</v>
      </c>
      <c r="E327" t="s">
        <v>810</v>
      </c>
      <c r="F327" t="s">
        <v>811</v>
      </c>
      <c r="G327" t="s">
        <v>438</v>
      </c>
      <c r="H327" s="3">
        <v>143</v>
      </c>
      <c r="I327" t="s">
        <v>30</v>
      </c>
      <c r="J327" t="s">
        <v>31</v>
      </c>
      <c r="K327" t="s">
        <v>32</v>
      </c>
      <c r="L327" t="s">
        <v>33</v>
      </c>
      <c r="M327" t="s">
        <v>812</v>
      </c>
      <c r="N327" t="s">
        <v>79</v>
      </c>
      <c r="O327">
        <f>Table1[[#This Row],[original sample size]]</f>
        <v>143</v>
      </c>
      <c r="P327">
        <f>Table1[[#This Row],[original sample size]]-Table1[[#This Row],[final sample size]]</f>
        <v>0</v>
      </c>
      <c r="S327" s="2">
        <v>0</v>
      </c>
      <c r="T327" s="2">
        <v>0</v>
      </c>
      <c r="U327" s="2">
        <v>0</v>
      </c>
      <c r="V327" s="2">
        <v>1</v>
      </c>
      <c r="W327" s="2">
        <v>0</v>
      </c>
      <c r="X327" s="2">
        <v>0</v>
      </c>
      <c r="Y327" s="2">
        <v>0</v>
      </c>
    </row>
    <row r="328" spans="1:25" x14ac:dyDescent="0.2">
      <c r="A328" s="6" t="s">
        <v>813</v>
      </c>
      <c r="B328" s="2">
        <v>2012</v>
      </c>
      <c r="C328" t="s">
        <v>719</v>
      </c>
      <c r="D328" t="s">
        <v>805</v>
      </c>
      <c r="E328" t="s">
        <v>814</v>
      </c>
      <c r="F328" t="s">
        <v>815</v>
      </c>
      <c r="G328" t="s">
        <v>438</v>
      </c>
      <c r="H328" s="3">
        <v>241</v>
      </c>
      <c r="I328" t="s">
        <v>30</v>
      </c>
      <c r="J328" t="s">
        <v>56</v>
      </c>
      <c r="K328" t="s">
        <v>385</v>
      </c>
      <c r="M328" t="s">
        <v>812</v>
      </c>
      <c r="N328" t="s">
        <v>79</v>
      </c>
      <c r="O328">
        <f>Table1[[#This Row],[original sample size]]</f>
        <v>241</v>
      </c>
      <c r="P328">
        <f>Table1[[#This Row],[original sample size]]-Table1[[#This Row],[final sample size]]</f>
        <v>0</v>
      </c>
      <c r="S328" s="2">
        <v>0</v>
      </c>
      <c r="T328" s="2">
        <v>0</v>
      </c>
      <c r="U328" s="2">
        <v>0</v>
      </c>
      <c r="V328" s="2">
        <v>1</v>
      </c>
      <c r="W328" s="2">
        <v>0</v>
      </c>
      <c r="X328" s="2">
        <v>0</v>
      </c>
      <c r="Y328" s="2">
        <v>0</v>
      </c>
    </row>
    <row r="329" spans="1:25" x14ac:dyDescent="0.2">
      <c r="A329" s="6" t="s">
        <v>816</v>
      </c>
      <c r="B329" s="2">
        <v>2012</v>
      </c>
      <c r="C329" t="s">
        <v>719</v>
      </c>
      <c r="D329" t="s">
        <v>805</v>
      </c>
      <c r="E329" t="s">
        <v>817</v>
      </c>
      <c r="F329" t="s">
        <v>818</v>
      </c>
      <c r="G329" t="s">
        <v>819</v>
      </c>
      <c r="H329" s="3">
        <v>392</v>
      </c>
      <c r="I329" t="s">
        <v>40</v>
      </c>
      <c r="O329" s="1">
        <f>Table1[[#This Row],[original sample size]]</f>
        <v>392</v>
      </c>
      <c r="P329">
        <f>Table1[[#This Row],[original sample size]]-Table1[[#This Row],[final sample size]]</f>
        <v>0</v>
      </c>
      <c r="S329" s="2">
        <v>1</v>
      </c>
      <c r="T329" s="2">
        <v>1</v>
      </c>
      <c r="U329" s="2">
        <v>0</v>
      </c>
      <c r="V329" s="2">
        <v>1</v>
      </c>
      <c r="W329" s="2">
        <v>0</v>
      </c>
      <c r="X329" s="2">
        <v>0</v>
      </c>
      <c r="Y329" s="2">
        <v>0</v>
      </c>
    </row>
    <row r="330" spans="1:25" x14ac:dyDescent="0.2">
      <c r="A330" s="6" t="s">
        <v>820</v>
      </c>
      <c r="B330" s="2">
        <v>2012</v>
      </c>
      <c r="C330" t="s">
        <v>719</v>
      </c>
      <c r="D330" t="s">
        <v>805</v>
      </c>
      <c r="E330" t="s">
        <v>821</v>
      </c>
      <c r="F330" t="s">
        <v>822</v>
      </c>
      <c r="G330" t="s">
        <v>823</v>
      </c>
      <c r="H330" s="3">
        <v>63</v>
      </c>
      <c r="I330" t="s">
        <v>40</v>
      </c>
      <c r="O330" s="1">
        <f>Table1[[#This Row],[original sample size]]</f>
        <v>63</v>
      </c>
      <c r="P330">
        <f>Table1[[#This Row],[original sample size]]-Table1[[#This Row],[final sample size]]</f>
        <v>0</v>
      </c>
      <c r="S330" s="2">
        <v>0</v>
      </c>
      <c r="T330" s="2">
        <v>1</v>
      </c>
      <c r="U330" s="2">
        <v>0</v>
      </c>
      <c r="V330" s="2">
        <v>0</v>
      </c>
      <c r="W330" s="2">
        <v>0</v>
      </c>
      <c r="X330" s="2">
        <v>0</v>
      </c>
      <c r="Y330" s="2">
        <v>0</v>
      </c>
    </row>
    <row r="331" spans="1:25" x14ac:dyDescent="0.2">
      <c r="A331" s="6" t="s">
        <v>824</v>
      </c>
      <c r="B331" s="2">
        <v>2012</v>
      </c>
      <c r="C331" t="s">
        <v>719</v>
      </c>
      <c r="D331" t="s">
        <v>805</v>
      </c>
      <c r="E331" t="s">
        <v>825</v>
      </c>
      <c r="F331" t="s">
        <v>826</v>
      </c>
      <c r="G331" t="s">
        <v>18</v>
      </c>
      <c r="H331" s="3">
        <v>206</v>
      </c>
      <c r="I331" t="s">
        <v>30</v>
      </c>
      <c r="J331" t="s">
        <v>31</v>
      </c>
      <c r="K331" t="s">
        <v>32</v>
      </c>
      <c r="L331" t="s">
        <v>33</v>
      </c>
      <c r="M331" t="s">
        <v>812</v>
      </c>
      <c r="N331" t="s">
        <v>79</v>
      </c>
      <c r="O331">
        <f>Table1[[#This Row],[original sample size]]</f>
        <v>206</v>
      </c>
      <c r="P331">
        <f>Table1[[#This Row],[original sample size]]-Table1[[#This Row],[final sample size]]</f>
        <v>0</v>
      </c>
      <c r="S331" s="2">
        <v>0</v>
      </c>
      <c r="T331" s="2">
        <v>1</v>
      </c>
      <c r="U331" s="2">
        <v>0</v>
      </c>
      <c r="V331" s="2">
        <v>0</v>
      </c>
      <c r="W331" s="2">
        <v>0</v>
      </c>
      <c r="X331" s="2">
        <v>0</v>
      </c>
      <c r="Y331" s="2">
        <v>0</v>
      </c>
    </row>
    <row r="332" spans="1:25" x14ac:dyDescent="0.2">
      <c r="A332" s="6" t="s">
        <v>827</v>
      </c>
      <c r="B332" s="2">
        <v>2012</v>
      </c>
      <c r="C332" t="s">
        <v>719</v>
      </c>
      <c r="D332" t="s">
        <v>805</v>
      </c>
      <c r="E332" t="s">
        <v>828</v>
      </c>
      <c r="F332" t="s">
        <v>829</v>
      </c>
      <c r="G332" t="s">
        <v>830</v>
      </c>
      <c r="H332" s="3">
        <v>1504</v>
      </c>
      <c r="I332" t="s">
        <v>30</v>
      </c>
      <c r="J332" t="s">
        <v>56</v>
      </c>
      <c r="K332" t="s">
        <v>32</v>
      </c>
      <c r="M332" t="s">
        <v>831</v>
      </c>
      <c r="N332" t="s">
        <v>35</v>
      </c>
      <c r="O332">
        <f>Table1[[#This Row],[original sample size]]</f>
        <v>1504</v>
      </c>
      <c r="P332">
        <f>Table1[[#This Row],[original sample size]]-Table1[[#This Row],[final sample size]]</f>
        <v>0</v>
      </c>
      <c r="S332" s="2">
        <v>0</v>
      </c>
      <c r="T332" s="2">
        <v>1</v>
      </c>
      <c r="U332" s="2">
        <v>0</v>
      </c>
      <c r="V332" s="2">
        <v>1</v>
      </c>
      <c r="W332" s="2">
        <v>0</v>
      </c>
      <c r="X332" s="2">
        <v>0</v>
      </c>
      <c r="Y332" s="2">
        <v>0</v>
      </c>
    </row>
    <row r="333" spans="1:25" x14ac:dyDescent="0.2">
      <c r="A333" s="6" t="s">
        <v>832</v>
      </c>
      <c r="B333" s="2">
        <v>2012</v>
      </c>
      <c r="C333" t="s">
        <v>719</v>
      </c>
      <c r="D333" t="s">
        <v>805</v>
      </c>
      <c r="E333" t="s">
        <v>833</v>
      </c>
      <c r="F333" t="s">
        <v>834</v>
      </c>
      <c r="G333" t="s">
        <v>411</v>
      </c>
      <c r="H333" s="3">
        <v>84</v>
      </c>
      <c r="I333" t="s">
        <v>40</v>
      </c>
      <c r="O333" s="1">
        <f>Table1[[#This Row],[original sample size]]</f>
        <v>84</v>
      </c>
      <c r="P333">
        <f>Table1[[#This Row],[original sample size]]-Table1[[#This Row],[final sample size]]</f>
        <v>0</v>
      </c>
      <c r="S333" s="2">
        <v>0</v>
      </c>
      <c r="T333" s="2">
        <v>0</v>
      </c>
      <c r="U333" s="2">
        <v>0</v>
      </c>
      <c r="V333" s="2">
        <v>0</v>
      </c>
      <c r="W333" s="2">
        <v>0</v>
      </c>
      <c r="X333" s="2">
        <v>1</v>
      </c>
      <c r="Y333" s="2">
        <v>0</v>
      </c>
    </row>
    <row r="334" spans="1:25" x14ac:dyDescent="0.2">
      <c r="A334" s="6" t="s">
        <v>835</v>
      </c>
      <c r="B334" s="2">
        <v>2012</v>
      </c>
      <c r="C334" t="s">
        <v>719</v>
      </c>
      <c r="D334" t="s">
        <v>805</v>
      </c>
      <c r="E334" t="s">
        <v>836</v>
      </c>
      <c r="F334" t="s">
        <v>837</v>
      </c>
      <c r="G334" t="s">
        <v>438</v>
      </c>
      <c r="H334" s="3">
        <v>1388</v>
      </c>
      <c r="I334" t="s">
        <v>40</v>
      </c>
      <c r="O334" s="1">
        <f>Table1[[#This Row],[original sample size]]</f>
        <v>1388</v>
      </c>
      <c r="P334">
        <f>Table1[[#This Row],[original sample size]]-Table1[[#This Row],[final sample size]]</f>
        <v>0</v>
      </c>
      <c r="S334" s="2">
        <v>0</v>
      </c>
      <c r="T334" s="2">
        <v>0</v>
      </c>
      <c r="U334" s="2">
        <v>0</v>
      </c>
      <c r="V334" s="2">
        <v>1</v>
      </c>
      <c r="W334" s="2">
        <v>0</v>
      </c>
      <c r="X334" s="2">
        <v>0</v>
      </c>
      <c r="Y334" s="2">
        <v>0</v>
      </c>
    </row>
    <row r="335" spans="1:25" x14ac:dyDescent="0.2">
      <c r="A335" s="6" t="s">
        <v>838</v>
      </c>
      <c r="B335" s="2">
        <v>2012</v>
      </c>
      <c r="C335" t="s">
        <v>719</v>
      </c>
      <c r="D335" t="s">
        <v>805</v>
      </c>
      <c r="E335" t="s">
        <v>839</v>
      </c>
      <c r="F335" t="s">
        <v>840</v>
      </c>
      <c r="G335" t="s">
        <v>411</v>
      </c>
      <c r="H335" s="3">
        <v>100</v>
      </c>
      <c r="I335" t="s">
        <v>40</v>
      </c>
      <c r="O335" s="1">
        <f>Table1[[#This Row],[original sample size]]</f>
        <v>100</v>
      </c>
      <c r="P335">
        <f>Table1[[#This Row],[original sample size]]-Table1[[#This Row],[final sample size]]</f>
        <v>0</v>
      </c>
      <c r="S335" s="2">
        <v>0</v>
      </c>
      <c r="T335" s="2">
        <v>0</v>
      </c>
      <c r="U335" s="2">
        <v>0</v>
      </c>
      <c r="V335" s="2">
        <v>0</v>
      </c>
      <c r="W335" s="2">
        <v>0</v>
      </c>
      <c r="X335" s="2">
        <v>1</v>
      </c>
      <c r="Y335" s="2">
        <v>0</v>
      </c>
    </row>
    <row r="336" spans="1:25" x14ac:dyDescent="0.2">
      <c r="A336" s="6" t="s">
        <v>841</v>
      </c>
      <c r="B336" s="2">
        <v>2012</v>
      </c>
      <c r="C336" t="s">
        <v>719</v>
      </c>
      <c r="D336" t="s">
        <v>805</v>
      </c>
      <c r="E336" t="s">
        <v>842</v>
      </c>
      <c r="F336" t="s">
        <v>843</v>
      </c>
      <c r="G336" t="s">
        <v>411</v>
      </c>
      <c r="H336" s="3">
        <v>81</v>
      </c>
      <c r="I336" t="s">
        <v>40</v>
      </c>
      <c r="O336" s="1">
        <f>Table1[[#This Row],[original sample size]]</f>
        <v>81</v>
      </c>
      <c r="P336">
        <f>Table1[[#This Row],[original sample size]]-Table1[[#This Row],[final sample size]]</f>
        <v>0</v>
      </c>
      <c r="S336" s="2">
        <v>0</v>
      </c>
      <c r="T336" s="2">
        <v>0</v>
      </c>
      <c r="U336" s="2">
        <v>0</v>
      </c>
      <c r="V336" s="2">
        <v>0</v>
      </c>
      <c r="W336" s="2">
        <v>0</v>
      </c>
      <c r="X336" s="2">
        <v>1</v>
      </c>
      <c r="Y336" s="2">
        <v>0</v>
      </c>
    </row>
    <row r="337" spans="1:25" x14ac:dyDescent="0.2">
      <c r="A337" s="6" t="s">
        <v>844</v>
      </c>
      <c r="B337" s="2">
        <v>2012</v>
      </c>
      <c r="C337" t="s">
        <v>719</v>
      </c>
      <c r="D337" t="s">
        <v>805</v>
      </c>
      <c r="E337" t="s">
        <v>845</v>
      </c>
      <c r="F337" t="s">
        <v>846</v>
      </c>
      <c r="G337" t="s">
        <v>415</v>
      </c>
      <c r="H337" s="3">
        <v>399</v>
      </c>
      <c r="I337" t="s">
        <v>40</v>
      </c>
      <c r="O337" s="1">
        <f>Table1[[#This Row],[original sample size]]</f>
        <v>399</v>
      </c>
      <c r="P337">
        <f>Table1[[#This Row],[original sample size]]-Table1[[#This Row],[final sample size]]</f>
        <v>0</v>
      </c>
      <c r="S337" s="2">
        <v>0</v>
      </c>
      <c r="T337" s="2">
        <v>0</v>
      </c>
      <c r="U337" s="2">
        <v>1</v>
      </c>
      <c r="V337" s="2">
        <v>0</v>
      </c>
      <c r="W337" s="2">
        <v>0</v>
      </c>
      <c r="X337" s="2">
        <v>0</v>
      </c>
      <c r="Y337" s="2">
        <v>0</v>
      </c>
    </row>
    <row r="338" spans="1:25" x14ac:dyDescent="0.2">
      <c r="A338" s="6" t="s">
        <v>847</v>
      </c>
      <c r="B338" s="2">
        <v>2012</v>
      </c>
      <c r="C338" t="s">
        <v>719</v>
      </c>
      <c r="D338" t="s">
        <v>805</v>
      </c>
      <c r="E338" t="s">
        <v>848</v>
      </c>
      <c r="F338" t="s">
        <v>849</v>
      </c>
      <c r="G338" t="s">
        <v>850</v>
      </c>
      <c r="H338" s="3">
        <v>216</v>
      </c>
      <c r="I338" t="s">
        <v>40</v>
      </c>
      <c r="O338" s="1">
        <f>Table1[[#This Row],[original sample size]]</f>
        <v>216</v>
      </c>
      <c r="P338">
        <f>Table1[[#This Row],[original sample size]]-Table1[[#This Row],[final sample size]]</f>
        <v>0</v>
      </c>
      <c r="S338" s="2">
        <v>0</v>
      </c>
      <c r="T338" s="2">
        <v>1</v>
      </c>
      <c r="U338" s="2">
        <v>0</v>
      </c>
      <c r="V338" s="2">
        <v>1</v>
      </c>
      <c r="W338" s="2">
        <v>0</v>
      </c>
      <c r="X338" s="2">
        <v>0</v>
      </c>
      <c r="Y338" s="2">
        <v>0</v>
      </c>
    </row>
    <row r="339" spans="1:25" x14ac:dyDescent="0.2">
      <c r="A339" s="6" t="s">
        <v>851</v>
      </c>
      <c r="B339" s="2">
        <v>2012</v>
      </c>
      <c r="C339" t="s">
        <v>719</v>
      </c>
      <c r="D339" t="s">
        <v>805</v>
      </c>
      <c r="E339" t="s">
        <v>852</v>
      </c>
      <c r="F339" t="s">
        <v>853</v>
      </c>
      <c r="G339" t="s">
        <v>438</v>
      </c>
      <c r="H339" s="3">
        <v>275</v>
      </c>
      <c r="I339" t="s">
        <v>40</v>
      </c>
      <c r="O339" s="1">
        <f>Table1[[#This Row],[original sample size]]</f>
        <v>275</v>
      </c>
      <c r="P339">
        <f>Table1[[#This Row],[original sample size]]-Table1[[#This Row],[final sample size]]</f>
        <v>0</v>
      </c>
      <c r="S339" s="2">
        <v>0</v>
      </c>
      <c r="T339" s="2">
        <v>0</v>
      </c>
      <c r="U339" s="2">
        <v>0</v>
      </c>
      <c r="V339" s="2">
        <v>1</v>
      </c>
      <c r="W339" s="2">
        <v>0</v>
      </c>
      <c r="X339" s="2">
        <v>0</v>
      </c>
      <c r="Y339" s="2">
        <v>0</v>
      </c>
    </row>
    <row r="340" spans="1:25" x14ac:dyDescent="0.2">
      <c r="A340" s="6" t="s">
        <v>854</v>
      </c>
      <c r="B340" s="2">
        <v>2012</v>
      </c>
      <c r="C340" t="s">
        <v>719</v>
      </c>
      <c r="D340" t="s">
        <v>805</v>
      </c>
      <c r="E340" t="s">
        <v>855</v>
      </c>
      <c r="F340" t="s">
        <v>856</v>
      </c>
      <c r="G340" t="s">
        <v>18</v>
      </c>
      <c r="H340" s="3">
        <v>71</v>
      </c>
      <c r="I340" t="s">
        <v>40</v>
      </c>
      <c r="O340" s="1">
        <f>Table1[[#This Row],[original sample size]]</f>
        <v>71</v>
      </c>
      <c r="P340">
        <f>Table1[[#This Row],[original sample size]]-Table1[[#This Row],[final sample size]]</f>
        <v>0</v>
      </c>
      <c r="S340" s="2">
        <v>0</v>
      </c>
      <c r="T340" s="2">
        <v>1</v>
      </c>
      <c r="U340" s="2">
        <v>0</v>
      </c>
      <c r="V340" s="2">
        <v>0</v>
      </c>
      <c r="W340" s="2">
        <v>0</v>
      </c>
      <c r="X340" s="2">
        <v>0</v>
      </c>
      <c r="Y340" s="2">
        <v>0</v>
      </c>
    </row>
    <row r="341" spans="1:25" x14ac:dyDescent="0.2">
      <c r="A341" s="6" t="s">
        <v>857</v>
      </c>
      <c r="B341" s="2">
        <v>2012</v>
      </c>
      <c r="C341" t="s">
        <v>719</v>
      </c>
      <c r="D341" t="s">
        <v>805</v>
      </c>
      <c r="E341" t="s">
        <v>858</v>
      </c>
      <c r="F341" t="s">
        <v>859</v>
      </c>
      <c r="G341" t="s">
        <v>415</v>
      </c>
      <c r="H341" s="3">
        <v>126</v>
      </c>
      <c r="I341" t="s">
        <v>40</v>
      </c>
      <c r="O341" s="1">
        <f>Table1[[#This Row],[original sample size]]</f>
        <v>126</v>
      </c>
      <c r="P341">
        <f>Table1[[#This Row],[original sample size]]-Table1[[#This Row],[final sample size]]</f>
        <v>0</v>
      </c>
      <c r="S341" s="2">
        <v>0</v>
      </c>
      <c r="T341" s="2">
        <v>0</v>
      </c>
      <c r="U341" s="2">
        <v>1</v>
      </c>
      <c r="V341" s="2">
        <v>0</v>
      </c>
      <c r="W341" s="2">
        <v>0</v>
      </c>
      <c r="X341" s="2">
        <v>0</v>
      </c>
      <c r="Y341" s="2">
        <v>0</v>
      </c>
    </row>
    <row r="342" spans="1:25" x14ac:dyDescent="0.2">
      <c r="A342" s="6" t="s">
        <v>860</v>
      </c>
      <c r="B342" s="2">
        <v>2012</v>
      </c>
      <c r="C342" t="s">
        <v>719</v>
      </c>
      <c r="D342" t="s">
        <v>805</v>
      </c>
      <c r="E342" t="s">
        <v>861</v>
      </c>
      <c r="F342" t="s">
        <v>862</v>
      </c>
      <c r="G342" t="s">
        <v>863</v>
      </c>
      <c r="H342" s="3">
        <v>598</v>
      </c>
      <c r="I342" t="s">
        <v>40</v>
      </c>
      <c r="O342" s="1">
        <f>Table1[[#This Row],[original sample size]]</f>
        <v>598</v>
      </c>
      <c r="P342">
        <f>Table1[[#This Row],[original sample size]]-Table1[[#This Row],[final sample size]]</f>
        <v>0</v>
      </c>
      <c r="S342" s="2">
        <v>1</v>
      </c>
      <c r="T342" s="2">
        <v>0</v>
      </c>
      <c r="U342" s="2">
        <v>1</v>
      </c>
      <c r="V342" s="2">
        <v>0</v>
      </c>
      <c r="W342" s="2">
        <v>1</v>
      </c>
      <c r="X342" s="2">
        <v>0</v>
      </c>
      <c r="Y342" s="2">
        <v>0</v>
      </c>
    </row>
    <row r="343" spans="1:25" x14ac:dyDescent="0.2">
      <c r="A343" s="6" t="s">
        <v>864</v>
      </c>
      <c r="B343" s="2">
        <v>2012</v>
      </c>
      <c r="C343" t="s">
        <v>719</v>
      </c>
      <c r="D343" t="s">
        <v>805</v>
      </c>
      <c r="E343" t="s">
        <v>865</v>
      </c>
      <c r="F343" t="s">
        <v>866</v>
      </c>
      <c r="G343" t="s">
        <v>18</v>
      </c>
      <c r="H343" s="3">
        <v>74</v>
      </c>
      <c r="I343" t="s">
        <v>40</v>
      </c>
      <c r="O343" s="1">
        <f>Table1[[#This Row],[original sample size]]</f>
        <v>74</v>
      </c>
      <c r="P343">
        <f>Table1[[#This Row],[original sample size]]-Table1[[#This Row],[final sample size]]</f>
        <v>0</v>
      </c>
      <c r="S343" s="2">
        <v>0</v>
      </c>
      <c r="T343" s="2">
        <v>1</v>
      </c>
      <c r="U343" s="2">
        <v>0</v>
      </c>
      <c r="V343" s="2">
        <v>0</v>
      </c>
      <c r="W343" s="2">
        <v>0</v>
      </c>
      <c r="X343" s="2">
        <v>0</v>
      </c>
      <c r="Y343" s="2">
        <v>0</v>
      </c>
    </row>
    <row r="344" spans="1:25" x14ac:dyDescent="0.2">
      <c r="A344" s="6" t="s">
        <v>867</v>
      </c>
      <c r="B344" s="2">
        <v>2012</v>
      </c>
      <c r="C344" t="s">
        <v>719</v>
      </c>
      <c r="D344" t="s">
        <v>805</v>
      </c>
      <c r="E344" t="s">
        <v>868</v>
      </c>
      <c r="F344" t="s">
        <v>869</v>
      </c>
      <c r="G344" t="s">
        <v>438</v>
      </c>
      <c r="H344" s="3">
        <v>30</v>
      </c>
      <c r="I344" t="s">
        <v>40</v>
      </c>
      <c r="O344" s="1">
        <f>Table1[[#This Row],[original sample size]]</f>
        <v>30</v>
      </c>
      <c r="P344">
        <f>Table1[[#This Row],[original sample size]]-Table1[[#This Row],[final sample size]]</f>
        <v>0</v>
      </c>
      <c r="S344" s="2">
        <v>0</v>
      </c>
      <c r="T344" s="2">
        <v>0</v>
      </c>
      <c r="U344" s="2">
        <v>0</v>
      </c>
      <c r="V344" s="2">
        <v>1</v>
      </c>
      <c r="W344" s="2">
        <v>0</v>
      </c>
      <c r="X344" s="2">
        <v>0</v>
      </c>
      <c r="Y344" s="2">
        <v>0</v>
      </c>
    </row>
    <row r="345" spans="1:25" x14ac:dyDescent="0.2">
      <c r="A345" s="6" t="s">
        <v>870</v>
      </c>
      <c r="B345" s="2">
        <v>2012</v>
      </c>
      <c r="C345" t="s">
        <v>719</v>
      </c>
      <c r="D345" t="s">
        <v>805</v>
      </c>
      <c r="E345" t="s">
        <v>871</v>
      </c>
      <c r="F345" t="s">
        <v>872</v>
      </c>
      <c r="G345" t="s">
        <v>438</v>
      </c>
      <c r="H345" s="3">
        <v>63</v>
      </c>
      <c r="I345" t="s">
        <v>40</v>
      </c>
      <c r="O345" s="1">
        <f>Table1[[#This Row],[original sample size]]</f>
        <v>63</v>
      </c>
      <c r="P345">
        <f>Table1[[#This Row],[original sample size]]-Table1[[#This Row],[final sample size]]</f>
        <v>0</v>
      </c>
      <c r="S345" s="2">
        <v>0</v>
      </c>
      <c r="T345" s="2">
        <v>0</v>
      </c>
      <c r="U345" s="2">
        <v>0</v>
      </c>
      <c r="V345" s="2">
        <v>1</v>
      </c>
      <c r="W345" s="2">
        <v>0</v>
      </c>
      <c r="X345" s="2">
        <v>0</v>
      </c>
      <c r="Y345" s="2">
        <v>0</v>
      </c>
    </row>
    <row r="346" spans="1:25" x14ac:dyDescent="0.2">
      <c r="A346" s="6" t="s">
        <v>873</v>
      </c>
      <c r="B346" s="2">
        <v>2012</v>
      </c>
      <c r="C346" t="s">
        <v>719</v>
      </c>
      <c r="D346" t="s">
        <v>805</v>
      </c>
      <c r="E346" t="s">
        <v>874</v>
      </c>
      <c r="F346" t="s">
        <v>875</v>
      </c>
      <c r="G346" t="s">
        <v>876</v>
      </c>
      <c r="H346" s="3">
        <v>70</v>
      </c>
      <c r="I346" t="s">
        <v>40</v>
      </c>
      <c r="O346" s="1">
        <f>Table1[[#This Row],[original sample size]]</f>
        <v>70</v>
      </c>
      <c r="P346">
        <f>Table1[[#This Row],[original sample size]]-Table1[[#This Row],[final sample size]]</f>
        <v>0</v>
      </c>
      <c r="S346" s="2">
        <v>0</v>
      </c>
      <c r="T346" s="2">
        <v>0</v>
      </c>
      <c r="U346" s="2">
        <v>0</v>
      </c>
      <c r="V346" s="2">
        <v>0</v>
      </c>
      <c r="W346" s="2">
        <v>1</v>
      </c>
      <c r="X346" s="2">
        <v>0</v>
      </c>
      <c r="Y346" s="2">
        <v>0</v>
      </c>
    </row>
    <row r="347" spans="1:25" s="8" customFormat="1" x14ac:dyDescent="0.2">
      <c r="A347" s="10" t="s">
        <v>877</v>
      </c>
      <c r="B347" s="11">
        <v>2012</v>
      </c>
      <c r="C347" s="8" t="s">
        <v>719</v>
      </c>
      <c r="D347" s="8" t="s">
        <v>805</v>
      </c>
      <c r="E347" s="8" t="s">
        <v>878</v>
      </c>
      <c r="F347" s="8" t="s">
        <v>879</v>
      </c>
      <c r="G347" s="8" t="s">
        <v>880</v>
      </c>
      <c r="H347" s="8">
        <v>321</v>
      </c>
      <c r="I347" s="8" t="s">
        <v>30</v>
      </c>
      <c r="J347" s="8" t="s">
        <v>56</v>
      </c>
      <c r="K347" s="8" t="s">
        <v>32</v>
      </c>
      <c r="L347" s="8" t="s">
        <v>40</v>
      </c>
      <c r="M347" s="8" t="s">
        <v>881</v>
      </c>
      <c r="N347" s="8" t="s">
        <v>79</v>
      </c>
      <c r="O347" s="8">
        <v>321</v>
      </c>
      <c r="P347" s="8">
        <f>Table1[[#This Row],[original sample size]]-Table1[[#This Row],[final sample size]]</f>
        <v>0</v>
      </c>
      <c r="S347" s="11">
        <v>1</v>
      </c>
      <c r="T347" s="11">
        <v>1</v>
      </c>
      <c r="U347" s="11">
        <v>0</v>
      </c>
      <c r="V347" s="11">
        <v>1</v>
      </c>
      <c r="W347" s="11">
        <v>1</v>
      </c>
      <c r="X347" s="11">
        <v>0</v>
      </c>
      <c r="Y347" s="11">
        <v>0</v>
      </c>
    </row>
    <row r="348" spans="1:25" x14ac:dyDescent="0.2">
      <c r="A348" s="6" t="s">
        <v>882</v>
      </c>
      <c r="B348" s="2">
        <v>2012</v>
      </c>
      <c r="C348" t="s">
        <v>719</v>
      </c>
      <c r="D348" t="s">
        <v>805</v>
      </c>
      <c r="E348" t="s">
        <v>883</v>
      </c>
      <c r="F348" t="s">
        <v>884</v>
      </c>
      <c r="G348" t="s">
        <v>438</v>
      </c>
      <c r="H348" s="3">
        <v>267</v>
      </c>
      <c r="I348" t="s">
        <v>40</v>
      </c>
      <c r="O348" s="1">
        <f>Table1[[#This Row],[original sample size]]</f>
        <v>267</v>
      </c>
      <c r="P348">
        <f>Table1[[#This Row],[original sample size]]-Table1[[#This Row],[final sample size]]</f>
        <v>0</v>
      </c>
      <c r="S348" s="2">
        <v>0</v>
      </c>
      <c r="T348" s="2">
        <v>0</v>
      </c>
      <c r="U348" s="2">
        <v>0</v>
      </c>
      <c r="V348" s="2">
        <v>1</v>
      </c>
      <c r="W348" s="2">
        <v>0</v>
      </c>
      <c r="X348" s="2">
        <v>0</v>
      </c>
      <c r="Y348" s="2">
        <v>0</v>
      </c>
    </row>
    <row r="349" spans="1:25" x14ac:dyDescent="0.2">
      <c r="A349" s="6" t="s">
        <v>885</v>
      </c>
      <c r="B349" s="2">
        <v>2012</v>
      </c>
      <c r="C349" t="s">
        <v>719</v>
      </c>
      <c r="D349" t="s">
        <v>805</v>
      </c>
      <c r="E349" t="s">
        <v>886</v>
      </c>
      <c r="F349" t="s">
        <v>887</v>
      </c>
      <c r="G349" t="s">
        <v>411</v>
      </c>
      <c r="H349" s="3">
        <v>193</v>
      </c>
      <c r="I349" t="s">
        <v>30</v>
      </c>
      <c r="J349" t="s">
        <v>31</v>
      </c>
      <c r="K349" t="s">
        <v>32</v>
      </c>
      <c r="L349" t="s">
        <v>888</v>
      </c>
      <c r="M349" t="s">
        <v>889</v>
      </c>
      <c r="N349" t="s">
        <v>35</v>
      </c>
      <c r="O349" s="3">
        <v>176</v>
      </c>
      <c r="P349">
        <f>Table1[[#This Row],[original sample size]]-Table1[[#This Row],[final sample size]]</f>
        <v>17</v>
      </c>
      <c r="S349" s="2">
        <v>0</v>
      </c>
      <c r="T349" s="2">
        <v>0</v>
      </c>
      <c r="U349" s="2">
        <v>0</v>
      </c>
      <c r="V349" s="2">
        <v>0</v>
      </c>
      <c r="W349" s="2">
        <v>0</v>
      </c>
      <c r="X349" s="2">
        <v>1</v>
      </c>
      <c r="Y349" s="2">
        <v>0</v>
      </c>
    </row>
    <row r="350" spans="1:25" x14ac:dyDescent="0.2">
      <c r="A350" s="6" t="s">
        <v>890</v>
      </c>
      <c r="B350" s="2">
        <v>2012</v>
      </c>
      <c r="C350" t="s">
        <v>719</v>
      </c>
      <c r="D350" t="s">
        <v>805</v>
      </c>
      <c r="E350" t="s">
        <v>891</v>
      </c>
      <c r="F350" t="s">
        <v>892</v>
      </c>
      <c r="G350" t="s">
        <v>18</v>
      </c>
      <c r="H350" s="3">
        <v>87</v>
      </c>
      <c r="I350" t="s">
        <v>40</v>
      </c>
      <c r="O350" s="1">
        <f>Table1[[#This Row],[original sample size]]</f>
        <v>87</v>
      </c>
      <c r="P350">
        <f>Table1[[#This Row],[original sample size]]-Table1[[#This Row],[final sample size]]</f>
        <v>0</v>
      </c>
      <c r="S350" s="2">
        <v>0</v>
      </c>
      <c r="T350" s="2">
        <v>1</v>
      </c>
      <c r="U350" s="2">
        <v>0</v>
      </c>
      <c r="V350" s="2">
        <v>0</v>
      </c>
      <c r="W350" s="2">
        <v>0</v>
      </c>
      <c r="X350" s="2">
        <v>0</v>
      </c>
      <c r="Y350" s="2">
        <v>0</v>
      </c>
    </row>
    <row r="351" spans="1:25" x14ac:dyDescent="0.2">
      <c r="A351" s="6" t="s">
        <v>893</v>
      </c>
      <c r="B351" s="2">
        <v>2012</v>
      </c>
      <c r="C351" t="s">
        <v>894</v>
      </c>
      <c r="D351" t="s">
        <v>895</v>
      </c>
      <c r="E351" t="s">
        <v>896</v>
      </c>
      <c r="F351" t="s">
        <v>897</v>
      </c>
      <c r="G351" t="s">
        <v>898</v>
      </c>
      <c r="H351" s="1">
        <v>478</v>
      </c>
      <c r="I351" t="s">
        <v>40</v>
      </c>
      <c r="O351" s="1">
        <f>Table1[[#This Row],[original sample size]]</f>
        <v>478</v>
      </c>
      <c r="P351" s="1">
        <f>Table1[[#This Row],[original sample size]]-Table1[[#This Row],[final sample size]]</f>
        <v>0</v>
      </c>
      <c r="S351" s="2">
        <v>0</v>
      </c>
      <c r="T351" s="2">
        <v>0</v>
      </c>
      <c r="U351" s="2">
        <v>0</v>
      </c>
      <c r="V351" s="2">
        <v>0</v>
      </c>
      <c r="W351" s="2">
        <v>0</v>
      </c>
      <c r="X351" s="2">
        <v>1</v>
      </c>
      <c r="Y351" s="2">
        <v>0</v>
      </c>
    </row>
    <row r="352" spans="1:25" x14ac:dyDescent="0.2">
      <c r="A352" s="6" t="s">
        <v>899</v>
      </c>
      <c r="B352" s="2">
        <v>2012</v>
      </c>
      <c r="C352" t="s">
        <v>894</v>
      </c>
      <c r="D352" t="s">
        <v>895</v>
      </c>
      <c r="E352" t="s">
        <v>900</v>
      </c>
      <c r="F352" t="s">
        <v>901</v>
      </c>
      <c r="G352" t="s">
        <v>902</v>
      </c>
      <c r="H352" s="1">
        <v>11</v>
      </c>
      <c r="I352" t="s">
        <v>40</v>
      </c>
      <c r="O352" s="1">
        <f>Table1[[#This Row],[original sample size]]</f>
        <v>11</v>
      </c>
      <c r="P352" s="1">
        <f>Table1[[#This Row],[original sample size]]-Table1[[#This Row],[final sample size]]</f>
        <v>0</v>
      </c>
      <c r="S352" s="2">
        <v>0</v>
      </c>
      <c r="T352" s="2">
        <v>0</v>
      </c>
      <c r="U352" s="2">
        <v>0</v>
      </c>
      <c r="V352" s="2">
        <v>0</v>
      </c>
      <c r="W352" s="2">
        <v>0</v>
      </c>
      <c r="X352" s="2">
        <v>0</v>
      </c>
      <c r="Y352" s="2">
        <v>1</v>
      </c>
    </row>
    <row r="353" spans="1:25" x14ac:dyDescent="0.2">
      <c r="A353" s="6" t="s">
        <v>903</v>
      </c>
      <c r="B353" s="2">
        <v>2012</v>
      </c>
      <c r="C353" t="s">
        <v>894</v>
      </c>
      <c r="D353" t="s">
        <v>895</v>
      </c>
      <c r="E353" t="s">
        <v>904</v>
      </c>
      <c r="F353" t="s">
        <v>905</v>
      </c>
      <c r="G353" t="s">
        <v>415</v>
      </c>
      <c r="H353" s="1">
        <v>454</v>
      </c>
      <c r="I353" t="s">
        <v>40</v>
      </c>
      <c r="O353" s="1">
        <f>Table1[[#This Row],[original sample size]]</f>
        <v>454</v>
      </c>
      <c r="P353" s="1">
        <f>Table1[[#This Row],[original sample size]]-Table1[[#This Row],[final sample size]]</f>
        <v>0</v>
      </c>
      <c r="S353" s="2">
        <v>0</v>
      </c>
      <c r="T353" s="2">
        <v>0</v>
      </c>
      <c r="U353" s="2">
        <v>1</v>
      </c>
      <c r="V353" s="2">
        <v>0</v>
      </c>
      <c r="W353" s="2">
        <v>0</v>
      </c>
      <c r="X353" s="2">
        <v>0</v>
      </c>
      <c r="Y353" s="2">
        <v>0</v>
      </c>
    </row>
    <row r="354" spans="1:25" x14ac:dyDescent="0.2">
      <c r="A354" s="6" t="s">
        <v>906</v>
      </c>
      <c r="B354" s="2">
        <v>2012</v>
      </c>
      <c r="C354" t="s">
        <v>894</v>
      </c>
      <c r="D354" t="s">
        <v>895</v>
      </c>
      <c r="E354" t="s">
        <v>907</v>
      </c>
      <c r="F354" t="s">
        <v>908</v>
      </c>
      <c r="G354" t="s">
        <v>909</v>
      </c>
      <c r="H354" s="1">
        <v>124</v>
      </c>
      <c r="I354" t="s">
        <v>40</v>
      </c>
      <c r="O354" s="1">
        <f>Table1[[#This Row],[original sample size]]</f>
        <v>124</v>
      </c>
      <c r="P354" s="1">
        <f>Table1[[#This Row],[original sample size]]-Table1[[#This Row],[final sample size]]</f>
        <v>0</v>
      </c>
      <c r="S354" s="2">
        <v>0</v>
      </c>
      <c r="T354" s="2">
        <v>0</v>
      </c>
      <c r="U354" s="2">
        <v>0</v>
      </c>
      <c r="V354" s="2">
        <v>0</v>
      </c>
      <c r="W354" s="2">
        <v>0</v>
      </c>
      <c r="X354" s="2">
        <v>1</v>
      </c>
      <c r="Y354" s="2">
        <v>1</v>
      </c>
    </row>
    <row r="355" spans="1:25" x14ac:dyDescent="0.2">
      <c r="A355" s="6" t="s">
        <v>906</v>
      </c>
      <c r="B355" s="2">
        <v>2012</v>
      </c>
      <c r="C355" t="s">
        <v>894</v>
      </c>
      <c r="D355" t="s">
        <v>895</v>
      </c>
      <c r="E355" t="s">
        <v>907</v>
      </c>
      <c r="F355" t="s">
        <v>908</v>
      </c>
      <c r="G355" t="s">
        <v>910</v>
      </c>
      <c r="H355" s="1">
        <v>36</v>
      </c>
      <c r="I355" t="s">
        <v>40</v>
      </c>
      <c r="O355" s="1">
        <f>Table1[[#This Row],[original sample size]]</f>
        <v>36</v>
      </c>
      <c r="P355" s="1">
        <f>Table1[[#This Row],[original sample size]]-Table1[[#This Row],[final sample size]]</f>
        <v>0</v>
      </c>
      <c r="S355" s="2">
        <v>0</v>
      </c>
      <c r="T355" s="2">
        <v>0</v>
      </c>
      <c r="U355" s="2">
        <v>1</v>
      </c>
      <c r="V355" s="2">
        <v>0</v>
      </c>
      <c r="W355" s="2">
        <v>0</v>
      </c>
      <c r="X355" s="2">
        <v>0</v>
      </c>
      <c r="Y355" s="2">
        <v>1</v>
      </c>
    </row>
    <row r="356" spans="1:25" x14ac:dyDescent="0.2">
      <c r="A356" s="6" t="s">
        <v>911</v>
      </c>
      <c r="B356" s="2">
        <v>2012</v>
      </c>
      <c r="C356" t="s">
        <v>894</v>
      </c>
      <c r="D356" t="s">
        <v>895</v>
      </c>
      <c r="E356" t="s">
        <v>912</v>
      </c>
      <c r="F356" t="s">
        <v>913</v>
      </c>
      <c r="G356" t="s">
        <v>914</v>
      </c>
      <c r="H356" s="1">
        <v>10</v>
      </c>
      <c r="I356" t="s">
        <v>40</v>
      </c>
      <c r="O356" s="1">
        <f>Table1[[#This Row],[original sample size]]</f>
        <v>10</v>
      </c>
      <c r="P356" s="1">
        <f>Table1[[#This Row],[original sample size]]-Table1[[#This Row],[final sample size]]</f>
        <v>0</v>
      </c>
      <c r="S356" s="2">
        <v>0</v>
      </c>
      <c r="T356" s="2">
        <v>0</v>
      </c>
      <c r="U356" s="2">
        <v>0</v>
      </c>
      <c r="V356" s="2">
        <v>1</v>
      </c>
      <c r="W356" s="2">
        <v>0</v>
      </c>
      <c r="X356" s="2">
        <v>0</v>
      </c>
      <c r="Y356" s="2">
        <v>0</v>
      </c>
    </row>
    <row r="357" spans="1:25" x14ac:dyDescent="0.2">
      <c r="A357" s="6" t="s">
        <v>915</v>
      </c>
      <c r="B357" s="2">
        <v>2013</v>
      </c>
      <c r="C357" t="s">
        <v>894</v>
      </c>
      <c r="D357" t="s">
        <v>895</v>
      </c>
      <c r="E357" t="s">
        <v>916</v>
      </c>
      <c r="F357" t="s">
        <v>917</v>
      </c>
      <c r="G357" t="s">
        <v>918</v>
      </c>
      <c r="H357" s="3">
        <v>627</v>
      </c>
      <c r="I357" t="s">
        <v>30</v>
      </c>
      <c r="J357" t="s">
        <v>56</v>
      </c>
      <c r="K357" t="s">
        <v>32</v>
      </c>
      <c r="L357" t="s">
        <v>919</v>
      </c>
      <c r="M357" t="s">
        <v>920</v>
      </c>
      <c r="N357" t="s">
        <v>79</v>
      </c>
      <c r="O357" s="2">
        <v>609</v>
      </c>
      <c r="P357" s="2">
        <f>Table1[[#This Row],[original sample size]]-Table1[[#This Row],[final sample size]]</f>
        <v>18</v>
      </c>
      <c r="S357" s="2">
        <v>0</v>
      </c>
      <c r="T357" s="2">
        <v>0</v>
      </c>
      <c r="U357" s="2">
        <v>0</v>
      </c>
      <c r="V357" s="2">
        <v>0</v>
      </c>
      <c r="W357" s="2">
        <v>0</v>
      </c>
      <c r="X357" s="2">
        <v>1</v>
      </c>
      <c r="Y357" s="2">
        <v>0</v>
      </c>
    </row>
    <row r="358" spans="1:25" x14ac:dyDescent="0.2">
      <c r="A358" s="6" t="s">
        <v>921</v>
      </c>
      <c r="B358" s="2">
        <v>2012</v>
      </c>
      <c r="C358" t="s">
        <v>894</v>
      </c>
      <c r="D358" t="s">
        <v>895</v>
      </c>
      <c r="E358" t="s">
        <v>922</v>
      </c>
      <c r="F358" t="s">
        <v>923</v>
      </c>
      <c r="G358" t="s">
        <v>535</v>
      </c>
      <c r="H358" s="3">
        <v>1280</v>
      </c>
      <c r="I358" t="s">
        <v>30</v>
      </c>
      <c r="J358" t="s">
        <v>56</v>
      </c>
      <c r="K358" t="s">
        <v>32</v>
      </c>
      <c r="L358" t="s">
        <v>33</v>
      </c>
      <c r="M358" t="s">
        <v>924</v>
      </c>
      <c r="N358" t="s">
        <v>79</v>
      </c>
      <c r="O358" s="3">
        <v>1262</v>
      </c>
      <c r="P358" s="3">
        <f>Table1[[#This Row],[original sample size]]-Table1[[#This Row],[final sample size]]</f>
        <v>18</v>
      </c>
      <c r="S358" s="2">
        <v>1</v>
      </c>
      <c r="T358" s="2">
        <v>0</v>
      </c>
      <c r="U358" s="2">
        <v>0</v>
      </c>
      <c r="V358" s="2">
        <v>0</v>
      </c>
      <c r="W358" s="2">
        <v>0</v>
      </c>
      <c r="X358" s="2">
        <v>0</v>
      </c>
      <c r="Y358" s="2">
        <v>0</v>
      </c>
    </row>
    <row r="359" spans="1:25" x14ac:dyDescent="0.2">
      <c r="A359" s="6" t="s">
        <v>925</v>
      </c>
      <c r="B359" s="2">
        <v>2013</v>
      </c>
      <c r="C359" t="s">
        <v>894</v>
      </c>
      <c r="D359" t="s">
        <v>895</v>
      </c>
      <c r="E359" t="s">
        <v>926</v>
      </c>
      <c r="F359" t="s">
        <v>927</v>
      </c>
      <c r="G359" t="s">
        <v>928</v>
      </c>
      <c r="H359" s="1">
        <v>997</v>
      </c>
      <c r="I359" t="s">
        <v>40</v>
      </c>
      <c r="O359" s="1">
        <f>Table1[[#This Row],[original sample size]]</f>
        <v>997</v>
      </c>
      <c r="P359" s="1">
        <f>Table1[[#This Row],[original sample size]]-Table1[[#This Row],[final sample size]]</f>
        <v>0</v>
      </c>
      <c r="S359" s="2">
        <v>1</v>
      </c>
      <c r="T359" s="2">
        <v>0</v>
      </c>
      <c r="U359" s="2">
        <v>0</v>
      </c>
      <c r="V359" s="2">
        <v>0</v>
      </c>
      <c r="W359" s="2">
        <v>0</v>
      </c>
      <c r="X359" s="2">
        <v>0</v>
      </c>
      <c r="Y359" s="2">
        <v>0</v>
      </c>
    </row>
    <row r="360" spans="1:25" x14ac:dyDescent="0.2">
      <c r="A360" s="6" t="s">
        <v>929</v>
      </c>
      <c r="B360" s="2">
        <v>2012</v>
      </c>
      <c r="C360" t="s">
        <v>894</v>
      </c>
      <c r="D360" t="s">
        <v>895</v>
      </c>
      <c r="E360" t="s">
        <v>930</v>
      </c>
      <c r="F360" t="s">
        <v>931</v>
      </c>
      <c r="G360" t="s">
        <v>22</v>
      </c>
      <c r="H360" s="3">
        <v>198</v>
      </c>
      <c r="I360" t="s">
        <v>30</v>
      </c>
      <c r="J360" t="s">
        <v>56</v>
      </c>
      <c r="K360" t="s">
        <v>32</v>
      </c>
      <c r="L360" t="s">
        <v>326</v>
      </c>
      <c r="M360" t="s">
        <v>932</v>
      </c>
      <c r="N360" t="s">
        <v>79</v>
      </c>
      <c r="O360" s="3">
        <v>182</v>
      </c>
      <c r="P360" s="3">
        <f>Table1[[#This Row],[original sample size]]-Table1[[#This Row],[final sample size]]</f>
        <v>16</v>
      </c>
      <c r="S360" s="2">
        <v>0</v>
      </c>
      <c r="T360" s="2">
        <v>0</v>
      </c>
      <c r="U360" s="2">
        <v>0</v>
      </c>
      <c r="V360" s="2">
        <v>0</v>
      </c>
      <c r="W360" s="2">
        <v>0</v>
      </c>
      <c r="X360" s="2">
        <v>1</v>
      </c>
      <c r="Y360" s="2">
        <v>0</v>
      </c>
    </row>
    <row r="361" spans="1:25" x14ac:dyDescent="0.2">
      <c r="A361" s="6" t="s">
        <v>933</v>
      </c>
      <c r="B361" s="2">
        <v>2012</v>
      </c>
      <c r="C361" t="s">
        <v>894</v>
      </c>
      <c r="D361" t="s">
        <v>895</v>
      </c>
      <c r="E361" t="s">
        <v>934</v>
      </c>
      <c r="F361" t="s">
        <v>935</v>
      </c>
      <c r="G361" t="s">
        <v>936</v>
      </c>
      <c r="H361" s="1">
        <v>544</v>
      </c>
      <c r="I361" t="s">
        <v>40</v>
      </c>
      <c r="O361" s="1">
        <f>Table1[[#This Row],[original sample size]]</f>
        <v>544</v>
      </c>
      <c r="P361" s="1">
        <f>Table1[[#This Row],[original sample size]]-Table1[[#This Row],[final sample size]]</f>
        <v>0</v>
      </c>
      <c r="S361" s="2">
        <v>1</v>
      </c>
      <c r="T361" s="2">
        <v>0</v>
      </c>
      <c r="U361" s="2">
        <v>0</v>
      </c>
      <c r="V361" s="2">
        <v>0</v>
      </c>
      <c r="W361" s="2">
        <v>0</v>
      </c>
      <c r="X361" s="2">
        <v>1</v>
      </c>
      <c r="Y361" s="2">
        <v>0</v>
      </c>
    </row>
    <row r="362" spans="1:25" x14ac:dyDescent="0.2">
      <c r="A362" s="6" t="s">
        <v>937</v>
      </c>
      <c r="B362" s="2">
        <v>2011</v>
      </c>
      <c r="C362" t="s">
        <v>894</v>
      </c>
      <c r="D362" t="s">
        <v>895</v>
      </c>
      <c r="E362" t="s">
        <v>938</v>
      </c>
      <c r="F362" t="s">
        <v>939</v>
      </c>
      <c r="G362" t="s">
        <v>940</v>
      </c>
      <c r="H362" s="1">
        <v>443</v>
      </c>
      <c r="I362" t="s">
        <v>40</v>
      </c>
      <c r="O362" s="1">
        <f>Table1[[#This Row],[original sample size]]</f>
        <v>443</v>
      </c>
      <c r="P362" s="1">
        <f>Table1[[#This Row],[original sample size]]-Table1[[#This Row],[final sample size]]</f>
        <v>0</v>
      </c>
      <c r="S362" s="2">
        <v>0</v>
      </c>
      <c r="T362" s="2">
        <v>0</v>
      </c>
      <c r="U362" s="2">
        <v>0</v>
      </c>
      <c r="V362" s="2">
        <v>1</v>
      </c>
      <c r="W362" s="2">
        <v>0</v>
      </c>
      <c r="X362" s="2">
        <v>0</v>
      </c>
      <c r="Y362" s="2">
        <v>0</v>
      </c>
    </row>
    <row r="363" spans="1:25" x14ac:dyDescent="0.2">
      <c r="A363" s="6" t="s">
        <v>937</v>
      </c>
      <c r="B363" s="2">
        <v>2011</v>
      </c>
      <c r="C363" t="s">
        <v>894</v>
      </c>
      <c r="D363" t="s">
        <v>895</v>
      </c>
      <c r="E363" t="s">
        <v>938</v>
      </c>
      <c r="F363" t="s">
        <v>939</v>
      </c>
      <c r="G363" t="s">
        <v>411</v>
      </c>
      <c r="H363" s="1">
        <v>218</v>
      </c>
      <c r="I363" t="s">
        <v>40</v>
      </c>
      <c r="O363" s="1">
        <f>Table1[[#This Row],[original sample size]]</f>
        <v>218</v>
      </c>
      <c r="P363" s="1">
        <f>Table1[[#This Row],[original sample size]]-Table1[[#This Row],[final sample size]]</f>
        <v>0</v>
      </c>
      <c r="S363" s="2">
        <v>0</v>
      </c>
      <c r="T363" s="2">
        <v>0</v>
      </c>
      <c r="U363" s="2">
        <v>0</v>
      </c>
      <c r="V363" s="2">
        <v>0</v>
      </c>
      <c r="W363" s="2">
        <v>0</v>
      </c>
      <c r="X363" s="2">
        <v>1</v>
      </c>
      <c r="Y363" s="2">
        <v>0</v>
      </c>
    </row>
    <row r="364" spans="1:25" x14ac:dyDescent="0.2">
      <c r="A364" s="6" t="s">
        <v>941</v>
      </c>
      <c r="B364" s="2">
        <v>2013</v>
      </c>
      <c r="C364" t="s">
        <v>894</v>
      </c>
      <c r="D364" t="s">
        <v>895</v>
      </c>
      <c r="E364" t="s">
        <v>942</v>
      </c>
      <c r="F364" t="s">
        <v>943</v>
      </c>
      <c r="G364" t="s">
        <v>411</v>
      </c>
      <c r="H364" s="1">
        <v>192</v>
      </c>
      <c r="I364" t="s">
        <v>40</v>
      </c>
      <c r="O364" s="1">
        <f>Table1[[#This Row],[original sample size]]</f>
        <v>192</v>
      </c>
      <c r="P364" s="1">
        <f>Table1[[#This Row],[original sample size]]-Table1[[#This Row],[final sample size]]</f>
        <v>0</v>
      </c>
      <c r="S364" s="2">
        <v>0</v>
      </c>
      <c r="T364" s="2">
        <v>0</v>
      </c>
      <c r="U364" s="2">
        <v>0</v>
      </c>
      <c r="V364" s="2">
        <v>0</v>
      </c>
      <c r="W364" s="2">
        <v>0</v>
      </c>
      <c r="X364" s="2">
        <v>1</v>
      </c>
      <c r="Y364" s="2">
        <v>0</v>
      </c>
    </row>
    <row r="365" spans="1:25" x14ac:dyDescent="0.2">
      <c r="A365" s="6" t="s">
        <v>944</v>
      </c>
      <c r="B365" s="2">
        <v>2012</v>
      </c>
      <c r="C365" t="s">
        <v>894</v>
      </c>
      <c r="D365" t="s">
        <v>895</v>
      </c>
      <c r="E365" t="s">
        <v>945</v>
      </c>
      <c r="F365" t="s">
        <v>946</v>
      </c>
      <c r="G365" t="s">
        <v>947</v>
      </c>
      <c r="H365" s="1">
        <v>165</v>
      </c>
      <c r="I365" t="s">
        <v>40</v>
      </c>
      <c r="O365" s="1">
        <f>Table1[[#This Row],[original sample size]]</f>
        <v>165</v>
      </c>
      <c r="P365" s="1">
        <f>Table1[[#This Row],[original sample size]]-Table1[[#This Row],[final sample size]]</f>
        <v>0</v>
      </c>
      <c r="S365" s="2">
        <v>0</v>
      </c>
      <c r="T365" s="2">
        <v>1</v>
      </c>
      <c r="U365" s="2">
        <v>1</v>
      </c>
      <c r="V365" s="2">
        <v>1</v>
      </c>
      <c r="W365" s="2">
        <v>0</v>
      </c>
      <c r="X365" s="2">
        <v>0</v>
      </c>
      <c r="Y365" s="2">
        <v>0</v>
      </c>
    </row>
    <row r="366" spans="1:25" x14ac:dyDescent="0.2">
      <c r="A366" s="6" t="s">
        <v>948</v>
      </c>
      <c r="B366" s="2">
        <v>2011</v>
      </c>
      <c r="C366" t="s">
        <v>894</v>
      </c>
      <c r="D366" t="s">
        <v>895</v>
      </c>
      <c r="E366" t="s">
        <v>949</v>
      </c>
      <c r="F366" t="s">
        <v>950</v>
      </c>
      <c r="G366" t="s">
        <v>411</v>
      </c>
      <c r="H366" s="1">
        <v>317</v>
      </c>
      <c r="I366" t="s">
        <v>40</v>
      </c>
      <c r="O366" s="1">
        <f>Table1[[#This Row],[original sample size]]</f>
        <v>317</v>
      </c>
      <c r="P366" s="1">
        <f>Table1[[#This Row],[original sample size]]-Table1[[#This Row],[final sample size]]</f>
        <v>0</v>
      </c>
      <c r="S366" s="2">
        <v>0</v>
      </c>
      <c r="T366" s="2">
        <v>0</v>
      </c>
      <c r="U366" s="2">
        <v>0</v>
      </c>
      <c r="V366" s="2">
        <v>0</v>
      </c>
      <c r="W366" s="2">
        <v>0</v>
      </c>
      <c r="X366" s="2">
        <v>1</v>
      </c>
      <c r="Y366" s="2">
        <v>0</v>
      </c>
    </row>
    <row r="367" spans="1:25" x14ac:dyDescent="0.2">
      <c r="A367" s="6" t="s">
        <v>948</v>
      </c>
      <c r="B367" s="2">
        <v>2011</v>
      </c>
      <c r="C367" t="s">
        <v>894</v>
      </c>
      <c r="D367" t="s">
        <v>895</v>
      </c>
      <c r="E367" t="s">
        <v>949</v>
      </c>
      <c r="F367" t="s">
        <v>950</v>
      </c>
      <c r="G367" t="s">
        <v>411</v>
      </c>
      <c r="H367" s="1">
        <v>172</v>
      </c>
      <c r="I367" t="s">
        <v>40</v>
      </c>
      <c r="O367" s="1">
        <f>Table1[[#This Row],[original sample size]]</f>
        <v>172</v>
      </c>
      <c r="P367" s="1">
        <f>Table1[[#This Row],[original sample size]]-Table1[[#This Row],[final sample size]]</f>
        <v>0</v>
      </c>
      <c r="S367" s="2">
        <v>0</v>
      </c>
      <c r="T367" s="2">
        <v>0</v>
      </c>
      <c r="U367" s="2">
        <v>0</v>
      </c>
      <c r="V367" s="2">
        <v>0</v>
      </c>
      <c r="W367" s="2">
        <v>0</v>
      </c>
      <c r="X367" s="2">
        <v>1</v>
      </c>
      <c r="Y367" s="2">
        <v>0</v>
      </c>
    </row>
    <row r="368" spans="1:25" x14ac:dyDescent="0.2">
      <c r="A368" s="6" t="s">
        <v>951</v>
      </c>
      <c r="B368" s="2">
        <v>2013</v>
      </c>
      <c r="C368" t="s">
        <v>894</v>
      </c>
      <c r="D368" t="s">
        <v>895</v>
      </c>
      <c r="E368" t="s">
        <v>952</v>
      </c>
      <c r="F368" t="s">
        <v>953</v>
      </c>
      <c r="G368" t="s">
        <v>954</v>
      </c>
      <c r="H368" s="1">
        <v>343</v>
      </c>
      <c r="I368" t="s">
        <v>40</v>
      </c>
      <c r="O368" s="1">
        <f>Table1[[#This Row],[original sample size]]</f>
        <v>343</v>
      </c>
      <c r="P368" s="1">
        <f>Table1[[#This Row],[original sample size]]-Table1[[#This Row],[final sample size]]</f>
        <v>0</v>
      </c>
      <c r="S368" s="2">
        <v>1</v>
      </c>
      <c r="T368" s="2">
        <v>0</v>
      </c>
      <c r="U368" s="2">
        <v>0</v>
      </c>
      <c r="V368" s="2">
        <v>0</v>
      </c>
      <c r="W368" s="2">
        <v>0</v>
      </c>
      <c r="X368" s="2">
        <v>0</v>
      </c>
      <c r="Y368" s="2">
        <v>0</v>
      </c>
    </row>
    <row r="369" spans="1:25" x14ac:dyDescent="0.2">
      <c r="A369" s="6" t="s">
        <v>955</v>
      </c>
      <c r="B369" s="2">
        <v>2012</v>
      </c>
      <c r="C369" t="s">
        <v>894</v>
      </c>
      <c r="D369" t="s">
        <v>895</v>
      </c>
      <c r="E369" t="s">
        <v>956</v>
      </c>
      <c r="F369" t="s">
        <v>957</v>
      </c>
      <c r="G369" t="s">
        <v>411</v>
      </c>
      <c r="H369" s="1">
        <v>553</v>
      </c>
      <c r="I369" t="s">
        <v>40</v>
      </c>
      <c r="O369" s="1">
        <f>Table1[[#This Row],[original sample size]]</f>
        <v>553</v>
      </c>
      <c r="P369" s="1">
        <f>Table1[[#This Row],[original sample size]]-Table1[[#This Row],[final sample size]]</f>
        <v>0</v>
      </c>
      <c r="S369" s="2">
        <v>0</v>
      </c>
      <c r="T369" s="2">
        <v>0</v>
      </c>
      <c r="U369" s="2">
        <v>0</v>
      </c>
      <c r="V369" s="2">
        <v>0</v>
      </c>
      <c r="W369" s="2">
        <v>0</v>
      </c>
      <c r="X369" s="2">
        <v>1</v>
      </c>
      <c r="Y369" s="2">
        <v>0</v>
      </c>
    </row>
    <row r="370" spans="1:25" x14ac:dyDescent="0.2">
      <c r="A370" s="6" t="s">
        <v>958</v>
      </c>
      <c r="B370" s="2">
        <v>2012</v>
      </c>
      <c r="C370" t="s">
        <v>894</v>
      </c>
      <c r="D370" t="s">
        <v>895</v>
      </c>
      <c r="E370" t="s">
        <v>959</v>
      </c>
      <c r="F370" t="s">
        <v>960</v>
      </c>
      <c r="G370" t="s">
        <v>22</v>
      </c>
      <c r="H370" s="1">
        <v>306</v>
      </c>
      <c r="I370" t="s">
        <v>40</v>
      </c>
      <c r="O370" s="1">
        <f>Table1[[#This Row],[original sample size]]</f>
        <v>306</v>
      </c>
      <c r="P370" s="1">
        <f>Table1[[#This Row],[original sample size]]-Table1[[#This Row],[final sample size]]</f>
        <v>0</v>
      </c>
      <c r="S370" s="2">
        <v>0</v>
      </c>
      <c r="T370" s="2">
        <v>0</v>
      </c>
      <c r="U370" s="2">
        <v>0</v>
      </c>
      <c r="V370" s="2">
        <v>0</v>
      </c>
      <c r="W370" s="2">
        <v>0</v>
      </c>
      <c r="X370" s="2">
        <v>1</v>
      </c>
      <c r="Y370" s="2">
        <v>0</v>
      </c>
    </row>
    <row r="371" spans="1:25" x14ac:dyDescent="0.2">
      <c r="A371" s="6" t="s">
        <v>961</v>
      </c>
      <c r="B371" s="2">
        <v>2012</v>
      </c>
      <c r="C371" t="s">
        <v>894</v>
      </c>
      <c r="D371" t="s">
        <v>895</v>
      </c>
      <c r="E371" t="s">
        <v>962</v>
      </c>
      <c r="F371" t="s">
        <v>963</v>
      </c>
      <c r="G371" t="s">
        <v>964</v>
      </c>
      <c r="H371" s="1">
        <v>496</v>
      </c>
      <c r="I371" t="s">
        <v>40</v>
      </c>
      <c r="O371" s="1">
        <f>Table1[[#This Row],[original sample size]]</f>
        <v>496</v>
      </c>
      <c r="P371" s="1">
        <f>Table1[[#This Row],[original sample size]]-Table1[[#This Row],[final sample size]]</f>
        <v>0</v>
      </c>
      <c r="S371" s="2">
        <v>0</v>
      </c>
      <c r="T371" s="2">
        <v>1</v>
      </c>
      <c r="U371" s="2">
        <v>0</v>
      </c>
      <c r="V371" s="2">
        <v>0</v>
      </c>
      <c r="W371" s="2">
        <v>0</v>
      </c>
      <c r="X371" s="2">
        <v>1</v>
      </c>
      <c r="Y371" s="2">
        <v>0</v>
      </c>
    </row>
    <row r="372" spans="1:25" x14ac:dyDescent="0.2">
      <c r="A372" s="6" t="s">
        <v>965</v>
      </c>
      <c r="B372" s="2">
        <v>2012</v>
      </c>
      <c r="C372" t="s">
        <v>894</v>
      </c>
      <c r="D372" t="s">
        <v>895</v>
      </c>
      <c r="E372" t="s">
        <v>966</v>
      </c>
      <c r="F372" t="s">
        <v>967</v>
      </c>
      <c r="G372" t="s">
        <v>914</v>
      </c>
      <c r="H372" s="3">
        <v>789</v>
      </c>
      <c r="I372" t="s">
        <v>30</v>
      </c>
      <c r="J372" t="s">
        <v>31</v>
      </c>
      <c r="K372" t="s">
        <v>385</v>
      </c>
      <c r="M372" t="s">
        <v>968</v>
      </c>
      <c r="N372" t="s">
        <v>79</v>
      </c>
      <c r="O372" s="1">
        <f>Table1[[#This Row],[original sample size]]</f>
        <v>789</v>
      </c>
      <c r="P372" s="1">
        <f>Table1[[#This Row],[original sample size]]-Table1[[#This Row],[final sample size]]</f>
        <v>0</v>
      </c>
      <c r="S372" s="2">
        <v>0</v>
      </c>
      <c r="T372" s="2">
        <v>0</v>
      </c>
      <c r="U372" s="2">
        <v>0</v>
      </c>
      <c r="V372" s="2">
        <v>1</v>
      </c>
      <c r="W372" s="2">
        <v>0</v>
      </c>
      <c r="X372" s="2">
        <v>0</v>
      </c>
      <c r="Y372" s="2">
        <v>0</v>
      </c>
    </row>
    <row r="373" spans="1:25" x14ac:dyDescent="0.2">
      <c r="A373" s="6" t="s">
        <v>969</v>
      </c>
      <c r="B373" s="2">
        <v>2012</v>
      </c>
      <c r="C373" t="s">
        <v>894</v>
      </c>
      <c r="D373" t="s">
        <v>895</v>
      </c>
      <c r="E373" t="s">
        <v>970</v>
      </c>
      <c r="F373" t="s">
        <v>971</v>
      </c>
      <c r="G373" t="s">
        <v>411</v>
      </c>
      <c r="H373" s="1">
        <v>127</v>
      </c>
      <c r="I373" t="s">
        <v>40</v>
      </c>
      <c r="O373" s="1">
        <f>Table1[[#This Row],[original sample size]]</f>
        <v>127</v>
      </c>
      <c r="P373" s="1">
        <f>Table1[[#This Row],[original sample size]]-Table1[[#This Row],[final sample size]]</f>
        <v>0</v>
      </c>
      <c r="S373" s="2">
        <v>0</v>
      </c>
      <c r="T373" s="2">
        <v>0</v>
      </c>
      <c r="U373" s="2">
        <v>0</v>
      </c>
      <c r="V373" s="2">
        <v>0</v>
      </c>
      <c r="W373" s="2">
        <v>0</v>
      </c>
      <c r="X373" s="2">
        <v>1</v>
      </c>
      <c r="Y373" s="2">
        <v>0</v>
      </c>
    </row>
    <row r="374" spans="1:25" x14ac:dyDescent="0.2">
      <c r="A374" s="6" t="s">
        <v>972</v>
      </c>
      <c r="B374" s="2">
        <v>2011</v>
      </c>
      <c r="C374" t="s">
        <v>894</v>
      </c>
      <c r="D374" t="s">
        <v>895</v>
      </c>
      <c r="E374" t="s">
        <v>973</v>
      </c>
      <c r="F374" t="s">
        <v>974</v>
      </c>
      <c r="G374" t="s">
        <v>940</v>
      </c>
      <c r="H374" s="1">
        <v>385</v>
      </c>
      <c r="I374" t="s">
        <v>40</v>
      </c>
      <c r="O374" s="1">
        <f>Table1[[#This Row],[original sample size]]</f>
        <v>385</v>
      </c>
      <c r="P374" s="1">
        <f>Table1[[#This Row],[original sample size]]-Table1[[#This Row],[final sample size]]</f>
        <v>0</v>
      </c>
      <c r="S374" s="2">
        <v>0</v>
      </c>
      <c r="T374" s="2">
        <v>0</v>
      </c>
      <c r="U374" s="2">
        <v>0</v>
      </c>
      <c r="V374" s="2">
        <v>1</v>
      </c>
      <c r="W374" s="2">
        <v>0</v>
      </c>
      <c r="X374" s="2">
        <v>0</v>
      </c>
      <c r="Y374" s="2">
        <v>0</v>
      </c>
    </row>
    <row r="375" spans="1:25" x14ac:dyDescent="0.2">
      <c r="A375" s="6" t="s">
        <v>975</v>
      </c>
      <c r="B375" s="2">
        <v>2011</v>
      </c>
      <c r="C375" t="s">
        <v>894</v>
      </c>
      <c r="D375" t="s">
        <v>895</v>
      </c>
      <c r="E375" t="s">
        <v>976</v>
      </c>
      <c r="F375" t="s">
        <v>977</v>
      </c>
      <c r="G375" t="s">
        <v>978</v>
      </c>
      <c r="H375" s="1">
        <v>98</v>
      </c>
      <c r="I375" t="s">
        <v>40</v>
      </c>
      <c r="O375" s="1">
        <f>Table1[[#This Row],[original sample size]]</f>
        <v>98</v>
      </c>
      <c r="P375" s="1">
        <f>Table1[[#This Row],[original sample size]]-Table1[[#This Row],[final sample size]]</f>
        <v>0</v>
      </c>
      <c r="S375" s="2">
        <v>0</v>
      </c>
      <c r="T375" s="2">
        <v>1</v>
      </c>
      <c r="U375" s="2">
        <v>0</v>
      </c>
      <c r="V375" s="2">
        <v>0</v>
      </c>
      <c r="W375" s="2">
        <v>0</v>
      </c>
      <c r="X375" s="2">
        <v>0</v>
      </c>
      <c r="Y375" s="2">
        <v>0</v>
      </c>
    </row>
    <row r="376" spans="1:25" x14ac:dyDescent="0.2">
      <c r="A376" s="6" t="s">
        <v>979</v>
      </c>
      <c r="B376" s="2">
        <v>2013</v>
      </c>
      <c r="C376" t="s">
        <v>894</v>
      </c>
      <c r="D376" t="s">
        <v>895</v>
      </c>
      <c r="E376" t="s">
        <v>980</v>
      </c>
      <c r="F376" t="s">
        <v>981</v>
      </c>
      <c r="G376" t="s">
        <v>982</v>
      </c>
      <c r="H376" s="1">
        <v>1357</v>
      </c>
      <c r="I376" t="s">
        <v>40</v>
      </c>
      <c r="O376" s="1">
        <f>Table1[[#This Row],[original sample size]]</f>
        <v>1357</v>
      </c>
      <c r="P376" s="1">
        <f>Table1[[#This Row],[original sample size]]-Table1[[#This Row],[final sample size]]</f>
        <v>0</v>
      </c>
      <c r="S376" s="2">
        <v>0</v>
      </c>
      <c r="T376" s="2">
        <v>0</v>
      </c>
      <c r="U376" s="2">
        <v>0</v>
      </c>
      <c r="V376" s="2">
        <v>0</v>
      </c>
      <c r="W376" s="2">
        <v>0</v>
      </c>
      <c r="X376" s="2">
        <v>0</v>
      </c>
      <c r="Y376" s="2">
        <v>1</v>
      </c>
    </row>
    <row r="377" spans="1:25" x14ac:dyDescent="0.2">
      <c r="A377" s="6" t="s">
        <v>979</v>
      </c>
      <c r="B377" s="2">
        <v>2013</v>
      </c>
      <c r="C377" t="s">
        <v>894</v>
      </c>
      <c r="D377" t="s">
        <v>895</v>
      </c>
      <c r="E377" t="s">
        <v>980</v>
      </c>
      <c r="F377" t="s">
        <v>981</v>
      </c>
      <c r="G377" t="s">
        <v>982</v>
      </c>
      <c r="H377" s="1">
        <v>522</v>
      </c>
      <c r="I377" t="s">
        <v>40</v>
      </c>
      <c r="O377" s="1">
        <f>Table1[[#This Row],[original sample size]]</f>
        <v>522</v>
      </c>
      <c r="P377" s="1">
        <f>Table1[[#This Row],[original sample size]]-Table1[[#This Row],[final sample size]]</f>
        <v>0</v>
      </c>
      <c r="S377" s="2">
        <v>0</v>
      </c>
      <c r="T377" s="2">
        <v>0</v>
      </c>
      <c r="U377" s="2">
        <v>0</v>
      </c>
      <c r="V377" s="2">
        <v>0</v>
      </c>
      <c r="W377" s="2">
        <v>0</v>
      </c>
      <c r="X377" s="2">
        <v>0</v>
      </c>
      <c r="Y377" s="2">
        <v>1</v>
      </c>
    </row>
    <row r="378" spans="1:25" x14ac:dyDescent="0.2">
      <c r="A378" s="6" t="s">
        <v>979</v>
      </c>
      <c r="B378" s="2">
        <v>2013</v>
      </c>
      <c r="C378" t="s">
        <v>894</v>
      </c>
      <c r="D378" t="s">
        <v>895</v>
      </c>
      <c r="E378" t="s">
        <v>980</v>
      </c>
      <c r="F378" t="s">
        <v>981</v>
      </c>
      <c r="G378" t="s">
        <v>983</v>
      </c>
      <c r="H378" s="1">
        <v>998</v>
      </c>
      <c r="I378" t="s">
        <v>40</v>
      </c>
      <c r="O378" s="1">
        <f>Table1[[#This Row],[original sample size]]</f>
        <v>998</v>
      </c>
      <c r="P378" s="1">
        <f>Table1[[#This Row],[original sample size]]-Table1[[#This Row],[final sample size]]</f>
        <v>0</v>
      </c>
      <c r="S378" s="2">
        <v>0</v>
      </c>
      <c r="T378" s="2">
        <v>0</v>
      </c>
      <c r="U378" s="2">
        <v>0</v>
      </c>
      <c r="V378" s="2">
        <v>0</v>
      </c>
      <c r="W378" s="2">
        <v>0</v>
      </c>
      <c r="X378" s="2">
        <v>0</v>
      </c>
      <c r="Y378" s="2">
        <v>1</v>
      </c>
    </row>
    <row r="379" spans="1:25" x14ac:dyDescent="0.2">
      <c r="A379" s="6" t="s">
        <v>984</v>
      </c>
      <c r="B379" s="2">
        <v>2011</v>
      </c>
      <c r="C379" t="s">
        <v>894</v>
      </c>
      <c r="D379" t="s">
        <v>895</v>
      </c>
      <c r="E379" t="s">
        <v>985</v>
      </c>
      <c r="F379" t="s">
        <v>986</v>
      </c>
      <c r="G379" t="s">
        <v>987</v>
      </c>
      <c r="H379" s="1">
        <v>15923</v>
      </c>
      <c r="I379" t="s">
        <v>40</v>
      </c>
      <c r="O379" s="1">
        <f>Table1[[#This Row],[original sample size]]</f>
        <v>15923</v>
      </c>
      <c r="P379" s="1">
        <f>Table1[[#This Row],[original sample size]]-Table1[[#This Row],[final sample size]]</f>
        <v>0</v>
      </c>
      <c r="S379" s="2">
        <v>0</v>
      </c>
      <c r="T379" s="2">
        <v>1</v>
      </c>
      <c r="U379" s="2">
        <v>0</v>
      </c>
      <c r="V379" s="2">
        <v>0</v>
      </c>
      <c r="W379" s="2">
        <v>0</v>
      </c>
      <c r="X379" s="2">
        <v>1</v>
      </c>
      <c r="Y379" s="2">
        <v>0</v>
      </c>
    </row>
    <row r="380" spans="1:25" x14ac:dyDescent="0.2">
      <c r="A380" s="6" t="s">
        <v>988</v>
      </c>
      <c r="B380" s="2">
        <v>2012</v>
      </c>
      <c r="C380" t="s">
        <v>894</v>
      </c>
      <c r="D380" t="s">
        <v>895</v>
      </c>
      <c r="E380" t="s">
        <v>989</v>
      </c>
      <c r="F380" t="s">
        <v>990</v>
      </c>
      <c r="G380" t="s">
        <v>991</v>
      </c>
      <c r="H380" s="1">
        <v>421</v>
      </c>
      <c r="I380" t="s">
        <v>40</v>
      </c>
      <c r="O380" s="1">
        <f>Table1[[#This Row],[original sample size]]</f>
        <v>421</v>
      </c>
      <c r="P380" s="1">
        <f>Table1[[#This Row],[original sample size]]-Table1[[#This Row],[final sample size]]</f>
        <v>0</v>
      </c>
      <c r="S380" s="2">
        <v>1</v>
      </c>
      <c r="T380" s="2">
        <v>0</v>
      </c>
      <c r="U380" s="2">
        <v>0</v>
      </c>
      <c r="V380" s="2">
        <v>0</v>
      </c>
      <c r="W380" s="2">
        <v>0</v>
      </c>
      <c r="X380" s="2">
        <v>0</v>
      </c>
      <c r="Y380" s="2">
        <v>0</v>
      </c>
    </row>
    <row r="381" spans="1:25" x14ac:dyDescent="0.2">
      <c r="A381" s="6" t="s">
        <v>992</v>
      </c>
      <c r="B381" s="2">
        <v>2012</v>
      </c>
      <c r="C381" t="s">
        <v>407</v>
      </c>
      <c r="D381" t="s">
        <v>993</v>
      </c>
      <c r="E381" t="s">
        <v>994</v>
      </c>
      <c r="F381" t="s">
        <v>995</v>
      </c>
      <c r="G381" t="s">
        <v>996</v>
      </c>
      <c r="H381" s="1" t="s">
        <v>997</v>
      </c>
      <c r="I381" t="s">
        <v>40</v>
      </c>
      <c r="O381" s="1" t="str">
        <f>Table1[[#This Row],[original sample size]]</f>
        <v>209.</v>
      </c>
      <c r="P381">
        <f>Table1[[#This Row],[original sample size]]-Table1[[#This Row],[final sample size]]</f>
        <v>0</v>
      </c>
      <c r="S381" s="2">
        <v>1</v>
      </c>
      <c r="T381" s="2">
        <v>1</v>
      </c>
      <c r="U381" s="2">
        <v>1</v>
      </c>
      <c r="V381" s="2">
        <v>0</v>
      </c>
      <c r="W381" s="2">
        <v>0</v>
      </c>
      <c r="X381" s="2">
        <v>0</v>
      </c>
      <c r="Y381" s="2">
        <v>0</v>
      </c>
    </row>
    <row r="382" spans="1:25" x14ac:dyDescent="0.2">
      <c r="A382" s="6" t="s">
        <v>998</v>
      </c>
      <c r="B382" s="2">
        <v>2012</v>
      </c>
      <c r="C382" t="s">
        <v>407</v>
      </c>
      <c r="D382" t="s">
        <v>993</v>
      </c>
      <c r="E382" t="s">
        <v>999</v>
      </c>
      <c r="F382" t="s">
        <v>1000</v>
      </c>
      <c r="G382" t="s">
        <v>18</v>
      </c>
      <c r="H382" s="1" t="s">
        <v>589</v>
      </c>
      <c r="I382" t="s">
        <v>40</v>
      </c>
      <c r="O382" s="1" t="str">
        <f>Table1[[#This Row],[original sample size]]</f>
        <v>48.</v>
      </c>
      <c r="P382">
        <f>Table1[[#This Row],[original sample size]]-Table1[[#This Row],[final sample size]]</f>
        <v>0</v>
      </c>
      <c r="S382" s="2">
        <v>0</v>
      </c>
      <c r="T382" s="2">
        <v>1</v>
      </c>
      <c r="U382" s="2">
        <v>0</v>
      </c>
      <c r="V382" s="2">
        <v>0</v>
      </c>
      <c r="W382" s="2">
        <v>0</v>
      </c>
      <c r="X382" s="2">
        <v>0</v>
      </c>
      <c r="Y382" s="2">
        <v>0</v>
      </c>
    </row>
    <row r="383" spans="1:25" x14ac:dyDescent="0.2">
      <c r="A383" s="6" t="s">
        <v>1001</v>
      </c>
      <c r="B383" s="2">
        <v>2012</v>
      </c>
      <c r="C383" t="s">
        <v>407</v>
      </c>
      <c r="D383" t="s">
        <v>993</v>
      </c>
      <c r="E383" t="s">
        <v>1002</v>
      </c>
      <c r="F383" t="s">
        <v>1003</v>
      </c>
      <c r="G383" t="s">
        <v>1004</v>
      </c>
      <c r="H383" s="1" t="s">
        <v>1005</v>
      </c>
      <c r="I383" t="s">
        <v>40</v>
      </c>
      <c r="O383" s="1" t="str">
        <f>Table1[[#This Row],[original sample size]]</f>
        <v>4660.</v>
      </c>
      <c r="P383">
        <f>Table1[[#This Row],[original sample size]]-Table1[[#This Row],[final sample size]]</f>
        <v>0</v>
      </c>
      <c r="S383" s="2">
        <v>0</v>
      </c>
      <c r="T383" s="2">
        <v>0</v>
      </c>
      <c r="U383" s="2">
        <v>1</v>
      </c>
      <c r="V383" s="2">
        <v>0</v>
      </c>
      <c r="W383" s="2">
        <v>0</v>
      </c>
      <c r="X383" s="2">
        <v>0</v>
      </c>
      <c r="Y383" s="2">
        <v>0</v>
      </c>
    </row>
    <row r="384" spans="1:25" x14ac:dyDescent="0.2">
      <c r="A384" s="6" t="s">
        <v>1006</v>
      </c>
      <c r="B384" s="2">
        <v>2012</v>
      </c>
      <c r="C384" t="s">
        <v>407</v>
      </c>
      <c r="D384" t="s">
        <v>993</v>
      </c>
      <c r="E384" t="s">
        <v>1007</v>
      </c>
      <c r="F384" t="s">
        <v>1008</v>
      </c>
      <c r="G384" t="s">
        <v>411</v>
      </c>
      <c r="H384" s="1" t="s">
        <v>1009</v>
      </c>
      <c r="I384" t="s">
        <v>40</v>
      </c>
      <c r="O384" s="1" t="str">
        <f>Table1[[#This Row],[original sample size]]</f>
        <v>664.</v>
      </c>
      <c r="P384">
        <f>Table1[[#This Row],[original sample size]]-Table1[[#This Row],[final sample size]]</f>
        <v>0</v>
      </c>
      <c r="S384" s="2">
        <v>0</v>
      </c>
      <c r="T384" s="2">
        <v>0</v>
      </c>
      <c r="U384" s="2">
        <v>0</v>
      </c>
      <c r="V384" s="2">
        <v>0</v>
      </c>
      <c r="W384" s="2">
        <v>0</v>
      </c>
      <c r="X384" s="2">
        <v>1</v>
      </c>
      <c r="Y384" s="2">
        <v>0</v>
      </c>
    </row>
    <row r="385" spans="1:25" x14ac:dyDescent="0.2">
      <c r="A385" s="6" t="s">
        <v>1010</v>
      </c>
      <c r="B385" s="2">
        <v>2012</v>
      </c>
      <c r="C385" t="s">
        <v>407</v>
      </c>
      <c r="D385" t="s">
        <v>993</v>
      </c>
      <c r="E385" t="s">
        <v>1011</v>
      </c>
      <c r="F385" t="s">
        <v>1012</v>
      </c>
      <c r="G385" t="s">
        <v>18</v>
      </c>
      <c r="H385" s="1" t="s">
        <v>1013</v>
      </c>
      <c r="I385" t="s">
        <v>40</v>
      </c>
      <c r="O385" s="1" t="str">
        <f>Table1[[#This Row],[original sample size]]</f>
        <v>19551.</v>
      </c>
      <c r="P385">
        <f>Table1[[#This Row],[original sample size]]-Table1[[#This Row],[final sample size]]</f>
        <v>0</v>
      </c>
      <c r="S385" s="2">
        <v>0</v>
      </c>
      <c r="T385" s="2">
        <v>1</v>
      </c>
      <c r="U385" s="2">
        <v>0</v>
      </c>
      <c r="V385" s="2">
        <v>0</v>
      </c>
      <c r="W385" s="2">
        <v>0</v>
      </c>
      <c r="X385" s="2">
        <v>0</v>
      </c>
      <c r="Y385" s="2">
        <v>0</v>
      </c>
    </row>
    <row r="386" spans="1:25" x14ac:dyDescent="0.2">
      <c r="A386" s="6" t="s">
        <v>1014</v>
      </c>
      <c r="B386" s="2">
        <v>2012</v>
      </c>
      <c r="C386" t="s">
        <v>407</v>
      </c>
      <c r="D386" t="s">
        <v>993</v>
      </c>
      <c r="E386" t="s">
        <v>1015</v>
      </c>
      <c r="F386" t="s">
        <v>1016</v>
      </c>
      <c r="G386" t="s">
        <v>1017</v>
      </c>
      <c r="H386" s="1" t="s">
        <v>1018</v>
      </c>
      <c r="I386" t="s">
        <v>40</v>
      </c>
      <c r="O386" s="1" t="str">
        <f>Table1[[#This Row],[original sample size]]</f>
        <v>246</v>
      </c>
      <c r="P386">
        <f>Table1[[#This Row],[original sample size]]-Table1[[#This Row],[final sample size]]</f>
        <v>0</v>
      </c>
      <c r="S386" s="2">
        <v>1</v>
      </c>
      <c r="T386" s="2">
        <v>0</v>
      </c>
      <c r="U386" s="2">
        <v>1</v>
      </c>
      <c r="V386" s="2">
        <v>0</v>
      </c>
      <c r="W386" s="2">
        <v>1</v>
      </c>
      <c r="X386" s="2">
        <v>1</v>
      </c>
      <c r="Y386" s="2">
        <v>0</v>
      </c>
    </row>
    <row r="387" spans="1:25" x14ac:dyDescent="0.2">
      <c r="A387" s="6" t="s">
        <v>1019</v>
      </c>
      <c r="B387" s="2">
        <v>2012</v>
      </c>
      <c r="C387" t="s">
        <v>407</v>
      </c>
      <c r="D387" t="s">
        <v>993</v>
      </c>
      <c r="E387" t="s">
        <v>1020</v>
      </c>
      <c r="F387" t="s">
        <v>1021</v>
      </c>
      <c r="G387" t="s">
        <v>18</v>
      </c>
      <c r="H387" s="1" t="s">
        <v>1022</v>
      </c>
      <c r="I387" t="s">
        <v>40</v>
      </c>
      <c r="O387" s="1" t="str">
        <f>Table1[[#This Row],[original sample size]]</f>
        <v>50.</v>
      </c>
      <c r="P387">
        <f>Table1[[#This Row],[original sample size]]-Table1[[#This Row],[final sample size]]</f>
        <v>0</v>
      </c>
      <c r="S387" s="2">
        <v>0</v>
      </c>
      <c r="T387" s="2">
        <v>1</v>
      </c>
      <c r="U387" s="2">
        <v>0</v>
      </c>
      <c r="V387" s="2">
        <v>0</v>
      </c>
      <c r="W387" s="2">
        <v>0</v>
      </c>
      <c r="X387" s="2">
        <v>0</v>
      </c>
      <c r="Y387" s="2">
        <v>0</v>
      </c>
    </row>
    <row r="388" spans="1:25" x14ac:dyDescent="0.2">
      <c r="A388" s="6" t="s">
        <v>1023</v>
      </c>
      <c r="B388" s="2">
        <v>2012</v>
      </c>
      <c r="C388" t="s">
        <v>407</v>
      </c>
      <c r="D388" t="s">
        <v>993</v>
      </c>
      <c r="E388" t="s">
        <v>1024</v>
      </c>
      <c r="F388" t="s">
        <v>1025</v>
      </c>
      <c r="G388" t="s">
        <v>415</v>
      </c>
      <c r="H388" s="3">
        <v>73</v>
      </c>
      <c r="I388" t="s">
        <v>30</v>
      </c>
      <c r="J388" t="s">
        <v>448</v>
      </c>
      <c r="O388" s="1">
        <f>Table1[[#This Row],[original sample size]]</f>
        <v>73</v>
      </c>
      <c r="P388">
        <f>Table1[[#This Row],[original sample size]]-Table1[[#This Row],[final sample size]]</f>
        <v>0</v>
      </c>
      <c r="S388" s="2">
        <v>0</v>
      </c>
      <c r="T388" s="2">
        <v>0</v>
      </c>
      <c r="U388" s="2">
        <v>1</v>
      </c>
      <c r="V388" s="2">
        <v>0</v>
      </c>
      <c r="W388" s="2">
        <v>0</v>
      </c>
      <c r="X388" s="2">
        <v>0</v>
      </c>
      <c r="Y388" s="2">
        <v>0</v>
      </c>
    </row>
    <row r="389" spans="1:25" x14ac:dyDescent="0.2">
      <c r="A389" s="6" t="s">
        <v>1026</v>
      </c>
      <c r="B389" s="2">
        <v>2012</v>
      </c>
      <c r="C389" t="s">
        <v>407</v>
      </c>
      <c r="D389" t="s">
        <v>993</v>
      </c>
      <c r="E389" t="s">
        <v>1027</v>
      </c>
      <c r="F389" t="s">
        <v>1028</v>
      </c>
      <c r="G389" t="s">
        <v>415</v>
      </c>
      <c r="H389" s="3">
        <v>126</v>
      </c>
      <c r="I389" t="s">
        <v>40</v>
      </c>
      <c r="O389" s="1">
        <f>Table1[[#This Row],[original sample size]]</f>
        <v>126</v>
      </c>
      <c r="P389">
        <f>Table1[[#This Row],[original sample size]]-Table1[[#This Row],[final sample size]]</f>
        <v>0</v>
      </c>
      <c r="S389" s="2">
        <v>0</v>
      </c>
      <c r="T389" s="2">
        <v>0</v>
      </c>
      <c r="U389" s="2">
        <v>1</v>
      </c>
      <c r="V389" s="2">
        <v>0</v>
      </c>
      <c r="W389" s="2">
        <v>0</v>
      </c>
      <c r="X389" s="2">
        <v>0</v>
      </c>
      <c r="Y389" s="2">
        <v>0</v>
      </c>
    </row>
    <row r="390" spans="1:25" x14ac:dyDescent="0.2">
      <c r="A390" s="6" t="s">
        <v>1029</v>
      </c>
      <c r="B390" s="2">
        <v>2012</v>
      </c>
      <c r="C390" t="s">
        <v>407</v>
      </c>
      <c r="D390" t="s">
        <v>993</v>
      </c>
      <c r="E390" t="s">
        <v>1030</v>
      </c>
      <c r="F390" t="s">
        <v>1031</v>
      </c>
      <c r="G390" t="s">
        <v>18</v>
      </c>
      <c r="H390" s="3">
        <v>690</v>
      </c>
      <c r="I390" t="s">
        <v>30</v>
      </c>
      <c r="J390" t="s">
        <v>448</v>
      </c>
      <c r="O390" s="1">
        <f>Table1[[#This Row],[original sample size]]</f>
        <v>690</v>
      </c>
      <c r="P390">
        <f>Table1[[#This Row],[original sample size]]-Table1[[#This Row],[final sample size]]</f>
        <v>0</v>
      </c>
      <c r="S390" s="2">
        <v>0</v>
      </c>
      <c r="T390" s="2">
        <v>1</v>
      </c>
      <c r="U390" s="2">
        <v>0</v>
      </c>
      <c r="V390" s="2">
        <v>0</v>
      </c>
      <c r="W390" s="2">
        <v>0</v>
      </c>
      <c r="X390" s="2">
        <v>0</v>
      </c>
      <c r="Y390" s="2">
        <v>0</v>
      </c>
    </row>
    <row r="391" spans="1:25" x14ac:dyDescent="0.2">
      <c r="A391" s="6" t="s">
        <v>1032</v>
      </c>
      <c r="B391" s="2">
        <v>2012</v>
      </c>
      <c r="C391" t="s">
        <v>407</v>
      </c>
      <c r="D391" t="s">
        <v>993</v>
      </c>
      <c r="E391" t="s">
        <v>1033</v>
      </c>
      <c r="F391" t="s">
        <v>1034</v>
      </c>
      <c r="G391" t="s">
        <v>411</v>
      </c>
      <c r="H391" s="3">
        <v>500</v>
      </c>
      <c r="I391" t="s">
        <v>40</v>
      </c>
      <c r="O391" s="1">
        <f>Table1[[#This Row],[original sample size]]</f>
        <v>500</v>
      </c>
      <c r="P391">
        <f>Table1[[#This Row],[original sample size]]-Table1[[#This Row],[final sample size]]</f>
        <v>0</v>
      </c>
      <c r="S391" s="2">
        <v>0</v>
      </c>
      <c r="T391" s="2">
        <v>0</v>
      </c>
      <c r="U391" s="2">
        <v>0</v>
      </c>
      <c r="V391" s="2">
        <v>0</v>
      </c>
      <c r="W391" s="2">
        <v>0</v>
      </c>
      <c r="X391" s="2">
        <v>1</v>
      </c>
      <c r="Y391" s="2">
        <v>0</v>
      </c>
    </row>
    <row r="392" spans="1:25" x14ac:dyDescent="0.2">
      <c r="A392" s="6" t="s">
        <v>1035</v>
      </c>
      <c r="B392" s="2">
        <v>2012</v>
      </c>
      <c r="C392" t="s">
        <v>407</v>
      </c>
      <c r="D392" t="s">
        <v>993</v>
      </c>
      <c r="E392" t="s">
        <v>1036</v>
      </c>
      <c r="F392" t="s">
        <v>1037</v>
      </c>
      <c r="G392" t="s">
        <v>415</v>
      </c>
      <c r="H392" s="3">
        <v>141</v>
      </c>
      <c r="I392" t="s">
        <v>40</v>
      </c>
      <c r="O392" s="1">
        <f>Table1[[#This Row],[original sample size]]</f>
        <v>141</v>
      </c>
      <c r="P392">
        <f>Table1[[#This Row],[original sample size]]-Table1[[#This Row],[final sample size]]</f>
        <v>0</v>
      </c>
      <c r="S392" s="2">
        <v>0</v>
      </c>
      <c r="T392" s="2">
        <v>0</v>
      </c>
      <c r="U392" s="2">
        <v>1</v>
      </c>
      <c r="V392" s="2">
        <v>0</v>
      </c>
      <c r="W392" s="2">
        <v>0</v>
      </c>
      <c r="X392" s="2">
        <v>0</v>
      </c>
      <c r="Y392" s="2">
        <v>0</v>
      </c>
    </row>
    <row r="393" spans="1:25" x14ac:dyDescent="0.2">
      <c r="A393" s="6" t="s">
        <v>1038</v>
      </c>
      <c r="B393" s="2">
        <v>2012</v>
      </c>
      <c r="C393" t="s">
        <v>407</v>
      </c>
      <c r="D393" t="s">
        <v>993</v>
      </c>
      <c r="E393" t="s">
        <v>1039</v>
      </c>
      <c r="F393" t="s">
        <v>1040</v>
      </c>
      <c r="G393" t="s">
        <v>1041</v>
      </c>
      <c r="H393" s="3">
        <v>104</v>
      </c>
      <c r="I393" t="s">
        <v>40</v>
      </c>
      <c r="O393" s="1">
        <f>Table1[[#This Row],[original sample size]]</f>
        <v>104</v>
      </c>
      <c r="P393">
        <f>Table1[[#This Row],[original sample size]]-Table1[[#This Row],[final sample size]]</f>
        <v>0</v>
      </c>
      <c r="S393" s="2">
        <v>1</v>
      </c>
      <c r="T393" s="2">
        <v>1</v>
      </c>
      <c r="U393" s="2">
        <v>1</v>
      </c>
      <c r="V393" s="2">
        <v>0</v>
      </c>
      <c r="W393" s="2">
        <v>1</v>
      </c>
      <c r="X393" s="2">
        <v>0</v>
      </c>
      <c r="Y393" s="2">
        <v>0</v>
      </c>
    </row>
    <row r="394" spans="1:25" x14ac:dyDescent="0.2">
      <c r="A394" s="6" t="s">
        <v>1042</v>
      </c>
      <c r="B394" s="2">
        <v>2012</v>
      </c>
      <c r="C394" t="s">
        <v>407</v>
      </c>
      <c r="D394" t="s">
        <v>993</v>
      </c>
      <c r="E394" t="s">
        <v>1043</v>
      </c>
      <c r="F394" t="s">
        <v>1044</v>
      </c>
      <c r="G394" t="s">
        <v>411</v>
      </c>
      <c r="H394" s="3">
        <v>1260</v>
      </c>
      <c r="I394" t="s">
        <v>40</v>
      </c>
      <c r="O394" s="1">
        <f>Table1[[#This Row],[original sample size]]</f>
        <v>1260</v>
      </c>
      <c r="P394">
        <f>Table1[[#This Row],[original sample size]]-Table1[[#This Row],[final sample size]]</f>
        <v>0</v>
      </c>
      <c r="S394" s="2">
        <v>0</v>
      </c>
      <c r="T394" s="2">
        <v>0</v>
      </c>
      <c r="U394" s="2">
        <v>0</v>
      </c>
      <c r="V394" s="2">
        <v>0</v>
      </c>
      <c r="W394" s="2">
        <v>0</v>
      </c>
      <c r="X394" s="2">
        <v>1</v>
      </c>
      <c r="Y394" s="2">
        <v>0</v>
      </c>
    </row>
    <row r="395" spans="1:25" x14ac:dyDescent="0.2">
      <c r="A395" s="6" t="s">
        <v>1045</v>
      </c>
      <c r="B395" s="2">
        <v>2012</v>
      </c>
      <c r="C395" t="s">
        <v>407</v>
      </c>
      <c r="D395" t="s">
        <v>993</v>
      </c>
      <c r="E395" t="s">
        <v>1046</v>
      </c>
      <c r="F395" t="s">
        <v>1047</v>
      </c>
      <c r="G395" t="s">
        <v>438</v>
      </c>
      <c r="H395" s="3">
        <v>280</v>
      </c>
      <c r="I395" t="s">
        <v>30</v>
      </c>
      <c r="J395" t="s">
        <v>448</v>
      </c>
      <c r="O395" s="1">
        <f>Table1[[#This Row],[original sample size]]</f>
        <v>280</v>
      </c>
      <c r="P395">
        <f>Table1[[#This Row],[original sample size]]-Table1[[#This Row],[final sample size]]</f>
        <v>0</v>
      </c>
      <c r="S395" s="2">
        <v>0</v>
      </c>
      <c r="T395" s="2">
        <v>0</v>
      </c>
      <c r="U395" s="2">
        <v>0</v>
      </c>
      <c r="V395" s="2">
        <v>1</v>
      </c>
      <c r="W395" s="2">
        <v>0</v>
      </c>
      <c r="X395" s="2">
        <v>0</v>
      </c>
      <c r="Y395" s="2">
        <v>0</v>
      </c>
    </row>
    <row r="396" spans="1:25" x14ac:dyDescent="0.2">
      <c r="A396" s="6" t="s">
        <v>1048</v>
      </c>
      <c r="B396" s="2">
        <v>2012</v>
      </c>
      <c r="C396" t="s">
        <v>407</v>
      </c>
      <c r="D396" t="s">
        <v>993</v>
      </c>
      <c r="E396" t="s">
        <v>1049</v>
      </c>
      <c r="F396" t="s">
        <v>1050</v>
      </c>
      <c r="G396" t="s">
        <v>18</v>
      </c>
      <c r="H396" s="3">
        <v>371</v>
      </c>
      <c r="I396" t="s">
        <v>40</v>
      </c>
      <c r="O396" s="1">
        <f>Table1[[#This Row],[original sample size]]</f>
        <v>371</v>
      </c>
      <c r="P396">
        <f>Table1[[#This Row],[original sample size]]-Table1[[#This Row],[final sample size]]</f>
        <v>0</v>
      </c>
      <c r="S396" s="2">
        <v>0</v>
      </c>
      <c r="T396" s="2">
        <v>1</v>
      </c>
      <c r="U396" s="2">
        <v>0</v>
      </c>
      <c r="V396" s="2">
        <v>0</v>
      </c>
      <c r="W396" s="2">
        <v>0</v>
      </c>
      <c r="X396" s="2">
        <v>0</v>
      </c>
      <c r="Y396" s="2">
        <v>0</v>
      </c>
    </row>
    <row r="397" spans="1:25" x14ac:dyDescent="0.2">
      <c r="A397" s="6" t="s">
        <v>1051</v>
      </c>
      <c r="B397" s="2">
        <v>2012</v>
      </c>
      <c r="C397" t="s">
        <v>407</v>
      </c>
      <c r="D397" t="s">
        <v>993</v>
      </c>
      <c r="E397" t="s">
        <v>1052</v>
      </c>
      <c r="F397" t="s">
        <v>1053</v>
      </c>
      <c r="G397" t="s">
        <v>18</v>
      </c>
      <c r="H397" s="3">
        <v>380</v>
      </c>
      <c r="I397" t="s">
        <v>40</v>
      </c>
      <c r="O397" s="1">
        <f>Table1[[#This Row],[original sample size]]</f>
        <v>380</v>
      </c>
      <c r="P397">
        <f>Table1[[#This Row],[original sample size]]-Table1[[#This Row],[final sample size]]</f>
        <v>0</v>
      </c>
      <c r="S397" s="2">
        <v>0</v>
      </c>
      <c r="T397" s="2">
        <v>1</v>
      </c>
      <c r="U397" s="2">
        <v>0</v>
      </c>
      <c r="V397" s="2">
        <v>0</v>
      </c>
      <c r="W397" s="2">
        <v>0</v>
      </c>
      <c r="X397" s="2">
        <v>0</v>
      </c>
      <c r="Y397" s="2">
        <v>0</v>
      </c>
    </row>
    <row r="398" spans="1:25" x14ac:dyDescent="0.2">
      <c r="A398" s="6" t="s">
        <v>1054</v>
      </c>
      <c r="B398" s="2">
        <v>2012</v>
      </c>
      <c r="C398" t="s">
        <v>407</v>
      </c>
      <c r="D398" t="s">
        <v>993</v>
      </c>
      <c r="E398" t="s">
        <v>1055</v>
      </c>
      <c r="F398" t="s">
        <v>1056</v>
      </c>
      <c r="G398" t="s">
        <v>415</v>
      </c>
      <c r="H398" s="3">
        <v>655</v>
      </c>
      <c r="I398" t="s">
        <v>40</v>
      </c>
      <c r="O398" s="1">
        <f>Table1[[#This Row],[original sample size]]</f>
        <v>655</v>
      </c>
      <c r="P398">
        <f>Table1[[#This Row],[original sample size]]-Table1[[#This Row],[final sample size]]</f>
        <v>0</v>
      </c>
      <c r="S398" s="2">
        <v>0</v>
      </c>
      <c r="T398" s="2">
        <v>0</v>
      </c>
      <c r="U398" s="2">
        <v>1</v>
      </c>
      <c r="V398" s="2">
        <v>0</v>
      </c>
      <c r="W398" s="2">
        <v>0</v>
      </c>
      <c r="X398" s="2">
        <v>0</v>
      </c>
      <c r="Y398" s="2">
        <v>0</v>
      </c>
    </row>
    <row r="399" spans="1:25" x14ac:dyDescent="0.2">
      <c r="A399" s="6" t="s">
        <v>1057</v>
      </c>
      <c r="B399" s="2">
        <v>2012</v>
      </c>
      <c r="C399" t="s">
        <v>407</v>
      </c>
      <c r="D399" t="s">
        <v>993</v>
      </c>
      <c r="E399" t="s">
        <v>1058</v>
      </c>
      <c r="F399" t="s">
        <v>1059</v>
      </c>
      <c r="G399" t="s">
        <v>18</v>
      </c>
      <c r="H399" s="3">
        <v>293</v>
      </c>
      <c r="I399" t="s">
        <v>40</v>
      </c>
      <c r="O399" s="1">
        <f>Table1[[#This Row],[original sample size]]</f>
        <v>293</v>
      </c>
      <c r="P399">
        <f>Table1[[#This Row],[original sample size]]-Table1[[#This Row],[final sample size]]</f>
        <v>0</v>
      </c>
      <c r="S399" s="2">
        <v>0</v>
      </c>
      <c r="T399" s="2">
        <v>1</v>
      </c>
      <c r="U399" s="2">
        <v>0</v>
      </c>
      <c r="V399" s="2">
        <v>0</v>
      </c>
      <c r="W399" s="2">
        <v>0</v>
      </c>
      <c r="X399" s="2">
        <v>0</v>
      </c>
      <c r="Y399" s="2">
        <v>0</v>
      </c>
    </row>
    <row r="400" spans="1:25" x14ac:dyDescent="0.2">
      <c r="A400" s="6" t="s">
        <v>1060</v>
      </c>
      <c r="B400" s="2">
        <v>2012</v>
      </c>
      <c r="C400" t="s">
        <v>407</v>
      </c>
      <c r="D400" t="s">
        <v>993</v>
      </c>
      <c r="E400" t="s">
        <v>1061</v>
      </c>
      <c r="F400" t="s">
        <v>1062</v>
      </c>
      <c r="G400" t="s">
        <v>455</v>
      </c>
      <c r="H400" s="3">
        <v>383</v>
      </c>
      <c r="I400" t="s">
        <v>40</v>
      </c>
      <c r="O400" s="1">
        <f>Table1[[#This Row],[original sample size]]</f>
        <v>383</v>
      </c>
      <c r="P400">
        <f>Table1[[#This Row],[original sample size]]-Table1[[#This Row],[final sample size]]</f>
        <v>0</v>
      </c>
      <c r="S400" s="2">
        <v>0</v>
      </c>
      <c r="T400" s="2">
        <v>1</v>
      </c>
      <c r="U400" s="2">
        <v>0</v>
      </c>
      <c r="V400" s="2">
        <v>0</v>
      </c>
      <c r="W400" s="2">
        <v>0</v>
      </c>
      <c r="X400" s="2">
        <v>0</v>
      </c>
      <c r="Y400" s="2">
        <v>0</v>
      </c>
    </row>
    <row r="401" spans="1:25" x14ac:dyDescent="0.2">
      <c r="A401" s="6" t="s">
        <v>1063</v>
      </c>
      <c r="B401" s="2">
        <v>2012</v>
      </c>
      <c r="C401" t="s">
        <v>407</v>
      </c>
      <c r="D401" t="s">
        <v>993</v>
      </c>
      <c r="E401" t="s">
        <v>1064</v>
      </c>
      <c r="F401" t="s">
        <v>1065</v>
      </c>
      <c r="G401" t="s">
        <v>1066</v>
      </c>
      <c r="H401" s="3">
        <v>261</v>
      </c>
      <c r="I401" t="s">
        <v>40</v>
      </c>
      <c r="O401" s="1">
        <f>Table1[[#This Row],[original sample size]]</f>
        <v>261</v>
      </c>
      <c r="P401">
        <f>Table1[[#This Row],[original sample size]]-Table1[[#This Row],[final sample size]]</f>
        <v>0</v>
      </c>
      <c r="S401" s="2">
        <v>1</v>
      </c>
      <c r="T401" s="2">
        <v>0</v>
      </c>
      <c r="U401" s="2">
        <v>0</v>
      </c>
      <c r="V401" s="2">
        <v>0</v>
      </c>
      <c r="W401" s="2">
        <v>0</v>
      </c>
      <c r="X401" s="2">
        <v>1</v>
      </c>
      <c r="Y401" s="2">
        <v>0</v>
      </c>
    </row>
    <row r="402" spans="1:25" x14ac:dyDescent="0.2">
      <c r="A402" s="6" t="s">
        <v>1067</v>
      </c>
      <c r="B402" s="2">
        <v>2012</v>
      </c>
      <c r="C402" t="s">
        <v>407</v>
      </c>
      <c r="D402" t="s">
        <v>993</v>
      </c>
      <c r="E402" t="s">
        <v>1068</v>
      </c>
      <c r="F402" t="s">
        <v>1069</v>
      </c>
      <c r="G402" t="s">
        <v>438</v>
      </c>
      <c r="H402" s="3">
        <v>148</v>
      </c>
      <c r="I402" t="s">
        <v>40</v>
      </c>
      <c r="O402" s="1">
        <f>Table1[[#This Row],[original sample size]]</f>
        <v>148</v>
      </c>
      <c r="P402">
        <f>Table1[[#This Row],[original sample size]]-Table1[[#This Row],[final sample size]]</f>
        <v>0</v>
      </c>
      <c r="S402" s="2">
        <v>0</v>
      </c>
      <c r="T402" s="2">
        <v>0</v>
      </c>
      <c r="U402" s="2">
        <v>0</v>
      </c>
      <c r="V402" s="2">
        <v>1</v>
      </c>
      <c r="W402" s="2">
        <v>0</v>
      </c>
      <c r="X402" s="2">
        <v>0</v>
      </c>
      <c r="Y402" s="2">
        <v>0</v>
      </c>
    </row>
    <row r="403" spans="1:25" x14ac:dyDescent="0.2">
      <c r="A403" s="6" t="s">
        <v>1070</v>
      </c>
      <c r="B403" s="2">
        <v>2012</v>
      </c>
      <c r="C403" t="s">
        <v>407</v>
      </c>
      <c r="D403" t="s">
        <v>993</v>
      </c>
      <c r="E403" t="s">
        <v>1071</v>
      </c>
      <c r="F403" t="s">
        <v>1072</v>
      </c>
      <c r="G403" t="s">
        <v>1004</v>
      </c>
      <c r="H403" s="3">
        <v>135</v>
      </c>
      <c r="I403" t="s">
        <v>40</v>
      </c>
      <c r="O403" s="1">
        <f>Table1[[#This Row],[original sample size]]</f>
        <v>135</v>
      </c>
      <c r="P403">
        <f>Table1[[#This Row],[original sample size]]-Table1[[#This Row],[final sample size]]</f>
        <v>0</v>
      </c>
      <c r="S403" s="2">
        <v>0</v>
      </c>
      <c r="T403" s="2">
        <v>0</v>
      </c>
      <c r="U403" s="2">
        <v>1</v>
      </c>
      <c r="V403" s="2">
        <v>0</v>
      </c>
      <c r="W403" s="2">
        <v>0</v>
      </c>
      <c r="X403" s="2">
        <v>0</v>
      </c>
      <c r="Y403" s="2">
        <v>0</v>
      </c>
    </row>
    <row r="404" spans="1:25" x14ac:dyDescent="0.2">
      <c r="A404" s="6" t="s">
        <v>1073</v>
      </c>
      <c r="B404" s="2">
        <v>2012</v>
      </c>
      <c r="C404" t="s">
        <v>407</v>
      </c>
      <c r="D404" t="s">
        <v>993</v>
      </c>
      <c r="E404" t="s">
        <v>2728</v>
      </c>
      <c r="F404" t="s">
        <v>1074</v>
      </c>
      <c r="G404" t="s">
        <v>411</v>
      </c>
      <c r="H404" s="3">
        <v>648</v>
      </c>
      <c r="I404" t="s">
        <v>40</v>
      </c>
      <c r="O404" s="1">
        <f>Table1[[#This Row],[original sample size]]</f>
        <v>648</v>
      </c>
      <c r="P404">
        <f>Table1[[#This Row],[original sample size]]-Table1[[#This Row],[final sample size]]</f>
        <v>0</v>
      </c>
      <c r="S404" s="2">
        <v>0</v>
      </c>
      <c r="T404" s="2">
        <v>0</v>
      </c>
      <c r="U404" s="2">
        <v>0</v>
      </c>
      <c r="V404" s="2">
        <v>0</v>
      </c>
      <c r="W404" s="2">
        <v>0</v>
      </c>
      <c r="X404" s="2">
        <v>1</v>
      </c>
      <c r="Y404" s="2">
        <v>0</v>
      </c>
    </row>
    <row r="405" spans="1:25" x14ac:dyDescent="0.2">
      <c r="A405" s="6" t="s">
        <v>1075</v>
      </c>
      <c r="B405" s="2">
        <v>2012</v>
      </c>
      <c r="C405" t="s">
        <v>407</v>
      </c>
      <c r="D405" t="s">
        <v>993</v>
      </c>
      <c r="E405" t="s">
        <v>1076</v>
      </c>
      <c r="F405" t="s">
        <v>1077</v>
      </c>
      <c r="G405" t="s">
        <v>411</v>
      </c>
      <c r="H405" s="3">
        <v>273</v>
      </c>
      <c r="I405" t="s">
        <v>40</v>
      </c>
      <c r="O405" s="1">
        <f>Table1[[#This Row],[original sample size]]</f>
        <v>273</v>
      </c>
      <c r="P405">
        <f>Table1[[#This Row],[original sample size]]-Table1[[#This Row],[final sample size]]</f>
        <v>0</v>
      </c>
      <c r="S405" s="2">
        <v>0</v>
      </c>
      <c r="T405" s="2">
        <v>0</v>
      </c>
      <c r="U405" s="2">
        <v>0</v>
      </c>
      <c r="V405" s="2">
        <v>0</v>
      </c>
      <c r="W405" s="2">
        <v>0</v>
      </c>
      <c r="X405" s="2">
        <v>1</v>
      </c>
      <c r="Y405" s="2">
        <v>0</v>
      </c>
    </row>
    <row r="406" spans="1:25" x14ac:dyDescent="0.2">
      <c r="A406" s="6" t="s">
        <v>1078</v>
      </c>
      <c r="B406" s="2">
        <v>2012</v>
      </c>
      <c r="C406" t="s">
        <v>495</v>
      </c>
      <c r="D406" t="s">
        <v>1079</v>
      </c>
      <c r="E406" t="s">
        <v>1080</v>
      </c>
      <c r="F406" t="s">
        <v>1081</v>
      </c>
      <c r="G406" t="s">
        <v>996</v>
      </c>
      <c r="H406" s="3">
        <v>120</v>
      </c>
      <c r="I406" t="s">
        <v>40</v>
      </c>
      <c r="O406" s="1">
        <f>Table1[[#This Row],[original sample size]]</f>
        <v>120</v>
      </c>
      <c r="P406">
        <f>Table1[[#This Row],[original sample size]]-Table1[[#This Row],[final sample size]]</f>
        <v>0</v>
      </c>
      <c r="S406" s="2">
        <v>1</v>
      </c>
      <c r="T406" s="2">
        <v>1</v>
      </c>
      <c r="U406" s="2">
        <v>1</v>
      </c>
      <c r="V406" s="2">
        <v>0</v>
      </c>
      <c r="W406" s="2">
        <v>0</v>
      </c>
      <c r="X406" s="2">
        <v>0</v>
      </c>
      <c r="Y406" s="2">
        <v>0</v>
      </c>
    </row>
    <row r="407" spans="1:25" x14ac:dyDescent="0.2">
      <c r="A407" s="6" t="s">
        <v>1082</v>
      </c>
      <c r="B407" s="2">
        <v>2012</v>
      </c>
      <c r="C407" t="s">
        <v>495</v>
      </c>
      <c r="D407" t="s">
        <v>1079</v>
      </c>
      <c r="E407" t="s">
        <v>1083</v>
      </c>
      <c r="F407" t="s">
        <v>1084</v>
      </c>
      <c r="G407" t="s">
        <v>411</v>
      </c>
      <c r="H407" s="3">
        <v>181</v>
      </c>
      <c r="I407" t="s">
        <v>30</v>
      </c>
      <c r="J407" t="s">
        <v>56</v>
      </c>
      <c r="K407" t="s">
        <v>32</v>
      </c>
      <c r="L407" t="s">
        <v>33</v>
      </c>
      <c r="M407" t="s">
        <v>1085</v>
      </c>
      <c r="N407" t="s">
        <v>181</v>
      </c>
      <c r="O407" s="3">
        <v>180</v>
      </c>
      <c r="P407">
        <f>Table1[[#This Row],[original sample size]]-Table1[[#This Row],[final sample size]]</f>
        <v>1</v>
      </c>
      <c r="S407" s="2">
        <v>0</v>
      </c>
      <c r="T407" s="2">
        <v>0</v>
      </c>
      <c r="U407" s="2">
        <v>0</v>
      </c>
      <c r="V407" s="2">
        <v>0</v>
      </c>
      <c r="W407" s="2">
        <v>0</v>
      </c>
      <c r="X407" s="2">
        <v>1</v>
      </c>
      <c r="Y407" s="2">
        <v>0</v>
      </c>
    </row>
    <row r="408" spans="1:25" x14ac:dyDescent="0.2">
      <c r="A408" s="6" t="s">
        <v>1086</v>
      </c>
      <c r="B408" s="2">
        <v>2012</v>
      </c>
      <c r="C408" t="s">
        <v>495</v>
      </c>
      <c r="D408" t="s">
        <v>1079</v>
      </c>
      <c r="E408" t="s">
        <v>1087</v>
      </c>
      <c r="F408" t="s">
        <v>1088</v>
      </c>
      <c r="G408" t="s">
        <v>318</v>
      </c>
      <c r="H408" s="3">
        <v>50</v>
      </c>
      <c r="I408" t="s">
        <v>40</v>
      </c>
      <c r="O408" s="1">
        <f>Table1[[#This Row],[original sample size]]</f>
        <v>50</v>
      </c>
      <c r="P408">
        <f>Table1[[#This Row],[original sample size]]-Table1[[#This Row],[final sample size]]</f>
        <v>0</v>
      </c>
      <c r="S408" s="2">
        <v>0</v>
      </c>
      <c r="T408" s="2">
        <v>1</v>
      </c>
      <c r="U408" s="2">
        <v>0</v>
      </c>
      <c r="V408" s="2">
        <v>0</v>
      </c>
      <c r="W408" s="2">
        <v>0</v>
      </c>
      <c r="X408" s="2">
        <v>0</v>
      </c>
      <c r="Y408" s="2">
        <v>0</v>
      </c>
    </row>
    <row r="409" spans="1:25" x14ac:dyDescent="0.2">
      <c r="A409" s="6" t="s">
        <v>1089</v>
      </c>
      <c r="B409" s="2">
        <v>2012</v>
      </c>
      <c r="C409" t="s">
        <v>495</v>
      </c>
      <c r="D409" t="s">
        <v>1079</v>
      </c>
      <c r="E409" t="s">
        <v>1090</v>
      </c>
      <c r="F409" t="s">
        <v>1091</v>
      </c>
      <c r="G409" t="s">
        <v>318</v>
      </c>
      <c r="H409" s="3">
        <v>56</v>
      </c>
      <c r="I409" t="s">
        <v>40</v>
      </c>
      <c r="O409" s="1">
        <f>Table1[[#This Row],[original sample size]]</f>
        <v>56</v>
      </c>
      <c r="P409">
        <f>Table1[[#This Row],[original sample size]]-Table1[[#This Row],[final sample size]]</f>
        <v>0</v>
      </c>
      <c r="S409" s="2">
        <v>0</v>
      </c>
      <c r="T409" s="2">
        <v>1</v>
      </c>
      <c r="U409" s="2">
        <v>0</v>
      </c>
      <c r="V409" s="2">
        <v>0</v>
      </c>
      <c r="W409" s="2">
        <v>0</v>
      </c>
      <c r="X409" s="2">
        <v>0</v>
      </c>
      <c r="Y409" s="2">
        <v>0</v>
      </c>
    </row>
    <row r="410" spans="1:25" x14ac:dyDescent="0.2">
      <c r="A410" s="6" t="s">
        <v>1092</v>
      </c>
      <c r="B410" s="2">
        <v>2012</v>
      </c>
      <c r="C410" t="s">
        <v>495</v>
      </c>
      <c r="D410" t="s">
        <v>1079</v>
      </c>
      <c r="E410" t="s">
        <v>1093</v>
      </c>
      <c r="F410" t="s">
        <v>1094</v>
      </c>
      <c r="G410" t="s">
        <v>1095</v>
      </c>
      <c r="H410" s="3">
        <v>916</v>
      </c>
      <c r="I410" t="s">
        <v>40</v>
      </c>
      <c r="O410" s="1">
        <f>Table1[[#This Row],[original sample size]]</f>
        <v>916</v>
      </c>
      <c r="P410">
        <f>Table1[[#This Row],[original sample size]]-Table1[[#This Row],[final sample size]]</f>
        <v>0</v>
      </c>
      <c r="S410" s="2">
        <v>0</v>
      </c>
      <c r="T410" s="2">
        <v>0</v>
      </c>
      <c r="U410" s="2">
        <v>0</v>
      </c>
      <c r="V410" s="2">
        <v>0</v>
      </c>
      <c r="W410" s="2">
        <v>0</v>
      </c>
      <c r="X410" s="2">
        <v>1</v>
      </c>
      <c r="Y410" s="2">
        <v>0</v>
      </c>
    </row>
    <row r="411" spans="1:25" x14ac:dyDescent="0.2">
      <c r="A411" s="6" t="s">
        <v>1096</v>
      </c>
      <c r="B411" s="2">
        <v>2012</v>
      </c>
      <c r="C411" t="s">
        <v>495</v>
      </c>
      <c r="D411" t="s">
        <v>1079</v>
      </c>
      <c r="E411" t="s">
        <v>1097</v>
      </c>
      <c r="F411" t="s">
        <v>1098</v>
      </c>
      <c r="G411" t="s">
        <v>318</v>
      </c>
      <c r="H411" s="3">
        <v>666</v>
      </c>
      <c r="I411" t="s">
        <v>30</v>
      </c>
      <c r="J411" t="s">
        <v>56</v>
      </c>
      <c r="K411" t="s">
        <v>32</v>
      </c>
      <c r="L411" t="s">
        <v>33</v>
      </c>
      <c r="M411" t="s">
        <v>1099</v>
      </c>
      <c r="N411" t="s">
        <v>35</v>
      </c>
      <c r="O411" s="3">
        <v>324</v>
      </c>
      <c r="P411">
        <f>Table1[[#This Row],[original sample size]]-Table1[[#This Row],[final sample size]]</f>
        <v>342</v>
      </c>
      <c r="S411" s="2">
        <v>0</v>
      </c>
      <c r="T411" s="2">
        <v>1</v>
      </c>
      <c r="U411" s="2">
        <v>0</v>
      </c>
      <c r="V411" s="2">
        <v>0</v>
      </c>
      <c r="W411" s="2">
        <v>0</v>
      </c>
      <c r="X411" s="2">
        <v>0</v>
      </c>
      <c r="Y411" s="2">
        <v>0</v>
      </c>
    </row>
    <row r="412" spans="1:25" s="8" customFormat="1" x14ac:dyDescent="0.2">
      <c r="A412" s="10" t="s">
        <v>1100</v>
      </c>
      <c r="B412" s="11">
        <v>2012</v>
      </c>
      <c r="C412" s="8" t="s">
        <v>495</v>
      </c>
      <c r="D412" s="8" t="s">
        <v>1079</v>
      </c>
      <c r="E412" s="8" t="s">
        <v>1101</v>
      </c>
      <c r="F412" s="8" t="s">
        <v>1102</v>
      </c>
      <c r="G412" s="8" t="s">
        <v>1103</v>
      </c>
      <c r="H412" s="12">
        <v>221</v>
      </c>
      <c r="I412" s="8" t="s">
        <v>30</v>
      </c>
      <c r="J412" s="8" t="s">
        <v>56</v>
      </c>
      <c r="K412" s="8" t="s">
        <v>32</v>
      </c>
      <c r="L412" s="8" t="s">
        <v>33</v>
      </c>
      <c r="M412" s="8" t="s">
        <v>1104</v>
      </c>
      <c r="N412" s="8" t="s">
        <v>79</v>
      </c>
      <c r="O412" s="8">
        <v>194</v>
      </c>
      <c r="P412" s="8">
        <f>Table1[[#This Row],[original sample size]]-Table1[[#This Row],[final sample size]]</f>
        <v>27</v>
      </c>
      <c r="S412" s="11">
        <v>0</v>
      </c>
      <c r="T412" s="11">
        <v>0</v>
      </c>
      <c r="U412" s="11">
        <v>0</v>
      </c>
      <c r="V412" s="11">
        <v>1</v>
      </c>
      <c r="W412" s="11">
        <v>0</v>
      </c>
      <c r="X412" s="11">
        <v>0</v>
      </c>
      <c r="Y412" s="11">
        <v>0</v>
      </c>
    </row>
    <row r="413" spans="1:25" x14ac:dyDescent="0.2">
      <c r="A413" s="6" t="s">
        <v>1105</v>
      </c>
      <c r="B413" s="2">
        <v>2012</v>
      </c>
      <c r="C413" t="s">
        <v>495</v>
      </c>
      <c r="D413" t="s">
        <v>1079</v>
      </c>
      <c r="E413" t="s">
        <v>1106</v>
      </c>
      <c r="F413" t="s">
        <v>1107</v>
      </c>
      <c r="G413" t="s">
        <v>1108</v>
      </c>
      <c r="H413" s="3">
        <v>502</v>
      </c>
      <c r="I413" t="s">
        <v>40</v>
      </c>
      <c r="O413" s="1">
        <f>Table1[[#This Row],[original sample size]]</f>
        <v>502</v>
      </c>
      <c r="P413">
        <f>Table1[[#This Row],[original sample size]]-Table1[[#This Row],[final sample size]]</f>
        <v>0</v>
      </c>
      <c r="S413" s="2">
        <v>0</v>
      </c>
      <c r="T413" s="2">
        <v>1</v>
      </c>
      <c r="U413" s="2">
        <v>0</v>
      </c>
      <c r="V413" s="2">
        <v>1</v>
      </c>
      <c r="W413" s="2">
        <v>0</v>
      </c>
      <c r="X413" s="2">
        <v>0</v>
      </c>
      <c r="Y413" s="2">
        <v>0</v>
      </c>
    </row>
    <row r="414" spans="1:25" x14ac:dyDescent="0.2">
      <c r="A414" s="6" t="s">
        <v>1109</v>
      </c>
      <c r="B414" s="2">
        <v>2012</v>
      </c>
      <c r="C414" t="s">
        <v>495</v>
      </c>
      <c r="D414" t="s">
        <v>1079</v>
      </c>
      <c r="E414" t="s">
        <v>1110</v>
      </c>
      <c r="F414" t="s">
        <v>1111</v>
      </c>
      <c r="G414" t="s">
        <v>1112</v>
      </c>
      <c r="H414" s="3">
        <v>311</v>
      </c>
      <c r="I414" t="s">
        <v>40</v>
      </c>
      <c r="O414" s="1">
        <f>Table1[[#This Row],[original sample size]]</f>
        <v>311</v>
      </c>
      <c r="P414">
        <f>Table1[[#This Row],[original sample size]]-Table1[[#This Row],[final sample size]]</f>
        <v>0</v>
      </c>
      <c r="S414" s="2">
        <v>1</v>
      </c>
      <c r="T414" s="2">
        <v>0</v>
      </c>
      <c r="U414" s="2">
        <v>0</v>
      </c>
      <c r="V414" s="2">
        <v>1</v>
      </c>
      <c r="W414" s="2">
        <v>1</v>
      </c>
      <c r="X414" s="2">
        <v>0</v>
      </c>
      <c r="Y414" s="2">
        <v>0</v>
      </c>
    </row>
    <row r="415" spans="1:25" x14ac:dyDescent="0.2">
      <c r="A415" s="6" t="s">
        <v>1113</v>
      </c>
      <c r="B415" s="2">
        <v>2012</v>
      </c>
      <c r="C415" t="s">
        <v>495</v>
      </c>
      <c r="D415" t="s">
        <v>1079</v>
      </c>
      <c r="E415" t="s">
        <v>1114</v>
      </c>
      <c r="F415" t="s">
        <v>1115</v>
      </c>
      <c r="G415" t="s">
        <v>415</v>
      </c>
      <c r="H415" s="3">
        <v>112</v>
      </c>
      <c r="I415" t="s">
        <v>30</v>
      </c>
      <c r="J415" t="s">
        <v>56</v>
      </c>
      <c r="K415" t="s">
        <v>32</v>
      </c>
      <c r="L415" t="s">
        <v>33</v>
      </c>
      <c r="M415" t="s">
        <v>1116</v>
      </c>
      <c r="N415" t="s">
        <v>72</v>
      </c>
      <c r="O415" s="3">
        <v>101</v>
      </c>
      <c r="P415">
        <f>Table1[[#This Row],[original sample size]]-Table1[[#This Row],[final sample size]]</f>
        <v>11</v>
      </c>
      <c r="S415" s="2">
        <v>0</v>
      </c>
      <c r="T415" s="2">
        <v>0</v>
      </c>
      <c r="U415" s="2">
        <v>1</v>
      </c>
      <c r="V415" s="2">
        <v>0</v>
      </c>
      <c r="W415" s="2">
        <v>0</v>
      </c>
      <c r="X415" s="2">
        <v>0</v>
      </c>
      <c r="Y415" s="2">
        <v>0</v>
      </c>
    </row>
    <row r="416" spans="1:25" x14ac:dyDescent="0.2">
      <c r="A416" s="6" t="s">
        <v>1117</v>
      </c>
      <c r="B416" s="2">
        <v>2012</v>
      </c>
      <c r="C416" t="s">
        <v>495</v>
      </c>
      <c r="D416" t="s">
        <v>1079</v>
      </c>
      <c r="E416" t="s">
        <v>1118</v>
      </c>
      <c r="F416" t="s">
        <v>1119</v>
      </c>
      <c r="G416" t="s">
        <v>411</v>
      </c>
      <c r="H416" s="3">
        <v>911</v>
      </c>
      <c r="I416" t="s">
        <v>40</v>
      </c>
      <c r="O416" s="1">
        <f>Table1[[#This Row],[original sample size]]</f>
        <v>911</v>
      </c>
      <c r="P416">
        <f>Table1[[#This Row],[original sample size]]-Table1[[#This Row],[final sample size]]</f>
        <v>0</v>
      </c>
      <c r="S416" s="2">
        <v>0</v>
      </c>
      <c r="T416" s="2">
        <v>0</v>
      </c>
      <c r="U416" s="2">
        <v>0</v>
      </c>
      <c r="V416" s="2">
        <v>0</v>
      </c>
      <c r="W416" s="2">
        <v>0</v>
      </c>
      <c r="X416" s="2">
        <v>1</v>
      </c>
      <c r="Y416" s="2">
        <v>0</v>
      </c>
    </row>
    <row r="417" spans="1:25" x14ac:dyDescent="0.2">
      <c r="A417" s="6" t="s">
        <v>1120</v>
      </c>
      <c r="B417" s="2">
        <v>2012</v>
      </c>
      <c r="C417" t="s">
        <v>495</v>
      </c>
      <c r="D417" t="s">
        <v>1079</v>
      </c>
      <c r="E417" t="s">
        <v>1121</v>
      </c>
      <c r="F417" t="s">
        <v>1122</v>
      </c>
      <c r="G417" t="s">
        <v>1123</v>
      </c>
      <c r="H417" s="3">
        <v>428</v>
      </c>
      <c r="I417" t="s">
        <v>40</v>
      </c>
      <c r="O417" s="1">
        <f>Table1[[#This Row],[original sample size]]</f>
        <v>428</v>
      </c>
      <c r="P417">
        <f>Table1[[#This Row],[original sample size]]-Table1[[#This Row],[final sample size]]</f>
        <v>0</v>
      </c>
      <c r="S417" s="2">
        <v>0</v>
      </c>
      <c r="T417" s="2">
        <v>1</v>
      </c>
      <c r="U417" s="2">
        <v>0</v>
      </c>
      <c r="V417" s="2">
        <v>1</v>
      </c>
      <c r="W417" s="2">
        <v>1</v>
      </c>
      <c r="X417" s="2">
        <v>0</v>
      </c>
      <c r="Y417" s="2">
        <v>0</v>
      </c>
    </row>
    <row r="418" spans="1:25" x14ac:dyDescent="0.2">
      <c r="A418" s="6" t="s">
        <v>1124</v>
      </c>
      <c r="B418" s="2">
        <v>2012</v>
      </c>
      <c r="C418" t="s">
        <v>495</v>
      </c>
      <c r="D418" t="s">
        <v>1079</v>
      </c>
      <c r="E418" t="s">
        <v>1125</v>
      </c>
      <c r="F418" t="s">
        <v>1126</v>
      </c>
      <c r="G418" t="s">
        <v>545</v>
      </c>
      <c r="H418" s="3">
        <v>12</v>
      </c>
      <c r="I418" t="s">
        <v>40</v>
      </c>
      <c r="O418" s="1">
        <f>Table1[[#This Row],[original sample size]]</f>
        <v>12</v>
      </c>
      <c r="P418">
        <f>Table1[[#This Row],[original sample size]]-Table1[[#This Row],[final sample size]]</f>
        <v>0</v>
      </c>
      <c r="S418" s="2">
        <v>0</v>
      </c>
      <c r="T418" s="2">
        <v>0</v>
      </c>
      <c r="U418" s="2">
        <v>0</v>
      </c>
      <c r="V418" s="2">
        <v>0</v>
      </c>
      <c r="W418" s="2">
        <v>0</v>
      </c>
      <c r="X418" s="2">
        <v>0</v>
      </c>
      <c r="Y418" s="2">
        <v>1</v>
      </c>
    </row>
    <row r="419" spans="1:25" x14ac:dyDescent="0.2">
      <c r="A419" s="6" t="s">
        <v>1127</v>
      </c>
      <c r="B419" s="2">
        <v>2012</v>
      </c>
      <c r="C419" t="s">
        <v>495</v>
      </c>
      <c r="D419" t="s">
        <v>1079</v>
      </c>
      <c r="E419" t="s">
        <v>1128</v>
      </c>
      <c r="F419" t="s">
        <v>1129</v>
      </c>
      <c r="G419" t="s">
        <v>1130</v>
      </c>
      <c r="H419" s="3">
        <v>815</v>
      </c>
      <c r="I419" t="s">
        <v>40</v>
      </c>
      <c r="O419" s="1">
        <f>Table1[[#This Row],[original sample size]]</f>
        <v>815</v>
      </c>
      <c r="P419">
        <f>Table1[[#This Row],[original sample size]]-Table1[[#This Row],[final sample size]]</f>
        <v>0</v>
      </c>
      <c r="S419" s="2">
        <v>1</v>
      </c>
      <c r="T419" s="2">
        <v>0</v>
      </c>
      <c r="U419" s="2">
        <v>1</v>
      </c>
      <c r="V419" s="2">
        <v>1</v>
      </c>
      <c r="W419" s="2">
        <v>0</v>
      </c>
      <c r="X419" s="2">
        <v>0</v>
      </c>
      <c r="Y419" s="2">
        <v>0</v>
      </c>
    </row>
    <row r="420" spans="1:25" x14ac:dyDescent="0.2">
      <c r="A420" s="6" t="s">
        <v>1127</v>
      </c>
      <c r="B420" s="2">
        <v>2012</v>
      </c>
      <c r="C420" t="s">
        <v>495</v>
      </c>
      <c r="D420" t="s">
        <v>1079</v>
      </c>
      <c r="E420" t="s">
        <v>1128</v>
      </c>
      <c r="F420" t="s">
        <v>1129</v>
      </c>
      <c r="G420" t="s">
        <v>97</v>
      </c>
      <c r="H420" s="3">
        <v>104</v>
      </c>
      <c r="I420" t="s">
        <v>40</v>
      </c>
      <c r="O420" s="1">
        <f>Table1[[#This Row],[original sample size]]</f>
        <v>104</v>
      </c>
      <c r="P420">
        <f>Table1[[#This Row],[original sample size]]-Table1[[#This Row],[final sample size]]</f>
        <v>0</v>
      </c>
      <c r="S420" s="2">
        <v>1</v>
      </c>
      <c r="T420" s="2">
        <v>0</v>
      </c>
      <c r="U420" s="2">
        <v>1</v>
      </c>
      <c r="V420" s="2">
        <v>0</v>
      </c>
      <c r="W420" s="2">
        <v>0</v>
      </c>
      <c r="X420" s="2">
        <v>0</v>
      </c>
      <c r="Y420" s="2">
        <v>0</v>
      </c>
    </row>
    <row r="421" spans="1:25" x14ac:dyDescent="0.2">
      <c r="A421" s="6" t="s">
        <v>1131</v>
      </c>
      <c r="B421" s="2">
        <v>2012</v>
      </c>
      <c r="C421" t="s">
        <v>495</v>
      </c>
      <c r="D421" t="s">
        <v>1079</v>
      </c>
      <c r="E421" t="s">
        <v>1132</v>
      </c>
      <c r="F421" t="s">
        <v>1133</v>
      </c>
      <c r="G421" t="s">
        <v>1134</v>
      </c>
      <c r="H421" s="3">
        <v>151</v>
      </c>
      <c r="I421" t="s">
        <v>40</v>
      </c>
      <c r="O421" s="1">
        <f>Table1[[#This Row],[original sample size]]</f>
        <v>151</v>
      </c>
      <c r="P421">
        <f>Table1[[#This Row],[original sample size]]-Table1[[#This Row],[final sample size]]</f>
        <v>0</v>
      </c>
      <c r="S421" s="2">
        <v>0</v>
      </c>
      <c r="T421" s="2">
        <v>0</v>
      </c>
      <c r="U421" s="2">
        <v>0</v>
      </c>
      <c r="V421" s="2">
        <v>0</v>
      </c>
      <c r="W421" s="2">
        <v>1</v>
      </c>
      <c r="X421" s="2">
        <v>0</v>
      </c>
      <c r="Y421" s="2">
        <v>0</v>
      </c>
    </row>
    <row r="422" spans="1:25" x14ac:dyDescent="0.2">
      <c r="A422" s="6" t="s">
        <v>1135</v>
      </c>
      <c r="B422" s="2">
        <v>2012</v>
      </c>
      <c r="C422" t="s">
        <v>495</v>
      </c>
      <c r="D422" t="s">
        <v>1079</v>
      </c>
      <c r="E422" t="s">
        <v>1136</v>
      </c>
      <c r="F422" t="s">
        <v>1137</v>
      </c>
      <c r="G422" t="s">
        <v>1138</v>
      </c>
      <c r="H422" s="3">
        <v>174</v>
      </c>
      <c r="I422" t="s">
        <v>40</v>
      </c>
      <c r="O422" s="1">
        <f>Table1[[#This Row],[original sample size]]</f>
        <v>174</v>
      </c>
      <c r="P422">
        <f>Table1[[#This Row],[original sample size]]-Table1[[#This Row],[final sample size]]</f>
        <v>0</v>
      </c>
      <c r="S422" s="2">
        <v>1</v>
      </c>
      <c r="T422" s="2">
        <v>0</v>
      </c>
      <c r="U422" s="2">
        <v>0</v>
      </c>
      <c r="V422" s="2">
        <v>0</v>
      </c>
      <c r="W422" s="2">
        <v>0</v>
      </c>
      <c r="X422" s="2">
        <v>0</v>
      </c>
      <c r="Y422" s="2">
        <v>0</v>
      </c>
    </row>
    <row r="423" spans="1:25" x14ac:dyDescent="0.2">
      <c r="A423" s="6" t="s">
        <v>1139</v>
      </c>
      <c r="B423" s="2">
        <v>2012</v>
      </c>
      <c r="C423" t="s">
        <v>495</v>
      </c>
      <c r="D423" t="s">
        <v>1079</v>
      </c>
      <c r="E423" t="s">
        <v>1140</v>
      </c>
      <c r="F423" t="s">
        <v>1141</v>
      </c>
      <c r="G423" t="s">
        <v>415</v>
      </c>
      <c r="H423" s="3">
        <v>402</v>
      </c>
      <c r="I423" t="s">
        <v>30</v>
      </c>
      <c r="J423" t="s">
        <v>56</v>
      </c>
      <c r="K423" t="s">
        <v>32</v>
      </c>
      <c r="L423" t="s">
        <v>33</v>
      </c>
      <c r="M423" t="s">
        <v>1142</v>
      </c>
      <c r="N423" t="s">
        <v>35</v>
      </c>
      <c r="O423" s="3">
        <v>293</v>
      </c>
      <c r="P423">
        <f>Table1[[#This Row],[original sample size]]-Table1[[#This Row],[final sample size]]</f>
        <v>109</v>
      </c>
      <c r="S423" s="2">
        <v>0</v>
      </c>
      <c r="T423" s="2">
        <v>0</v>
      </c>
      <c r="U423" s="2">
        <v>1</v>
      </c>
      <c r="V423" s="2">
        <v>0</v>
      </c>
      <c r="W423" s="2">
        <v>0</v>
      </c>
      <c r="X423" s="2">
        <v>0</v>
      </c>
      <c r="Y423" s="2">
        <v>0</v>
      </c>
    </row>
    <row r="424" spans="1:25" x14ac:dyDescent="0.2">
      <c r="A424" s="6" t="s">
        <v>1143</v>
      </c>
      <c r="B424" s="2">
        <v>2012</v>
      </c>
      <c r="C424" t="s">
        <v>495</v>
      </c>
      <c r="D424" t="s">
        <v>1079</v>
      </c>
      <c r="E424" t="s">
        <v>1144</v>
      </c>
      <c r="F424" t="s">
        <v>1145</v>
      </c>
      <c r="G424" t="s">
        <v>1095</v>
      </c>
      <c r="H424" s="3">
        <v>304</v>
      </c>
      <c r="I424" t="s">
        <v>40</v>
      </c>
      <c r="O424" s="1">
        <f>Table1[[#This Row],[original sample size]]</f>
        <v>304</v>
      </c>
      <c r="P424">
        <f>Table1[[#This Row],[original sample size]]-Table1[[#This Row],[final sample size]]</f>
        <v>0</v>
      </c>
      <c r="S424" s="2">
        <v>0</v>
      </c>
      <c r="T424" s="2">
        <v>0</v>
      </c>
      <c r="U424" s="2">
        <v>0</v>
      </c>
      <c r="V424" s="2">
        <v>0</v>
      </c>
      <c r="W424" s="2">
        <v>0</v>
      </c>
      <c r="X424" s="2">
        <v>1</v>
      </c>
      <c r="Y424" s="2">
        <v>0</v>
      </c>
    </row>
    <row r="425" spans="1:25" x14ac:dyDescent="0.2">
      <c r="A425" s="6" t="s">
        <v>1146</v>
      </c>
      <c r="B425" s="2">
        <v>2012</v>
      </c>
      <c r="C425" t="s">
        <v>495</v>
      </c>
      <c r="D425" t="s">
        <v>1079</v>
      </c>
      <c r="E425" t="s">
        <v>1147</v>
      </c>
      <c r="F425" t="s">
        <v>1148</v>
      </c>
      <c r="G425" t="s">
        <v>318</v>
      </c>
      <c r="H425" s="3">
        <v>300</v>
      </c>
      <c r="I425" t="s">
        <v>30</v>
      </c>
      <c r="J425" t="s">
        <v>56</v>
      </c>
      <c r="K425" t="s">
        <v>385</v>
      </c>
      <c r="M425" t="s">
        <v>1149</v>
      </c>
      <c r="N425" t="s">
        <v>72</v>
      </c>
      <c r="O425">
        <f>Table1[[#This Row],[original sample size]]</f>
        <v>300</v>
      </c>
      <c r="P425">
        <f>Table1[[#This Row],[original sample size]]-Table1[[#This Row],[final sample size]]</f>
        <v>0</v>
      </c>
      <c r="S425" s="2">
        <v>0</v>
      </c>
      <c r="T425" s="2">
        <v>1</v>
      </c>
      <c r="U425" s="2">
        <v>0</v>
      </c>
      <c r="V425" s="2">
        <v>0</v>
      </c>
      <c r="W425" s="2">
        <v>0</v>
      </c>
      <c r="X425" s="2">
        <v>0</v>
      </c>
      <c r="Y425" s="2">
        <v>0</v>
      </c>
    </row>
    <row r="426" spans="1:25" x14ac:dyDescent="0.2">
      <c r="A426" s="6" t="s">
        <v>1150</v>
      </c>
      <c r="B426" s="2">
        <v>2012</v>
      </c>
      <c r="C426" t="s">
        <v>495</v>
      </c>
      <c r="D426" t="s">
        <v>1079</v>
      </c>
      <c r="E426" t="s">
        <v>1151</v>
      </c>
      <c r="F426" t="s">
        <v>1152</v>
      </c>
      <c r="G426" t="s">
        <v>1153</v>
      </c>
      <c r="H426" s="3">
        <v>150</v>
      </c>
      <c r="I426" t="s">
        <v>40</v>
      </c>
      <c r="O426" s="1">
        <f>Table1[[#This Row],[original sample size]]</f>
        <v>150</v>
      </c>
      <c r="P426">
        <f>Table1[[#This Row],[original sample size]]-Table1[[#This Row],[final sample size]]</f>
        <v>0</v>
      </c>
      <c r="S426" s="2">
        <v>1</v>
      </c>
      <c r="T426" s="2">
        <v>1</v>
      </c>
      <c r="U426" s="2">
        <v>0</v>
      </c>
      <c r="V426" s="2">
        <v>0</v>
      </c>
      <c r="W426" s="2">
        <v>0</v>
      </c>
      <c r="X426" s="2">
        <v>0</v>
      </c>
      <c r="Y426" s="2">
        <v>0</v>
      </c>
    </row>
    <row r="427" spans="1:25" x14ac:dyDescent="0.2">
      <c r="A427" s="6" t="s">
        <v>1150</v>
      </c>
      <c r="B427" s="2">
        <v>2012</v>
      </c>
      <c r="C427" t="s">
        <v>495</v>
      </c>
      <c r="D427" t="s">
        <v>1079</v>
      </c>
      <c r="E427" t="s">
        <v>1151</v>
      </c>
      <c r="F427" t="s">
        <v>1152</v>
      </c>
      <c r="G427" t="s">
        <v>535</v>
      </c>
      <c r="H427" s="3">
        <v>60</v>
      </c>
      <c r="I427" t="s">
        <v>40</v>
      </c>
      <c r="O427" s="1">
        <f>Table1[[#This Row],[original sample size]]</f>
        <v>60</v>
      </c>
      <c r="P427">
        <f>Table1[[#This Row],[original sample size]]-Table1[[#This Row],[final sample size]]</f>
        <v>0</v>
      </c>
      <c r="S427" s="2">
        <v>1</v>
      </c>
      <c r="T427" s="2">
        <v>0</v>
      </c>
      <c r="U427" s="2">
        <v>0</v>
      </c>
      <c r="V427" s="2">
        <v>0</v>
      </c>
      <c r="W427" s="2">
        <v>0</v>
      </c>
      <c r="X427" s="2">
        <v>0</v>
      </c>
      <c r="Y427" s="2">
        <v>0</v>
      </c>
    </row>
    <row r="428" spans="1:25" x14ac:dyDescent="0.2">
      <c r="A428" s="6" t="s">
        <v>1154</v>
      </c>
      <c r="B428" s="2">
        <v>2012</v>
      </c>
      <c r="C428" t="s">
        <v>495</v>
      </c>
      <c r="D428" t="s">
        <v>1079</v>
      </c>
      <c r="E428" t="s">
        <v>1155</v>
      </c>
      <c r="F428" t="s">
        <v>1156</v>
      </c>
      <c r="G428" t="s">
        <v>318</v>
      </c>
      <c r="H428" s="3">
        <v>162</v>
      </c>
      <c r="I428" t="s">
        <v>40</v>
      </c>
      <c r="O428" s="1">
        <f>Table1[[#This Row],[original sample size]]</f>
        <v>162</v>
      </c>
      <c r="P428">
        <f>Table1[[#This Row],[original sample size]]-Table1[[#This Row],[final sample size]]</f>
        <v>0</v>
      </c>
      <c r="S428" s="2">
        <v>0</v>
      </c>
      <c r="T428" s="2">
        <v>1</v>
      </c>
      <c r="U428" s="2">
        <v>0</v>
      </c>
      <c r="V428" s="2">
        <v>0</v>
      </c>
      <c r="W428" s="2">
        <v>0</v>
      </c>
      <c r="X428" s="2">
        <v>0</v>
      </c>
      <c r="Y428" s="2">
        <v>0</v>
      </c>
    </row>
    <row r="429" spans="1:25" x14ac:dyDescent="0.2">
      <c r="A429" s="6" t="s">
        <v>1154</v>
      </c>
      <c r="B429" s="2">
        <v>2012</v>
      </c>
      <c r="C429" t="s">
        <v>495</v>
      </c>
      <c r="D429" t="s">
        <v>1079</v>
      </c>
      <c r="E429" t="s">
        <v>1155</v>
      </c>
      <c r="F429" t="s">
        <v>1156</v>
      </c>
      <c r="G429" t="s">
        <v>318</v>
      </c>
      <c r="H429" s="3">
        <v>152</v>
      </c>
      <c r="I429" t="s">
        <v>40</v>
      </c>
      <c r="O429" s="1">
        <f>Table1[[#This Row],[original sample size]]</f>
        <v>152</v>
      </c>
      <c r="P429">
        <f>Table1[[#This Row],[original sample size]]-Table1[[#This Row],[final sample size]]</f>
        <v>0</v>
      </c>
      <c r="S429" s="2">
        <v>0</v>
      </c>
      <c r="T429" s="2">
        <v>1</v>
      </c>
      <c r="U429" s="2">
        <v>0</v>
      </c>
      <c r="V429" s="2">
        <v>0</v>
      </c>
      <c r="W429" s="2">
        <v>0</v>
      </c>
      <c r="X429" s="2">
        <v>0</v>
      </c>
      <c r="Y429" s="2">
        <v>0</v>
      </c>
    </row>
    <row r="430" spans="1:25" x14ac:dyDescent="0.2">
      <c r="A430" s="6" t="s">
        <v>1157</v>
      </c>
      <c r="B430" s="2">
        <v>2012</v>
      </c>
      <c r="C430" t="s">
        <v>495</v>
      </c>
      <c r="D430" t="s">
        <v>1079</v>
      </c>
      <c r="E430" t="s">
        <v>1158</v>
      </c>
      <c r="F430" t="s">
        <v>1159</v>
      </c>
      <c r="G430" t="s">
        <v>29</v>
      </c>
      <c r="H430" s="3">
        <v>12156</v>
      </c>
      <c r="I430" t="s">
        <v>40</v>
      </c>
      <c r="O430" s="1">
        <f>Table1[[#This Row],[original sample size]]</f>
        <v>12156</v>
      </c>
      <c r="P430">
        <f>Table1[[#This Row],[original sample size]]-Table1[[#This Row],[final sample size]]</f>
        <v>0</v>
      </c>
      <c r="S430" s="2">
        <v>1</v>
      </c>
      <c r="T430" s="2">
        <v>0</v>
      </c>
      <c r="U430" s="2">
        <v>0</v>
      </c>
      <c r="V430" s="2">
        <v>0</v>
      </c>
      <c r="W430" s="2">
        <v>0</v>
      </c>
      <c r="X430" s="2">
        <v>0</v>
      </c>
      <c r="Y430" s="2">
        <v>0</v>
      </c>
    </row>
    <row r="431" spans="1:25" x14ac:dyDescent="0.2">
      <c r="A431" s="6" t="s">
        <v>1157</v>
      </c>
      <c r="B431" s="2">
        <v>2012</v>
      </c>
      <c r="C431" t="s">
        <v>495</v>
      </c>
      <c r="D431" t="s">
        <v>1079</v>
      </c>
      <c r="E431" t="s">
        <v>1158</v>
      </c>
      <c r="F431" t="s">
        <v>1159</v>
      </c>
      <c r="G431" t="s">
        <v>415</v>
      </c>
      <c r="H431" s="3">
        <v>6507</v>
      </c>
      <c r="I431" t="s">
        <v>40</v>
      </c>
      <c r="O431" s="1">
        <f>Table1[[#This Row],[original sample size]]</f>
        <v>6507</v>
      </c>
      <c r="P431">
        <f>Table1[[#This Row],[original sample size]]-Table1[[#This Row],[final sample size]]</f>
        <v>0</v>
      </c>
      <c r="S431" s="2">
        <v>0</v>
      </c>
      <c r="T431" s="2">
        <v>0</v>
      </c>
      <c r="U431" s="2">
        <v>1</v>
      </c>
      <c r="V431" s="2">
        <v>0</v>
      </c>
      <c r="W431" s="2">
        <v>0</v>
      </c>
      <c r="X431" s="2">
        <v>0</v>
      </c>
      <c r="Y431" s="2">
        <v>0</v>
      </c>
    </row>
    <row r="432" spans="1:25" x14ac:dyDescent="0.2">
      <c r="A432" s="6" t="s">
        <v>1157</v>
      </c>
      <c r="B432" s="2">
        <v>2012</v>
      </c>
      <c r="C432" t="s">
        <v>495</v>
      </c>
      <c r="D432" t="s">
        <v>1079</v>
      </c>
      <c r="E432" t="s">
        <v>1158</v>
      </c>
      <c r="F432" t="s">
        <v>1159</v>
      </c>
      <c r="G432" t="s">
        <v>415</v>
      </c>
      <c r="H432" s="3">
        <v>377</v>
      </c>
      <c r="I432" t="s">
        <v>40</v>
      </c>
      <c r="O432" s="1">
        <f>Table1[[#This Row],[original sample size]]</f>
        <v>377</v>
      </c>
      <c r="P432">
        <f>Table1[[#This Row],[original sample size]]-Table1[[#This Row],[final sample size]]</f>
        <v>0</v>
      </c>
      <c r="S432" s="2">
        <v>0</v>
      </c>
      <c r="T432" s="2">
        <v>0</v>
      </c>
      <c r="U432" s="2">
        <v>1</v>
      </c>
      <c r="V432" s="2">
        <v>0</v>
      </c>
      <c r="W432" s="2">
        <v>0</v>
      </c>
      <c r="X432" s="2">
        <v>0</v>
      </c>
      <c r="Y432" s="2">
        <v>0</v>
      </c>
    </row>
    <row r="433" spans="1:25" x14ac:dyDescent="0.2">
      <c r="A433" s="6" t="s">
        <v>1160</v>
      </c>
      <c r="B433" s="2">
        <v>2012</v>
      </c>
      <c r="C433" t="s">
        <v>495</v>
      </c>
      <c r="D433" t="s">
        <v>1079</v>
      </c>
      <c r="E433" t="s">
        <v>1161</v>
      </c>
      <c r="F433" t="s">
        <v>1162</v>
      </c>
      <c r="G433" t="s">
        <v>535</v>
      </c>
      <c r="H433" s="3">
        <v>146</v>
      </c>
      <c r="I433" t="s">
        <v>40</v>
      </c>
      <c r="O433" s="1">
        <f>Table1[[#This Row],[original sample size]]</f>
        <v>146</v>
      </c>
      <c r="P433">
        <f>Table1[[#This Row],[original sample size]]-Table1[[#This Row],[final sample size]]</f>
        <v>0</v>
      </c>
      <c r="S433" s="2">
        <v>1</v>
      </c>
      <c r="T433" s="2">
        <v>0</v>
      </c>
      <c r="U433" s="2">
        <v>0</v>
      </c>
      <c r="V433" s="2">
        <v>0</v>
      </c>
      <c r="W433" s="2">
        <v>0</v>
      </c>
      <c r="X433" s="2">
        <v>0</v>
      </c>
      <c r="Y433" s="2">
        <v>0</v>
      </c>
    </row>
    <row r="434" spans="1:25" x14ac:dyDescent="0.2">
      <c r="A434" s="6" t="s">
        <v>1163</v>
      </c>
      <c r="B434" s="2">
        <v>2012</v>
      </c>
      <c r="C434" t="s">
        <v>495</v>
      </c>
      <c r="D434" t="s">
        <v>1079</v>
      </c>
      <c r="E434" t="s">
        <v>1164</v>
      </c>
      <c r="F434" t="s">
        <v>1165</v>
      </c>
      <c r="G434" t="s">
        <v>1166</v>
      </c>
      <c r="H434" s="3">
        <v>11556</v>
      </c>
      <c r="I434" t="s">
        <v>30</v>
      </c>
      <c r="J434" t="s">
        <v>56</v>
      </c>
      <c r="K434" t="s">
        <v>32</v>
      </c>
      <c r="L434" t="s">
        <v>33</v>
      </c>
      <c r="M434" t="s">
        <v>1167</v>
      </c>
      <c r="N434" t="s">
        <v>35</v>
      </c>
      <c r="O434" s="3">
        <v>8139</v>
      </c>
      <c r="P434">
        <f>Table1[[#This Row],[original sample size]]-Table1[[#This Row],[final sample size]]</f>
        <v>3417</v>
      </c>
      <c r="S434" s="2">
        <v>0</v>
      </c>
      <c r="T434" s="2">
        <v>0</v>
      </c>
      <c r="U434" s="2">
        <v>1</v>
      </c>
      <c r="V434" s="2">
        <v>0</v>
      </c>
      <c r="W434" s="2">
        <v>0</v>
      </c>
      <c r="X434" s="2">
        <v>1</v>
      </c>
      <c r="Y434" s="2">
        <v>0</v>
      </c>
    </row>
    <row r="435" spans="1:25" x14ac:dyDescent="0.2">
      <c r="A435" s="6" t="s">
        <v>1168</v>
      </c>
      <c r="B435" s="2">
        <v>2012</v>
      </c>
      <c r="C435" t="s">
        <v>495</v>
      </c>
      <c r="D435" t="s">
        <v>1079</v>
      </c>
      <c r="E435" t="s">
        <v>1169</v>
      </c>
      <c r="F435" t="s">
        <v>1170</v>
      </c>
      <c r="G435" t="s">
        <v>1095</v>
      </c>
      <c r="H435" s="3">
        <v>1365</v>
      </c>
      <c r="I435" t="s">
        <v>40</v>
      </c>
      <c r="O435" s="1">
        <f>Table1[[#This Row],[original sample size]]</f>
        <v>1365</v>
      </c>
      <c r="P435">
        <f>Table1[[#This Row],[original sample size]]-Table1[[#This Row],[final sample size]]</f>
        <v>0</v>
      </c>
      <c r="S435" s="2">
        <v>0</v>
      </c>
      <c r="T435" s="2">
        <v>0</v>
      </c>
      <c r="U435" s="2">
        <v>0</v>
      </c>
      <c r="V435" s="2">
        <v>0</v>
      </c>
      <c r="W435" s="2">
        <v>0</v>
      </c>
      <c r="X435" s="2">
        <v>1</v>
      </c>
      <c r="Y435" s="2">
        <v>0</v>
      </c>
    </row>
    <row r="436" spans="1:25" x14ac:dyDescent="0.2">
      <c r="A436" s="6" t="s">
        <v>1171</v>
      </c>
      <c r="B436" s="2">
        <v>2012</v>
      </c>
      <c r="C436" t="s">
        <v>1172</v>
      </c>
      <c r="D436" t="s">
        <v>1173</v>
      </c>
      <c r="E436" t="s">
        <v>1174</v>
      </c>
      <c r="F436" t="s">
        <v>1175</v>
      </c>
      <c r="G436" t="s">
        <v>1176</v>
      </c>
      <c r="H436" s="3">
        <v>50</v>
      </c>
      <c r="I436" t="s">
        <v>30</v>
      </c>
      <c r="J436" t="s">
        <v>56</v>
      </c>
      <c r="K436" t="s">
        <v>32</v>
      </c>
      <c r="L436" t="s">
        <v>40</v>
      </c>
      <c r="M436" t="s">
        <v>1177</v>
      </c>
      <c r="N436" t="s">
        <v>35</v>
      </c>
      <c r="O436" s="3">
        <v>48</v>
      </c>
      <c r="P436">
        <f>Table1[[#This Row],[original sample size]]-Table1[[#This Row],[final sample size]]</f>
        <v>2</v>
      </c>
      <c r="S436" s="2">
        <v>1</v>
      </c>
      <c r="T436" s="2">
        <v>1</v>
      </c>
      <c r="U436" s="2">
        <v>0</v>
      </c>
      <c r="V436" s="2">
        <v>1</v>
      </c>
      <c r="W436" s="2">
        <v>0</v>
      </c>
      <c r="X436" s="2">
        <v>0</v>
      </c>
      <c r="Y436" s="2">
        <v>0</v>
      </c>
    </row>
    <row r="437" spans="1:25" x14ac:dyDescent="0.2">
      <c r="A437" s="6" t="s">
        <v>1178</v>
      </c>
      <c r="B437" s="2">
        <v>2012</v>
      </c>
      <c r="C437" t="s">
        <v>1172</v>
      </c>
      <c r="D437" t="s">
        <v>1173</v>
      </c>
      <c r="E437" t="s">
        <v>1179</v>
      </c>
      <c r="F437" t="s">
        <v>1180</v>
      </c>
      <c r="G437" t="s">
        <v>1181</v>
      </c>
      <c r="H437" s="3">
        <v>78</v>
      </c>
      <c r="I437" t="s">
        <v>30</v>
      </c>
      <c r="J437" t="s">
        <v>252</v>
      </c>
      <c r="K437" t="s">
        <v>32</v>
      </c>
      <c r="L437" t="s">
        <v>40</v>
      </c>
      <c r="M437" t="s">
        <v>1182</v>
      </c>
      <c r="N437" t="s">
        <v>35</v>
      </c>
      <c r="O437" s="3">
        <v>72</v>
      </c>
      <c r="P437">
        <f>Table1[[#This Row],[original sample size]]-Table1[[#This Row],[final sample size]]</f>
        <v>6</v>
      </c>
      <c r="S437" s="2">
        <v>0</v>
      </c>
      <c r="T437" s="2">
        <v>1</v>
      </c>
      <c r="U437" s="2">
        <v>0</v>
      </c>
      <c r="V437" s="2">
        <v>0</v>
      </c>
      <c r="W437" s="2">
        <v>1</v>
      </c>
      <c r="X437" s="2">
        <v>0</v>
      </c>
      <c r="Y437" s="2">
        <v>0</v>
      </c>
    </row>
    <row r="438" spans="1:25" x14ac:dyDescent="0.2">
      <c r="A438" s="6" t="s">
        <v>1183</v>
      </c>
      <c r="B438" s="2">
        <v>2012</v>
      </c>
      <c r="C438" t="s">
        <v>1172</v>
      </c>
      <c r="D438" t="s">
        <v>1173</v>
      </c>
      <c r="E438" t="s">
        <v>1184</v>
      </c>
      <c r="F438" t="s">
        <v>1185</v>
      </c>
      <c r="G438" t="s">
        <v>1186</v>
      </c>
      <c r="H438" s="3">
        <v>88</v>
      </c>
      <c r="I438" t="s">
        <v>30</v>
      </c>
      <c r="J438" t="s">
        <v>56</v>
      </c>
      <c r="K438" t="s">
        <v>32</v>
      </c>
      <c r="L438" t="s">
        <v>40</v>
      </c>
      <c r="M438" t="s">
        <v>1187</v>
      </c>
      <c r="N438" t="s">
        <v>35</v>
      </c>
      <c r="O438" s="3">
        <v>86</v>
      </c>
      <c r="P438">
        <f>Table1[[#This Row],[original sample size]]-Table1[[#This Row],[final sample size]]</f>
        <v>2</v>
      </c>
      <c r="S438" s="2">
        <v>1</v>
      </c>
      <c r="T438" s="2">
        <v>1</v>
      </c>
      <c r="U438" s="2">
        <v>0</v>
      </c>
      <c r="V438" s="2">
        <v>0</v>
      </c>
      <c r="W438" s="2">
        <v>0</v>
      </c>
      <c r="X438" s="2">
        <v>0</v>
      </c>
      <c r="Y438" s="2">
        <v>0</v>
      </c>
    </row>
    <row r="439" spans="1:25" x14ac:dyDescent="0.2">
      <c r="A439" s="6" t="s">
        <v>1188</v>
      </c>
      <c r="B439" s="2">
        <v>2012</v>
      </c>
      <c r="C439" t="s">
        <v>1172</v>
      </c>
      <c r="D439" t="s">
        <v>1173</v>
      </c>
      <c r="E439" t="s">
        <v>1189</v>
      </c>
      <c r="F439" t="s">
        <v>1190</v>
      </c>
      <c r="G439" t="s">
        <v>1191</v>
      </c>
      <c r="H439" s="3">
        <v>133</v>
      </c>
      <c r="I439" t="s">
        <v>40</v>
      </c>
      <c r="O439" s="1">
        <f>Table1[[#This Row],[original sample size]]</f>
        <v>133</v>
      </c>
      <c r="P439">
        <f>Table1[[#This Row],[original sample size]]-Table1[[#This Row],[final sample size]]</f>
        <v>0</v>
      </c>
      <c r="S439" s="2">
        <v>0</v>
      </c>
      <c r="T439" s="2">
        <v>1</v>
      </c>
      <c r="U439" s="2">
        <v>1</v>
      </c>
      <c r="V439" s="2">
        <v>0</v>
      </c>
      <c r="W439" s="2">
        <v>0</v>
      </c>
      <c r="X439" s="2">
        <v>1</v>
      </c>
      <c r="Y439" s="2">
        <v>0</v>
      </c>
    </row>
    <row r="440" spans="1:25" x14ac:dyDescent="0.2">
      <c r="A440" s="6" t="s">
        <v>1192</v>
      </c>
      <c r="B440" s="2">
        <v>2012</v>
      </c>
      <c r="C440" t="s">
        <v>1172</v>
      </c>
      <c r="D440" t="s">
        <v>1173</v>
      </c>
      <c r="E440" t="s">
        <v>1193</v>
      </c>
      <c r="F440" t="s">
        <v>1194</v>
      </c>
      <c r="G440" t="s">
        <v>1195</v>
      </c>
      <c r="H440" s="3">
        <v>275</v>
      </c>
      <c r="I440" t="s">
        <v>40</v>
      </c>
      <c r="O440" s="1">
        <f>Table1[[#This Row],[original sample size]]</f>
        <v>275</v>
      </c>
      <c r="P440">
        <f>Table1[[#This Row],[original sample size]]-Table1[[#This Row],[final sample size]]</f>
        <v>0</v>
      </c>
      <c r="S440" s="2">
        <v>0</v>
      </c>
      <c r="T440" s="2">
        <v>0</v>
      </c>
      <c r="U440" s="2">
        <v>0</v>
      </c>
      <c r="V440" s="2">
        <v>0</v>
      </c>
      <c r="W440" s="2">
        <v>0</v>
      </c>
      <c r="X440" s="2">
        <v>1</v>
      </c>
      <c r="Y440" s="2">
        <v>0</v>
      </c>
    </row>
    <row r="441" spans="1:25" x14ac:dyDescent="0.2">
      <c r="A441" s="6" t="s">
        <v>1196</v>
      </c>
      <c r="B441" s="2">
        <v>2012</v>
      </c>
      <c r="C441" t="s">
        <v>1172</v>
      </c>
      <c r="D441" t="s">
        <v>1173</v>
      </c>
      <c r="E441" t="s">
        <v>1197</v>
      </c>
      <c r="F441" t="s">
        <v>1198</v>
      </c>
      <c r="G441" t="s">
        <v>1199</v>
      </c>
      <c r="H441" s="3">
        <v>107</v>
      </c>
      <c r="I441" t="s">
        <v>40</v>
      </c>
      <c r="O441" s="1">
        <f>Table1[[#This Row],[original sample size]]</f>
        <v>107</v>
      </c>
      <c r="P441">
        <f>Table1[[#This Row],[original sample size]]-Table1[[#This Row],[final sample size]]</f>
        <v>0</v>
      </c>
      <c r="S441" s="2">
        <v>1</v>
      </c>
      <c r="T441" s="2">
        <v>1</v>
      </c>
      <c r="U441" s="2">
        <v>1</v>
      </c>
      <c r="V441" s="2">
        <v>1</v>
      </c>
      <c r="W441" s="2">
        <v>0</v>
      </c>
      <c r="X441" s="2">
        <v>0</v>
      </c>
      <c r="Y441" s="2">
        <v>0</v>
      </c>
    </row>
    <row r="442" spans="1:25" x14ac:dyDescent="0.2">
      <c r="A442" s="6" t="s">
        <v>1200</v>
      </c>
      <c r="B442" s="2">
        <v>2012</v>
      </c>
      <c r="C442" t="s">
        <v>1172</v>
      </c>
      <c r="D442" t="s">
        <v>1173</v>
      </c>
      <c r="E442" t="s">
        <v>1201</v>
      </c>
      <c r="F442" t="s">
        <v>1202</v>
      </c>
      <c r="G442" t="s">
        <v>1203</v>
      </c>
      <c r="H442" s="3">
        <v>212</v>
      </c>
      <c r="I442" t="s">
        <v>40</v>
      </c>
      <c r="O442" s="1">
        <f>Table1[[#This Row],[original sample size]]</f>
        <v>212</v>
      </c>
      <c r="P442">
        <f>Table1[[#This Row],[original sample size]]-Table1[[#This Row],[final sample size]]</f>
        <v>0</v>
      </c>
      <c r="S442" s="2">
        <v>0</v>
      </c>
      <c r="T442" s="2">
        <v>0</v>
      </c>
      <c r="U442" s="2">
        <v>1</v>
      </c>
      <c r="V442" s="2">
        <v>0</v>
      </c>
      <c r="W442" s="2">
        <v>0</v>
      </c>
      <c r="X442" s="2">
        <v>1</v>
      </c>
      <c r="Y442" s="2">
        <v>0</v>
      </c>
    </row>
    <row r="443" spans="1:25" x14ac:dyDescent="0.2">
      <c r="A443" s="6" t="s">
        <v>1204</v>
      </c>
      <c r="B443" s="2">
        <v>2012</v>
      </c>
      <c r="C443" t="s">
        <v>1172</v>
      </c>
      <c r="D443" t="s">
        <v>1173</v>
      </c>
      <c r="E443" t="s">
        <v>1205</v>
      </c>
      <c r="F443" t="s">
        <v>1206</v>
      </c>
      <c r="G443" t="s">
        <v>1207</v>
      </c>
      <c r="H443" s="3">
        <v>123</v>
      </c>
      <c r="I443" t="s">
        <v>40</v>
      </c>
      <c r="O443" s="1">
        <f>Table1[[#This Row],[original sample size]]</f>
        <v>123</v>
      </c>
      <c r="P443">
        <f>Table1[[#This Row],[original sample size]]-Table1[[#This Row],[final sample size]]</f>
        <v>0</v>
      </c>
      <c r="S443" s="2">
        <v>1</v>
      </c>
      <c r="T443" s="2">
        <v>1</v>
      </c>
      <c r="U443" s="2">
        <v>1</v>
      </c>
      <c r="V443" s="2">
        <v>0</v>
      </c>
      <c r="W443" s="2">
        <v>0</v>
      </c>
      <c r="X443" s="2">
        <v>0</v>
      </c>
      <c r="Y443" s="2">
        <v>0</v>
      </c>
    </row>
    <row r="444" spans="1:25" x14ac:dyDescent="0.2">
      <c r="A444" s="6" t="s">
        <v>1208</v>
      </c>
      <c r="B444" s="2">
        <v>2012</v>
      </c>
      <c r="C444" t="s">
        <v>1172</v>
      </c>
      <c r="D444" t="s">
        <v>1173</v>
      </c>
      <c r="E444" t="s">
        <v>1209</v>
      </c>
      <c r="F444" t="s">
        <v>1210</v>
      </c>
      <c r="G444" t="s">
        <v>1211</v>
      </c>
      <c r="H444" s="3">
        <v>168</v>
      </c>
      <c r="I444" t="s">
        <v>40</v>
      </c>
      <c r="O444" s="1">
        <f>Table1[[#This Row],[original sample size]]</f>
        <v>168</v>
      </c>
      <c r="P444">
        <f>Table1[[#This Row],[original sample size]]-Table1[[#This Row],[final sample size]]</f>
        <v>0</v>
      </c>
      <c r="S444" s="2">
        <v>0</v>
      </c>
      <c r="T444" s="2">
        <v>0</v>
      </c>
      <c r="U444" s="2">
        <v>0</v>
      </c>
      <c r="V444" s="2">
        <v>1</v>
      </c>
      <c r="W444" s="2">
        <v>1</v>
      </c>
      <c r="X444" s="2">
        <v>0</v>
      </c>
      <c r="Y444" s="2">
        <v>0</v>
      </c>
    </row>
    <row r="445" spans="1:25" x14ac:dyDescent="0.2">
      <c r="A445" s="6" t="s">
        <v>1208</v>
      </c>
      <c r="B445" s="2">
        <v>2012</v>
      </c>
      <c r="C445" t="s">
        <v>1172</v>
      </c>
      <c r="D445" t="s">
        <v>1173</v>
      </c>
      <c r="E445" t="s">
        <v>1209</v>
      </c>
      <c r="F445" t="s">
        <v>1210</v>
      </c>
      <c r="G445" t="s">
        <v>1211</v>
      </c>
      <c r="H445" s="3">
        <v>168</v>
      </c>
      <c r="I445" t="s">
        <v>40</v>
      </c>
      <c r="O445" s="1">
        <f>Table1[[#This Row],[original sample size]]</f>
        <v>168</v>
      </c>
      <c r="P445">
        <f>Table1[[#This Row],[original sample size]]-Table1[[#This Row],[final sample size]]</f>
        <v>0</v>
      </c>
      <c r="S445" s="2">
        <v>0</v>
      </c>
      <c r="T445" s="2">
        <v>0</v>
      </c>
      <c r="U445" s="2">
        <v>0</v>
      </c>
      <c r="V445" s="2">
        <v>1</v>
      </c>
      <c r="W445" s="2">
        <v>1</v>
      </c>
      <c r="X445" s="2">
        <v>0</v>
      </c>
      <c r="Y445" s="2">
        <v>0</v>
      </c>
    </row>
    <row r="446" spans="1:25" x14ac:dyDescent="0.2">
      <c r="A446" s="6" t="s">
        <v>1208</v>
      </c>
      <c r="B446" s="2">
        <v>2012</v>
      </c>
      <c r="C446" t="s">
        <v>1172</v>
      </c>
      <c r="D446" t="s">
        <v>1173</v>
      </c>
      <c r="E446" t="s">
        <v>1209</v>
      </c>
      <c r="F446" t="s">
        <v>1210</v>
      </c>
      <c r="G446" t="s">
        <v>1211</v>
      </c>
      <c r="H446" s="3">
        <v>76</v>
      </c>
      <c r="I446" t="s">
        <v>40</v>
      </c>
      <c r="O446" s="1">
        <f>Table1[[#This Row],[original sample size]]</f>
        <v>76</v>
      </c>
      <c r="P446">
        <f>Table1[[#This Row],[original sample size]]-Table1[[#This Row],[final sample size]]</f>
        <v>0</v>
      </c>
      <c r="S446" s="2">
        <v>0</v>
      </c>
      <c r="T446" s="2">
        <v>0</v>
      </c>
      <c r="U446" s="2">
        <v>0</v>
      </c>
      <c r="V446" s="2">
        <v>1</v>
      </c>
      <c r="W446" s="2">
        <v>1</v>
      </c>
      <c r="X446" s="2">
        <v>0</v>
      </c>
      <c r="Y446" s="2">
        <v>0</v>
      </c>
    </row>
    <row r="447" spans="1:25" x14ac:dyDescent="0.2">
      <c r="A447" s="6" t="s">
        <v>1212</v>
      </c>
      <c r="B447" s="2">
        <v>2012</v>
      </c>
      <c r="C447" t="s">
        <v>1172</v>
      </c>
      <c r="D447" t="s">
        <v>1173</v>
      </c>
      <c r="E447" t="s">
        <v>1213</v>
      </c>
      <c r="F447" t="s">
        <v>1214</v>
      </c>
      <c r="G447" t="s">
        <v>1215</v>
      </c>
      <c r="H447" s="3">
        <v>75</v>
      </c>
      <c r="I447" t="s">
        <v>30</v>
      </c>
      <c r="J447" t="s">
        <v>31</v>
      </c>
      <c r="K447" t="s">
        <v>32</v>
      </c>
      <c r="L447" t="s">
        <v>40</v>
      </c>
      <c r="M447" t="s">
        <v>1216</v>
      </c>
      <c r="N447" t="s">
        <v>79</v>
      </c>
      <c r="O447" s="3">
        <v>75</v>
      </c>
      <c r="P447">
        <f>Table1[[#This Row],[original sample size]]-Table1[[#This Row],[final sample size]]</f>
        <v>0</v>
      </c>
      <c r="S447" s="2">
        <v>0</v>
      </c>
      <c r="T447" s="2">
        <v>1</v>
      </c>
      <c r="U447" s="2">
        <v>0</v>
      </c>
      <c r="V447" s="2">
        <v>0</v>
      </c>
      <c r="W447" s="2">
        <v>0</v>
      </c>
      <c r="X447" s="2">
        <v>0</v>
      </c>
      <c r="Y447" s="2">
        <v>0</v>
      </c>
    </row>
    <row r="448" spans="1:25" x14ac:dyDescent="0.2">
      <c r="A448" s="6" t="s">
        <v>1212</v>
      </c>
      <c r="B448" s="2">
        <v>2012</v>
      </c>
      <c r="C448" t="s">
        <v>1172</v>
      </c>
      <c r="D448" t="s">
        <v>1173</v>
      </c>
      <c r="E448" t="s">
        <v>1213</v>
      </c>
      <c r="F448" t="s">
        <v>1214</v>
      </c>
      <c r="G448" t="s">
        <v>1217</v>
      </c>
      <c r="H448" s="3">
        <v>56</v>
      </c>
      <c r="I448" t="s">
        <v>30</v>
      </c>
      <c r="J448" t="s">
        <v>31</v>
      </c>
      <c r="K448" t="s">
        <v>32</v>
      </c>
      <c r="L448" t="s">
        <v>40</v>
      </c>
      <c r="M448" t="s">
        <v>1216</v>
      </c>
      <c r="N448" t="s">
        <v>79</v>
      </c>
      <c r="O448" s="3">
        <v>56</v>
      </c>
      <c r="P448">
        <f>Table1[[#This Row],[original sample size]]-Table1[[#This Row],[final sample size]]</f>
        <v>0</v>
      </c>
      <c r="S448" s="2">
        <v>0</v>
      </c>
      <c r="T448" s="2">
        <v>1</v>
      </c>
      <c r="U448" s="2">
        <v>0</v>
      </c>
      <c r="V448" s="2">
        <v>0</v>
      </c>
      <c r="W448" s="2">
        <v>0</v>
      </c>
      <c r="X448" s="2">
        <v>0</v>
      </c>
      <c r="Y448" s="2">
        <v>0</v>
      </c>
    </row>
    <row r="449" spans="1:25" x14ac:dyDescent="0.2">
      <c r="A449" s="6" t="s">
        <v>1218</v>
      </c>
      <c r="B449" s="2">
        <v>2012</v>
      </c>
      <c r="C449" t="s">
        <v>1172</v>
      </c>
      <c r="D449" t="s">
        <v>1173</v>
      </c>
      <c r="E449" t="s">
        <v>1219</v>
      </c>
      <c r="F449" t="s">
        <v>1220</v>
      </c>
      <c r="G449" t="s">
        <v>1221</v>
      </c>
      <c r="H449" s="3">
        <v>18</v>
      </c>
      <c r="I449" t="s">
        <v>30</v>
      </c>
      <c r="J449" t="s">
        <v>56</v>
      </c>
      <c r="K449" t="s">
        <v>32</v>
      </c>
      <c r="L449" t="s">
        <v>40</v>
      </c>
      <c r="M449" t="s">
        <v>1222</v>
      </c>
      <c r="N449" t="s">
        <v>79</v>
      </c>
      <c r="O449" s="3">
        <v>16</v>
      </c>
      <c r="P449">
        <f>Table1[[#This Row],[original sample size]]-Table1[[#This Row],[final sample size]]</f>
        <v>2</v>
      </c>
      <c r="S449" s="2">
        <v>0</v>
      </c>
      <c r="T449" s="2">
        <v>1</v>
      </c>
      <c r="U449" s="2">
        <v>0</v>
      </c>
      <c r="V449" s="2">
        <v>0</v>
      </c>
      <c r="W449" s="2">
        <v>0</v>
      </c>
      <c r="X449" s="2">
        <v>0</v>
      </c>
      <c r="Y449" s="2">
        <v>0</v>
      </c>
    </row>
    <row r="450" spans="1:25" x14ac:dyDescent="0.2">
      <c r="A450" s="6" t="s">
        <v>1218</v>
      </c>
      <c r="B450" s="2">
        <v>2012</v>
      </c>
      <c r="C450" t="s">
        <v>1172</v>
      </c>
      <c r="D450" t="s">
        <v>1173</v>
      </c>
      <c r="E450" t="s">
        <v>1219</v>
      </c>
      <c r="F450" t="s">
        <v>1220</v>
      </c>
      <c r="G450" t="s">
        <v>1223</v>
      </c>
      <c r="H450" s="3">
        <v>16</v>
      </c>
      <c r="I450" t="s">
        <v>40</v>
      </c>
      <c r="O450" s="1">
        <f>Table1[[#This Row],[original sample size]]</f>
        <v>16</v>
      </c>
      <c r="P450">
        <f>Table1[[#This Row],[original sample size]]-Table1[[#This Row],[final sample size]]</f>
        <v>0</v>
      </c>
      <c r="S450" s="2">
        <v>0</v>
      </c>
      <c r="T450" s="2">
        <v>1</v>
      </c>
      <c r="U450" s="2">
        <v>0</v>
      </c>
      <c r="V450" s="2">
        <v>0</v>
      </c>
      <c r="W450" s="2">
        <v>0</v>
      </c>
      <c r="X450" s="2">
        <v>0</v>
      </c>
      <c r="Y450" s="2">
        <v>0</v>
      </c>
    </row>
    <row r="451" spans="1:25" x14ac:dyDescent="0.2">
      <c r="A451" s="6" t="s">
        <v>1218</v>
      </c>
      <c r="B451" s="2">
        <v>2012</v>
      </c>
      <c r="C451" t="s">
        <v>1172</v>
      </c>
      <c r="D451" t="s">
        <v>1173</v>
      </c>
      <c r="E451" t="s">
        <v>1219</v>
      </c>
      <c r="F451" t="s">
        <v>1220</v>
      </c>
      <c r="G451" t="s">
        <v>1221</v>
      </c>
      <c r="H451" s="3">
        <v>16</v>
      </c>
      <c r="I451" t="s">
        <v>40</v>
      </c>
      <c r="O451" s="1">
        <f>Table1[[#This Row],[original sample size]]</f>
        <v>16</v>
      </c>
      <c r="P451">
        <f>Table1[[#This Row],[original sample size]]-Table1[[#This Row],[final sample size]]</f>
        <v>0</v>
      </c>
      <c r="S451" s="2">
        <v>0</v>
      </c>
      <c r="T451" s="2">
        <v>1</v>
      </c>
      <c r="U451" s="2">
        <v>0</v>
      </c>
      <c r="V451" s="2">
        <v>0</v>
      </c>
      <c r="W451" s="2">
        <v>0</v>
      </c>
      <c r="X451" s="2">
        <v>0</v>
      </c>
      <c r="Y451" s="2">
        <v>0</v>
      </c>
    </row>
    <row r="452" spans="1:25" x14ac:dyDescent="0.2">
      <c r="A452" s="6" t="s">
        <v>1224</v>
      </c>
      <c r="B452" s="2">
        <v>2012</v>
      </c>
      <c r="C452" t="s">
        <v>1172</v>
      </c>
      <c r="D452" t="s">
        <v>1173</v>
      </c>
      <c r="E452" t="s">
        <v>1225</v>
      </c>
      <c r="F452" t="s">
        <v>1226</v>
      </c>
      <c r="G452" t="s">
        <v>1227</v>
      </c>
      <c r="H452" s="3">
        <v>100</v>
      </c>
      <c r="I452" t="s">
        <v>30</v>
      </c>
      <c r="J452" t="s">
        <v>56</v>
      </c>
      <c r="K452" t="s">
        <v>32</v>
      </c>
      <c r="L452" t="s">
        <v>40</v>
      </c>
      <c r="M452" t="s">
        <v>1228</v>
      </c>
      <c r="N452" t="s">
        <v>181</v>
      </c>
      <c r="O452" s="3">
        <v>90</v>
      </c>
      <c r="P452">
        <f>Table1[[#This Row],[original sample size]]-Table1[[#This Row],[final sample size]]</f>
        <v>10</v>
      </c>
      <c r="S452" s="2">
        <v>0</v>
      </c>
      <c r="T452" s="2">
        <v>1</v>
      </c>
      <c r="U452" s="2">
        <v>0</v>
      </c>
      <c r="V452" s="2">
        <v>1</v>
      </c>
      <c r="W452" s="2">
        <v>0</v>
      </c>
      <c r="X452" s="2">
        <v>0</v>
      </c>
      <c r="Y452" s="2">
        <v>0</v>
      </c>
    </row>
    <row r="453" spans="1:25" x14ac:dyDescent="0.2">
      <c r="A453" s="6" t="s">
        <v>1229</v>
      </c>
      <c r="B453" s="2">
        <v>2012</v>
      </c>
      <c r="C453" t="s">
        <v>1172</v>
      </c>
      <c r="D453" t="s">
        <v>1173</v>
      </c>
      <c r="E453" t="s">
        <v>1230</v>
      </c>
      <c r="F453" t="s">
        <v>1231</v>
      </c>
      <c r="G453" t="s">
        <v>1232</v>
      </c>
      <c r="H453" s="3">
        <v>17</v>
      </c>
      <c r="I453" t="s">
        <v>40</v>
      </c>
      <c r="O453" s="1">
        <f>Table1[[#This Row],[original sample size]]</f>
        <v>17</v>
      </c>
      <c r="P453">
        <f>Table1[[#This Row],[original sample size]]-Table1[[#This Row],[final sample size]]</f>
        <v>0</v>
      </c>
      <c r="S453" s="2">
        <v>0</v>
      </c>
      <c r="T453" s="2">
        <v>1</v>
      </c>
      <c r="U453" s="2">
        <v>0</v>
      </c>
      <c r="V453" s="2">
        <v>0</v>
      </c>
      <c r="W453" s="2">
        <v>0</v>
      </c>
      <c r="X453" s="2">
        <v>0</v>
      </c>
      <c r="Y453" s="2">
        <v>0</v>
      </c>
    </row>
    <row r="454" spans="1:25" x14ac:dyDescent="0.2">
      <c r="A454" s="6" t="s">
        <v>1233</v>
      </c>
      <c r="B454" s="2">
        <v>2012</v>
      </c>
      <c r="C454" t="s">
        <v>1172</v>
      </c>
      <c r="D454" t="s">
        <v>1173</v>
      </c>
      <c r="E454" t="s">
        <v>1234</v>
      </c>
      <c r="F454" t="s">
        <v>1235</v>
      </c>
      <c r="G454" t="s">
        <v>1236</v>
      </c>
      <c r="H454" s="3">
        <v>60</v>
      </c>
      <c r="I454" t="s">
        <v>40</v>
      </c>
      <c r="O454" s="1">
        <f>Table1[[#This Row],[original sample size]]</f>
        <v>60</v>
      </c>
      <c r="P454">
        <f>Table1[[#This Row],[original sample size]]-Table1[[#This Row],[final sample size]]</f>
        <v>0</v>
      </c>
      <c r="S454" s="2">
        <v>0</v>
      </c>
      <c r="T454" s="2">
        <v>1</v>
      </c>
      <c r="U454" s="2">
        <v>0</v>
      </c>
      <c r="V454" s="2">
        <v>0</v>
      </c>
      <c r="W454" s="2">
        <v>1</v>
      </c>
      <c r="X454" s="2">
        <v>0</v>
      </c>
      <c r="Y454" s="2">
        <v>0</v>
      </c>
    </row>
    <row r="455" spans="1:25" x14ac:dyDescent="0.2">
      <c r="A455" s="6" t="s">
        <v>1237</v>
      </c>
      <c r="B455" s="2">
        <v>2012</v>
      </c>
      <c r="C455" t="s">
        <v>1172</v>
      </c>
      <c r="D455" t="s">
        <v>1173</v>
      </c>
      <c r="E455" t="s">
        <v>1238</v>
      </c>
      <c r="F455" t="s">
        <v>1239</v>
      </c>
      <c r="G455" t="s">
        <v>1240</v>
      </c>
      <c r="H455" s="3">
        <v>164</v>
      </c>
      <c r="I455" t="s">
        <v>30</v>
      </c>
      <c r="J455" t="s">
        <v>56</v>
      </c>
      <c r="K455" t="s">
        <v>32</v>
      </c>
      <c r="L455" t="s">
        <v>40</v>
      </c>
      <c r="M455" t="s">
        <v>1241</v>
      </c>
      <c r="N455" t="s">
        <v>181</v>
      </c>
      <c r="O455" s="3">
        <v>159</v>
      </c>
      <c r="P455">
        <f>Table1[[#This Row],[original sample size]]-Table1[[#This Row],[final sample size]]</f>
        <v>5</v>
      </c>
      <c r="S455" s="2">
        <v>0</v>
      </c>
      <c r="T455" s="2">
        <v>1</v>
      </c>
      <c r="U455" s="2">
        <v>0</v>
      </c>
      <c r="V455" s="2">
        <v>0</v>
      </c>
      <c r="W455" s="2">
        <v>0</v>
      </c>
      <c r="X455" s="2">
        <v>0</v>
      </c>
      <c r="Y455" s="2">
        <v>0</v>
      </c>
    </row>
    <row r="456" spans="1:25" x14ac:dyDescent="0.2">
      <c r="A456" s="6" t="s">
        <v>1242</v>
      </c>
      <c r="B456" s="2">
        <v>2012</v>
      </c>
      <c r="C456" t="s">
        <v>1172</v>
      </c>
      <c r="D456" t="s">
        <v>1173</v>
      </c>
      <c r="E456" t="s">
        <v>1243</v>
      </c>
      <c r="F456" t="s">
        <v>1244</v>
      </c>
      <c r="G456" t="s">
        <v>1245</v>
      </c>
      <c r="H456" s="3">
        <v>72</v>
      </c>
      <c r="I456" t="s">
        <v>30</v>
      </c>
      <c r="J456" t="s">
        <v>56</v>
      </c>
      <c r="K456" t="s">
        <v>32</v>
      </c>
      <c r="L456" t="s">
        <v>40</v>
      </c>
      <c r="M456" t="s">
        <v>1246</v>
      </c>
      <c r="N456" t="s">
        <v>35</v>
      </c>
      <c r="O456" s="3">
        <v>69</v>
      </c>
      <c r="P456">
        <f>Table1[[#This Row],[original sample size]]-Table1[[#This Row],[final sample size]]</f>
        <v>3</v>
      </c>
      <c r="S456" s="2">
        <v>0</v>
      </c>
      <c r="T456" s="2">
        <v>1</v>
      </c>
      <c r="U456" s="2">
        <v>0</v>
      </c>
      <c r="V456" s="2">
        <v>0</v>
      </c>
      <c r="W456" s="2">
        <v>0</v>
      </c>
      <c r="X456" s="2">
        <v>0</v>
      </c>
      <c r="Y456" s="2">
        <v>0</v>
      </c>
    </row>
    <row r="457" spans="1:25" x14ac:dyDescent="0.2">
      <c r="A457" s="6" t="s">
        <v>1242</v>
      </c>
      <c r="B457" s="2">
        <v>2012</v>
      </c>
      <c r="C457" t="s">
        <v>1172</v>
      </c>
      <c r="D457" t="s">
        <v>1173</v>
      </c>
      <c r="E457" t="s">
        <v>1243</v>
      </c>
      <c r="F457" t="s">
        <v>1244</v>
      </c>
      <c r="G457" t="s">
        <v>1247</v>
      </c>
      <c r="H457" s="3">
        <v>64</v>
      </c>
      <c r="I457" t="s">
        <v>40</v>
      </c>
      <c r="O457" s="1">
        <f>Table1[[#This Row],[original sample size]]</f>
        <v>64</v>
      </c>
      <c r="P457">
        <f>Table1[[#This Row],[original sample size]]-Table1[[#This Row],[final sample size]]</f>
        <v>0</v>
      </c>
      <c r="S457" s="2">
        <v>0</v>
      </c>
      <c r="T457" s="2">
        <v>0</v>
      </c>
      <c r="U457" s="2">
        <v>0</v>
      </c>
      <c r="V457" s="2">
        <v>0</v>
      </c>
      <c r="W457" s="2">
        <v>0</v>
      </c>
      <c r="X457" s="2">
        <v>0</v>
      </c>
      <c r="Y457" s="2">
        <v>0</v>
      </c>
    </row>
    <row r="458" spans="1:25" x14ac:dyDescent="0.2">
      <c r="A458" s="6" t="s">
        <v>1242</v>
      </c>
      <c r="B458" s="2">
        <v>2012</v>
      </c>
      <c r="C458" t="s">
        <v>1172</v>
      </c>
      <c r="D458" t="s">
        <v>1173</v>
      </c>
      <c r="E458" t="s">
        <v>1243</v>
      </c>
      <c r="F458" t="s">
        <v>1244</v>
      </c>
      <c r="G458" t="s">
        <v>1245</v>
      </c>
      <c r="H458" s="3">
        <v>36</v>
      </c>
      <c r="I458" t="s">
        <v>40</v>
      </c>
      <c r="O458" s="1">
        <f>Table1[[#This Row],[original sample size]]</f>
        <v>36</v>
      </c>
      <c r="P458">
        <f>Table1[[#This Row],[original sample size]]-Table1[[#This Row],[final sample size]]</f>
        <v>0</v>
      </c>
      <c r="S458" s="2">
        <v>0</v>
      </c>
      <c r="T458" s="2">
        <v>1</v>
      </c>
      <c r="U458" s="2">
        <v>0</v>
      </c>
      <c r="V458" s="2">
        <v>0</v>
      </c>
      <c r="W458" s="2">
        <v>0</v>
      </c>
      <c r="X458" s="2">
        <v>0</v>
      </c>
      <c r="Y458" s="2">
        <v>0</v>
      </c>
    </row>
    <row r="459" spans="1:25" x14ac:dyDescent="0.2">
      <c r="A459" s="6" t="s">
        <v>1248</v>
      </c>
      <c r="B459" s="2">
        <v>2012</v>
      </c>
      <c r="C459" t="s">
        <v>1172</v>
      </c>
      <c r="D459" t="s">
        <v>1173</v>
      </c>
      <c r="E459" t="s">
        <v>1249</v>
      </c>
      <c r="F459" t="s">
        <v>1250</v>
      </c>
      <c r="G459" t="s">
        <v>18</v>
      </c>
      <c r="H459" s="3">
        <v>40</v>
      </c>
      <c r="I459" t="s">
        <v>40</v>
      </c>
      <c r="O459" s="1">
        <f>Table1[[#This Row],[original sample size]]</f>
        <v>40</v>
      </c>
      <c r="P459">
        <f>Table1[[#This Row],[original sample size]]-Table1[[#This Row],[final sample size]]</f>
        <v>0</v>
      </c>
      <c r="S459" s="2">
        <v>0</v>
      </c>
      <c r="T459" s="2">
        <v>1</v>
      </c>
      <c r="U459" s="2">
        <v>0</v>
      </c>
      <c r="V459" s="2">
        <v>0</v>
      </c>
      <c r="W459" s="2">
        <v>0</v>
      </c>
      <c r="X459" s="2">
        <v>0</v>
      </c>
      <c r="Y459" s="2">
        <v>0</v>
      </c>
    </row>
    <row r="460" spans="1:25" x14ac:dyDescent="0.2">
      <c r="A460" s="6" t="s">
        <v>1248</v>
      </c>
      <c r="B460" s="2">
        <v>2012</v>
      </c>
      <c r="C460" t="s">
        <v>1172</v>
      </c>
      <c r="D460" t="s">
        <v>1173</v>
      </c>
      <c r="E460" t="s">
        <v>1249</v>
      </c>
      <c r="F460" t="s">
        <v>1250</v>
      </c>
      <c r="G460" t="s">
        <v>18</v>
      </c>
      <c r="H460" s="3">
        <v>60</v>
      </c>
      <c r="I460" t="s">
        <v>40</v>
      </c>
      <c r="O460" s="1">
        <f>Table1[[#This Row],[original sample size]]</f>
        <v>60</v>
      </c>
      <c r="P460">
        <f>Table1[[#This Row],[original sample size]]-Table1[[#This Row],[final sample size]]</f>
        <v>0</v>
      </c>
      <c r="S460" s="2">
        <v>0</v>
      </c>
      <c r="T460" s="2">
        <v>1</v>
      </c>
      <c r="U460" s="2">
        <v>0</v>
      </c>
      <c r="V460" s="2">
        <v>0</v>
      </c>
      <c r="W460" s="2">
        <v>0</v>
      </c>
      <c r="X460" s="2">
        <v>0</v>
      </c>
      <c r="Y460" s="2">
        <v>0</v>
      </c>
    </row>
    <row r="461" spans="1:25" x14ac:dyDescent="0.2">
      <c r="A461" s="6" t="s">
        <v>1248</v>
      </c>
      <c r="B461" s="2">
        <v>2012</v>
      </c>
      <c r="C461" t="s">
        <v>1172</v>
      </c>
      <c r="D461" t="s">
        <v>1173</v>
      </c>
      <c r="E461" t="s">
        <v>1249</v>
      </c>
      <c r="F461" t="s">
        <v>1250</v>
      </c>
      <c r="G461" t="s">
        <v>1251</v>
      </c>
      <c r="H461" s="3">
        <v>64</v>
      </c>
      <c r="I461" t="s">
        <v>40</v>
      </c>
      <c r="O461" s="1">
        <f>Table1[[#This Row],[original sample size]]</f>
        <v>64</v>
      </c>
      <c r="P461">
        <f>Table1[[#This Row],[original sample size]]-Table1[[#This Row],[final sample size]]</f>
        <v>0</v>
      </c>
      <c r="S461" s="2">
        <v>0</v>
      </c>
      <c r="T461" s="2">
        <v>1</v>
      </c>
      <c r="U461" s="2">
        <v>0</v>
      </c>
      <c r="V461" s="2">
        <v>0</v>
      </c>
      <c r="W461" s="2">
        <v>0</v>
      </c>
      <c r="X461" s="2">
        <v>0</v>
      </c>
      <c r="Y461" s="2">
        <v>1</v>
      </c>
    </row>
    <row r="462" spans="1:25" x14ac:dyDescent="0.2">
      <c r="A462" s="6" t="s">
        <v>1248</v>
      </c>
      <c r="B462" s="2">
        <v>2012</v>
      </c>
      <c r="C462" t="s">
        <v>1172</v>
      </c>
      <c r="D462" t="s">
        <v>1173</v>
      </c>
      <c r="E462" t="s">
        <v>1249</v>
      </c>
      <c r="F462" t="s">
        <v>1250</v>
      </c>
      <c r="G462" t="s">
        <v>1252</v>
      </c>
      <c r="H462" s="3">
        <v>64</v>
      </c>
      <c r="I462" t="s">
        <v>40</v>
      </c>
      <c r="O462" s="1">
        <f>Table1[[#This Row],[original sample size]]</f>
        <v>64</v>
      </c>
      <c r="P462">
        <f>Table1[[#This Row],[original sample size]]-Table1[[#This Row],[final sample size]]</f>
        <v>0</v>
      </c>
      <c r="S462" s="2">
        <v>0</v>
      </c>
      <c r="T462" s="2">
        <v>1</v>
      </c>
      <c r="U462" s="2">
        <v>0</v>
      </c>
      <c r="V462" s="2">
        <v>0</v>
      </c>
      <c r="W462" s="2">
        <v>0</v>
      </c>
      <c r="X462" s="2">
        <v>0</v>
      </c>
      <c r="Y462" s="2">
        <v>1</v>
      </c>
    </row>
    <row r="463" spans="1:25" x14ac:dyDescent="0.2">
      <c r="A463" s="6" t="s">
        <v>1253</v>
      </c>
      <c r="B463" s="2">
        <v>2012</v>
      </c>
      <c r="C463" t="s">
        <v>1172</v>
      </c>
      <c r="D463" t="s">
        <v>1173</v>
      </c>
      <c r="E463" t="s">
        <v>1254</v>
      </c>
      <c r="F463" t="s">
        <v>1255</v>
      </c>
      <c r="G463" t="s">
        <v>1247</v>
      </c>
      <c r="H463" s="3">
        <v>47</v>
      </c>
      <c r="I463" t="s">
        <v>30</v>
      </c>
      <c r="J463" t="s">
        <v>56</v>
      </c>
      <c r="K463" t="s">
        <v>32</v>
      </c>
      <c r="L463" t="s">
        <v>40</v>
      </c>
      <c r="M463" t="s">
        <v>1256</v>
      </c>
      <c r="N463" t="s">
        <v>35</v>
      </c>
      <c r="O463" s="3">
        <v>36</v>
      </c>
      <c r="P463">
        <f>Table1[[#This Row],[original sample size]]-Table1[[#This Row],[final sample size]]</f>
        <v>11</v>
      </c>
      <c r="S463" s="2">
        <v>0</v>
      </c>
      <c r="T463" s="2">
        <v>1</v>
      </c>
      <c r="U463" s="2">
        <v>0</v>
      </c>
      <c r="V463" s="2">
        <v>0</v>
      </c>
      <c r="W463" s="2">
        <v>0</v>
      </c>
      <c r="X463" s="2">
        <v>0</v>
      </c>
      <c r="Y463" s="2">
        <v>0</v>
      </c>
    </row>
    <row r="464" spans="1:25" x14ac:dyDescent="0.2">
      <c r="A464" s="6" t="s">
        <v>1253</v>
      </c>
      <c r="B464" s="2">
        <v>2012</v>
      </c>
      <c r="C464" t="s">
        <v>1172</v>
      </c>
      <c r="D464" t="s">
        <v>1173</v>
      </c>
      <c r="E464" t="s">
        <v>1254</v>
      </c>
      <c r="F464" t="s">
        <v>1255</v>
      </c>
      <c r="G464" t="s">
        <v>1247</v>
      </c>
      <c r="H464" s="3">
        <v>44</v>
      </c>
      <c r="I464" t="s">
        <v>30</v>
      </c>
      <c r="J464" t="s">
        <v>56</v>
      </c>
      <c r="K464" t="s">
        <v>32</v>
      </c>
      <c r="L464" t="s">
        <v>40</v>
      </c>
      <c r="M464" t="s">
        <v>1257</v>
      </c>
      <c r="N464" t="s">
        <v>35</v>
      </c>
      <c r="O464" s="3">
        <v>29</v>
      </c>
      <c r="P464">
        <f>Table1[[#This Row],[original sample size]]-Table1[[#This Row],[final sample size]]</f>
        <v>15</v>
      </c>
      <c r="S464" s="2">
        <v>0</v>
      </c>
      <c r="T464" s="2">
        <v>1</v>
      </c>
      <c r="U464" s="2">
        <v>0</v>
      </c>
      <c r="V464" s="2">
        <v>0</v>
      </c>
      <c r="W464" s="2">
        <v>0</v>
      </c>
      <c r="X464" s="2">
        <v>0</v>
      </c>
      <c r="Y464" s="2">
        <v>0</v>
      </c>
    </row>
    <row r="465" spans="1:25" x14ac:dyDescent="0.2">
      <c r="A465" s="6" t="s">
        <v>1253</v>
      </c>
      <c r="B465" s="2">
        <v>2012</v>
      </c>
      <c r="C465" t="s">
        <v>1172</v>
      </c>
      <c r="D465" t="s">
        <v>1173</v>
      </c>
      <c r="E465" t="s">
        <v>1254</v>
      </c>
      <c r="F465" t="s">
        <v>1255</v>
      </c>
      <c r="G465" t="s">
        <v>1247</v>
      </c>
      <c r="H465" s="3">
        <v>37</v>
      </c>
      <c r="I465" t="s">
        <v>30</v>
      </c>
      <c r="J465" t="s">
        <v>56</v>
      </c>
      <c r="K465" t="s">
        <v>32</v>
      </c>
      <c r="L465" t="s">
        <v>40</v>
      </c>
      <c r="M465" t="s">
        <v>1258</v>
      </c>
      <c r="N465" t="s">
        <v>35</v>
      </c>
      <c r="O465" s="3">
        <v>22</v>
      </c>
      <c r="P465">
        <f>Table1[[#This Row],[original sample size]]-Table1[[#This Row],[final sample size]]</f>
        <v>15</v>
      </c>
      <c r="S465" s="2">
        <v>0</v>
      </c>
      <c r="T465" s="2">
        <v>1</v>
      </c>
      <c r="U465" s="2">
        <v>0</v>
      </c>
      <c r="V465" s="2">
        <v>0</v>
      </c>
      <c r="W465" s="2">
        <v>0</v>
      </c>
      <c r="X465" s="2">
        <v>0</v>
      </c>
      <c r="Y465" s="2">
        <v>0</v>
      </c>
    </row>
    <row r="466" spans="1:25" x14ac:dyDescent="0.2">
      <c r="A466" s="6" t="s">
        <v>1253</v>
      </c>
      <c r="B466" s="2">
        <v>2012</v>
      </c>
      <c r="C466" t="s">
        <v>1172</v>
      </c>
      <c r="D466" t="s">
        <v>1173</v>
      </c>
      <c r="E466" t="s">
        <v>1254</v>
      </c>
      <c r="F466" t="s">
        <v>1255</v>
      </c>
      <c r="G466" t="s">
        <v>1259</v>
      </c>
      <c r="H466" s="3">
        <v>16</v>
      </c>
      <c r="I466" t="s">
        <v>40</v>
      </c>
      <c r="O466" s="1">
        <f>Table1[[#This Row],[original sample size]]</f>
        <v>16</v>
      </c>
      <c r="P466">
        <f>Table1[[#This Row],[original sample size]]-Table1[[#This Row],[final sample size]]</f>
        <v>0</v>
      </c>
      <c r="S466" s="2">
        <v>1</v>
      </c>
      <c r="T466" s="2">
        <v>0</v>
      </c>
      <c r="U466" s="2">
        <v>0</v>
      </c>
      <c r="V466" s="2">
        <v>0</v>
      </c>
      <c r="W466" s="2">
        <v>0</v>
      </c>
      <c r="X466" s="2">
        <v>0</v>
      </c>
      <c r="Y466" s="2">
        <v>0</v>
      </c>
    </row>
    <row r="467" spans="1:25" x14ac:dyDescent="0.2">
      <c r="A467" s="6" t="s">
        <v>1260</v>
      </c>
      <c r="B467" s="2">
        <v>2012</v>
      </c>
      <c r="C467" t="s">
        <v>1172</v>
      </c>
      <c r="D467" t="s">
        <v>1173</v>
      </c>
      <c r="E467" t="s">
        <v>1261</v>
      </c>
      <c r="F467" t="s">
        <v>1262</v>
      </c>
      <c r="G467" t="s">
        <v>18</v>
      </c>
      <c r="H467" s="3">
        <v>64</v>
      </c>
      <c r="I467" t="s">
        <v>40</v>
      </c>
      <c r="O467" s="1">
        <f>Table1[[#This Row],[original sample size]]</f>
        <v>64</v>
      </c>
      <c r="P467">
        <f>Table1[[#This Row],[original sample size]]-Table1[[#This Row],[final sample size]]</f>
        <v>0</v>
      </c>
      <c r="S467" s="2">
        <v>0</v>
      </c>
      <c r="T467" s="2">
        <v>1</v>
      </c>
      <c r="U467" s="2">
        <v>0</v>
      </c>
      <c r="V467" s="2">
        <v>0</v>
      </c>
      <c r="W467" s="2">
        <v>0</v>
      </c>
      <c r="X467" s="2">
        <v>0</v>
      </c>
      <c r="Y467" s="2">
        <v>0</v>
      </c>
    </row>
    <row r="468" spans="1:25" x14ac:dyDescent="0.2">
      <c r="A468" s="6" t="s">
        <v>1260</v>
      </c>
      <c r="B468" s="2">
        <v>2012</v>
      </c>
      <c r="C468" t="s">
        <v>1172</v>
      </c>
      <c r="D468" t="s">
        <v>1173</v>
      </c>
      <c r="E468" t="s">
        <v>1261</v>
      </c>
      <c r="F468" t="s">
        <v>1262</v>
      </c>
      <c r="G468" t="s">
        <v>1263</v>
      </c>
      <c r="H468" s="3">
        <v>15</v>
      </c>
      <c r="I468" t="s">
        <v>40</v>
      </c>
      <c r="O468" s="1">
        <f>Table1[[#This Row],[original sample size]]</f>
        <v>15</v>
      </c>
      <c r="P468">
        <f>Table1[[#This Row],[original sample size]]-Table1[[#This Row],[final sample size]]</f>
        <v>0</v>
      </c>
      <c r="S468" s="2">
        <v>1</v>
      </c>
      <c r="T468" s="2">
        <v>0</v>
      </c>
      <c r="U468" s="2">
        <v>0</v>
      </c>
      <c r="V468" s="2">
        <v>0</v>
      </c>
      <c r="W468" s="2">
        <v>0</v>
      </c>
      <c r="X468" s="2">
        <v>0</v>
      </c>
      <c r="Y468" s="2">
        <v>0</v>
      </c>
    </row>
    <row r="469" spans="1:25" x14ac:dyDescent="0.2">
      <c r="A469" s="6" t="s">
        <v>1260</v>
      </c>
      <c r="B469" s="2">
        <v>2012</v>
      </c>
      <c r="C469" t="s">
        <v>1172</v>
      </c>
      <c r="D469" t="s">
        <v>1173</v>
      </c>
      <c r="E469" t="s">
        <v>1261</v>
      </c>
      <c r="F469" t="s">
        <v>1262</v>
      </c>
      <c r="G469" t="s">
        <v>1264</v>
      </c>
      <c r="H469" s="3">
        <v>47</v>
      </c>
      <c r="I469" t="s">
        <v>40</v>
      </c>
      <c r="O469" s="1">
        <f>Table1[[#This Row],[original sample size]]</f>
        <v>47</v>
      </c>
      <c r="P469">
        <f>Table1[[#This Row],[original sample size]]-Table1[[#This Row],[final sample size]]</f>
        <v>0</v>
      </c>
      <c r="S469" s="2">
        <v>0</v>
      </c>
      <c r="T469" s="2">
        <v>1</v>
      </c>
      <c r="U469" s="2">
        <v>0</v>
      </c>
      <c r="V469" s="2">
        <v>0</v>
      </c>
      <c r="W469" s="2">
        <v>1</v>
      </c>
      <c r="X469" s="2">
        <v>0</v>
      </c>
      <c r="Y469" s="2">
        <v>0</v>
      </c>
    </row>
    <row r="470" spans="1:25" x14ac:dyDescent="0.2">
      <c r="A470" s="6" t="s">
        <v>1265</v>
      </c>
      <c r="B470" s="2">
        <v>2012</v>
      </c>
      <c r="C470" t="s">
        <v>1172</v>
      </c>
      <c r="D470" t="s">
        <v>1173</v>
      </c>
      <c r="E470" t="s">
        <v>1266</v>
      </c>
      <c r="F470" t="s">
        <v>1267</v>
      </c>
      <c r="G470" t="s">
        <v>1268</v>
      </c>
      <c r="H470" s="3">
        <v>100</v>
      </c>
      <c r="I470" t="s">
        <v>30</v>
      </c>
      <c r="J470" t="s">
        <v>56</v>
      </c>
      <c r="K470" t="s">
        <v>32</v>
      </c>
      <c r="L470" t="s">
        <v>40</v>
      </c>
      <c r="M470" t="s">
        <v>1269</v>
      </c>
      <c r="N470" t="s">
        <v>35</v>
      </c>
      <c r="O470" s="3">
        <v>79</v>
      </c>
      <c r="P470">
        <f>Table1[[#This Row],[original sample size]]-Table1[[#This Row],[final sample size]]</f>
        <v>21</v>
      </c>
      <c r="S470" s="2">
        <v>1</v>
      </c>
      <c r="T470" s="2">
        <v>1</v>
      </c>
      <c r="U470" s="2">
        <v>0</v>
      </c>
      <c r="V470" s="2">
        <v>0</v>
      </c>
      <c r="W470" s="2">
        <v>0</v>
      </c>
      <c r="X470" s="2">
        <v>0</v>
      </c>
      <c r="Y470" s="2">
        <v>0</v>
      </c>
    </row>
    <row r="471" spans="1:25" x14ac:dyDescent="0.2">
      <c r="A471" s="6" t="s">
        <v>1270</v>
      </c>
      <c r="B471" s="2">
        <v>2012</v>
      </c>
      <c r="C471" t="s">
        <v>1172</v>
      </c>
      <c r="D471" t="s">
        <v>1173</v>
      </c>
      <c r="E471" t="s">
        <v>1271</v>
      </c>
      <c r="F471" t="s">
        <v>1272</v>
      </c>
      <c r="G471" t="s">
        <v>1273</v>
      </c>
      <c r="H471" s="3">
        <v>459</v>
      </c>
      <c r="I471" t="s">
        <v>40</v>
      </c>
      <c r="O471" s="1">
        <f>Table1[[#This Row],[original sample size]]</f>
        <v>459</v>
      </c>
      <c r="P471">
        <f>Table1[[#This Row],[original sample size]]-Table1[[#This Row],[final sample size]]</f>
        <v>0</v>
      </c>
      <c r="S471" s="2">
        <v>1</v>
      </c>
      <c r="T471" s="2">
        <v>0</v>
      </c>
      <c r="U471" s="2">
        <v>0</v>
      </c>
      <c r="V471" s="2">
        <v>0</v>
      </c>
      <c r="W471" s="2">
        <v>0</v>
      </c>
      <c r="X471" s="2">
        <v>1</v>
      </c>
      <c r="Y471" s="2">
        <v>0</v>
      </c>
    </row>
    <row r="472" spans="1:25" x14ac:dyDescent="0.2">
      <c r="A472" s="6" t="s">
        <v>1274</v>
      </c>
      <c r="B472" s="2">
        <v>2012</v>
      </c>
      <c r="C472" t="s">
        <v>1172</v>
      </c>
      <c r="D472" t="s">
        <v>1173</v>
      </c>
      <c r="E472" t="s">
        <v>1275</v>
      </c>
      <c r="F472" t="s">
        <v>1276</v>
      </c>
      <c r="G472" t="s">
        <v>1277</v>
      </c>
      <c r="H472" s="3">
        <v>36</v>
      </c>
      <c r="I472" t="s">
        <v>40</v>
      </c>
      <c r="O472" s="1">
        <f>Table1[[#This Row],[original sample size]]</f>
        <v>36</v>
      </c>
      <c r="P472">
        <f>Table1[[#This Row],[original sample size]]-Table1[[#This Row],[final sample size]]</f>
        <v>0</v>
      </c>
      <c r="S472" s="2">
        <v>1</v>
      </c>
      <c r="T472" s="2">
        <v>0</v>
      </c>
      <c r="U472" s="2">
        <v>0</v>
      </c>
      <c r="V472" s="2">
        <v>0</v>
      </c>
      <c r="W472" s="2">
        <v>1</v>
      </c>
      <c r="X472" s="2">
        <v>0</v>
      </c>
      <c r="Y472" s="2">
        <v>0</v>
      </c>
    </row>
    <row r="473" spans="1:25" x14ac:dyDescent="0.2">
      <c r="A473" s="6" t="s">
        <v>1274</v>
      </c>
      <c r="B473" s="2">
        <v>2012</v>
      </c>
      <c r="C473" t="s">
        <v>1172</v>
      </c>
      <c r="D473" t="s">
        <v>1173</v>
      </c>
      <c r="E473" t="s">
        <v>1275</v>
      </c>
      <c r="F473" t="s">
        <v>1276</v>
      </c>
      <c r="G473" t="s">
        <v>1278</v>
      </c>
      <c r="H473" s="3">
        <v>16</v>
      </c>
      <c r="I473" t="s">
        <v>40</v>
      </c>
      <c r="O473" s="1">
        <f>Table1[[#This Row],[original sample size]]</f>
        <v>16</v>
      </c>
      <c r="P473">
        <f>Table1[[#This Row],[original sample size]]-Table1[[#This Row],[final sample size]]</f>
        <v>0</v>
      </c>
      <c r="S473" s="2">
        <v>1</v>
      </c>
      <c r="T473" s="2">
        <v>0</v>
      </c>
      <c r="U473" s="2">
        <v>0</v>
      </c>
      <c r="V473" s="2">
        <v>0</v>
      </c>
      <c r="W473" s="2">
        <v>1</v>
      </c>
      <c r="X473" s="2">
        <v>1</v>
      </c>
      <c r="Y473" s="2">
        <v>0</v>
      </c>
    </row>
    <row r="474" spans="1:25" x14ac:dyDescent="0.2">
      <c r="A474" s="6" t="s">
        <v>1274</v>
      </c>
      <c r="B474" s="2">
        <v>2012</v>
      </c>
      <c r="C474" t="s">
        <v>1172</v>
      </c>
      <c r="D474" t="s">
        <v>1173</v>
      </c>
      <c r="E474" t="s">
        <v>1275</v>
      </c>
      <c r="F474" t="s">
        <v>1276</v>
      </c>
      <c r="G474" t="s">
        <v>1279</v>
      </c>
      <c r="H474" s="3">
        <v>24</v>
      </c>
      <c r="I474" t="s">
        <v>40</v>
      </c>
      <c r="O474" s="1">
        <f>Table1[[#This Row],[original sample size]]</f>
        <v>24</v>
      </c>
      <c r="P474">
        <f>Table1[[#This Row],[original sample size]]-Table1[[#This Row],[final sample size]]</f>
        <v>0</v>
      </c>
      <c r="S474" s="2">
        <v>1</v>
      </c>
      <c r="T474" s="2">
        <v>0</v>
      </c>
      <c r="U474" s="2">
        <v>0</v>
      </c>
      <c r="V474" s="2">
        <v>0</v>
      </c>
      <c r="W474" s="2">
        <v>1</v>
      </c>
      <c r="X474" s="2">
        <v>0</v>
      </c>
      <c r="Y474" s="2">
        <v>0</v>
      </c>
    </row>
    <row r="475" spans="1:25" x14ac:dyDescent="0.2">
      <c r="A475" s="6" t="s">
        <v>1274</v>
      </c>
      <c r="B475" s="2">
        <v>2012</v>
      </c>
      <c r="C475" t="s">
        <v>1172</v>
      </c>
      <c r="D475" t="s">
        <v>1173</v>
      </c>
      <c r="E475" t="s">
        <v>1275</v>
      </c>
      <c r="F475" t="s">
        <v>1276</v>
      </c>
      <c r="G475" t="s">
        <v>1279</v>
      </c>
      <c r="H475" s="3">
        <v>40</v>
      </c>
      <c r="I475" t="s">
        <v>40</v>
      </c>
      <c r="O475" s="1">
        <f>Table1[[#This Row],[original sample size]]</f>
        <v>40</v>
      </c>
      <c r="P475">
        <f>Table1[[#This Row],[original sample size]]-Table1[[#This Row],[final sample size]]</f>
        <v>0</v>
      </c>
      <c r="S475" s="2">
        <v>1</v>
      </c>
      <c r="T475" s="2">
        <v>0</v>
      </c>
      <c r="U475" s="2">
        <v>0</v>
      </c>
      <c r="V475" s="2">
        <v>0</v>
      </c>
      <c r="W475" s="2">
        <v>1</v>
      </c>
      <c r="X475" s="2">
        <v>0</v>
      </c>
      <c r="Y475" s="2">
        <v>0</v>
      </c>
    </row>
    <row r="476" spans="1:25" x14ac:dyDescent="0.2">
      <c r="A476" s="6" t="s">
        <v>1274</v>
      </c>
      <c r="B476" s="2">
        <v>2012</v>
      </c>
      <c r="C476" t="s">
        <v>1172</v>
      </c>
      <c r="D476" t="s">
        <v>1173</v>
      </c>
      <c r="E476" t="s">
        <v>1275</v>
      </c>
      <c r="F476" t="s">
        <v>1276</v>
      </c>
      <c r="G476" t="s">
        <v>1280</v>
      </c>
      <c r="H476" s="3">
        <v>40</v>
      </c>
      <c r="I476" t="s">
        <v>40</v>
      </c>
      <c r="O476" s="1">
        <f>Table1[[#This Row],[original sample size]]</f>
        <v>40</v>
      </c>
      <c r="P476">
        <f>Table1[[#This Row],[original sample size]]-Table1[[#This Row],[final sample size]]</f>
        <v>0</v>
      </c>
      <c r="S476" s="2">
        <v>1</v>
      </c>
      <c r="T476" s="2">
        <v>0</v>
      </c>
      <c r="U476" s="2">
        <v>0</v>
      </c>
      <c r="V476" s="2">
        <v>0</v>
      </c>
      <c r="W476" s="2">
        <v>1</v>
      </c>
      <c r="X476" s="2">
        <v>0</v>
      </c>
      <c r="Y476" s="2">
        <v>0</v>
      </c>
    </row>
    <row r="477" spans="1:25" x14ac:dyDescent="0.2">
      <c r="A477" s="6" t="s">
        <v>1274</v>
      </c>
      <c r="B477" s="2">
        <v>2012</v>
      </c>
      <c r="C477" t="s">
        <v>1172</v>
      </c>
      <c r="D477" t="s">
        <v>1173</v>
      </c>
      <c r="E477" t="s">
        <v>1275</v>
      </c>
      <c r="F477" t="s">
        <v>1276</v>
      </c>
      <c r="G477" t="s">
        <v>1281</v>
      </c>
      <c r="H477" s="3">
        <v>24</v>
      </c>
      <c r="I477" t="s">
        <v>40</v>
      </c>
      <c r="O477" s="1">
        <f>Table1[[#This Row],[original sample size]]</f>
        <v>24</v>
      </c>
      <c r="P477">
        <f>Table1[[#This Row],[original sample size]]-Table1[[#This Row],[final sample size]]</f>
        <v>0</v>
      </c>
      <c r="S477" s="2">
        <v>1</v>
      </c>
      <c r="T477" s="2">
        <v>0</v>
      </c>
      <c r="U477" s="2">
        <v>0</v>
      </c>
      <c r="V477" s="2">
        <v>0</v>
      </c>
      <c r="W477" s="2">
        <v>1</v>
      </c>
      <c r="X477" s="2">
        <v>0</v>
      </c>
      <c r="Y477" s="2">
        <v>0</v>
      </c>
    </row>
    <row r="478" spans="1:25" x14ac:dyDescent="0.2">
      <c r="A478" s="6" t="s">
        <v>1282</v>
      </c>
      <c r="B478" s="2">
        <v>2012</v>
      </c>
      <c r="C478" t="s">
        <v>1172</v>
      </c>
      <c r="D478" t="s">
        <v>1173</v>
      </c>
      <c r="E478" t="s">
        <v>1283</v>
      </c>
      <c r="F478" t="s">
        <v>1284</v>
      </c>
      <c r="G478" t="s">
        <v>1285</v>
      </c>
      <c r="H478" s="3">
        <v>148</v>
      </c>
      <c r="I478" t="s">
        <v>40</v>
      </c>
      <c r="O478" s="1">
        <f>Table1[[#This Row],[original sample size]]</f>
        <v>148</v>
      </c>
      <c r="P478">
        <f>Table1[[#This Row],[original sample size]]-Table1[[#This Row],[final sample size]]</f>
        <v>0</v>
      </c>
      <c r="S478" s="2">
        <v>1</v>
      </c>
      <c r="T478" s="2">
        <v>1</v>
      </c>
      <c r="U478" s="2">
        <v>0</v>
      </c>
      <c r="V478" s="2">
        <v>0</v>
      </c>
      <c r="W478" s="2">
        <v>0</v>
      </c>
      <c r="X478" s="2">
        <v>0</v>
      </c>
      <c r="Y478" s="2">
        <v>0</v>
      </c>
    </row>
    <row r="479" spans="1:25" x14ac:dyDescent="0.2">
      <c r="A479" s="6" t="s">
        <v>1286</v>
      </c>
      <c r="B479" s="2">
        <v>2012</v>
      </c>
      <c r="C479" t="s">
        <v>1172</v>
      </c>
      <c r="D479" t="s">
        <v>1173</v>
      </c>
      <c r="E479" t="s">
        <v>1287</v>
      </c>
      <c r="F479" t="s">
        <v>1288</v>
      </c>
      <c r="G479" t="s">
        <v>1289</v>
      </c>
      <c r="H479" s="3">
        <v>56</v>
      </c>
      <c r="I479" t="s">
        <v>30</v>
      </c>
      <c r="J479" t="s">
        <v>56</v>
      </c>
      <c r="K479" t="s">
        <v>32</v>
      </c>
      <c r="L479" t="s">
        <v>40</v>
      </c>
      <c r="M479" t="s">
        <v>1290</v>
      </c>
      <c r="N479" t="s">
        <v>181</v>
      </c>
      <c r="O479" s="3">
        <v>42</v>
      </c>
      <c r="P479">
        <f>Table1[[#This Row],[original sample size]]-Table1[[#This Row],[final sample size]]</f>
        <v>14</v>
      </c>
      <c r="S479" s="2">
        <v>1</v>
      </c>
      <c r="T479" s="2">
        <v>1</v>
      </c>
      <c r="U479" s="2">
        <v>0</v>
      </c>
      <c r="V479" s="2">
        <v>0</v>
      </c>
      <c r="W479" s="2">
        <v>0</v>
      </c>
      <c r="X479" s="2">
        <v>0</v>
      </c>
      <c r="Y479" s="2">
        <v>0</v>
      </c>
    </row>
    <row r="480" spans="1:25" x14ac:dyDescent="0.2">
      <c r="A480" s="6" t="s">
        <v>1291</v>
      </c>
      <c r="B480" s="2">
        <v>2012</v>
      </c>
      <c r="C480" t="s">
        <v>1172</v>
      </c>
      <c r="D480" t="s">
        <v>1173</v>
      </c>
      <c r="E480" t="s">
        <v>1292</v>
      </c>
      <c r="F480" t="s">
        <v>1293</v>
      </c>
      <c r="G480" t="s">
        <v>1294</v>
      </c>
      <c r="H480" s="3">
        <v>62</v>
      </c>
      <c r="I480" t="s">
        <v>30</v>
      </c>
      <c r="J480" t="s">
        <v>56</v>
      </c>
      <c r="K480" t="s">
        <v>32</v>
      </c>
      <c r="L480" t="s">
        <v>40</v>
      </c>
      <c r="M480" t="s">
        <v>1295</v>
      </c>
      <c r="N480" t="s">
        <v>35</v>
      </c>
      <c r="O480" s="3">
        <v>52</v>
      </c>
      <c r="P480">
        <f>Table1[[#This Row],[original sample size]]-Table1[[#This Row],[final sample size]]</f>
        <v>10</v>
      </c>
      <c r="S480" s="2">
        <v>0</v>
      </c>
      <c r="T480" s="2">
        <v>1</v>
      </c>
      <c r="U480" s="2">
        <v>0</v>
      </c>
      <c r="V480" s="2">
        <v>0</v>
      </c>
      <c r="W480" s="2">
        <v>0</v>
      </c>
      <c r="X480" s="2">
        <v>0</v>
      </c>
      <c r="Y480" s="2">
        <v>0</v>
      </c>
    </row>
    <row r="481" spans="1:25" x14ac:dyDescent="0.2">
      <c r="A481" s="6" t="s">
        <v>1296</v>
      </c>
      <c r="B481" s="2">
        <v>2012</v>
      </c>
      <c r="C481" t="s">
        <v>1297</v>
      </c>
      <c r="D481" t="s">
        <v>1298</v>
      </c>
      <c r="E481" t="s">
        <v>1299</v>
      </c>
      <c r="F481" t="s">
        <v>1300</v>
      </c>
      <c r="G481" t="s">
        <v>535</v>
      </c>
      <c r="H481" s="3">
        <v>40</v>
      </c>
      <c r="I481" t="s">
        <v>40</v>
      </c>
      <c r="O481" s="1">
        <f>Table1[[#This Row],[original sample size]]</f>
        <v>40</v>
      </c>
      <c r="P481">
        <f>Table1[[#This Row],[original sample size]]-Table1[[#This Row],[final sample size]]</f>
        <v>0</v>
      </c>
      <c r="S481" s="2">
        <v>1</v>
      </c>
      <c r="T481" s="2">
        <v>0</v>
      </c>
      <c r="U481" s="2">
        <v>0</v>
      </c>
      <c r="V481" s="2">
        <v>0</v>
      </c>
      <c r="W481" s="2">
        <v>0</v>
      </c>
      <c r="X481" s="2">
        <v>0</v>
      </c>
      <c r="Y481" s="2">
        <v>0</v>
      </c>
    </row>
    <row r="482" spans="1:25" x14ac:dyDescent="0.2">
      <c r="A482" s="6" t="s">
        <v>1296</v>
      </c>
      <c r="B482" s="2">
        <v>2012</v>
      </c>
      <c r="C482" t="s">
        <v>1297</v>
      </c>
      <c r="D482" t="s">
        <v>1298</v>
      </c>
      <c r="E482" t="s">
        <v>1299</v>
      </c>
      <c r="F482" t="s">
        <v>1300</v>
      </c>
      <c r="G482" t="s">
        <v>1301</v>
      </c>
      <c r="H482" s="3">
        <v>40</v>
      </c>
      <c r="I482" t="s">
        <v>40</v>
      </c>
      <c r="O482" s="1">
        <f>Table1[[#This Row],[original sample size]]</f>
        <v>40</v>
      </c>
      <c r="P482">
        <f>Table1[[#This Row],[original sample size]]-Table1[[#This Row],[final sample size]]</f>
        <v>0</v>
      </c>
      <c r="S482" s="2">
        <v>1</v>
      </c>
      <c r="T482" s="2">
        <v>0</v>
      </c>
      <c r="U482" s="2">
        <v>0</v>
      </c>
      <c r="V482" s="2">
        <v>1</v>
      </c>
      <c r="W482" s="2">
        <v>0</v>
      </c>
      <c r="X482" s="2">
        <v>0</v>
      </c>
      <c r="Y482" s="2">
        <v>0</v>
      </c>
    </row>
    <row r="483" spans="1:25" x14ac:dyDescent="0.2">
      <c r="A483" s="6" t="s">
        <v>1302</v>
      </c>
      <c r="B483" s="2">
        <v>2012</v>
      </c>
      <c r="C483" t="s">
        <v>1297</v>
      </c>
      <c r="D483" t="s">
        <v>1298</v>
      </c>
      <c r="E483" t="s">
        <v>1303</v>
      </c>
      <c r="F483" t="s">
        <v>1304</v>
      </c>
      <c r="G483" t="s">
        <v>18</v>
      </c>
      <c r="H483" s="3">
        <v>119</v>
      </c>
      <c r="I483" t="s">
        <v>40</v>
      </c>
      <c r="O483" s="1">
        <f>Table1[[#This Row],[original sample size]]</f>
        <v>119</v>
      </c>
      <c r="P483">
        <f>Table1[[#This Row],[original sample size]]-Table1[[#This Row],[final sample size]]</f>
        <v>0</v>
      </c>
      <c r="S483" s="2">
        <v>0</v>
      </c>
      <c r="T483" s="2">
        <v>1</v>
      </c>
      <c r="U483" s="2">
        <v>0</v>
      </c>
      <c r="V483" s="2">
        <v>0</v>
      </c>
      <c r="W483" s="2">
        <v>0</v>
      </c>
      <c r="X483" s="2">
        <v>0</v>
      </c>
      <c r="Y483" s="2">
        <v>0</v>
      </c>
    </row>
    <row r="484" spans="1:25" x14ac:dyDescent="0.2">
      <c r="A484" s="6" t="s">
        <v>1302</v>
      </c>
      <c r="B484" s="2">
        <v>2012</v>
      </c>
      <c r="C484" t="s">
        <v>1297</v>
      </c>
      <c r="D484" t="s">
        <v>1298</v>
      </c>
      <c r="E484" t="s">
        <v>1303</v>
      </c>
      <c r="F484" t="s">
        <v>1304</v>
      </c>
      <c r="G484" t="s">
        <v>1305</v>
      </c>
      <c r="H484" s="3">
        <v>120</v>
      </c>
      <c r="I484" t="s">
        <v>40</v>
      </c>
      <c r="O484" s="1">
        <f>Table1[[#This Row],[original sample size]]</f>
        <v>120</v>
      </c>
      <c r="P484">
        <f>Table1[[#This Row],[original sample size]]-Table1[[#This Row],[final sample size]]</f>
        <v>0</v>
      </c>
      <c r="S484" s="2">
        <v>1</v>
      </c>
      <c r="T484" s="2">
        <v>0</v>
      </c>
      <c r="U484" s="2">
        <v>1</v>
      </c>
      <c r="V484" s="2">
        <v>0</v>
      </c>
      <c r="W484" s="2">
        <v>0</v>
      </c>
      <c r="X484" s="2">
        <v>0</v>
      </c>
      <c r="Y484" s="2">
        <v>0</v>
      </c>
    </row>
    <row r="485" spans="1:25" x14ac:dyDescent="0.2">
      <c r="A485" s="6" t="s">
        <v>1302</v>
      </c>
      <c r="B485" s="2">
        <v>2012</v>
      </c>
      <c r="C485" t="s">
        <v>1297</v>
      </c>
      <c r="D485" t="s">
        <v>1298</v>
      </c>
      <c r="E485" t="s">
        <v>1303</v>
      </c>
      <c r="F485" t="s">
        <v>1304</v>
      </c>
      <c r="G485" t="s">
        <v>1306</v>
      </c>
      <c r="H485" s="3">
        <v>53</v>
      </c>
      <c r="I485" t="s">
        <v>40</v>
      </c>
      <c r="O485" s="1">
        <f>Table1[[#This Row],[original sample size]]</f>
        <v>53</v>
      </c>
      <c r="P485">
        <f>Table1[[#This Row],[original sample size]]-Table1[[#This Row],[final sample size]]</f>
        <v>0</v>
      </c>
      <c r="S485" s="2">
        <v>1</v>
      </c>
      <c r="T485" s="2">
        <v>0</v>
      </c>
      <c r="U485" s="2">
        <v>1</v>
      </c>
      <c r="V485" s="2">
        <v>0</v>
      </c>
      <c r="W485" s="2">
        <v>0</v>
      </c>
      <c r="X485" s="2">
        <v>0</v>
      </c>
      <c r="Y485" s="2">
        <v>0</v>
      </c>
    </row>
    <row r="486" spans="1:25" x14ac:dyDescent="0.2">
      <c r="A486" s="6" t="s">
        <v>1307</v>
      </c>
      <c r="B486" s="2">
        <v>2012</v>
      </c>
      <c r="C486" t="s">
        <v>1297</v>
      </c>
      <c r="D486" t="s">
        <v>1298</v>
      </c>
      <c r="E486" t="s">
        <v>1308</v>
      </c>
      <c r="F486" t="s">
        <v>1309</v>
      </c>
      <c r="G486" t="s">
        <v>552</v>
      </c>
      <c r="H486" s="3">
        <v>360</v>
      </c>
      <c r="I486" t="s">
        <v>40</v>
      </c>
      <c r="O486" s="1">
        <f>Table1[[#This Row],[original sample size]]</f>
        <v>360</v>
      </c>
      <c r="P486">
        <f>Table1[[#This Row],[original sample size]]-Table1[[#This Row],[final sample size]]</f>
        <v>0</v>
      </c>
      <c r="S486" s="2">
        <v>1</v>
      </c>
      <c r="T486" s="2">
        <v>0</v>
      </c>
      <c r="U486" s="2">
        <v>1</v>
      </c>
      <c r="V486" s="2">
        <v>0</v>
      </c>
      <c r="W486" s="2">
        <v>0</v>
      </c>
      <c r="X486" s="2">
        <v>0</v>
      </c>
      <c r="Y486" s="2">
        <v>0</v>
      </c>
    </row>
    <row r="487" spans="1:25" x14ac:dyDescent="0.2">
      <c r="A487" s="6" t="s">
        <v>1310</v>
      </c>
      <c r="B487" s="2">
        <v>2012</v>
      </c>
      <c r="C487" t="s">
        <v>1297</v>
      </c>
      <c r="D487" t="s">
        <v>1298</v>
      </c>
      <c r="E487" t="s">
        <v>1311</v>
      </c>
      <c r="F487" t="s">
        <v>1312</v>
      </c>
      <c r="G487" t="s">
        <v>1313</v>
      </c>
      <c r="H487" s="3">
        <v>91</v>
      </c>
      <c r="I487" t="s">
        <v>40</v>
      </c>
      <c r="O487" s="1">
        <f>Table1[[#This Row],[original sample size]]</f>
        <v>91</v>
      </c>
      <c r="P487">
        <f>Table1[[#This Row],[original sample size]]-Table1[[#This Row],[final sample size]]</f>
        <v>0</v>
      </c>
      <c r="S487" s="2">
        <v>1</v>
      </c>
      <c r="T487" s="2">
        <v>0</v>
      </c>
      <c r="U487" s="2">
        <v>1</v>
      </c>
      <c r="V487" s="2">
        <v>0</v>
      </c>
      <c r="W487" s="2">
        <v>0</v>
      </c>
      <c r="X487" s="2">
        <v>0</v>
      </c>
      <c r="Y487" s="2">
        <v>0</v>
      </c>
    </row>
    <row r="488" spans="1:25" x14ac:dyDescent="0.2">
      <c r="A488" s="6" t="s">
        <v>1314</v>
      </c>
      <c r="B488" s="2">
        <v>2012</v>
      </c>
      <c r="C488" t="s">
        <v>1297</v>
      </c>
      <c r="D488" t="s">
        <v>1298</v>
      </c>
      <c r="E488" t="s">
        <v>1315</v>
      </c>
      <c r="F488" t="s">
        <v>1316</v>
      </c>
      <c r="G488" t="s">
        <v>18</v>
      </c>
      <c r="H488" s="3">
        <v>64</v>
      </c>
      <c r="I488" t="s">
        <v>40</v>
      </c>
      <c r="O488" s="1">
        <f>Table1[[#This Row],[original sample size]]</f>
        <v>64</v>
      </c>
      <c r="P488">
        <f>Table1[[#This Row],[original sample size]]-Table1[[#This Row],[final sample size]]</f>
        <v>0</v>
      </c>
      <c r="S488" s="2">
        <v>0</v>
      </c>
      <c r="T488" s="2">
        <v>1</v>
      </c>
      <c r="U488" s="2">
        <v>0</v>
      </c>
      <c r="V488" s="2">
        <v>0</v>
      </c>
      <c r="W488" s="2">
        <v>0</v>
      </c>
      <c r="X488" s="2">
        <v>0</v>
      </c>
      <c r="Y488" s="2">
        <v>0</v>
      </c>
    </row>
    <row r="489" spans="1:25" x14ac:dyDescent="0.2">
      <c r="A489" s="6" t="s">
        <v>1314</v>
      </c>
      <c r="B489" s="2">
        <v>2012</v>
      </c>
      <c r="C489" t="s">
        <v>1297</v>
      </c>
      <c r="D489" t="s">
        <v>1298</v>
      </c>
      <c r="E489" t="s">
        <v>1315</v>
      </c>
      <c r="F489" t="s">
        <v>1316</v>
      </c>
      <c r="G489" t="s">
        <v>18</v>
      </c>
      <c r="H489" s="3">
        <v>67</v>
      </c>
      <c r="I489" t="s">
        <v>40</v>
      </c>
      <c r="O489" s="1">
        <f>Table1[[#This Row],[original sample size]]</f>
        <v>67</v>
      </c>
      <c r="P489">
        <f>Table1[[#This Row],[original sample size]]-Table1[[#This Row],[final sample size]]</f>
        <v>0</v>
      </c>
      <c r="S489" s="2">
        <v>0</v>
      </c>
      <c r="T489" s="2">
        <v>1</v>
      </c>
      <c r="U489" s="2">
        <v>0</v>
      </c>
      <c r="V489" s="2">
        <v>0</v>
      </c>
      <c r="W489" s="2">
        <v>0</v>
      </c>
      <c r="X489" s="2">
        <v>0</v>
      </c>
      <c r="Y489" s="2">
        <v>0</v>
      </c>
    </row>
    <row r="490" spans="1:25" x14ac:dyDescent="0.2">
      <c r="A490" s="6" t="s">
        <v>1314</v>
      </c>
      <c r="B490" s="2">
        <v>2012</v>
      </c>
      <c r="C490" t="s">
        <v>1297</v>
      </c>
      <c r="D490" t="s">
        <v>1298</v>
      </c>
      <c r="E490" t="s">
        <v>1315</v>
      </c>
      <c r="F490" t="s">
        <v>1316</v>
      </c>
      <c r="G490" t="s">
        <v>535</v>
      </c>
      <c r="H490" s="3">
        <v>48</v>
      </c>
      <c r="I490" t="s">
        <v>40</v>
      </c>
      <c r="O490" s="1">
        <f>Table1[[#This Row],[original sample size]]</f>
        <v>48</v>
      </c>
      <c r="P490">
        <f>Table1[[#This Row],[original sample size]]-Table1[[#This Row],[final sample size]]</f>
        <v>0</v>
      </c>
      <c r="S490" s="2">
        <v>1</v>
      </c>
      <c r="T490" s="2">
        <v>0</v>
      </c>
      <c r="U490" s="2">
        <v>0</v>
      </c>
      <c r="V490" s="2">
        <v>0</v>
      </c>
      <c r="W490" s="2">
        <v>0</v>
      </c>
      <c r="X490" s="2">
        <v>0</v>
      </c>
      <c r="Y490" s="2">
        <v>0</v>
      </c>
    </row>
    <row r="491" spans="1:25" x14ac:dyDescent="0.2">
      <c r="A491" s="6" t="s">
        <v>1317</v>
      </c>
      <c r="B491" s="2">
        <v>2012</v>
      </c>
      <c r="C491" t="s">
        <v>1297</v>
      </c>
      <c r="D491" t="s">
        <v>1298</v>
      </c>
      <c r="E491" t="s">
        <v>1318</v>
      </c>
      <c r="F491" t="s">
        <v>1319</v>
      </c>
      <c r="G491" t="s">
        <v>19</v>
      </c>
      <c r="H491" s="3">
        <v>116</v>
      </c>
      <c r="I491" t="s">
        <v>40</v>
      </c>
      <c r="O491" s="1">
        <f>Table1[[#This Row],[original sample size]]</f>
        <v>116</v>
      </c>
      <c r="P491">
        <f>Table1[[#This Row],[original sample size]]-Table1[[#This Row],[final sample size]]</f>
        <v>0</v>
      </c>
      <c r="S491" s="2">
        <v>0</v>
      </c>
      <c r="T491" s="2">
        <v>0</v>
      </c>
      <c r="U491" s="2">
        <v>1</v>
      </c>
      <c r="V491" s="2">
        <v>0</v>
      </c>
      <c r="W491" s="2">
        <v>0</v>
      </c>
      <c r="X491" s="2">
        <v>0</v>
      </c>
      <c r="Y491" s="2">
        <v>0</v>
      </c>
    </row>
    <row r="492" spans="1:25" x14ac:dyDescent="0.2">
      <c r="A492" s="6" t="s">
        <v>1317</v>
      </c>
      <c r="B492" s="2">
        <v>2012</v>
      </c>
      <c r="C492" t="s">
        <v>1297</v>
      </c>
      <c r="D492" t="s">
        <v>1298</v>
      </c>
      <c r="E492" t="s">
        <v>1318</v>
      </c>
      <c r="F492" t="s">
        <v>1319</v>
      </c>
      <c r="G492" t="s">
        <v>19</v>
      </c>
      <c r="H492" s="3">
        <v>76</v>
      </c>
      <c r="I492" t="s">
        <v>40</v>
      </c>
      <c r="O492" s="1">
        <f>Table1[[#This Row],[original sample size]]</f>
        <v>76</v>
      </c>
      <c r="P492">
        <f>Table1[[#This Row],[original sample size]]-Table1[[#This Row],[final sample size]]</f>
        <v>0</v>
      </c>
      <c r="S492" s="2">
        <v>0</v>
      </c>
      <c r="T492" s="2">
        <v>0</v>
      </c>
      <c r="U492" s="2">
        <v>1</v>
      </c>
      <c r="V492" s="2">
        <v>0</v>
      </c>
      <c r="W492" s="2">
        <v>0</v>
      </c>
      <c r="X492" s="2">
        <v>0</v>
      </c>
      <c r="Y492" s="2">
        <v>0</v>
      </c>
    </row>
    <row r="493" spans="1:25" x14ac:dyDescent="0.2">
      <c r="A493" s="6" t="s">
        <v>1320</v>
      </c>
      <c r="B493" s="2">
        <v>2012</v>
      </c>
      <c r="C493" t="s">
        <v>1297</v>
      </c>
      <c r="D493" t="s">
        <v>1298</v>
      </c>
      <c r="E493" t="s">
        <v>1321</v>
      </c>
      <c r="F493" t="s">
        <v>1322</v>
      </c>
      <c r="G493" t="s">
        <v>1323</v>
      </c>
      <c r="H493" s="3">
        <v>136</v>
      </c>
      <c r="I493" t="s">
        <v>40</v>
      </c>
      <c r="O493" s="1">
        <f>Table1[[#This Row],[original sample size]]</f>
        <v>136</v>
      </c>
      <c r="P493">
        <f>Table1[[#This Row],[original sample size]]-Table1[[#This Row],[final sample size]]</f>
        <v>0</v>
      </c>
      <c r="S493" s="2">
        <v>1</v>
      </c>
      <c r="T493" s="2">
        <v>1</v>
      </c>
      <c r="U493" s="2">
        <v>0</v>
      </c>
      <c r="V493" s="2">
        <v>0</v>
      </c>
      <c r="W493" s="2">
        <v>0</v>
      </c>
      <c r="X493" s="2">
        <v>0</v>
      </c>
      <c r="Y493" s="2">
        <v>0</v>
      </c>
    </row>
    <row r="494" spans="1:25" x14ac:dyDescent="0.2">
      <c r="A494" s="6" t="s">
        <v>1320</v>
      </c>
      <c r="B494" s="2">
        <v>2012</v>
      </c>
      <c r="C494" t="s">
        <v>1297</v>
      </c>
      <c r="D494" t="s">
        <v>1298</v>
      </c>
      <c r="E494" t="s">
        <v>1321</v>
      </c>
      <c r="F494" t="s">
        <v>1322</v>
      </c>
      <c r="G494" t="s">
        <v>1323</v>
      </c>
      <c r="H494" s="3">
        <v>55</v>
      </c>
      <c r="I494" t="s">
        <v>40</v>
      </c>
      <c r="O494" s="1">
        <f>Table1[[#This Row],[original sample size]]</f>
        <v>55</v>
      </c>
      <c r="P494">
        <f>Table1[[#This Row],[original sample size]]-Table1[[#This Row],[final sample size]]</f>
        <v>0</v>
      </c>
      <c r="S494" s="2">
        <v>1</v>
      </c>
      <c r="T494" s="2">
        <v>1</v>
      </c>
      <c r="U494" s="2">
        <v>0</v>
      </c>
      <c r="V494" s="2">
        <v>0</v>
      </c>
      <c r="W494" s="2">
        <v>0</v>
      </c>
      <c r="X494" s="2">
        <v>0</v>
      </c>
      <c r="Y494" s="2">
        <v>0</v>
      </c>
    </row>
    <row r="495" spans="1:25" x14ac:dyDescent="0.2">
      <c r="A495" s="6" t="s">
        <v>1320</v>
      </c>
      <c r="B495" s="2">
        <v>2012</v>
      </c>
      <c r="C495" t="s">
        <v>1297</v>
      </c>
      <c r="D495" t="s">
        <v>1298</v>
      </c>
      <c r="E495" t="s">
        <v>1321</v>
      </c>
      <c r="F495" t="s">
        <v>1322</v>
      </c>
      <c r="G495" t="s">
        <v>1323</v>
      </c>
      <c r="H495" s="3">
        <v>78</v>
      </c>
      <c r="I495" t="s">
        <v>40</v>
      </c>
      <c r="O495" s="1">
        <f>Table1[[#This Row],[original sample size]]</f>
        <v>78</v>
      </c>
      <c r="P495">
        <f>Table1[[#This Row],[original sample size]]-Table1[[#This Row],[final sample size]]</f>
        <v>0</v>
      </c>
      <c r="S495" s="2">
        <v>1</v>
      </c>
      <c r="T495" s="2">
        <v>1</v>
      </c>
      <c r="U495" s="2">
        <v>0</v>
      </c>
      <c r="V495" s="2">
        <v>0</v>
      </c>
      <c r="W495" s="2">
        <v>0</v>
      </c>
      <c r="X495" s="2">
        <v>0</v>
      </c>
      <c r="Y495" s="2">
        <v>0</v>
      </c>
    </row>
    <row r="496" spans="1:25" x14ac:dyDescent="0.2">
      <c r="A496" s="6" t="s">
        <v>1324</v>
      </c>
      <c r="B496" s="2">
        <v>2012</v>
      </c>
      <c r="C496" t="s">
        <v>1297</v>
      </c>
      <c r="D496" t="s">
        <v>1298</v>
      </c>
      <c r="E496" t="s">
        <v>1325</v>
      </c>
      <c r="F496" t="s">
        <v>1326</v>
      </c>
      <c r="G496" t="s">
        <v>18</v>
      </c>
      <c r="H496" s="3">
        <v>76</v>
      </c>
      <c r="I496" t="s">
        <v>40</v>
      </c>
      <c r="O496" s="1">
        <f>Table1[[#This Row],[original sample size]]</f>
        <v>76</v>
      </c>
      <c r="P496">
        <f>Table1[[#This Row],[original sample size]]-Table1[[#This Row],[final sample size]]</f>
        <v>0</v>
      </c>
      <c r="S496" s="2">
        <v>0</v>
      </c>
      <c r="T496" s="2">
        <v>1</v>
      </c>
      <c r="U496" s="2">
        <v>0</v>
      </c>
      <c r="V496" s="2">
        <v>0</v>
      </c>
      <c r="W496" s="2">
        <v>0</v>
      </c>
      <c r="X496" s="2">
        <v>0</v>
      </c>
      <c r="Y496" s="2">
        <v>0</v>
      </c>
    </row>
    <row r="497" spans="1:25" x14ac:dyDescent="0.2">
      <c r="A497" s="6" t="s">
        <v>1327</v>
      </c>
      <c r="B497" s="2">
        <v>2012</v>
      </c>
      <c r="C497" t="s">
        <v>1297</v>
      </c>
      <c r="D497" t="s">
        <v>1298</v>
      </c>
      <c r="E497" t="s">
        <v>1328</v>
      </c>
      <c r="F497" t="s">
        <v>1329</v>
      </c>
      <c r="G497" t="s">
        <v>18</v>
      </c>
      <c r="H497" s="3">
        <v>118</v>
      </c>
      <c r="I497" t="s">
        <v>40</v>
      </c>
      <c r="O497" s="1">
        <f>Table1[[#This Row],[original sample size]]</f>
        <v>118</v>
      </c>
      <c r="P497">
        <f>Table1[[#This Row],[original sample size]]-Table1[[#This Row],[final sample size]]</f>
        <v>0</v>
      </c>
      <c r="S497" s="2">
        <v>0</v>
      </c>
      <c r="T497" s="2">
        <v>1</v>
      </c>
      <c r="U497" s="2">
        <v>0</v>
      </c>
      <c r="V497" s="2">
        <v>0</v>
      </c>
      <c r="W497" s="2">
        <v>0</v>
      </c>
      <c r="X497" s="2">
        <v>0</v>
      </c>
      <c r="Y497" s="2">
        <v>0</v>
      </c>
    </row>
    <row r="498" spans="1:25" x14ac:dyDescent="0.2">
      <c r="A498" s="6" t="s">
        <v>1327</v>
      </c>
      <c r="B498" s="2">
        <v>2012</v>
      </c>
      <c r="C498" t="s">
        <v>1297</v>
      </c>
      <c r="D498" t="s">
        <v>1298</v>
      </c>
      <c r="E498" t="s">
        <v>1328</v>
      </c>
      <c r="F498" t="s">
        <v>1329</v>
      </c>
      <c r="G498" t="s">
        <v>18</v>
      </c>
      <c r="H498" s="3">
        <v>82</v>
      </c>
      <c r="I498" t="s">
        <v>40</v>
      </c>
      <c r="O498" s="1">
        <f>Table1[[#This Row],[original sample size]]</f>
        <v>82</v>
      </c>
      <c r="P498">
        <f>Table1[[#This Row],[original sample size]]-Table1[[#This Row],[final sample size]]</f>
        <v>0</v>
      </c>
      <c r="S498" s="2">
        <v>0</v>
      </c>
      <c r="T498" s="2">
        <v>1</v>
      </c>
      <c r="U498" s="2">
        <v>0</v>
      </c>
      <c r="V498" s="2">
        <v>0</v>
      </c>
      <c r="W498" s="2">
        <v>0</v>
      </c>
      <c r="X498" s="2">
        <v>0</v>
      </c>
      <c r="Y498" s="2">
        <v>0</v>
      </c>
    </row>
    <row r="499" spans="1:25" x14ac:dyDescent="0.2">
      <c r="A499" s="6" t="s">
        <v>1327</v>
      </c>
      <c r="B499" s="2">
        <v>2012</v>
      </c>
      <c r="C499" t="s">
        <v>1297</v>
      </c>
      <c r="D499" t="s">
        <v>1298</v>
      </c>
      <c r="E499" t="s">
        <v>1328</v>
      </c>
      <c r="F499" t="s">
        <v>1329</v>
      </c>
      <c r="G499" t="s">
        <v>18</v>
      </c>
      <c r="H499" s="3">
        <v>29</v>
      </c>
      <c r="I499" t="s">
        <v>40</v>
      </c>
      <c r="O499" s="1">
        <f>Table1[[#This Row],[original sample size]]</f>
        <v>29</v>
      </c>
      <c r="P499">
        <f>Table1[[#This Row],[original sample size]]-Table1[[#This Row],[final sample size]]</f>
        <v>0</v>
      </c>
      <c r="S499" s="2">
        <v>0</v>
      </c>
      <c r="T499" s="2">
        <v>1</v>
      </c>
      <c r="U499" s="2">
        <v>0</v>
      </c>
      <c r="V499" s="2">
        <v>0</v>
      </c>
      <c r="W499" s="2">
        <v>0</v>
      </c>
      <c r="X499" s="2">
        <v>0</v>
      </c>
      <c r="Y499" s="2">
        <v>0</v>
      </c>
    </row>
    <row r="500" spans="1:25" x14ac:dyDescent="0.2">
      <c r="A500" s="6" t="s">
        <v>1327</v>
      </c>
      <c r="B500" s="2">
        <v>2012</v>
      </c>
      <c r="C500" t="s">
        <v>1297</v>
      </c>
      <c r="D500" t="s">
        <v>1298</v>
      </c>
      <c r="E500" t="s">
        <v>1328</v>
      </c>
      <c r="F500" t="s">
        <v>1329</v>
      </c>
      <c r="G500" t="s">
        <v>18</v>
      </c>
      <c r="H500" s="3">
        <v>82</v>
      </c>
      <c r="I500" t="s">
        <v>40</v>
      </c>
      <c r="O500" s="1">
        <f>Table1[[#This Row],[original sample size]]</f>
        <v>82</v>
      </c>
      <c r="P500">
        <f>Table1[[#This Row],[original sample size]]-Table1[[#This Row],[final sample size]]</f>
        <v>0</v>
      </c>
      <c r="S500" s="2">
        <v>0</v>
      </c>
      <c r="T500" s="2">
        <v>1</v>
      </c>
      <c r="U500" s="2">
        <v>0</v>
      </c>
      <c r="V500" s="2">
        <v>0</v>
      </c>
      <c r="W500" s="2">
        <v>0</v>
      </c>
      <c r="X500" s="2">
        <v>0</v>
      </c>
      <c r="Y500" s="2">
        <v>0</v>
      </c>
    </row>
    <row r="501" spans="1:25" x14ac:dyDescent="0.2">
      <c r="A501" s="6" t="s">
        <v>1330</v>
      </c>
      <c r="B501" s="2">
        <v>2012</v>
      </c>
      <c r="C501" t="s">
        <v>1297</v>
      </c>
      <c r="D501" t="s">
        <v>1298</v>
      </c>
      <c r="E501" t="s">
        <v>1331</v>
      </c>
      <c r="F501" t="s">
        <v>1332</v>
      </c>
      <c r="G501" t="s">
        <v>415</v>
      </c>
      <c r="H501" s="3">
        <v>190</v>
      </c>
      <c r="I501" t="s">
        <v>40</v>
      </c>
      <c r="O501" s="1">
        <f>Table1[[#This Row],[original sample size]]</f>
        <v>190</v>
      </c>
      <c r="P501">
        <f>Table1[[#This Row],[original sample size]]-Table1[[#This Row],[final sample size]]</f>
        <v>0</v>
      </c>
      <c r="S501" s="2">
        <v>0</v>
      </c>
      <c r="T501" s="2">
        <v>0</v>
      </c>
      <c r="U501" s="2">
        <v>1</v>
      </c>
      <c r="V501" s="2">
        <v>0</v>
      </c>
      <c r="W501" s="2">
        <v>0</v>
      </c>
      <c r="X501" s="2">
        <v>0</v>
      </c>
      <c r="Y501" s="2">
        <v>0</v>
      </c>
    </row>
    <row r="502" spans="1:25" x14ac:dyDescent="0.2">
      <c r="A502" s="6" t="s">
        <v>1330</v>
      </c>
      <c r="B502" s="2">
        <v>2012</v>
      </c>
      <c r="C502" t="s">
        <v>1297</v>
      </c>
      <c r="D502" t="s">
        <v>1298</v>
      </c>
      <c r="E502" t="s">
        <v>1331</v>
      </c>
      <c r="F502" t="s">
        <v>1332</v>
      </c>
      <c r="G502" t="s">
        <v>415</v>
      </c>
      <c r="H502" s="3">
        <v>1394</v>
      </c>
      <c r="I502" t="s">
        <v>40</v>
      </c>
      <c r="O502" s="1">
        <f>Table1[[#This Row],[original sample size]]</f>
        <v>1394</v>
      </c>
      <c r="P502">
        <f>Table1[[#This Row],[original sample size]]-Table1[[#This Row],[final sample size]]</f>
        <v>0</v>
      </c>
      <c r="S502" s="2">
        <v>0</v>
      </c>
      <c r="T502" s="2">
        <v>0</v>
      </c>
      <c r="U502" s="2">
        <v>1</v>
      </c>
      <c r="V502" s="2">
        <v>0</v>
      </c>
      <c r="W502" s="2">
        <v>0</v>
      </c>
      <c r="X502" s="2">
        <v>0</v>
      </c>
      <c r="Y502" s="2">
        <v>0</v>
      </c>
    </row>
    <row r="503" spans="1:25" x14ac:dyDescent="0.2">
      <c r="A503" s="6" t="s">
        <v>1330</v>
      </c>
      <c r="B503" s="2">
        <v>2012</v>
      </c>
      <c r="C503" t="s">
        <v>1297</v>
      </c>
      <c r="D503" t="s">
        <v>1298</v>
      </c>
      <c r="E503" t="s">
        <v>1331</v>
      </c>
      <c r="F503" t="s">
        <v>1332</v>
      </c>
      <c r="G503" t="s">
        <v>415</v>
      </c>
      <c r="H503" s="3">
        <v>330</v>
      </c>
      <c r="I503" t="s">
        <v>40</v>
      </c>
      <c r="O503" s="1">
        <f>Table1[[#This Row],[original sample size]]</f>
        <v>330</v>
      </c>
      <c r="P503">
        <f>Table1[[#This Row],[original sample size]]-Table1[[#This Row],[final sample size]]</f>
        <v>0</v>
      </c>
      <c r="S503" s="2">
        <v>0</v>
      </c>
      <c r="T503" s="2">
        <v>0</v>
      </c>
      <c r="U503" s="2">
        <v>1</v>
      </c>
      <c r="V503" s="2">
        <v>0</v>
      </c>
      <c r="W503" s="2">
        <v>0</v>
      </c>
      <c r="X503" s="2">
        <v>0</v>
      </c>
      <c r="Y503" s="2">
        <v>0</v>
      </c>
    </row>
    <row r="504" spans="1:25" x14ac:dyDescent="0.2">
      <c r="A504" s="6" t="s">
        <v>1333</v>
      </c>
      <c r="B504" s="2">
        <v>2012</v>
      </c>
      <c r="C504" t="s">
        <v>1297</v>
      </c>
      <c r="D504" t="s">
        <v>1298</v>
      </c>
      <c r="E504" t="s">
        <v>1334</v>
      </c>
      <c r="F504" t="s">
        <v>1335</v>
      </c>
      <c r="G504" t="s">
        <v>1336</v>
      </c>
      <c r="H504" s="3">
        <v>65</v>
      </c>
      <c r="I504" t="s">
        <v>40</v>
      </c>
      <c r="O504" s="1">
        <f>Table1[[#This Row],[original sample size]]</f>
        <v>65</v>
      </c>
      <c r="P504">
        <f>Table1[[#This Row],[original sample size]]-Table1[[#This Row],[final sample size]]</f>
        <v>0</v>
      </c>
      <c r="S504" s="2">
        <v>1</v>
      </c>
      <c r="T504" s="2">
        <v>1</v>
      </c>
      <c r="U504" s="2">
        <v>0</v>
      </c>
      <c r="V504" s="2">
        <v>0</v>
      </c>
      <c r="W504" s="2">
        <v>0</v>
      </c>
      <c r="X504" s="2">
        <v>0</v>
      </c>
      <c r="Y504" s="2">
        <v>0</v>
      </c>
    </row>
    <row r="505" spans="1:25" x14ac:dyDescent="0.2">
      <c r="A505" s="6" t="s">
        <v>1337</v>
      </c>
      <c r="B505" s="2">
        <v>2012</v>
      </c>
      <c r="C505" t="s">
        <v>1297</v>
      </c>
      <c r="D505" t="s">
        <v>1298</v>
      </c>
      <c r="E505" t="s">
        <v>1338</v>
      </c>
      <c r="F505" t="s">
        <v>1339</v>
      </c>
      <c r="G505" t="s">
        <v>535</v>
      </c>
      <c r="H505" s="3">
        <v>65</v>
      </c>
      <c r="I505" t="s">
        <v>40</v>
      </c>
      <c r="O505" s="1">
        <f>Table1[[#This Row],[original sample size]]</f>
        <v>65</v>
      </c>
      <c r="P505">
        <f>Table1[[#This Row],[original sample size]]-Table1[[#This Row],[final sample size]]</f>
        <v>0</v>
      </c>
      <c r="S505" s="2">
        <v>1</v>
      </c>
      <c r="T505" s="2">
        <v>0</v>
      </c>
      <c r="U505" s="2">
        <v>0</v>
      </c>
      <c r="V505" s="2">
        <v>0</v>
      </c>
      <c r="W505" s="2">
        <v>0</v>
      </c>
      <c r="X505" s="2">
        <v>0</v>
      </c>
      <c r="Y505" s="2">
        <v>0</v>
      </c>
    </row>
    <row r="506" spans="1:25" x14ac:dyDescent="0.2">
      <c r="A506" s="6" t="s">
        <v>1337</v>
      </c>
      <c r="B506" s="2">
        <v>2012</v>
      </c>
      <c r="C506" t="s">
        <v>1297</v>
      </c>
      <c r="D506" t="s">
        <v>1298</v>
      </c>
      <c r="E506" t="s">
        <v>1338</v>
      </c>
      <c r="F506" t="s">
        <v>1339</v>
      </c>
      <c r="G506" t="s">
        <v>535</v>
      </c>
      <c r="H506" s="3">
        <v>160</v>
      </c>
      <c r="I506" t="s">
        <v>40</v>
      </c>
      <c r="O506" s="1">
        <f>Table1[[#This Row],[original sample size]]</f>
        <v>160</v>
      </c>
      <c r="P506">
        <f>Table1[[#This Row],[original sample size]]-Table1[[#This Row],[final sample size]]</f>
        <v>0</v>
      </c>
      <c r="S506" s="2">
        <v>1</v>
      </c>
      <c r="T506" s="2">
        <v>0</v>
      </c>
      <c r="U506" s="2">
        <v>0</v>
      </c>
      <c r="V506" s="2">
        <v>0</v>
      </c>
      <c r="W506" s="2">
        <v>0</v>
      </c>
      <c r="X506" s="2">
        <v>0</v>
      </c>
      <c r="Y506" s="2">
        <v>0</v>
      </c>
    </row>
    <row r="507" spans="1:25" x14ac:dyDescent="0.2">
      <c r="A507" s="6" t="s">
        <v>1337</v>
      </c>
      <c r="B507" s="2">
        <v>2012</v>
      </c>
      <c r="C507" t="s">
        <v>1297</v>
      </c>
      <c r="D507" t="s">
        <v>1298</v>
      </c>
      <c r="E507" t="s">
        <v>1338</v>
      </c>
      <c r="F507" t="s">
        <v>1339</v>
      </c>
      <c r="G507" t="s">
        <v>1340</v>
      </c>
      <c r="H507" s="3">
        <v>79</v>
      </c>
      <c r="I507" t="s">
        <v>40</v>
      </c>
      <c r="O507" s="1">
        <f>Table1[[#This Row],[original sample size]]</f>
        <v>79</v>
      </c>
      <c r="P507">
        <f>Table1[[#This Row],[original sample size]]-Table1[[#This Row],[final sample size]]</f>
        <v>0</v>
      </c>
      <c r="S507" s="2">
        <v>1</v>
      </c>
      <c r="T507" s="2">
        <v>0</v>
      </c>
      <c r="U507" s="2">
        <v>0</v>
      </c>
      <c r="V507" s="2">
        <v>0</v>
      </c>
      <c r="W507" s="2">
        <v>0</v>
      </c>
      <c r="X507" s="2">
        <v>0</v>
      </c>
      <c r="Y507" s="2">
        <v>0</v>
      </c>
    </row>
    <row r="508" spans="1:25" x14ac:dyDescent="0.2">
      <c r="A508" s="6" t="s">
        <v>1341</v>
      </c>
      <c r="B508" s="2">
        <v>2012</v>
      </c>
      <c r="C508" t="s">
        <v>1297</v>
      </c>
      <c r="D508" t="s">
        <v>1298</v>
      </c>
      <c r="E508" t="s">
        <v>1342</v>
      </c>
      <c r="F508" t="s">
        <v>1343</v>
      </c>
      <c r="G508" t="s">
        <v>88</v>
      </c>
      <c r="H508" s="3">
        <v>186</v>
      </c>
      <c r="I508" t="s">
        <v>40</v>
      </c>
      <c r="O508" s="1">
        <f>Table1[[#This Row],[original sample size]]</f>
        <v>186</v>
      </c>
      <c r="P508">
        <f>Table1[[#This Row],[original sample size]]-Table1[[#This Row],[final sample size]]</f>
        <v>0</v>
      </c>
      <c r="S508" s="2">
        <v>1</v>
      </c>
      <c r="T508" s="2">
        <v>0</v>
      </c>
      <c r="U508" s="2">
        <v>1</v>
      </c>
      <c r="V508" s="2">
        <v>0</v>
      </c>
      <c r="W508" s="2">
        <v>0</v>
      </c>
      <c r="X508" s="2">
        <v>0</v>
      </c>
      <c r="Y508" s="2">
        <v>0</v>
      </c>
    </row>
    <row r="509" spans="1:25" x14ac:dyDescent="0.2">
      <c r="A509" s="6" t="s">
        <v>1341</v>
      </c>
      <c r="B509" s="2">
        <v>2012</v>
      </c>
      <c r="C509" t="s">
        <v>1297</v>
      </c>
      <c r="D509" t="s">
        <v>1298</v>
      </c>
      <c r="E509" t="s">
        <v>1342</v>
      </c>
      <c r="F509" t="s">
        <v>1343</v>
      </c>
      <c r="G509" t="s">
        <v>535</v>
      </c>
      <c r="H509" s="3">
        <v>66</v>
      </c>
      <c r="I509" t="s">
        <v>40</v>
      </c>
      <c r="O509" s="1">
        <f>Table1[[#This Row],[original sample size]]</f>
        <v>66</v>
      </c>
      <c r="P509">
        <f>Table1[[#This Row],[original sample size]]-Table1[[#This Row],[final sample size]]</f>
        <v>0</v>
      </c>
      <c r="S509" s="2">
        <v>1</v>
      </c>
      <c r="T509" s="2">
        <v>0</v>
      </c>
      <c r="U509" s="2">
        <v>0</v>
      </c>
      <c r="V509" s="2">
        <v>0</v>
      </c>
      <c r="W509" s="2">
        <v>0</v>
      </c>
      <c r="X509" s="2">
        <v>0</v>
      </c>
      <c r="Y509" s="2">
        <v>0</v>
      </c>
    </row>
    <row r="510" spans="1:25" x14ac:dyDescent="0.2">
      <c r="A510" s="6" t="s">
        <v>1344</v>
      </c>
      <c r="B510" s="2">
        <v>2012</v>
      </c>
      <c r="C510" t="s">
        <v>1297</v>
      </c>
      <c r="D510" t="s">
        <v>1298</v>
      </c>
      <c r="E510" t="s">
        <v>1345</v>
      </c>
      <c r="F510" t="s">
        <v>1346</v>
      </c>
      <c r="G510" t="s">
        <v>18</v>
      </c>
      <c r="H510" s="3">
        <v>79</v>
      </c>
      <c r="I510" t="s">
        <v>40</v>
      </c>
      <c r="O510" s="1">
        <f>Table1[[#This Row],[original sample size]]</f>
        <v>79</v>
      </c>
      <c r="P510">
        <f>Table1[[#This Row],[original sample size]]-Table1[[#This Row],[final sample size]]</f>
        <v>0</v>
      </c>
      <c r="S510" s="2">
        <v>0</v>
      </c>
      <c r="T510" s="2">
        <v>1</v>
      </c>
      <c r="U510" s="2">
        <v>0</v>
      </c>
      <c r="V510" s="2">
        <v>0</v>
      </c>
      <c r="W510" s="2">
        <v>0</v>
      </c>
      <c r="X510" s="2">
        <v>0</v>
      </c>
      <c r="Y510" s="2">
        <v>0</v>
      </c>
    </row>
    <row r="511" spans="1:25" x14ac:dyDescent="0.2">
      <c r="A511" s="6" t="s">
        <v>1344</v>
      </c>
      <c r="B511" s="2">
        <v>2012</v>
      </c>
      <c r="C511" t="s">
        <v>1297</v>
      </c>
      <c r="D511" t="s">
        <v>1298</v>
      </c>
      <c r="E511" t="s">
        <v>1345</v>
      </c>
      <c r="F511" t="s">
        <v>1346</v>
      </c>
      <c r="G511" t="s">
        <v>18</v>
      </c>
      <c r="H511" s="3">
        <v>44</v>
      </c>
      <c r="I511" t="s">
        <v>40</v>
      </c>
      <c r="O511" s="1">
        <f>Table1[[#This Row],[original sample size]]</f>
        <v>44</v>
      </c>
      <c r="P511">
        <f>Table1[[#This Row],[original sample size]]-Table1[[#This Row],[final sample size]]</f>
        <v>0</v>
      </c>
      <c r="S511" s="2">
        <v>0</v>
      </c>
      <c r="T511" s="2">
        <v>1</v>
      </c>
      <c r="U511" s="2">
        <v>0</v>
      </c>
      <c r="V511" s="2">
        <v>0</v>
      </c>
      <c r="W511" s="2">
        <v>0</v>
      </c>
      <c r="X511" s="2">
        <v>0</v>
      </c>
      <c r="Y511" s="2">
        <v>0</v>
      </c>
    </row>
    <row r="512" spans="1:25" x14ac:dyDescent="0.2">
      <c r="A512" s="6" t="s">
        <v>1344</v>
      </c>
      <c r="B512" s="2">
        <v>2012</v>
      </c>
      <c r="C512" t="s">
        <v>1297</v>
      </c>
      <c r="D512" t="s">
        <v>1298</v>
      </c>
      <c r="E512" t="s">
        <v>1345</v>
      </c>
      <c r="F512" t="s">
        <v>1346</v>
      </c>
      <c r="G512" t="s">
        <v>1347</v>
      </c>
      <c r="H512" s="3">
        <v>53</v>
      </c>
      <c r="I512" t="s">
        <v>40</v>
      </c>
      <c r="O512" s="1">
        <f>Table1[[#This Row],[original sample size]]</f>
        <v>53</v>
      </c>
      <c r="P512">
        <f>Table1[[#This Row],[original sample size]]-Table1[[#This Row],[final sample size]]</f>
        <v>0</v>
      </c>
      <c r="S512" s="2">
        <v>1</v>
      </c>
      <c r="T512" s="2">
        <v>0</v>
      </c>
      <c r="U512" s="2">
        <v>1</v>
      </c>
      <c r="V512" s="2">
        <v>0</v>
      </c>
      <c r="W512" s="2">
        <v>0</v>
      </c>
      <c r="X512" s="2">
        <v>0</v>
      </c>
      <c r="Y512" s="2">
        <v>0</v>
      </c>
    </row>
    <row r="513" spans="1:25" x14ac:dyDescent="0.2">
      <c r="A513" s="6" t="s">
        <v>1348</v>
      </c>
      <c r="B513" s="2">
        <v>2012</v>
      </c>
      <c r="C513" t="s">
        <v>1297</v>
      </c>
      <c r="D513" t="s">
        <v>1298</v>
      </c>
      <c r="E513" t="s">
        <v>1349</v>
      </c>
      <c r="F513" t="s">
        <v>1350</v>
      </c>
      <c r="G513" t="s">
        <v>1351</v>
      </c>
      <c r="H513" s="3">
        <v>39</v>
      </c>
      <c r="I513" t="s">
        <v>40</v>
      </c>
      <c r="O513" s="1">
        <f>Table1[[#This Row],[original sample size]]</f>
        <v>39</v>
      </c>
      <c r="P513">
        <f>Table1[[#This Row],[original sample size]]-Table1[[#This Row],[final sample size]]</f>
        <v>0</v>
      </c>
      <c r="S513" s="2">
        <v>1</v>
      </c>
      <c r="T513" s="2">
        <v>1</v>
      </c>
      <c r="U513" s="2">
        <v>0</v>
      </c>
      <c r="V513" s="2">
        <v>0</v>
      </c>
      <c r="W513" s="2">
        <v>0</v>
      </c>
      <c r="X513" s="2">
        <v>0</v>
      </c>
      <c r="Y513" s="2">
        <v>0</v>
      </c>
    </row>
    <row r="514" spans="1:25" x14ac:dyDescent="0.2">
      <c r="A514" s="6" t="s">
        <v>1352</v>
      </c>
      <c r="B514" s="2">
        <v>2012</v>
      </c>
      <c r="C514" t="s">
        <v>1297</v>
      </c>
      <c r="D514" t="s">
        <v>1298</v>
      </c>
      <c r="E514" t="s">
        <v>1353</v>
      </c>
      <c r="F514" t="s">
        <v>1354</v>
      </c>
      <c r="G514" t="s">
        <v>1355</v>
      </c>
      <c r="H514" s="3">
        <v>73</v>
      </c>
      <c r="I514" t="s">
        <v>40</v>
      </c>
      <c r="O514" s="1">
        <f>Table1[[#This Row],[original sample size]]</f>
        <v>73</v>
      </c>
      <c r="P514">
        <f>Table1[[#This Row],[original sample size]]-Table1[[#This Row],[final sample size]]</f>
        <v>0</v>
      </c>
      <c r="S514" s="2">
        <v>1</v>
      </c>
      <c r="T514" s="2">
        <v>1</v>
      </c>
      <c r="U514" s="2">
        <v>1</v>
      </c>
      <c r="V514" s="2">
        <v>1</v>
      </c>
      <c r="W514" s="2">
        <v>0</v>
      </c>
      <c r="X514" s="2">
        <v>0</v>
      </c>
      <c r="Y514" s="2">
        <v>0</v>
      </c>
    </row>
    <row r="515" spans="1:25" x14ac:dyDescent="0.2">
      <c r="A515" s="6" t="s">
        <v>1352</v>
      </c>
      <c r="B515" s="2">
        <v>2012</v>
      </c>
      <c r="C515" t="s">
        <v>1297</v>
      </c>
      <c r="D515" t="s">
        <v>1298</v>
      </c>
      <c r="E515" t="s">
        <v>1353</v>
      </c>
      <c r="F515" t="s">
        <v>1354</v>
      </c>
      <c r="G515" t="s">
        <v>514</v>
      </c>
      <c r="H515" s="3">
        <v>89</v>
      </c>
      <c r="I515" t="s">
        <v>40</v>
      </c>
      <c r="O515" s="1">
        <f>Table1[[#This Row],[original sample size]]</f>
        <v>89</v>
      </c>
      <c r="P515">
        <f>Table1[[#This Row],[original sample size]]-Table1[[#This Row],[final sample size]]</f>
        <v>0</v>
      </c>
      <c r="S515" s="2">
        <v>0</v>
      </c>
      <c r="T515" s="2">
        <v>1</v>
      </c>
      <c r="U515" s="2">
        <v>1</v>
      </c>
      <c r="V515" s="2">
        <v>0</v>
      </c>
      <c r="W515" s="2">
        <v>0</v>
      </c>
      <c r="X515" s="2">
        <v>0</v>
      </c>
      <c r="Y515" s="2">
        <v>0</v>
      </c>
    </row>
    <row r="516" spans="1:25" x14ac:dyDescent="0.2">
      <c r="A516" s="6" t="s">
        <v>1352</v>
      </c>
      <c r="B516" s="2">
        <v>2012</v>
      </c>
      <c r="C516" t="s">
        <v>1297</v>
      </c>
      <c r="D516" t="s">
        <v>1298</v>
      </c>
      <c r="E516" t="s">
        <v>1353</v>
      </c>
      <c r="F516" t="s">
        <v>1354</v>
      </c>
      <c r="G516" t="s">
        <v>415</v>
      </c>
      <c r="H516" s="3">
        <v>86</v>
      </c>
      <c r="I516" t="s">
        <v>40</v>
      </c>
      <c r="O516" s="1">
        <f>Table1[[#This Row],[original sample size]]</f>
        <v>86</v>
      </c>
      <c r="P516">
        <f>Table1[[#This Row],[original sample size]]-Table1[[#This Row],[final sample size]]</f>
        <v>0</v>
      </c>
      <c r="S516" s="2">
        <v>0</v>
      </c>
      <c r="T516" s="2">
        <v>0</v>
      </c>
      <c r="U516" s="2">
        <v>1</v>
      </c>
      <c r="V516" s="2">
        <v>0</v>
      </c>
      <c r="W516" s="2">
        <v>0</v>
      </c>
      <c r="X516" s="2">
        <v>0</v>
      </c>
      <c r="Y516" s="2">
        <v>0</v>
      </c>
    </row>
    <row r="517" spans="1:25" x14ac:dyDescent="0.2">
      <c r="A517" s="6" t="s">
        <v>1356</v>
      </c>
      <c r="B517" s="2">
        <v>2012</v>
      </c>
      <c r="C517" t="s">
        <v>1297</v>
      </c>
      <c r="D517" t="s">
        <v>1298</v>
      </c>
      <c r="E517" t="s">
        <v>1357</v>
      </c>
      <c r="F517" t="s">
        <v>1358</v>
      </c>
      <c r="G517" t="s">
        <v>18</v>
      </c>
      <c r="H517" s="3">
        <v>62</v>
      </c>
      <c r="I517" t="s">
        <v>40</v>
      </c>
      <c r="O517" s="1">
        <f>Table1[[#This Row],[original sample size]]</f>
        <v>62</v>
      </c>
      <c r="P517">
        <f>Table1[[#This Row],[original sample size]]-Table1[[#This Row],[final sample size]]</f>
        <v>0</v>
      </c>
      <c r="S517" s="2">
        <v>0</v>
      </c>
      <c r="T517" s="2">
        <v>1</v>
      </c>
      <c r="U517" s="2">
        <v>0</v>
      </c>
      <c r="V517" s="2">
        <v>0</v>
      </c>
      <c r="W517" s="2">
        <v>0</v>
      </c>
      <c r="X517" s="2">
        <v>0</v>
      </c>
      <c r="Y517" s="2">
        <v>0</v>
      </c>
    </row>
    <row r="518" spans="1:25" x14ac:dyDescent="0.2">
      <c r="A518" s="6" t="s">
        <v>1356</v>
      </c>
      <c r="B518" s="2">
        <v>2012</v>
      </c>
      <c r="C518" t="s">
        <v>1297</v>
      </c>
      <c r="D518" t="s">
        <v>1298</v>
      </c>
      <c r="E518" t="s">
        <v>1357</v>
      </c>
      <c r="F518" t="s">
        <v>1358</v>
      </c>
      <c r="G518" t="s">
        <v>18</v>
      </c>
      <c r="H518" s="3">
        <v>72</v>
      </c>
      <c r="I518" t="s">
        <v>40</v>
      </c>
      <c r="O518" s="1">
        <f>Table1[[#This Row],[original sample size]]</f>
        <v>72</v>
      </c>
      <c r="P518">
        <f>Table1[[#This Row],[original sample size]]-Table1[[#This Row],[final sample size]]</f>
        <v>0</v>
      </c>
      <c r="S518" s="2">
        <v>0</v>
      </c>
      <c r="T518" s="2">
        <v>1</v>
      </c>
      <c r="U518" s="2">
        <v>0</v>
      </c>
      <c r="V518" s="2">
        <v>0</v>
      </c>
      <c r="W518" s="2">
        <v>0</v>
      </c>
      <c r="X518" s="2">
        <v>0</v>
      </c>
      <c r="Y518" s="2">
        <v>0</v>
      </c>
    </row>
    <row r="519" spans="1:25" x14ac:dyDescent="0.2">
      <c r="A519" s="6" t="s">
        <v>1356</v>
      </c>
      <c r="B519" s="2">
        <v>2012</v>
      </c>
      <c r="C519" t="s">
        <v>1297</v>
      </c>
      <c r="D519" t="s">
        <v>1298</v>
      </c>
      <c r="E519" t="s">
        <v>1357</v>
      </c>
      <c r="F519" t="s">
        <v>1358</v>
      </c>
      <c r="G519" t="s">
        <v>1347</v>
      </c>
      <c r="H519" s="3">
        <v>52</v>
      </c>
      <c r="I519" t="s">
        <v>40</v>
      </c>
      <c r="O519" s="1">
        <f>Table1[[#This Row],[original sample size]]</f>
        <v>52</v>
      </c>
      <c r="P519">
        <f>Table1[[#This Row],[original sample size]]-Table1[[#This Row],[final sample size]]</f>
        <v>0</v>
      </c>
      <c r="S519" s="2">
        <v>1</v>
      </c>
      <c r="T519" s="2">
        <v>0</v>
      </c>
      <c r="U519" s="2">
        <v>1</v>
      </c>
      <c r="V519" s="2">
        <v>0</v>
      </c>
      <c r="W519" s="2">
        <v>0</v>
      </c>
      <c r="X519" s="2">
        <v>0</v>
      </c>
      <c r="Y519" s="2">
        <v>0</v>
      </c>
    </row>
    <row r="520" spans="1:25" x14ac:dyDescent="0.2">
      <c r="A520" s="6" t="s">
        <v>1359</v>
      </c>
      <c r="B520" s="2">
        <v>2012</v>
      </c>
      <c r="C520" t="s">
        <v>1297</v>
      </c>
      <c r="D520" t="s">
        <v>1298</v>
      </c>
      <c r="E520" t="s">
        <v>1360</v>
      </c>
      <c r="F520" t="s">
        <v>1361</v>
      </c>
      <c r="G520" t="s">
        <v>18</v>
      </c>
      <c r="H520" s="3">
        <v>146</v>
      </c>
      <c r="I520" t="s">
        <v>30</v>
      </c>
      <c r="J520" t="s">
        <v>56</v>
      </c>
      <c r="K520" t="s">
        <v>32</v>
      </c>
      <c r="M520" t="s">
        <v>1362</v>
      </c>
      <c r="N520" t="s">
        <v>35</v>
      </c>
      <c r="O520" s="3">
        <v>143</v>
      </c>
      <c r="P520">
        <f>Table1[[#This Row],[original sample size]]-Table1[[#This Row],[final sample size]]</f>
        <v>3</v>
      </c>
      <c r="S520" s="2">
        <v>0</v>
      </c>
      <c r="T520" s="2">
        <v>1</v>
      </c>
      <c r="U520" s="2">
        <v>0</v>
      </c>
      <c r="V520" s="2">
        <v>0</v>
      </c>
      <c r="W520" s="2">
        <v>0</v>
      </c>
      <c r="X520" s="2">
        <v>0</v>
      </c>
      <c r="Y520" s="2">
        <v>0</v>
      </c>
    </row>
    <row r="521" spans="1:25" x14ac:dyDescent="0.2">
      <c r="A521" s="6" t="s">
        <v>1359</v>
      </c>
      <c r="B521" s="2">
        <v>2012</v>
      </c>
      <c r="C521" t="s">
        <v>1297</v>
      </c>
      <c r="D521" t="s">
        <v>1298</v>
      </c>
      <c r="E521" t="s">
        <v>1360</v>
      </c>
      <c r="F521" t="s">
        <v>1361</v>
      </c>
      <c r="G521" t="s">
        <v>18</v>
      </c>
      <c r="H521" s="3">
        <v>88</v>
      </c>
      <c r="I521" t="s">
        <v>40</v>
      </c>
      <c r="O521" s="1">
        <f>Table1[[#This Row],[original sample size]]</f>
        <v>88</v>
      </c>
      <c r="P521">
        <f>Table1[[#This Row],[original sample size]]-Table1[[#This Row],[final sample size]]</f>
        <v>0</v>
      </c>
      <c r="S521" s="2">
        <v>0</v>
      </c>
      <c r="T521" s="2">
        <v>1</v>
      </c>
      <c r="U521" s="2">
        <v>0</v>
      </c>
      <c r="V521" s="2">
        <v>0</v>
      </c>
      <c r="W521" s="2">
        <v>0</v>
      </c>
      <c r="X521" s="2">
        <v>0</v>
      </c>
      <c r="Y521" s="2">
        <v>0</v>
      </c>
    </row>
    <row r="522" spans="1:25" x14ac:dyDescent="0.2">
      <c r="A522" s="6" t="s">
        <v>1359</v>
      </c>
      <c r="B522" s="2">
        <v>2012</v>
      </c>
      <c r="C522" t="s">
        <v>1297</v>
      </c>
      <c r="D522" t="s">
        <v>1298</v>
      </c>
      <c r="E522" t="s">
        <v>1360</v>
      </c>
      <c r="F522" t="s">
        <v>1361</v>
      </c>
      <c r="G522" t="s">
        <v>18</v>
      </c>
      <c r="H522" s="3">
        <v>97</v>
      </c>
      <c r="I522" t="s">
        <v>40</v>
      </c>
      <c r="O522" s="1">
        <f>Table1[[#This Row],[original sample size]]</f>
        <v>97</v>
      </c>
      <c r="P522">
        <f>Table1[[#This Row],[original sample size]]-Table1[[#This Row],[final sample size]]</f>
        <v>0</v>
      </c>
      <c r="S522" s="2">
        <v>0</v>
      </c>
      <c r="T522" s="2">
        <v>1</v>
      </c>
      <c r="U522" s="2">
        <v>0</v>
      </c>
      <c r="V522" s="2">
        <v>0</v>
      </c>
      <c r="W522" s="2">
        <v>0</v>
      </c>
      <c r="X522" s="2">
        <v>0</v>
      </c>
      <c r="Y522" s="2">
        <v>0</v>
      </c>
    </row>
    <row r="523" spans="1:25" s="8" customFormat="1" x14ac:dyDescent="0.2">
      <c r="A523" s="10" t="s">
        <v>1363</v>
      </c>
      <c r="B523" s="11">
        <v>2012</v>
      </c>
      <c r="C523" s="8" t="s">
        <v>1297</v>
      </c>
      <c r="D523" s="8" t="s">
        <v>1298</v>
      </c>
      <c r="E523" s="8" t="s">
        <v>1364</v>
      </c>
      <c r="F523" s="8" t="s">
        <v>1365</v>
      </c>
      <c r="G523" s="8" t="s">
        <v>1323</v>
      </c>
      <c r="H523" s="12">
        <v>39</v>
      </c>
      <c r="I523" s="8" t="s">
        <v>30</v>
      </c>
      <c r="J523" s="8" t="s">
        <v>56</v>
      </c>
      <c r="K523" s="8" t="s">
        <v>32</v>
      </c>
      <c r="M523" s="8" t="s">
        <v>1366</v>
      </c>
      <c r="N523" s="8" t="s">
        <v>35</v>
      </c>
      <c r="O523" s="8">
        <v>37</v>
      </c>
      <c r="P523" s="8">
        <f>Table1[[#This Row],[original sample size]]-Table1[[#This Row],[final sample size]]</f>
        <v>2</v>
      </c>
      <c r="S523" s="11">
        <v>1</v>
      </c>
      <c r="T523" s="11">
        <v>1</v>
      </c>
      <c r="U523" s="11">
        <v>0</v>
      </c>
      <c r="V523" s="11">
        <v>0</v>
      </c>
      <c r="W523" s="11">
        <v>0</v>
      </c>
      <c r="X523" s="11">
        <v>0</v>
      </c>
      <c r="Y523" s="11">
        <v>0</v>
      </c>
    </row>
    <row r="524" spans="1:25" s="8" customFormat="1" x14ac:dyDescent="0.2">
      <c r="A524" s="10" t="s">
        <v>1363</v>
      </c>
      <c r="B524" s="11">
        <v>2012</v>
      </c>
      <c r="C524" s="8" t="s">
        <v>1297</v>
      </c>
      <c r="D524" s="8" t="s">
        <v>1298</v>
      </c>
      <c r="E524" s="8" t="s">
        <v>1364</v>
      </c>
      <c r="F524" s="8" t="s">
        <v>1365</v>
      </c>
      <c r="G524" s="8" t="s">
        <v>535</v>
      </c>
      <c r="H524" s="12">
        <v>103</v>
      </c>
      <c r="I524" s="8" t="s">
        <v>30</v>
      </c>
      <c r="J524" s="8" t="s">
        <v>56</v>
      </c>
      <c r="K524" s="8" t="s">
        <v>32</v>
      </c>
      <c r="M524" s="8" t="s">
        <v>1366</v>
      </c>
      <c r="N524" s="8" t="s">
        <v>35</v>
      </c>
      <c r="O524" s="8">
        <v>101</v>
      </c>
      <c r="P524" s="8">
        <f>Table1[[#This Row],[original sample size]]-Table1[[#This Row],[final sample size]]</f>
        <v>2</v>
      </c>
      <c r="S524" s="11">
        <v>1</v>
      </c>
      <c r="T524" s="11">
        <v>0</v>
      </c>
      <c r="U524" s="11">
        <v>0</v>
      </c>
      <c r="V524" s="11">
        <v>0</v>
      </c>
      <c r="W524" s="11">
        <v>0</v>
      </c>
      <c r="X524" s="11">
        <v>0</v>
      </c>
      <c r="Y524" s="11">
        <v>0</v>
      </c>
    </row>
    <row r="525" spans="1:25" x14ac:dyDescent="0.2">
      <c r="A525" s="6" t="s">
        <v>1367</v>
      </c>
      <c r="B525" s="2">
        <v>2012</v>
      </c>
      <c r="C525" t="s">
        <v>1297</v>
      </c>
      <c r="D525" t="s">
        <v>1298</v>
      </c>
      <c r="E525" t="s">
        <v>1368</v>
      </c>
      <c r="F525" t="s">
        <v>1369</v>
      </c>
      <c r="G525" t="s">
        <v>18</v>
      </c>
      <c r="H525" s="3">
        <v>84</v>
      </c>
      <c r="I525" t="s">
        <v>40</v>
      </c>
      <c r="O525" s="1">
        <f>Table1[[#This Row],[original sample size]]</f>
        <v>84</v>
      </c>
      <c r="P525">
        <f>Table1[[#This Row],[original sample size]]-Table1[[#This Row],[final sample size]]</f>
        <v>0</v>
      </c>
      <c r="S525" s="2">
        <v>0</v>
      </c>
      <c r="T525" s="2">
        <v>1</v>
      </c>
      <c r="U525" s="2">
        <v>0</v>
      </c>
      <c r="V525" s="2">
        <v>0</v>
      </c>
      <c r="W525" s="2">
        <v>0</v>
      </c>
      <c r="X525" s="2">
        <v>0</v>
      </c>
      <c r="Y525" s="2">
        <v>0</v>
      </c>
    </row>
    <row r="526" spans="1:25" x14ac:dyDescent="0.2">
      <c r="A526" s="6" t="s">
        <v>1370</v>
      </c>
      <c r="B526" s="2">
        <v>2012</v>
      </c>
      <c r="C526" t="s">
        <v>1297</v>
      </c>
      <c r="D526" t="s">
        <v>1298</v>
      </c>
      <c r="E526" t="s">
        <v>1371</v>
      </c>
      <c r="F526" t="s">
        <v>1372</v>
      </c>
      <c r="G526" t="s">
        <v>535</v>
      </c>
      <c r="H526" s="3">
        <v>87</v>
      </c>
      <c r="I526" t="s">
        <v>30</v>
      </c>
      <c r="J526" t="s">
        <v>56</v>
      </c>
      <c r="K526" t="s">
        <v>32</v>
      </c>
      <c r="M526" t="s">
        <v>1373</v>
      </c>
      <c r="N526" t="s">
        <v>35</v>
      </c>
      <c r="O526" s="3">
        <v>80</v>
      </c>
      <c r="P526">
        <f>Table1[[#This Row],[original sample size]]-Table1[[#This Row],[final sample size]]</f>
        <v>7</v>
      </c>
      <c r="S526" s="2">
        <v>1</v>
      </c>
      <c r="T526" s="2">
        <v>0</v>
      </c>
      <c r="U526" s="2">
        <v>0</v>
      </c>
      <c r="V526" s="2">
        <v>0</v>
      </c>
      <c r="W526" s="2">
        <v>0</v>
      </c>
      <c r="X526" s="2">
        <v>0</v>
      </c>
      <c r="Y526" s="2">
        <v>0</v>
      </c>
    </row>
    <row r="527" spans="1:25" x14ac:dyDescent="0.2">
      <c r="A527" s="6" t="s">
        <v>1370</v>
      </c>
      <c r="B527" s="2">
        <v>2012</v>
      </c>
      <c r="C527" t="s">
        <v>1297</v>
      </c>
      <c r="D527" t="s">
        <v>1298</v>
      </c>
      <c r="E527" t="s">
        <v>1371</v>
      </c>
      <c r="F527" t="s">
        <v>1372</v>
      </c>
      <c r="G527" t="s">
        <v>535</v>
      </c>
      <c r="H527" s="3">
        <v>55</v>
      </c>
      <c r="I527" t="s">
        <v>30</v>
      </c>
      <c r="J527" t="s">
        <v>56</v>
      </c>
      <c r="K527" t="s">
        <v>32</v>
      </c>
      <c r="M527" t="s">
        <v>1374</v>
      </c>
      <c r="N527" t="s">
        <v>35</v>
      </c>
      <c r="O527" s="3">
        <v>51</v>
      </c>
      <c r="P527">
        <f>Table1[[#This Row],[original sample size]]-Table1[[#This Row],[final sample size]]</f>
        <v>4</v>
      </c>
      <c r="S527" s="2">
        <v>1</v>
      </c>
      <c r="T527" s="2">
        <v>0</v>
      </c>
      <c r="U527" s="2">
        <v>0</v>
      </c>
      <c r="V527" s="2">
        <v>0</v>
      </c>
      <c r="W527" s="2">
        <v>0</v>
      </c>
      <c r="X527" s="2">
        <v>0</v>
      </c>
      <c r="Y527" s="2">
        <v>0</v>
      </c>
    </row>
    <row r="528" spans="1:25" x14ac:dyDescent="0.2">
      <c r="A528" s="6" t="s">
        <v>1370</v>
      </c>
      <c r="B528" s="2">
        <v>2012</v>
      </c>
      <c r="C528" t="s">
        <v>1297</v>
      </c>
      <c r="D528" t="s">
        <v>1298</v>
      </c>
      <c r="E528" t="s">
        <v>1371</v>
      </c>
      <c r="F528" t="s">
        <v>1372</v>
      </c>
      <c r="G528" t="s">
        <v>535</v>
      </c>
      <c r="H528" s="3">
        <v>46</v>
      </c>
      <c r="I528" t="s">
        <v>30</v>
      </c>
      <c r="J528" t="s">
        <v>56</v>
      </c>
      <c r="K528" t="s">
        <v>32</v>
      </c>
      <c r="M528" t="s">
        <v>1375</v>
      </c>
      <c r="N528" t="s">
        <v>35</v>
      </c>
      <c r="O528" s="3">
        <v>43</v>
      </c>
      <c r="P528">
        <f>Table1[[#This Row],[original sample size]]-Table1[[#This Row],[final sample size]]</f>
        <v>3</v>
      </c>
      <c r="S528" s="2">
        <v>1</v>
      </c>
      <c r="T528" s="2">
        <v>0</v>
      </c>
      <c r="U528" s="2">
        <v>0</v>
      </c>
      <c r="V528" s="2">
        <v>0</v>
      </c>
      <c r="W528" s="2">
        <v>0</v>
      </c>
      <c r="X528" s="2">
        <v>0</v>
      </c>
      <c r="Y528" s="2">
        <v>0</v>
      </c>
    </row>
    <row r="529" spans="1:25" x14ac:dyDescent="0.2">
      <c r="A529" s="6" t="s">
        <v>1370</v>
      </c>
      <c r="B529" s="2">
        <v>2012</v>
      </c>
      <c r="C529" t="s">
        <v>1297</v>
      </c>
      <c r="D529" t="s">
        <v>1298</v>
      </c>
      <c r="E529" t="s">
        <v>1371</v>
      </c>
      <c r="F529" t="s">
        <v>1372</v>
      </c>
      <c r="G529" t="s">
        <v>535</v>
      </c>
      <c r="H529" s="3">
        <v>144</v>
      </c>
      <c r="I529" t="s">
        <v>30</v>
      </c>
      <c r="J529" t="s">
        <v>56</v>
      </c>
      <c r="K529" t="s">
        <v>32</v>
      </c>
      <c r="M529" t="s">
        <v>1376</v>
      </c>
      <c r="N529" t="s">
        <v>35</v>
      </c>
      <c r="O529" s="3">
        <v>129</v>
      </c>
      <c r="P529">
        <f>Table1[[#This Row],[original sample size]]-Table1[[#This Row],[final sample size]]</f>
        <v>15</v>
      </c>
      <c r="S529" s="2">
        <v>1</v>
      </c>
      <c r="T529" s="2">
        <v>0</v>
      </c>
      <c r="U529" s="2">
        <v>0</v>
      </c>
      <c r="V529" s="2">
        <v>0</v>
      </c>
      <c r="W529" s="2">
        <v>0</v>
      </c>
      <c r="X529" s="2">
        <v>0</v>
      </c>
      <c r="Y529" s="2">
        <v>0</v>
      </c>
    </row>
    <row r="530" spans="1:25" x14ac:dyDescent="0.2">
      <c r="A530" s="6" t="s">
        <v>1377</v>
      </c>
      <c r="B530" s="2">
        <v>2012</v>
      </c>
      <c r="C530" t="s">
        <v>1297</v>
      </c>
      <c r="D530" t="s">
        <v>1298</v>
      </c>
      <c r="E530" t="s">
        <v>1378</v>
      </c>
      <c r="F530" t="s">
        <v>1379</v>
      </c>
      <c r="G530" t="s">
        <v>18</v>
      </c>
      <c r="H530" s="3">
        <v>142</v>
      </c>
      <c r="I530" t="s">
        <v>40</v>
      </c>
      <c r="O530" s="1">
        <f>Table1[[#This Row],[original sample size]]</f>
        <v>142</v>
      </c>
      <c r="P530">
        <f>Table1[[#This Row],[original sample size]]-Table1[[#This Row],[final sample size]]</f>
        <v>0</v>
      </c>
      <c r="S530" s="2">
        <v>0</v>
      </c>
      <c r="T530" s="2">
        <v>1</v>
      </c>
      <c r="U530" s="2">
        <v>0</v>
      </c>
      <c r="V530" s="2">
        <v>0</v>
      </c>
      <c r="W530" s="2">
        <v>0</v>
      </c>
      <c r="X530" s="2">
        <v>0</v>
      </c>
      <c r="Y530" s="2">
        <v>0</v>
      </c>
    </row>
    <row r="531" spans="1:25" x14ac:dyDescent="0.2">
      <c r="A531" s="6" t="s">
        <v>1377</v>
      </c>
      <c r="B531" s="2">
        <v>2012</v>
      </c>
      <c r="C531" t="s">
        <v>1297</v>
      </c>
      <c r="D531" t="s">
        <v>1298</v>
      </c>
      <c r="E531" t="s">
        <v>1378</v>
      </c>
      <c r="F531" t="s">
        <v>1379</v>
      </c>
      <c r="G531" t="s">
        <v>1380</v>
      </c>
      <c r="H531" s="3">
        <v>104</v>
      </c>
      <c r="I531" t="s">
        <v>40</v>
      </c>
      <c r="O531" s="1">
        <f>Table1[[#This Row],[original sample size]]</f>
        <v>104</v>
      </c>
      <c r="P531">
        <f>Table1[[#This Row],[original sample size]]-Table1[[#This Row],[final sample size]]</f>
        <v>0</v>
      </c>
      <c r="S531" s="2">
        <v>0</v>
      </c>
      <c r="T531" s="2">
        <v>1</v>
      </c>
      <c r="U531" s="2">
        <v>0</v>
      </c>
      <c r="V531" s="2">
        <v>1</v>
      </c>
      <c r="W531" s="2">
        <v>0</v>
      </c>
      <c r="X531" s="2">
        <v>0</v>
      </c>
      <c r="Y531" s="2">
        <v>0</v>
      </c>
    </row>
    <row r="532" spans="1:25" x14ac:dyDescent="0.2">
      <c r="A532" s="6" t="s">
        <v>1377</v>
      </c>
      <c r="B532" s="2">
        <v>2012</v>
      </c>
      <c r="C532" t="s">
        <v>1297</v>
      </c>
      <c r="D532" t="s">
        <v>1298</v>
      </c>
      <c r="E532" t="s">
        <v>1378</v>
      </c>
      <c r="F532" t="s">
        <v>1379</v>
      </c>
      <c r="G532" t="s">
        <v>1380</v>
      </c>
      <c r="H532" s="3">
        <v>84</v>
      </c>
      <c r="I532" t="s">
        <v>40</v>
      </c>
      <c r="O532" s="1">
        <f>Table1[[#This Row],[original sample size]]</f>
        <v>84</v>
      </c>
      <c r="P532">
        <f>Table1[[#This Row],[original sample size]]-Table1[[#This Row],[final sample size]]</f>
        <v>0</v>
      </c>
      <c r="S532" s="2">
        <v>0</v>
      </c>
      <c r="T532" s="2">
        <v>1</v>
      </c>
      <c r="U532" s="2">
        <v>0</v>
      </c>
      <c r="V532" s="2">
        <v>1</v>
      </c>
      <c r="W532" s="2">
        <v>0</v>
      </c>
      <c r="X532" s="2">
        <v>0</v>
      </c>
      <c r="Y532" s="2">
        <v>0</v>
      </c>
    </row>
    <row r="533" spans="1:25" x14ac:dyDescent="0.2">
      <c r="A533" s="6" t="s">
        <v>1381</v>
      </c>
      <c r="B533" s="2">
        <v>2012</v>
      </c>
      <c r="C533" t="s">
        <v>1297</v>
      </c>
      <c r="D533" t="s">
        <v>1298</v>
      </c>
      <c r="E533" t="s">
        <v>1382</v>
      </c>
      <c r="F533" t="s">
        <v>1383</v>
      </c>
      <c r="G533" t="s">
        <v>455</v>
      </c>
      <c r="H533" s="3">
        <v>84</v>
      </c>
      <c r="I533" t="s">
        <v>30</v>
      </c>
      <c r="J533" t="s">
        <v>56</v>
      </c>
      <c r="K533" t="s">
        <v>32</v>
      </c>
      <c r="M533" t="s">
        <v>1384</v>
      </c>
      <c r="N533" t="s">
        <v>35</v>
      </c>
      <c r="O533" s="3">
        <v>82</v>
      </c>
      <c r="P533">
        <f>Table1[[#This Row],[original sample size]]-Table1[[#This Row],[final sample size]]</f>
        <v>2</v>
      </c>
      <c r="S533" s="2">
        <v>0</v>
      </c>
      <c r="T533" s="2">
        <v>1</v>
      </c>
      <c r="U533" s="2">
        <v>0</v>
      </c>
      <c r="V533" s="2">
        <v>0</v>
      </c>
      <c r="W533" s="2">
        <v>0</v>
      </c>
      <c r="X533" s="2">
        <v>0</v>
      </c>
      <c r="Y533" s="2">
        <v>0</v>
      </c>
    </row>
    <row r="534" spans="1:25" x14ac:dyDescent="0.2">
      <c r="A534" s="6" t="s">
        <v>1385</v>
      </c>
      <c r="B534" s="2">
        <v>2012</v>
      </c>
      <c r="C534" t="s">
        <v>1297</v>
      </c>
      <c r="D534" t="s">
        <v>1298</v>
      </c>
      <c r="E534" t="s">
        <v>1386</v>
      </c>
      <c r="F534" t="s">
        <v>1387</v>
      </c>
      <c r="G534" t="s">
        <v>1388</v>
      </c>
      <c r="H534" s="3">
        <v>48</v>
      </c>
      <c r="I534" t="s">
        <v>40</v>
      </c>
      <c r="O534" s="1">
        <f>Table1[[#This Row],[original sample size]]</f>
        <v>48</v>
      </c>
      <c r="P534">
        <f>Table1[[#This Row],[original sample size]]-Table1[[#This Row],[final sample size]]</f>
        <v>0</v>
      </c>
      <c r="S534" s="2">
        <v>1</v>
      </c>
      <c r="T534" s="2">
        <v>1</v>
      </c>
      <c r="U534" s="2">
        <v>0</v>
      </c>
      <c r="V534" s="2">
        <v>0</v>
      </c>
      <c r="W534" s="2">
        <v>0</v>
      </c>
      <c r="X534" s="2">
        <v>0</v>
      </c>
      <c r="Y534" s="2">
        <v>0</v>
      </c>
    </row>
    <row r="535" spans="1:25" x14ac:dyDescent="0.2">
      <c r="A535" s="6" t="s">
        <v>1385</v>
      </c>
      <c r="B535" s="2">
        <v>2012</v>
      </c>
      <c r="C535" t="s">
        <v>1297</v>
      </c>
      <c r="D535" t="s">
        <v>1298</v>
      </c>
      <c r="E535" t="s">
        <v>1386</v>
      </c>
      <c r="F535" t="s">
        <v>1387</v>
      </c>
      <c r="G535" t="s">
        <v>1389</v>
      </c>
      <c r="H535" s="3">
        <v>66</v>
      </c>
      <c r="I535" t="s">
        <v>40</v>
      </c>
      <c r="O535" s="1">
        <f>Table1[[#This Row],[original sample size]]</f>
        <v>66</v>
      </c>
      <c r="P535">
        <f>Table1[[#This Row],[original sample size]]-Table1[[#This Row],[final sample size]]</f>
        <v>0</v>
      </c>
      <c r="S535" s="2">
        <v>0</v>
      </c>
      <c r="T535" s="2">
        <v>0</v>
      </c>
      <c r="U535" s="2">
        <v>0</v>
      </c>
      <c r="V535" s="2">
        <v>1</v>
      </c>
      <c r="W535" s="2">
        <v>0</v>
      </c>
      <c r="X535" s="2">
        <v>0</v>
      </c>
      <c r="Y535" s="2">
        <v>0</v>
      </c>
    </row>
    <row r="536" spans="1:25" x14ac:dyDescent="0.2">
      <c r="A536" s="6" t="s">
        <v>1385</v>
      </c>
      <c r="B536" s="2">
        <v>2012</v>
      </c>
      <c r="C536" t="s">
        <v>1297</v>
      </c>
      <c r="D536" t="s">
        <v>1298</v>
      </c>
      <c r="E536" t="s">
        <v>1386</v>
      </c>
      <c r="F536" t="s">
        <v>1387</v>
      </c>
      <c r="G536" t="s">
        <v>1263</v>
      </c>
      <c r="H536" s="3">
        <v>45</v>
      </c>
      <c r="I536" t="s">
        <v>40</v>
      </c>
      <c r="O536" s="1">
        <f>Table1[[#This Row],[original sample size]]</f>
        <v>45</v>
      </c>
      <c r="P536">
        <f>Table1[[#This Row],[original sample size]]-Table1[[#This Row],[final sample size]]</f>
        <v>0</v>
      </c>
      <c r="S536" s="2">
        <v>1</v>
      </c>
      <c r="T536" s="2">
        <v>0</v>
      </c>
      <c r="U536" s="2">
        <v>0</v>
      </c>
      <c r="V536" s="2">
        <v>0</v>
      </c>
      <c r="W536" s="2">
        <v>0</v>
      </c>
      <c r="X536" s="2">
        <v>0</v>
      </c>
      <c r="Y536" s="2">
        <v>0</v>
      </c>
    </row>
    <row r="537" spans="1:25" x14ac:dyDescent="0.2">
      <c r="A537" s="6" t="s">
        <v>1385</v>
      </c>
      <c r="B537" s="2">
        <v>2012</v>
      </c>
      <c r="C537" t="s">
        <v>1297</v>
      </c>
      <c r="D537" t="s">
        <v>1298</v>
      </c>
      <c r="E537" t="s">
        <v>1386</v>
      </c>
      <c r="F537" t="s">
        <v>1387</v>
      </c>
      <c r="G537" t="s">
        <v>1263</v>
      </c>
      <c r="H537" s="3">
        <v>48</v>
      </c>
      <c r="I537" t="s">
        <v>40</v>
      </c>
      <c r="O537" s="1">
        <f>Table1[[#This Row],[original sample size]]</f>
        <v>48</v>
      </c>
      <c r="P537">
        <f>Table1[[#This Row],[original sample size]]-Table1[[#This Row],[final sample size]]</f>
        <v>0</v>
      </c>
      <c r="S537" s="2">
        <v>1</v>
      </c>
      <c r="T537" s="2">
        <v>0</v>
      </c>
      <c r="U537" s="2">
        <v>0</v>
      </c>
      <c r="V537" s="2">
        <v>0</v>
      </c>
      <c r="W537" s="2">
        <v>0</v>
      </c>
      <c r="X537" s="2">
        <v>0</v>
      </c>
      <c r="Y537" s="2">
        <v>0</v>
      </c>
    </row>
    <row r="538" spans="1:25" x14ac:dyDescent="0.2">
      <c r="A538" s="6" t="s">
        <v>1385</v>
      </c>
      <c r="B538" s="2">
        <v>2012</v>
      </c>
      <c r="C538" t="s">
        <v>1297</v>
      </c>
      <c r="D538" t="s">
        <v>1298</v>
      </c>
      <c r="E538" t="s">
        <v>1386</v>
      </c>
      <c r="F538" t="s">
        <v>1387</v>
      </c>
      <c r="G538" t="s">
        <v>1390</v>
      </c>
      <c r="H538" s="3">
        <v>82</v>
      </c>
      <c r="I538" t="s">
        <v>40</v>
      </c>
      <c r="O538" s="1">
        <f>Table1[[#This Row],[original sample size]]</f>
        <v>82</v>
      </c>
      <c r="P538">
        <f>Table1[[#This Row],[original sample size]]-Table1[[#This Row],[final sample size]]</f>
        <v>0</v>
      </c>
      <c r="S538" s="2">
        <v>1</v>
      </c>
      <c r="T538" s="2">
        <v>1</v>
      </c>
      <c r="U538" s="2">
        <v>0</v>
      </c>
      <c r="V538" s="2">
        <v>0</v>
      </c>
      <c r="W538" s="2">
        <v>0</v>
      </c>
      <c r="X538" s="2">
        <v>0</v>
      </c>
      <c r="Y538" s="2">
        <v>0</v>
      </c>
    </row>
    <row r="539" spans="1:25" x14ac:dyDescent="0.2">
      <c r="A539" s="6" t="s">
        <v>1391</v>
      </c>
      <c r="B539" s="2">
        <v>2012</v>
      </c>
      <c r="C539" t="s">
        <v>1297</v>
      </c>
      <c r="D539" t="s">
        <v>1298</v>
      </c>
      <c r="E539" t="s">
        <v>1392</v>
      </c>
      <c r="F539" t="s">
        <v>1393</v>
      </c>
      <c r="G539" t="s">
        <v>1394</v>
      </c>
      <c r="H539" s="3">
        <v>86</v>
      </c>
      <c r="I539" t="s">
        <v>40</v>
      </c>
      <c r="O539" s="1">
        <f>Table1[[#This Row],[original sample size]]</f>
        <v>86</v>
      </c>
      <c r="P539">
        <f>Table1[[#This Row],[original sample size]]-Table1[[#This Row],[final sample size]]</f>
        <v>0</v>
      </c>
      <c r="S539" s="2">
        <v>1</v>
      </c>
      <c r="T539" s="2">
        <v>0</v>
      </c>
      <c r="U539" s="2">
        <v>1</v>
      </c>
      <c r="V539" s="2">
        <v>0</v>
      </c>
      <c r="W539" s="2">
        <v>0</v>
      </c>
      <c r="X539" s="2">
        <v>0</v>
      </c>
      <c r="Y539" s="2">
        <v>0</v>
      </c>
    </row>
    <row r="540" spans="1:25" x14ac:dyDescent="0.2">
      <c r="A540" s="6" t="s">
        <v>2743</v>
      </c>
      <c r="B540" s="2">
        <v>2012</v>
      </c>
      <c r="C540" t="s">
        <v>1297</v>
      </c>
      <c r="D540" t="s">
        <v>1395</v>
      </c>
      <c r="E540" t="s">
        <v>1396</v>
      </c>
      <c r="F540" t="s">
        <v>1397</v>
      </c>
      <c r="G540" t="s">
        <v>18</v>
      </c>
      <c r="H540" s="3">
        <v>51</v>
      </c>
      <c r="I540" t="s">
        <v>40</v>
      </c>
      <c r="O540" s="1">
        <f>Table1[[#This Row],[original sample size]]</f>
        <v>51</v>
      </c>
      <c r="P540">
        <f>Table1[[#This Row],[original sample size]]-Table1[[#This Row],[final sample size]]</f>
        <v>0</v>
      </c>
      <c r="S540" s="2">
        <v>0</v>
      </c>
      <c r="T540" s="2">
        <v>1</v>
      </c>
      <c r="U540" s="2">
        <v>0</v>
      </c>
      <c r="V540" s="2">
        <v>0</v>
      </c>
      <c r="W540" s="2">
        <v>0</v>
      </c>
      <c r="X540" s="2">
        <v>0</v>
      </c>
      <c r="Y540" s="2">
        <v>0</v>
      </c>
    </row>
    <row r="541" spans="1:25" x14ac:dyDescent="0.2">
      <c r="A541" s="6" t="s">
        <v>2743</v>
      </c>
      <c r="B541" s="2">
        <v>2012</v>
      </c>
      <c r="C541" t="s">
        <v>1297</v>
      </c>
      <c r="D541" t="s">
        <v>1395</v>
      </c>
      <c r="E541" t="s">
        <v>1396</v>
      </c>
      <c r="F541" t="s">
        <v>1397</v>
      </c>
      <c r="G541" t="s">
        <v>19</v>
      </c>
      <c r="H541" s="3">
        <v>177</v>
      </c>
      <c r="I541" t="s">
        <v>40</v>
      </c>
      <c r="O541" s="1">
        <f>Table1[[#This Row],[original sample size]]</f>
        <v>177</v>
      </c>
      <c r="P541">
        <f>Table1[[#This Row],[original sample size]]-Table1[[#This Row],[final sample size]]</f>
        <v>0</v>
      </c>
      <c r="S541" s="2">
        <v>0</v>
      </c>
      <c r="T541" s="2">
        <v>0</v>
      </c>
      <c r="U541" s="2">
        <v>1</v>
      </c>
      <c r="V541" s="2">
        <v>0</v>
      </c>
      <c r="W541" s="2">
        <v>0</v>
      </c>
      <c r="X541" s="2">
        <v>0</v>
      </c>
      <c r="Y541" s="2">
        <v>0</v>
      </c>
    </row>
    <row r="542" spans="1:25" x14ac:dyDescent="0.2">
      <c r="A542" s="6" t="s">
        <v>2744</v>
      </c>
      <c r="B542" s="2">
        <v>2012</v>
      </c>
      <c r="C542" t="s">
        <v>1297</v>
      </c>
      <c r="D542" t="s">
        <v>1395</v>
      </c>
      <c r="E542" t="s">
        <v>1398</v>
      </c>
      <c r="F542" t="s">
        <v>1399</v>
      </c>
      <c r="G542" t="s">
        <v>18</v>
      </c>
      <c r="H542" s="3">
        <v>80</v>
      </c>
      <c r="I542" t="s">
        <v>40</v>
      </c>
      <c r="O542" s="1">
        <f>Table1[[#This Row],[original sample size]]</f>
        <v>80</v>
      </c>
      <c r="P542">
        <f>Table1[[#This Row],[original sample size]]-Table1[[#This Row],[final sample size]]</f>
        <v>0</v>
      </c>
      <c r="S542" s="2">
        <v>0</v>
      </c>
      <c r="T542" s="2">
        <v>1</v>
      </c>
      <c r="U542" s="2">
        <v>0</v>
      </c>
      <c r="V542" s="2">
        <v>0</v>
      </c>
      <c r="W542" s="2">
        <v>0</v>
      </c>
      <c r="X542" s="2">
        <v>0</v>
      </c>
      <c r="Y542" s="2">
        <v>0</v>
      </c>
    </row>
    <row r="543" spans="1:25" x14ac:dyDescent="0.2">
      <c r="A543" s="6" t="s">
        <v>2744</v>
      </c>
      <c r="B543" s="2">
        <v>2012</v>
      </c>
      <c r="C543" t="s">
        <v>1297</v>
      </c>
      <c r="D543" t="s">
        <v>1395</v>
      </c>
      <c r="E543" t="s">
        <v>1398</v>
      </c>
      <c r="F543" t="s">
        <v>1399</v>
      </c>
      <c r="G543" t="s">
        <v>18</v>
      </c>
      <c r="H543" s="3">
        <v>68</v>
      </c>
      <c r="I543" t="s">
        <v>40</v>
      </c>
      <c r="O543" s="1">
        <f>Table1[[#This Row],[original sample size]]</f>
        <v>68</v>
      </c>
      <c r="P543">
        <f>Table1[[#This Row],[original sample size]]-Table1[[#This Row],[final sample size]]</f>
        <v>0</v>
      </c>
      <c r="S543" s="2">
        <v>0</v>
      </c>
      <c r="T543" s="2">
        <v>1</v>
      </c>
      <c r="U543" s="2">
        <v>0</v>
      </c>
      <c r="V543" s="2">
        <v>0</v>
      </c>
      <c r="W543" s="2">
        <v>0</v>
      </c>
      <c r="X543" s="2">
        <v>0</v>
      </c>
      <c r="Y543" s="2">
        <v>0</v>
      </c>
    </row>
    <row r="544" spans="1:25" x14ac:dyDescent="0.2">
      <c r="A544" s="6" t="s">
        <v>2744</v>
      </c>
      <c r="B544" s="2">
        <v>2012</v>
      </c>
      <c r="C544" t="s">
        <v>1297</v>
      </c>
      <c r="D544" t="s">
        <v>1395</v>
      </c>
      <c r="E544" t="s">
        <v>1398</v>
      </c>
      <c r="F544" t="s">
        <v>1399</v>
      </c>
      <c r="G544" t="s">
        <v>29</v>
      </c>
      <c r="H544" s="3">
        <v>76</v>
      </c>
      <c r="I544" t="s">
        <v>40</v>
      </c>
      <c r="O544" s="1">
        <f>Table1[[#This Row],[original sample size]]</f>
        <v>76</v>
      </c>
      <c r="P544">
        <f>Table1[[#This Row],[original sample size]]-Table1[[#This Row],[final sample size]]</f>
        <v>0</v>
      </c>
      <c r="S544" s="2">
        <v>1</v>
      </c>
      <c r="T544" s="2">
        <v>0</v>
      </c>
      <c r="U544" s="2">
        <v>0</v>
      </c>
      <c r="V544" s="2">
        <v>0</v>
      </c>
      <c r="W544" s="2">
        <v>0</v>
      </c>
      <c r="X544" s="2">
        <v>0</v>
      </c>
      <c r="Y544" s="2">
        <v>0</v>
      </c>
    </row>
    <row r="545" spans="1:25" x14ac:dyDescent="0.2">
      <c r="A545" s="6" t="s">
        <v>2744</v>
      </c>
      <c r="B545" s="2">
        <v>2012</v>
      </c>
      <c r="C545" t="s">
        <v>1297</v>
      </c>
      <c r="D545" t="s">
        <v>1395</v>
      </c>
      <c r="E545" t="s">
        <v>1398</v>
      </c>
      <c r="F545" t="s">
        <v>1399</v>
      </c>
      <c r="G545" t="s">
        <v>29</v>
      </c>
      <c r="H545" s="3">
        <v>120</v>
      </c>
      <c r="I545" t="s">
        <v>40</v>
      </c>
      <c r="O545" s="1">
        <f>Table1[[#This Row],[original sample size]]</f>
        <v>120</v>
      </c>
      <c r="P545">
        <f>Table1[[#This Row],[original sample size]]-Table1[[#This Row],[final sample size]]</f>
        <v>0</v>
      </c>
      <c r="S545" s="2">
        <v>1</v>
      </c>
      <c r="T545" s="2">
        <v>0</v>
      </c>
      <c r="U545" s="2">
        <v>0</v>
      </c>
      <c r="V545" s="2">
        <v>0</v>
      </c>
      <c r="W545" s="2">
        <v>0</v>
      </c>
      <c r="X545" s="2">
        <v>0</v>
      </c>
      <c r="Y545" s="2">
        <v>0</v>
      </c>
    </row>
    <row r="546" spans="1:25" x14ac:dyDescent="0.2">
      <c r="A546" s="6" t="s">
        <v>2744</v>
      </c>
      <c r="B546" s="2">
        <v>2012</v>
      </c>
      <c r="C546" t="s">
        <v>1297</v>
      </c>
      <c r="D546" t="s">
        <v>1395</v>
      </c>
      <c r="E546" t="s">
        <v>1398</v>
      </c>
      <c r="F546" t="s">
        <v>1399</v>
      </c>
      <c r="G546" t="s">
        <v>29</v>
      </c>
      <c r="H546" s="3">
        <v>77</v>
      </c>
      <c r="I546" t="s">
        <v>40</v>
      </c>
      <c r="O546" s="1">
        <f>Table1[[#This Row],[original sample size]]</f>
        <v>77</v>
      </c>
      <c r="P546">
        <f>Table1[[#This Row],[original sample size]]-Table1[[#This Row],[final sample size]]</f>
        <v>0</v>
      </c>
      <c r="S546" s="2">
        <v>1</v>
      </c>
      <c r="T546" s="2">
        <v>0</v>
      </c>
      <c r="U546" s="2">
        <v>0</v>
      </c>
      <c r="V546" s="2">
        <v>0</v>
      </c>
      <c r="W546" s="2">
        <v>0</v>
      </c>
      <c r="X546" s="2">
        <v>0</v>
      </c>
      <c r="Y546" s="2">
        <v>0</v>
      </c>
    </row>
    <row r="547" spans="1:25" x14ac:dyDescent="0.2">
      <c r="A547" s="6" t="s">
        <v>2744</v>
      </c>
      <c r="B547" s="2">
        <v>2012</v>
      </c>
      <c r="C547" t="s">
        <v>1297</v>
      </c>
      <c r="D547" t="s">
        <v>1395</v>
      </c>
      <c r="E547" t="s">
        <v>1398</v>
      </c>
      <c r="F547" t="s">
        <v>1399</v>
      </c>
      <c r="G547" t="s">
        <v>1400</v>
      </c>
      <c r="H547" s="3">
        <v>243</v>
      </c>
      <c r="I547" t="s">
        <v>40</v>
      </c>
      <c r="O547" s="1">
        <f>Table1[[#This Row],[original sample size]]</f>
        <v>243</v>
      </c>
      <c r="P547">
        <f>Table1[[#This Row],[original sample size]]-Table1[[#This Row],[final sample size]]</f>
        <v>0</v>
      </c>
      <c r="S547" s="2">
        <v>0</v>
      </c>
      <c r="T547" s="2">
        <v>0</v>
      </c>
      <c r="U547" s="2">
        <v>1</v>
      </c>
      <c r="V547" s="2">
        <v>0</v>
      </c>
      <c r="W547" s="2">
        <v>0</v>
      </c>
      <c r="X547" s="2">
        <v>0</v>
      </c>
      <c r="Y547" s="2">
        <v>0</v>
      </c>
    </row>
    <row r="548" spans="1:25" x14ac:dyDescent="0.2">
      <c r="A548" s="6" t="s">
        <v>2745</v>
      </c>
      <c r="B548" s="2">
        <v>2012</v>
      </c>
      <c r="C548" t="s">
        <v>1297</v>
      </c>
      <c r="D548" t="s">
        <v>1395</v>
      </c>
      <c r="E548" t="s">
        <v>1401</v>
      </c>
      <c r="F548" t="s">
        <v>1402</v>
      </c>
      <c r="G548" t="s">
        <v>18</v>
      </c>
      <c r="H548" s="3">
        <v>63</v>
      </c>
      <c r="I548" t="s">
        <v>30</v>
      </c>
      <c r="J548" t="s">
        <v>56</v>
      </c>
      <c r="K548" t="s">
        <v>32</v>
      </c>
      <c r="M548" t="s">
        <v>1403</v>
      </c>
      <c r="N548" t="s">
        <v>79</v>
      </c>
      <c r="O548" s="3">
        <v>55</v>
      </c>
      <c r="P548">
        <f>Table1[[#This Row],[original sample size]]-Table1[[#This Row],[final sample size]]</f>
        <v>8</v>
      </c>
      <c r="S548" s="2">
        <v>0</v>
      </c>
      <c r="T548" s="2">
        <v>1</v>
      </c>
      <c r="U548" s="2">
        <v>0</v>
      </c>
      <c r="V548" s="2">
        <v>0</v>
      </c>
      <c r="W548" s="2">
        <v>0</v>
      </c>
      <c r="X548" s="2">
        <v>0</v>
      </c>
      <c r="Y548" s="2">
        <v>0</v>
      </c>
    </row>
    <row r="549" spans="1:25" x14ac:dyDescent="0.2">
      <c r="A549" s="6" t="s">
        <v>2745</v>
      </c>
      <c r="B549" s="2">
        <v>2012</v>
      </c>
      <c r="C549" t="s">
        <v>1297</v>
      </c>
      <c r="D549" t="s">
        <v>1395</v>
      </c>
      <c r="E549" t="s">
        <v>1401</v>
      </c>
      <c r="F549" t="s">
        <v>1402</v>
      </c>
      <c r="G549" t="s">
        <v>18</v>
      </c>
      <c r="H549" s="3">
        <v>58</v>
      </c>
      <c r="I549" t="s">
        <v>40</v>
      </c>
      <c r="O549" s="1">
        <f>Table1[[#This Row],[original sample size]]</f>
        <v>58</v>
      </c>
      <c r="P549">
        <f>Table1[[#This Row],[original sample size]]-Table1[[#This Row],[final sample size]]</f>
        <v>0</v>
      </c>
      <c r="S549" s="2">
        <v>0</v>
      </c>
      <c r="T549" s="2">
        <v>1</v>
      </c>
      <c r="U549" s="2">
        <v>0</v>
      </c>
      <c r="V549" s="2">
        <v>0</v>
      </c>
      <c r="W549" s="2">
        <v>0</v>
      </c>
      <c r="X549" s="2">
        <v>0</v>
      </c>
      <c r="Y549" s="2">
        <v>0</v>
      </c>
    </row>
    <row r="550" spans="1:25" x14ac:dyDescent="0.2">
      <c r="A550" s="6" t="s">
        <v>2745</v>
      </c>
      <c r="B550" s="2">
        <v>2012</v>
      </c>
      <c r="C550" t="s">
        <v>1297</v>
      </c>
      <c r="D550" t="s">
        <v>1395</v>
      </c>
      <c r="E550" t="s">
        <v>1401</v>
      </c>
      <c r="F550" t="s">
        <v>1402</v>
      </c>
      <c r="G550" t="s">
        <v>18</v>
      </c>
      <c r="H550" s="3">
        <v>126</v>
      </c>
      <c r="I550" t="s">
        <v>40</v>
      </c>
      <c r="O550" s="1">
        <f>Table1[[#This Row],[original sample size]]</f>
        <v>126</v>
      </c>
      <c r="P550">
        <f>Table1[[#This Row],[original sample size]]-Table1[[#This Row],[final sample size]]</f>
        <v>0</v>
      </c>
      <c r="S550" s="2">
        <v>0</v>
      </c>
      <c r="T550" s="2">
        <v>1</v>
      </c>
      <c r="U550" s="2">
        <v>0</v>
      </c>
      <c r="V550" s="2">
        <v>0</v>
      </c>
      <c r="W550" s="2">
        <v>0</v>
      </c>
      <c r="X550" s="2">
        <v>0</v>
      </c>
      <c r="Y550" s="2">
        <v>0</v>
      </c>
    </row>
    <row r="551" spans="1:25" x14ac:dyDescent="0.2">
      <c r="A551" s="6" t="s">
        <v>2745</v>
      </c>
      <c r="B551" s="2">
        <v>2012</v>
      </c>
      <c r="C551" t="s">
        <v>1297</v>
      </c>
      <c r="D551" t="s">
        <v>1395</v>
      </c>
      <c r="E551" t="s">
        <v>1401</v>
      </c>
      <c r="F551" t="s">
        <v>1402</v>
      </c>
      <c r="G551" t="s">
        <v>18</v>
      </c>
      <c r="H551" s="3">
        <v>69</v>
      </c>
      <c r="I551" t="s">
        <v>40</v>
      </c>
      <c r="O551" s="1">
        <f>Table1[[#This Row],[original sample size]]</f>
        <v>69</v>
      </c>
      <c r="P551">
        <f>Table1[[#This Row],[original sample size]]-Table1[[#This Row],[final sample size]]</f>
        <v>0</v>
      </c>
      <c r="S551" s="2">
        <v>0</v>
      </c>
      <c r="T551" s="2">
        <v>1</v>
      </c>
      <c r="U551" s="2">
        <v>0</v>
      </c>
      <c r="V551" s="2">
        <v>0</v>
      </c>
      <c r="W551" s="2">
        <v>0</v>
      </c>
      <c r="X551" s="2">
        <v>0</v>
      </c>
      <c r="Y551" s="2">
        <v>0</v>
      </c>
    </row>
    <row r="552" spans="1:25" x14ac:dyDescent="0.2">
      <c r="A552" s="6" t="s">
        <v>2745</v>
      </c>
      <c r="B552" s="2">
        <v>2012</v>
      </c>
      <c r="C552" t="s">
        <v>1297</v>
      </c>
      <c r="D552" t="s">
        <v>1395</v>
      </c>
      <c r="E552" t="s">
        <v>1401</v>
      </c>
      <c r="F552" t="s">
        <v>1402</v>
      </c>
      <c r="G552" t="s">
        <v>18</v>
      </c>
      <c r="H552" s="3">
        <v>110</v>
      </c>
      <c r="I552" t="s">
        <v>40</v>
      </c>
      <c r="O552" s="1">
        <f>Table1[[#This Row],[original sample size]]</f>
        <v>110</v>
      </c>
      <c r="P552">
        <f>Table1[[#This Row],[original sample size]]-Table1[[#This Row],[final sample size]]</f>
        <v>0</v>
      </c>
      <c r="S552" s="2">
        <v>0</v>
      </c>
      <c r="T552" s="2">
        <v>1</v>
      </c>
      <c r="U552" s="2">
        <v>0</v>
      </c>
      <c r="V552" s="2">
        <v>0</v>
      </c>
      <c r="W552" s="2">
        <v>0</v>
      </c>
      <c r="X552" s="2">
        <v>0</v>
      </c>
      <c r="Y552" s="2">
        <v>0</v>
      </c>
    </row>
    <row r="553" spans="1:25" x14ac:dyDescent="0.2">
      <c r="A553" s="6" t="s">
        <v>2745</v>
      </c>
      <c r="B553" s="2">
        <v>2012</v>
      </c>
      <c r="C553" t="s">
        <v>1297</v>
      </c>
      <c r="D553" t="s">
        <v>1395</v>
      </c>
      <c r="E553" t="s">
        <v>1401</v>
      </c>
      <c r="F553" t="s">
        <v>1402</v>
      </c>
      <c r="G553" t="s">
        <v>18</v>
      </c>
      <c r="H553" s="3">
        <v>74</v>
      </c>
      <c r="I553" t="s">
        <v>40</v>
      </c>
      <c r="O553" s="1">
        <f>Table1[[#This Row],[original sample size]]</f>
        <v>74</v>
      </c>
      <c r="P553">
        <f>Table1[[#This Row],[original sample size]]-Table1[[#This Row],[final sample size]]</f>
        <v>0</v>
      </c>
      <c r="S553" s="2">
        <v>0</v>
      </c>
      <c r="T553" s="2">
        <v>1</v>
      </c>
      <c r="U553" s="2">
        <v>0</v>
      </c>
      <c r="V553" s="2">
        <v>0</v>
      </c>
      <c r="W553" s="2">
        <v>0</v>
      </c>
      <c r="X553" s="2">
        <v>0</v>
      </c>
      <c r="Y553" s="2">
        <v>0</v>
      </c>
    </row>
    <row r="554" spans="1:25" x14ac:dyDescent="0.2">
      <c r="A554" s="6" t="s">
        <v>2745</v>
      </c>
      <c r="B554" s="2">
        <v>2012</v>
      </c>
      <c r="C554" t="s">
        <v>1297</v>
      </c>
      <c r="D554" t="s">
        <v>1395</v>
      </c>
      <c r="E554" t="s">
        <v>1401</v>
      </c>
      <c r="F554" t="s">
        <v>1402</v>
      </c>
      <c r="G554" t="s">
        <v>415</v>
      </c>
      <c r="H554" s="3">
        <v>99</v>
      </c>
      <c r="I554" t="s">
        <v>40</v>
      </c>
      <c r="O554" s="1">
        <f>Table1[[#This Row],[original sample size]]</f>
        <v>99</v>
      </c>
      <c r="P554">
        <f>Table1[[#This Row],[original sample size]]-Table1[[#This Row],[final sample size]]</f>
        <v>0</v>
      </c>
      <c r="S554" s="2">
        <v>0</v>
      </c>
      <c r="T554" s="2">
        <v>0</v>
      </c>
      <c r="U554" s="2">
        <v>1</v>
      </c>
      <c r="V554" s="2">
        <v>0</v>
      </c>
      <c r="W554" s="2">
        <v>0</v>
      </c>
      <c r="X554" s="2">
        <v>0</v>
      </c>
      <c r="Y554" s="2">
        <v>0</v>
      </c>
    </row>
    <row r="555" spans="1:25" x14ac:dyDescent="0.2">
      <c r="A555" s="6" t="s">
        <v>2745</v>
      </c>
      <c r="B555" s="2">
        <v>2012</v>
      </c>
      <c r="C555" t="s">
        <v>1297</v>
      </c>
      <c r="D555" t="s">
        <v>1395</v>
      </c>
      <c r="E555" t="s">
        <v>1401</v>
      </c>
      <c r="F555" t="s">
        <v>1402</v>
      </c>
      <c r="G555" t="s">
        <v>415</v>
      </c>
      <c r="H555" s="3">
        <v>95</v>
      </c>
      <c r="I555" t="s">
        <v>40</v>
      </c>
      <c r="O555" s="1">
        <f>Table1[[#This Row],[original sample size]]</f>
        <v>95</v>
      </c>
      <c r="P555">
        <f>Table1[[#This Row],[original sample size]]-Table1[[#This Row],[final sample size]]</f>
        <v>0</v>
      </c>
      <c r="S555" s="2">
        <v>0</v>
      </c>
      <c r="T555" s="2">
        <v>0</v>
      </c>
      <c r="U555" s="2">
        <v>1</v>
      </c>
      <c r="V555" s="2">
        <v>0</v>
      </c>
      <c r="W555" s="2">
        <v>0</v>
      </c>
      <c r="X555" s="2">
        <v>0</v>
      </c>
      <c r="Y555" s="2">
        <v>0</v>
      </c>
    </row>
    <row r="556" spans="1:25" x14ac:dyDescent="0.2">
      <c r="A556" s="6" t="s">
        <v>2746</v>
      </c>
      <c r="B556" s="2">
        <v>2012</v>
      </c>
      <c r="C556" t="s">
        <v>1297</v>
      </c>
      <c r="D556" t="s">
        <v>1395</v>
      </c>
      <c r="E556" t="s">
        <v>1404</v>
      </c>
      <c r="F556" t="s">
        <v>1405</v>
      </c>
      <c r="G556" t="s">
        <v>18</v>
      </c>
      <c r="H556" s="3">
        <v>121</v>
      </c>
      <c r="I556" t="s">
        <v>40</v>
      </c>
      <c r="O556" s="1">
        <f>Table1[[#This Row],[original sample size]]</f>
        <v>121</v>
      </c>
      <c r="P556">
        <f>Table1[[#This Row],[original sample size]]-Table1[[#This Row],[final sample size]]</f>
        <v>0</v>
      </c>
      <c r="S556" s="2">
        <v>0</v>
      </c>
      <c r="T556" s="2">
        <v>1</v>
      </c>
      <c r="U556" s="2">
        <v>0</v>
      </c>
      <c r="V556" s="2">
        <v>0</v>
      </c>
      <c r="W556" s="2">
        <v>0</v>
      </c>
      <c r="X556" s="2">
        <v>0</v>
      </c>
      <c r="Y556" s="2">
        <v>0</v>
      </c>
    </row>
    <row r="557" spans="1:25" x14ac:dyDescent="0.2">
      <c r="A557" s="6" t="s">
        <v>2746</v>
      </c>
      <c r="B557" s="2">
        <v>2012</v>
      </c>
      <c r="C557" t="s">
        <v>1297</v>
      </c>
      <c r="D557" t="s">
        <v>1395</v>
      </c>
      <c r="E557" t="s">
        <v>1404</v>
      </c>
      <c r="F557" t="s">
        <v>1405</v>
      </c>
      <c r="G557" t="s">
        <v>18</v>
      </c>
      <c r="H557" s="3">
        <v>148</v>
      </c>
      <c r="I557" t="s">
        <v>40</v>
      </c>
      <c r="O557" s="1">
        <f>Table1[[#This Row],[original sample size]]</f>
        <v>148</v>
      </c>
      <c r="P557">
        <f>Table1[[#This Row],[original sample size]]-Table1[[#This Row],[final sample size]]</f>
        <v>0</v>
      </c>
      <c r="S557" s="2">
        <v>0</v>
      </c>
      <c r="T557" s="2">
        <v>1</v>
      </c>
      <c r="U557" s="2">
        <v>0</v>
      </c>
      <c r="V557" s="2">
        <v>0</v>
      </c>
      <c r="W557" s="2">
        <v>0</v>
      </c>
      <c r="X557" s="2">
        <v>0</v>
      </c>
      <c r="Y557" s="2">
        <v>0</v>
      </c>
    </row>
    <row r="558" spans="1:25" x14ac:dyDescent="0.2">
      <c r="A558" s="6" t="s">
        <v>2746</v>
      </c>
      <c r="B558" s="2">
        <v>2012</v>
      </c>
      <c r="C558" t="s">
        <v>1297</v>
      </c>
      <c r="D558" t="s">
        <v>1395</v>
      </c>
      <c r="E558" t="s">
        <v>1404</v>
      </c>
      <c r="F558" t="s">
        <v>1405</v>
      </c>
      <c r="G558" t="s">
        <v>18</v>
      </c>
      <c r="H558" s="3">
        <v>57</v>
      </c>
      <c r="I558" t="s">
        <v>40</v>
      </c>
      <c r="O558" s="1">
        <f>Table1[[#This Row],[original sample size]]</f>
        <v>57</v>
      </c>
      <c r="P558">
        <f>Table1[[#This Row],[original sample size]]-Table1[[#This Row],[final sample size]]</f>
        <v>0</v>
      </c>
      <c r="S558" s="2">
        <v>0</v>
      </c>
      <c r="T558" s="2">
        <v>1</v>
      </c>
      <c r="U558" s="2">
        <v>0</v>
      </c>
      <c r="V558" s="2">
        <v>0</v>
      </c>
      <c r="W558" s="2">
        <v>0</v>
      </c>
      <c r="X558" s="2">
        <v>0</v>
      </c>
      <c r="Y558" s="2">
        <v>0</v>
      </c>
    </row>
    <row r="559" spans="1:25" x14ac:dyDescent="0.2">
      <c r="A559" s="6" t="s">
        <v>2746</v>
      </c>
      <c r="B559" s="2">
        <v>2012</v>
      </c>
      <c r="C559" t="s">
        <v>1297</v>
      </c>
      <c r="D559" t="s">
        <v>1395</v>
      </c>
      <c r="E559" t="s">
        <v>1404</v>
      </c>
      <c r="F559" t="s">
        <v>1405</v>
      </c>
      <c r="G559" t="s">
        <v>1406</v>
      </c>
      <c r="H559" s="3">
        <v>82</v>
      </c>
      <c r="I559" t="s">
        <v>40</v>
      </c>
      <c r="O559" s="1">
        <f>Table1[[#This Row],[original sample size]]</f>
        <v>82</v>
      </c>
      <c r="P559">
        <f>Table1[[#This Row],[original sample size]]-Table1[[#This Row],[final sample size]]</f>
        <v>0</v>
      </c>
      <c r="S559" s="2">
        <v>0</v>
      </c>
      <c r="T559" s="2">
        <v>1</v>
      </c>
      <c r="U559" s="2">
        <v>0</v>
      </c>
      <c r="V559" s="2">
        <v>0</v>
      </c>
      <c r="W559" s="2">
        <v>0</v>
      </c>
      <c r="X559" s="2">
        <v>0</v>
      </c>
      <c r="Y559" s="2">
        <v>0</v>
      </c>
    </row>
    <row r="560" spans="1:25" x14ac:dyDescent="0.2">
      <c r="A560" s="6" t="s">
        <v>1407</v>
      </c>
      <c r="B560" s="2">
        <v>2012</v>
      </c>
      <c r="C560" t="s">
        <v>1297</v>
      </c>
      <c r="D560" t="s">
        <v>1395</v>
      </c>
      <c r="E560" t="s">
        <v>1408</v>
      </c>
      <c r="F560" t="s">
        <v>1409</v>
      </c>
      <c r="G560" t="s">
        <v>1410</v>
      </c>
      <c r="H560" s="3">
        <v>3470</v>
      </c>
      <c r="I560" t="s">
        <v>30</v>
      </c>
      <c r="J560" t="s">
        <v>56</v>
      </c>
      <c r="K560" t="s">
        <v>32</v>
      </c>
      <c r="L560" t="s">
        <v>1411</v>
      </c>
      <c r="M560" t="s">
        <v>1412</v>
      </c>
      <c r="N560" t="s">
        <v>35</v>
      </c>
      <c r="O560" s="3">
        <v>3323</v>
      </c>
      <c r="P560">
        <f>Table1[[#This Row],[original sample size]]-Table1[[#This Row],[final sample size]]</f>
        <v>147</v>
      </c>
      <c r="S560" s="2">
        <v>1</v>
      </c>
      <c r="T560" s="2">
        <v>1</v>
      </c>
      <c r="U560" s="2">
        <v>0</v>
      </c>
      <c r="V560" s="2">
        <v>0</v>
      </c>
      <c r="W560" s="2">
        <v>0</v>
      </c>
      <c r="X560" s="2">
        <v>0</v>
      </c>
      <c r="Y560" s="2">
        <v>0</v>
      </c>
    </row>
    <row r="561" spans="1:25" x14ac:dyDescent="0.2">
      <c r="A561" s="6" t="s">
        <v>1413</v>
      </c>
      <c r="B561" s="2">
        <v>2012</v>
      </c>
      <c r="C561" t="s">
        <v>1297</v>
      </c>
      <c r="D561" t="s">
        <v>1395</v>
      </c>
      <c r="E561" t="s">
        <v>1414</v>
      </c>
      <c r="F561" t="s">
        <v>1415</v>
      </c>
      <c r="G561" t="s">
        <v>1416</v>
      </c>
      <c r="H561" s="3">
        <v>162</v>
      </c>
      <c r="I561" t="s">
        <v>30</v>
      </c>
      <c r="J561" t="s">
        <v>56</v>
      </c>
      <c r="K561" t="s">
        <v>32</v>
      </c>
      <c r="L561" t="s">
        <v>1417</v>
      </c>
      <c r="M561" t="s">
        <v>1418</v>
      </c>
      <c r="N561" t="s">
        <v>79</v>
      </c>
      <c r="O561" s="3">
        <v>1</v>
      </c>
      <c r="P561">
        <f>Table1[[#This Row],[original sample size]]-Table1[[#This Row],[final sample size]]</f>
        <v>161</v>
      </c>
      <c r="Q561" t="s">
        <v>1419</v>
      </c>
      <c r="S561" s="2">
        <v>1</v>
      </c>
      <c r="T561" s="2">
        <v>0</v>
      </c>
      <c r="U561" s="2">
        <v>0</v>
      </c>
      <c r="V561" s="2">
        <v>1</v>
      </c>
      <c r="W561" s="2">
        <v>0</v>
      </c>
      <c r="X561" s="2">
        <v>0</v>
      </c>
      <c r="Y561" s="2">
        <v>0</v>
      </c>
    </row>
    <row r="562" spans="1:25" x14ac:dyDescent="0.2">
      <c r="A562" s="6" t="s">
        <v>1413</v>
      </c>
      <c r="B562" s="2">
        <v>2012</v>
      </c>
      <c r="C562" t="s">
        <v>1297</v>
      </c>
      <c r="D562" t="s">
        <v>1395</v>
      </c>
      <c r="E562" t="s">
        <v>1414</v>
      </c>
      <c r="F562" t="s">
        <v>1415</v>
      </c>
      <c r="G562" t="s">
        <v>1420</v>
      </c>
      <c r="H562" s="3">
        <v>57</v>
      </c>
      <c r="I562" t="s">
        <v>30</v>
      </c>
      <c r="J562" t="s">
        <v>56</v>
      </c>
      <c r="K562" t="s">
        <v>32</v>
      </c>
      <c r="L562" t="s">
        <v>40</v>
      </c>
      <c r="M562" t="s">
        <v>1421</v>
      </c>
      <c r="N562" t="s">
        <v>35</v>
      </c>
      <c r="O562" s="3">
        <v>57</v>
      </c>
      <c r="P562">
        <f>Table1[[#This Row],[original sample size]]-Table1[[#This Row],[final sample size]]</f>
        <v>0</v>
      </c>
      <c r="S562" s="2">
        <v>1</v>
      </c>
      <c r="T562" s="2">
        <v>1</v>
      </c>
      <c r="U562" s="2">
        <v>0</v>
      </c>
      <c r="V562" s="2">
        <v>0</v>
      </c>
      <c r="W562" s="2">
        <v>0</v>
      </c>
      <c r="X562" s="2">
        <v>0</v>
      </c>
      <c r="Y562" s="2">
        <v>0</v>
      </c>
    </row>
    <row r="563" spans="1:25" x14ac:dyDescent="0.2">
      <c r="A563" s="6" t="s">
        <v>1413</v>
      </c>
      <c r="B563" s="2">
        <v>2012</v>
      </c>
      <c r="C563" t="s">
        <v>1297</v>
      </c>
      <c r="D563" t="s">
        <v>1395</v>
      </c>
      <c r="E563" t="s">
        <v>1414</v>
      </c>
      <c r="F563" t="s">
        <v>1415</v>
      </c>
      <c r="G563" t="s">
        <v>1420</v>
      </c>
      <c r="H563" s="3">
        <v>98</v>
      </c>
      <c r="I563" t="s">
        <v>30</v>
      </c>
      <c r="J563" t="s">
        <v>56</v>
      </c>
      <c r="K563" t="s">
        <v>385</v>
      </c>
      <c r="M563" t="s">
        <v>1422</v>
      </c>
      <c r="N563" t="s">
        <v>79</v>
      </c>
      <c r="O563">
        <f>Table1[[#This Row],[original sample size]]</f>
        <v>98</v>
      </c>
      <c r="P563">
        <f>Table1[[#This Row],[original sample size]]-Table1[[#This Row],[final sample size]]</f>
        <v>0</v>
      </c>
      <c r="S563" s="2">
        <v>1</v>
      </c>
      <c r="T563" s="2">
        <v>1</v>
      </c>
      <c r="U563" s="2">
        <v>0</v>
      </c>
      <c r="V563" s="2">
        <v>0</v>
      </c>
      <c r="W563" s="2">
        <v>0</v>
      </c>
      <c r="X563" s="2">
        <v>0</v>
      </c>
      <c r="Y563" s="2">
        <v>0</v>
      </c>
    </row>
    <row r="564" spans="1:25" x14ac:dyDescent="0.2">
      <c r="A564" s="6" t="s">
        <v>1413</v>
      </c>
      <c r="B564" s="2">
        <v>2012</v>
      </c>
      <c r="C564" t="s">
        <v>1297</v>
      </c>
      <c r="D564" t="s">
        <v>1395</v>
      </c>
      <c r="E564" t="s">
        <v>1414</v>
      </c>
      <c r="F564" t="s">
        <v>1415</v>
      </c>
      <c r="G564" t="s">
        <v>1423</v>
      </c>
      <c r="H564" s="3">
        <v>62</v>
      </c>
      <c r="I564" t="s">
        <v>40</v>
      </c>
      <c r="O564" s="1">
        <f>Table1[[#This Row],[original sample size]]</f>
        <v>62</v>
      </c>
      <c r="P564">
        <f>Table1[[#This Row],[original sample size]]-Table1[[#This Row],[final sample size]]</f>
        <v>0</v>
      </c>
      <c r="S564" s="2">
        <v>1</v>
      </c>
      <c r="T564" s="2">
        <v>1</v>
      </c>
      <c r="U564" s="2">
        <v>0</v>
      </c>
      <c r="V564" s="2">
        <v>1</v>
      </c>
      <c r="W564" s="2">
        <v>0</v>
      </c>
      <c r="X564" s="2">
        <v>0</v>
      </c>
      <c r="Y564" s="2">
        <v>0</v>
      </c>
    </row>
    <row r="565" spans="1:25" x14ac:dyDescent="0.2">
      <c r="A565" s="6" t="s">
        <v>1413</v>
      </c>
      <c r="B565" s="2">
        <v>2012</v>
      </c>
      <c r="C565" t="s">
        <v>1297</v>
      </c>
      <c r="D565" t="s">
        <v>1395</v>
      </c>
      <c r="E565" t="s">
        <v>1414</v>
      </c>
      <c r="F565" t="s">
        <v>1415</v>
      </c>
      <c r="G565" t="s">
        <v>1424</v>
      </c>
      <c r="H565" s="3">
        <v>134</v>
      </c>
      <c r="I565" t="s">
        <v>40</v>
      </c>
      <c r="O565" s="1">
        <f>Table1[[#This Row],[original sample size]]</f>
        <v>134</v>
      </c>
      <c r="P565">
        <f>Table1[[#This Row],[original sample size]]-Table1[[#This Row],[final sample size]]</f>
        <v>0</v>
      </c>
      <c r="S565" s="2">
        <v>1</v>
      </c>
      <c r="T565" s="2">
        <v>1</v>
      </c>
      <c r="U565" s="2">
        <v>0</v>
      </c>
      <c r="V565" s="2">
        <v>1</v>
      </c>
      <c r="W565" s="2">
        <v>0</v>
      </c>
      <c r="X565" s="2">
        <v>0</v>
      </c>
      <c r="Y565" s="2">
        <v>0</v>
      </c>
    </row>
    <row r="566" spans="1:25" x14ac:dyDescent="0.2">
      <c r="A566" s="6" t="s">
        <v>1413</v>
      </c>
      <c r="B566" s="2">
        <v>2012</v>
      </c>
      <c r="C566" t="s">
        <v>1297</v>
      </c>
      <c r="D566" t="s">
        <v>1395</v>
      </c>
      <c r="E566" t="s">
        <v>1414</v>
      </c>
      <c r="F566" t="s">
        <v>1415</v>
      </c>
      <c r="G566" t="s">
        <v>1416</v>
      </c>
      <c r="H566" s="3">
        <v>76</v>
      </c>
      <c r="I566" t="s">
        <v>40</v>
      </c>
      <c r="O566" s="1">
        <f>Table1[[#This Row],[original sample size]]</f>
        <v>76</v>
      </c>
      <c r="P566">
        <f>Table1[[#This Row],[original sample size]]-Table1[[#This Row],[final sample size]]</f>
        <v>0</v>
      </c>
      <c r="S566" s="2">
        <v>1</v>
      </c>
      <c r="T566" s="2">
        <v>0</v>
      </c>
      <c r="U566" s="2">
        <v>0</v>
      </c>
      <c r="V566" s="2">
        <v>1</v>
      </c>
      <c r="W566" s="2">
        <v>0</v>
      </c>
      <c r="X566" s="2">
        <v>0</v>
      </c>
      <c r="Y566" s="2">
        <v>0</v>
      </c>
    </row>
    <row r="567" spans="1:25" x14ac:dyDescent="0.2">
      <c r="A567" s="6" t="s">
        <v>1425</v>
      </c>
      <c r="B567" s="2">
        <v>2012</v>
      </c>
      <c r="C567" t="s">
        <v>1297</v>
      </c>
      <c r="D567" t="s">
        <v>1395</v>
      </c>
      <c r="E567" t="s">
        <v>1426</v>
      </c>
      <c r="F567" t="s">
        <v>1427</v>
      </c>
      <c r="G567" t="s">
        <v>1428</v>
      </c>
      <c r="H567" s="3">
        <v>134</v>
      </c>
      <c r="I567" t="s">
        <v>40</v>
      </c>
      <c r="O567" s="1">
        <f>Table1[[#This Row],[original sample size]]</f>
        <v>134</v>
      </c>
      <c r="P567">
        <f>Table1[[#This Row],[original sample size]]-Table1[[#This Row],[final sample size]]</f>
        <v>0</v>
      </c>
      <c r="S567" s="2">
        <v>1</v>
      </c>
      <c r="T567" s="2">
        <v>0</v>
      </c>
      <c r="U567" s="2">
        <v>0</v>
      </c>
      <c r="V567" s="2">
        <v>0</v>
      </c>
      <c r="W567" s="2">
        <v>0</v>
      </c>
      <c r="X567" s="2">
        <v>1</v>
      </c>
      <c r="Y567" s="2">
        <v>0</v>
      </c>
    </row>
    <row r="568" spans="1:25" x14ac:dyDescent="0.2">
      <c r="A568" s="6" t="s">
        <v>1425</v>
      </c>
      <c r="B568" s="2">
        <v>2012</v>
      </c>
      <c r="C568" t="s">
        <v>1297</v>
      </c>
      <c r="D568" t="s">
        <v>1395</v>
      </c>
      <c r="E568" t="s">
        <v>1426</v>
      </c>
      <c r="F568" t="s">
        <v>1427</v>
      </c>
      <c r="G568" t="s">
        <v>1429</v>
      </c>
      <c r="H568" s="3">
        <v>67</v>
      </c>
      <c r="I568" t="s">
        <v>40</v>
      </c>
      <c r="O568" s="1">
        <f>Table1[[#This Row],[original sample size]]</f>
        <v>67</v>
      </c>
      <c r="P568">
        <f>Table1[[#This Row],[original sample size]]-Table1[[#This Row],[final sample size]]</f>
        <v>0</v>
      </c>
      <c r="S568" s="2">
        <v>1</v>
      </c>
      <c r="T568" s="2">
        <v>0</v>
      </c>
      <c r="U568" s="2">
        <v>1</v>
      </c>
      <c r="V568" s="2">
        <v>0</v>
      </c>
      <c r="W568" s="2">
        <v>0</v>
      </c>
      <c r="X568" s="2">
        <v>0</v>
      </c>
      <c r="Y568" s="2">
        <v>0</v>
      </c>
    </row>
    <row r="569" spans="1:25" x14ac:dyDescent="0.2">
      <c r="A569" s="6" t="s">
        <v>1425</v>
      </c>
      <c r="B569" s="2">
        <v>2012</v>
      </c>
      <c r="C569" t="s">
        <v>1297</v>
      </c>
      <c r="D569" t="s">
        <v>1395</v>
      </c>
      <c r="E569" t="s">
        <v>1426</v>
      </c>
      <c r="F569" t="s">
        <v>1427</v>
      </c>
      <c r="G569" t="s">
        <v>1430</v>
      </c>
      <c r="H569" s="3">
        <v>76</v>
      </c>
      <c r="I569" t="s">
        <v>40</v>
      </c>
      <c r="O569" s="1">
        <f>Table1[[#This Row],[original sample size]]</f>
        <v>76</v>
      </c>
      <c r="P569">
        <f>Table1[[#This Row],[original sample size]]-Table1[[#This Row],[final sample size]]</f>
        <v>0</v>
      </c>
      <c r="S569" s="2">
        <v>1</v>
      </c>
      <c r="T569" s="2">
        <v>0</v>
      </c>
      <c r="U569" s="2">
        <v>1</v>
      </c>
      <c r="V569" s="2">
        <v>0</v>
      </c>
      <c r="W569" s="2">
        <v>0</v>
      </c>
      <c r="X569" s="2">
        <v>1</v>
      </c>
      <c r="Y569" s="2">
        <v>0</v>
      </c>
    </row>
    <row r="570" spans="1:25" x14ac:dyDescent="0.2">
      <c r="A570" s="6" t="s">
        <v>1431</v>
      </c>
      <c r="B570" s="2">
        <v>2011</v>
      </c>
      <c r="C570" t="s">
        <v>1297</v>
      </c>
      <c r="D570" t="s">
        <v>1395</v>
      </c>
      <c r="E570" t="s">
        <v>1432</v>
      </c>
      <c r="F570" t="s">
        <v>1433</v>
      </c>
      <c r="G570" t="s">
        <v>535</v>
      </c>
      <c r="H570" s="3">
        <v>122</v>
      </c>
      <c r="I570" t="s">
        <v>40</v>
      </c>
      <c r="O570" s="1">
        <f>Table1[[#This Row],[original sample size]]</f>
        <v>122</v>
      </c>
      <c r="P570">
        <f>Table1[[#This Row],[original sample size]]-Table1[[#This Row],[final sample size]]</f>
        <v>0</v>
      </c>
      <c r="S570" s="2">
        <v>1</v>
      </c>
      <c r="T570" s="2">
        <v>0</v>
      </c>
      <c r="U570" s="2">
        <v>0</v>
      </c>
      <c r="V570" s="2">
        <v>0</v>
      </c>
      <c r="W570" s="2">
        <v>0</v>
      </c>
      <c r="X570" s="2">
        <v>0</v>
      </c>
      <c r="Y570" s="2">
        <v>0</v>
      </c>
    </row>
    <row r="571" spans="1:25" x14ac:dyDescent="0.2">
      <c r="A571" s="6" t="s">
        <v>1431</v>
      </c>
      <c r="B571" s="2">
        <v>2011</v>
      </c>
      <c r="C571" t="s">
        <v>1297</v>
      </c>
      <c r="D571" t="s">
        <v>1395</v>
      </c>
      <c r="E571" t="s">
        <v>1432</v>
      </c>
      <c r="F571" t="s">
        <v>1433</v>
      </c>
      <c r="G571" t="s">
        <v>535</v>
      </c>
      <c r="H571" s="3">
        <v>158</v>
      </c>
      <c r="I571" t="s">
        <v>40</v>
      </c>
      <c r="O571" s="1">
        <f>Table1[[#This Row],[original sample size]]</f>
        <v>158</v>
      </c>
      <c r="P571">
        <f>Table1[[#This Row],[original sample size]]-Table1[[#This Row],[final sample size]]</f>
        <v>0</v>
      </c>
      <c r="S571" s="2">
        <v>1</v>
      </c>
      <c r="T571" s="2">
        <v>0</v>
      </c>
      <c r="U571" s="2">
        <v>0</v>
      </c>
      <c r="V571" s="2">
        <v>0</v>
      </c>
      <c r="W571" s="2">
        <v>0</v>
      </c>
      <c r="X571" s="2">
        <v>0</v>
      </c>
      <c r="Y571" s="2">
        <v>0</v>
      </c>
    </row>
    <row r="572" spans="1:25" x14ac:dyDescent="0.2">
      <c r="A572" s="6" t="s">
        <v>1431</v>
      </c>
      <c r="B572" s="2">
        <v>2011</v>
      </c>
      <c r="C572" t="s">
        <v>1297</v>
      </c>
      <c r="D572" t="s">
        <v>1395</v>
      </c>
      <c r="E572" t="s">
        <v>1432</v>
      </c>
      <c r="F572" t="s">
        <v>1433</v>
      </c>
      <c r="G572" t="s">
        <v>535</v>
      </c>
      <c r="H572" s="3">
        <v>14</v>
      </c>
      <c r="I572" t="s">
        <v>40</v>
      </c>
      <c r="O572" s="1">
        <f>Table1[[#This Row],[original sample size]]</f>
        <v>14</v>
      </c>
      <c r="P572">
        <f>Table1[[#This Row],[original sample size]]-Table1[[#This Row],[final sample size]]</f>
        <v>0</v>
      </c>
      <c r="S572" s="2">
        <v>1</v>
      </c>
      <c r="T572" s="2">
        <v>0</v>
      </c>
      <c r="U572" s="2">
        <v>0</v>
      </c>
      <c r="V572" s="2">
        <v>0</v>
      </c>
      <c r="W572" s="2">
        <v>0</v>
      </c>
      <c r="X572" s="2">
        <v>0</v>
      </c>
      <c r="Y572" s="2">
        <v>0</v>
      </c>
    </row>
    <row r="573" spans="1:25" x14ac:dyDescent="0.2">
      <c r="A573" s="6" t="s">
        <v>1431</v>
      </c>
      <c r="B573" s="2">
        <v>2011</v>
      </c>
      <c r="C573" t="s">
        <v>1297</v>
      </c>
      <c r="D573" t="s">
        <v>1395</v>
      </c>
      <c r="E573" t="s">
        <v>1432</v>
      </c>
      <c r="F573" t="s">
        <v>1433</v>
      </c>
      <c r="G573" t="s">
        <v>535</v>
      </c>
      <c r="H573" s="3">
        <v>109</v>
      </c>
      <c r="I573" t="s">
        <v>40</v>
      </c>
      <c r="O573" s="1">
        <f>Table1[[#This Row],[original sample size]]</f>
        <v>109</v>
      </c>
      <c r="P573">
        <f>Table1[[#This Row],[original sample size]]-Table1[[#This Row],[final sample size]]</f>
        <v>0</v>
      </c>
      <c r="S573" s="2">
        <v>1</v>
      </c>
      <c r="T573" s="2">
        <v>0</v>
      </c>
      <c r="U573" s="2">
        <v>0</v>
      </c>
      <c r="V573" s="2">
        <v>0</v>
      </c>
      <c r="W573" s="2">
        <v>0</v>
      </c>
      <c r="X573" s="2">
        <v>0</v>
      </c>
      <c r="Y573" s="2">
        <v>0</v>
      </c>
    </row>
    <row r="574" spans="1:25" x14ac:dyDescent="0.2">
      <c r="A574" s="6" t="s">
        <v>1431</v>
      </c>
      <c r="B574" s="2">
        <v>2011</v>
      </c>
      <c r="C574" t="s">
        <v>1297</v>
      </c>
      <c r="D574" t="s">
        <v>1395</v>
      </c>
      <c r="E574" t="s">
        <v>1432</v>
      </c>
      <c r="F574" t="s">
        <v>1433</v>
      </c>
      <c r="G574" t="s">
        <v>535</v>
      </c>
      <c r="H574" s="3">
        <v>211</v>
      </c>
      <c r="I574" t="s">
        <v>40</v>
      </c>
      <c r="O574" s="1">
        <f>Table1[[#This Row],[original sample size]]</f>
        <v>211</v>
      </c>
      <c r="P574">
        <f>Table1[[#This Row],[original sample size]]-Table1[[#This Row],[final sample size]]</f>
        <v>0</v>
      </c>
      <c r="S574" s="2">
        <v>1</v>
      </c>
      <c r="T574" s="2">
        <v>0</v>
      </c>
      <c r="U574" s="2">
        <v>0</v>
      </c>
      <c r="V574" s="2">
        <v>0</v>
      </c>
      <c r="W574" s="2">
        <v>0</v>
      </c>
      <c r="X574" s="2">
        <v>0</v>
      </c>
      <c r="Y574" s="2">
        <v>0</v>
      </c>
    </row>
    <row r="575" spans="1:25" x14ac:dyDescent="0.2">
      <c r="A575" s="6" t="s">
        <v>1431</v>
      </c>
      <c r="B575" s="2">
        <v>2011</v>
      </c>
      <c r="C575" t="s">
        <v>1297</v>
      </c>
      <c r="D575" t="s">
        <v>1395</v>
      </c>
      <c r="E575" t="s">
        <v>1432</v>
      </c>
      <c r="F575" t="s">
        <v>1433</v>
      </c>
      <c r="G575" t="s">
        <v>535</v>
      </c>
      <c r="H575" s="3">
        <v>175</v>
      </c>
      <c r="I575" t="s">
        <v>40</v>
      </c>
      <c r="O575" s="1">
        <f>Table1[[#This Row],[original sample size]]</f>
        <v>175</v>
      </c>
      <c r="P575">
        <f>Table1[[#This Row],[original sample size]]-Table1[[#This Row],[final sample size]]</f>
        <v>0</v>
      </c>
      <c r="S575" s="2">
        <v>1</v>
      </c>
      <c r="T575" s="2">
        <v>0</v>
      </c>
      <c r="U575" s="2">
        <v>0</v>
      </c>
      <c r="V575" s="2">
        <v>0</v>
      </c>
      <c r="W575" s="2">
        <v>0</v>
      </c>
      <c r="X575" s="2">
        <v>0</v>
      </c>
      <c r="Y575" s="2">
        <v>0</v>
      </c>
    </row>
    <row r="576" spans="1:25" x14ac:dyDescent="0.2">
      <c r="A576" s="6" t="s">
        <v>1431</v>
      </c>
      <c r="B576" s="2">
        <v>2011</v>
      </c>
      <c r="C576" t="s">
        <v>1297</v>
      </c>
      <c r="D576" t="s">
        <v>1395</v>
      </c>
      <c r="E576" t="s">
        <v>1432</v>
      </c>
      <c r="F576" t="s">
        <v>1433</v>
      </c>
      <c r="G576" t="s">
        <v>535</v>
      </c>
      <c r="H576" s="3">
        <v>2469</v>
      </c>
      <c r="I576" t="s">
        <v>40</v>
      </c>
      <c r="O576" s="1">
        <f>Table1[[#This Row],[original sample size]]</f>
        <v>2469</v>
      </c>
      <c r="P576">
        <f>Table1[[#This Row],[original sample size]]-Table1[[#This Row],[final sample size]]</f>
        <v>0</v>
      </c>
      <c r="S576" s="2">
        <v>1</v>
      </c>
      <c r="T576" s="2">
        <v>0</v>
      </c>
      <c r="U576" s="2">
        <v>0</v>
      </c>
      <c r="V576" s="2">
        <v>0</v>
      </c>
      <c r="W576" s="2">
        <v>0</v>
      </c>
      <c r="X576" s="2">
        <v>0</v>
      </c>
      <c r="Y576" s="2">
        <v>0</v>
      </c>
    </row>
    <row r="577" spans="1:25" x14ac:dyDescent="0.2">
      <c r="A577" s="6" t="s">
        <v>2747</v>
      </c>
      <c r="B577" s="2">
        <v>2012</v>
      </c>
      <c r="C577" t="s">
        <v>1297</v>
      </c>
      <c r="D577" t="s">
        <v>1395</v>
      </c>
      <c r="E577" t="s">
        <v>1434</v>
      </c>
      <c r="F577" t="s">
        <v>1435</v>
      </c>
      <c r="G577" t="s">
        <v>1436</v>
      </c>
      <c r="H577" s="3">
        <v>110</v>
      </c>
      <c r="I577" t="s">
        <v>40</v>
      </c>
      <c r="O577" s="1">
        <f>Table1[[#This Row],[original sample size]]</f>
        <v>110</v>
      </c>
      <c r="P577">
        <f>Table1[[#This Row],[original sample size]]-Table1[[#This Row],[final sample size]]</f>
        <v>0</v>
      </c>
      <c r="S577" s="2">
        <v>1</v>
      </c>
      <c r="T577" s="2">
        <v>1</v>
      </c>
      <c r="U577" s="2">
        <v>0</v>
      </c>
      <c r="V577" s="2">
        <v>0</v>
      </c>
      <c r="W577" s="2">
        <v>0</v>
      </c>
      <c r="X577" s="2">
        <v>0</v>
      </c>
      <c r="Y577" s="2">
        <v>0</v>
      </c>
    </row>
    <row r="578" spans="1:25" x14ac:dyDescent="0.2">
      <c r="A578" s="6" t="s">
        <v>2747</v>
      </c>
      <c r="B578" s="2">
        <v>2012</v>
      </c>
      <c r="C578" t="s">
        <v>1297</v>
      </c>
      <c r="D578" t="s">
        <v>1395</v>
      </c>
      <c r="E578" t="s">
        <v>1434</v>
      </c>
      <c r="F578" t="s">
        <v>1435</v>
      </c>
      <c r="G578" t="s">
        <v>1436</v>
      </c>
      <c r="H578" s="3">
        <v>79</v>
      </c>
      <c r="I578" t="s">
        <v>40</v>
      </c>
      <c r="O578" s="1">
        <f>Table1[[#This Row],[original sample size]]</f>
        <v>79</v>
      </c>
      <c r="P578">
        <f>Table1[[#This Row],[original sample size]]-Table1[[#This Row],[final sample size]]</f>
        <v>0</v>
      </c>
      <c r="S578" s="2">
        <v>1</v>
      </c>
      <c r="T578" s="2">
        <v>1</v>
      </c>
      <c r="U578" s="2">
        <v>0</v>
      </c>
      <c r="V578" s="2">
        <v>0</v>
      </c>
      <c r="W578" s="2">
        <v>0</v>
      </c>
      <c r="X578" s="2">
        <v>0</v>
      </c>
      <c r="Y578" s="2">
        <v>0</v>
      </c>
    </row>
    <row r="579" spans="1:25" x14ac:dyDescent="0.2">
      <c r="A579" s="6" t="s">
        <v>2747</v>
      </c>
      <c r="B579" s="2">
        <v>2012</v>
      </c>
      <c r="C579" t="s">
        <v>1297</v>
      </c>
      <c r="D579" t="s">
        <v>1395</v>
      </c>
      <c r="E579" t="s">
        <v>1434</v>
      </c>
      <c r="F579" t="s">
        <v>1435</v>
      </c>
      <c r="G579" t="s">
        <v>1437</v>
      </c>
      <c r="H579" s="3">
        <v>352</v>
      </c>
      <c r="I579" t="s">
        <v>40</v>
      </c>
      <c r="O579" s="1">
        <f>Table1[[#This Row],[original sample size]]</f>
        <v>352</v>
      </c>
      <c r="P579">
        <f>Table1[[#This Row],[original sample size]]-Table1[[#This Row],[final sample size]]</f>
        <v>0</v>
      </c>
      <c r="S579" s="2">
        <v>1</v>
      </c>
      <c r="T579" s="2">
        <v>0</v>
      </c>
      <c r="U579" s="2">
        <v>1</v>
      </c>
      <c r="V579" s="2">
        <v>0</v>
      </c>
      <c r="W579" s="2">
        <v>0</v>
      </c>
      <c r="X579" s="2">
        <v>0</v>
      </c>
      <c r="Y579" s="2">
        <v>0</v>
      </c>
    </row>
    <row r="580" spans="1:25" x14ac:dyDescent="0.2">
      <c r="A580" s="6" t="s">
        <v>2747</v>
      </c>
      <c r="B580" s="2">
        <v>2012</v>
      </c>
      <c r="C580" t="s">
        <v>1297</v>
      </c>
      <c r="D580" t="s">
        <v>1395</v>
      </c>
      <c r="E580" t="s">
        <v>1434</v>
      </c>
      <c r="F580" t="s">
        <v>1435</v>
      </c>
      <c r="G580" t="s">
        <v>1438</v>
      </c>
      <c r="H580" s="3">
        <v>78</v>
      </c>
      <c r="I580" t="s">
        <v>40</v>
      </c>
      <c r="O580" s="1">
        <f>Table1[[#This Row],[original sample size]]</f>
        <v>78</v>
      </c>
      <c r="P580">
        <f>Table1[[#This Row],[original sample size]]-Table1[[#This Row],[final sample size]]</f>
        <v>0</v>
      </c>
      <c r="S580" s="2">
        <v>1</v>
      </c>
      <c r="T580" s="2">
        <v>0</v>
      </c>
      <c r="U580" s="2">
        <v>0</v>
      </c>
      <c r="V580" s="2">
        <v>0</v>
      </c>
      <c r="W580" s="2">
        <v>0</v>
      </c>
      <c r="X580" s="2">
        <v>0</v>
      </c>
      <c r="Y580" s="2">
        <v>0</v>
      </c>
    </row>
    <row r="581" spans="1:25" x14ac:dyDescent="0.2">
      <c r="A581" s="6" t="s">
        <v>1439</v>
      </c>
      <c r="B581" s="2">
        <v>2012</v>
      </c>
      <c r="C581" t="s">
        <v>1297</v>
      </c>
      <c r="D581" t="s">
        <v>1395</v>
      </c>
      <c r="E581" t="s">
        <v>1440</v>
      </c>
      <c r="F581" t="s">
        <v>1441</v>
      </c>
      <c r="G581" t="s">
        <v>318</v>
      </c>
      <c r="H581" s="3">
        <v>63</v>
      </c>
      <c r="I581" t="s">
        <v>40</v>
      </c>
      <c r="O581" s="1">
        <f>Table1[[#This Row],[original sample size]]</f>
        <v>63</v>
      </c>
      <c r="P581">
        <f>Table1[[#This Row],[original sample size]]-Table1[[#This Row],[final sample size]]</f>
        <v>0</v>
      </c>
      <c r="S581" s="2">
        <v>0</v>
      </c>
      <c r="T581" s="2">
        <v>1</v>
      </c>
      <c r="U581" s="2">
        <v>0</v>
      </c>
      <c r="V581" s="2">
        <v>0</v>
      </c>
      <c r="W581" s="2">
        <v>0</v>
      </c>
      <c r="X581" s="2">
        <v>0</v>
      </c>
      <c r="Y581" s="2">
        <v>0</v>
      </c>
    </row>
    <row r="582" spans="1:25" x14ac:dyDescent="0.2">
      <c r="A582" s="6" t="s">
        <v>1439</v>
      </c>
      <c r="B582" s="2">
        <v>2012</v>
      </c>
      <c r="C582" t="s">
        <v>1297</v>
      </c>
      <c r="D582" t="s">
        <v>1395</v>
      </c>
      <c r="E582" t="s">
        <v>1440</v>
      </c>
      <c r="F582" t="s">
        <v>1441</v>
      </c>
      <c r="G582" t="s">
        <v>318</v>
      </c>
      <c r="H582" s="3">
        <v>106</v>
      </c>
      <c r="I582" t="s">
        <v>40</v>
      </c>
      <c r="O582" s="1">
        <f>Table1[[#This Row],[original sample size]]</f>
        <v>106</v>
      </c>
      <c r="P582">
        <f>Table1[[#This Row],[original sample size]]-Table1[[#This Row],[final sample size]]</f>
        <v>0</v>
      </c>
      <c r="S582" s="2">
        <v>0</v>
      </c>
      <c r="T582" s="2">
        <v>1</v>
      </c>
      <c r="U582" s="2">
        <v>0</v>
      </c>
      <c r="V582" s="2">
        <v>0</v>
      </c>
      <c r="W582" s="2">
        <v>0</v>
      </c>
      <c r="X582" s="2">
        <v>0</v>
      </c>
      <c r="Y582" s="2">
        <v>0</v>
      </c>
    </row>
    <row r="583" spans="1:25" x14ac:dyDescent="0.2">
      <c r="A583" s="6" t="s">
        <v>1439</v>
      </c>
      <c r="B583" s="2">
        <v>2012</v>
      </c>
      <c r="C583" t="s">
        <v>1297</v>
      </c>
      <c r="D583" t="s">
        <v>1395</v>
      </c>
      <c r="E583" t="s">
        <v>1440</v>
      </c>
      <c r="F583" t="s">
        <v>1441</v>
      </c>
      <c r="G583" t="s">
        <v>1442</v>
      </c>
      <c r="H583" s="3">
        <v>60</v>
      </c>
      <c r="I583" t="s">
        <v>40</v>
      </c>
      <c r="O583" s="1">
        <f>Table1[[#This Row],[original sample size]]</f>
        <v>60</v>
      </c>
      <c r="P583">
        <f>Table1[[#This Row],[original sample size]]-Table1[[#This Row],[final sample size]]</f>
        <v>0</v>
      </c>
      <c r="S583" s="2">
        <v>1</v>
      </c>
      <c r="T583" s="2">
        <v>1</v>
      </c>
      <c r="U583" s="2">
        <v>1</v>
      </c>
      <c r="V583" s="2">
        <v>0</v>
      </c>
      <c r="W583" s="2">
        <v>0</v>
      </c>
      <c r="X583" s="2">
        <v>0</v>
      </c>
      <c r="Y583" s="2">
        <v>0</v>
      </c>
    </row>
    <row r="584" spans="1:25" x14ac:dyDescent="0.2">
      <c r="A584" s="6" t="s">
        <v>1439</v>
      </c>
      <c r="B584" s="2">
        <v>2012</v>
      </c>
      <c r="C584" t="s">
        <v>1297</v>
      </c>
      <c r="D584" t="s">
        <v>1395</v>
      </c>
      <c r="E584" t="s">
        <v>1440</v>
      </c>
      <c r="F584" t="s">
        <v>1441</v>
      </c>
      <c r="G584" t="s">
        <v>1443</v>
      </c>
      <c r="H584" s="3">
        <v>55</v>
      </c>
      <c r="I584" t="s">
        <v>40</v>
      </c>
      <c r="O584" s="1">
        <f>Table1[[#This Row],[original sample size]]</f>
        <v>55</v>
      </c>
      <c r="P584">
        <f>Table1[[#This Row],[original sample size]]-Table1[[#This Row],[final sample size]]</f>
        <v>0</v>
      </c>
      <c r="S584" s="2">
        <v>1</v>
      </c>
      <c r="T584" s="2">
        <v>1</v>
      </c>
      <c r="U584" s="2">
        <v>0</v>
      </c>
      <c r="V584" s="2">
        <v>0</v>
      </c>
      <c r="W584" s="2">
        <v>0</v>
      </c>
      <c r="X584" s="2">
        <v>0</v>
      </c>
      <c r="Y584" s="2">
        <v>0</v>
      </c>
    </row>
    <row r="585" spans="1:25" x14ac:dyDescent="0.2">
      <c r="A585" s="6" t="s">
        <v>1439</v>
      </c>
      <c r="B585" s="2">
        <v>2012</v>
      </c>
      <c r="C585" t="s">
        <v>1297</v>
      </c>
      <c r="D585" t="s">
        <v>1395</v>
      </c>
      <c r="E585" t="s">
        <v>1440</v>
      </c>
      <c r="F585" t="s">
        <v>1441</v>
      </c>
      <c r="G585" t="s">
        <v>1443</v>
      </c>
      <c r="H585" s="3">
        <v>52</v>
      </c>
      <c r="I585" t="s">
        <v>40</v>
      </c>
      <c r="O585" s="1">
        <f>Table1[[#This Row],[original sample size]]</f>
        <v>52</v>
      </c>
      <c r="P585">
        <f>Table1[[#This Row],[original sample size]]-Table1[[#This Row],[final sample size]]</f>
        <v>0</v>
      </c>
      <c r="S585" s="2">
        <v>1</v>
      </c>
      <c r="T585" s="2">
        <v>1</v>
      </c>
      <c r="U585" s="2">
        <v>0</v>
      </c>
      <c r="V585" s="2">
        <v>0</v>
      </c>
      <c r="W585" s="2">
        <v>0</v>
      </c>
      <c r="X585" s="2">
        <v>0</v>
      </c>
      <c r="Y585" s="2">
        <v>0</v>
      </c>
    </row>
    <row r="586" spans="1:25" x14ac:dyDescent="0.2">
      <c r="A586" s="6" t="s">
        <v>1444</v>
      </c>
      <c r="B586" s="2">
        <v>2012</v>
      </c>
      <c r="C586" t="s">
        <v>1297</v>
      </c>
      <c r="D586" t="s">
        <v>1395</v>
      </c>
      <c r="E586" t="s">
        <v>1445</v>
      </c>
      <c r="F586" t="s">
        <v>1446</v>
      </c>
      <c r="G586" t="s">
        <v>1447</v>
      </c>
      <c r="H586" s="3">
        <v>186</v>
      </c>
      <c r="I586" t="s">
        <v>40</v>
      </c>
      <c r="O586" s="1">
        <f>Table1[[#This Row],[original sample size]]</f>
        <v>186</v>
      </c>
      <c r="P586">
        <f>Table1[[#This Row],[original sample size]]-Table1[[#This Row],[final sample size]]</f>
        <v>0</v>
      </c>
      <c r="S586" s="2">
        <v>1</v>
      </c>
      <c r="T586" s="2">
        <v>0</v>
      </c>
      <c r="U586" s="2">
        <v>1</v>
      </c>
      <c r="V586" s="2">
        <v>0</v>
      </c>
      <c r="W586" s="2">
        <v>0</v>
      </c>
      <c r="X586" s="2">
        <v>0</v>
      </c>
      <c r="Y586" s="2">
        <v>0</v>
      </c>
    </row>
    <row r="587" spans="1:25" x14ac:dyDescent="0.2">
      <c r="A587" s="6" t="s">
        <v>2748</v>
      </c>
      <c r="B587" s="2">
        <v>2012</v>
      </c>
      <c r="C587" t="s">
        <v>1297</v>
      </c>
      <c r="D587" t="s">
        <v>1395</v>
      </c>
      <c r="E587" t="s">
        <v>2742</v>
      </c>
      <c r="F587" t="s">
        <v>1448</v>
      </c>
      <c r="G587" t="s">
        <v>1449</v>
      </c>
      <c r="H587" s="3">
        <v>129</v>
      </c>
      <c r="I587" t="s">
        <v>30</v>
      </c>
      <c r="J587" t="s">
        <v>56</v>
      </c>
      <c r="K587" t="s">
        <v>385</v>
      </c>
      <c r="M587" t="s">
        <v>1450</v>
      </c>
      <c r="N587" t="s">
        <v>79</v>
      </c>
      <c r="O587">
        <f>Table1[[#This Row],[original sample size]]</f>
        <v>129</v>
      </c>
      <c r="P587">
        <f>Table1[[#This Row],[original sample size]]-Table1[[#This Row],[final sample size]]</f>
        <v>0</v>
      </c>
      <c r="S587" s="2">
        <v>0</v>
      </c>
      <c r="T587" s="2">
        <v>1</v>
      </c>
      <c r="U587" s="2">
        <v>1</v>
      </c>
      <c r="V587" s="2">
        <v>1</v>
      </c>
      <c r="W587" s="2">
        <v>0</v>
      </c>
      <c r="X587" s="2">
        <v>0</v>
      </c>
      <c r="Y587" s="2">
        <v>0</v>
      </c>
    </row>
    <row r="588" spans="1:25" x14ac:dyDescent="0.2">
      <c r="A588" s="6" t="s">
        <v>2748</v>
      </c>
      <c r="B588" s="2">
        <v>2012</v>
      </c>
      <c r="C588" t="s">
        <v>1297</v>
      </c>
      <c r="D588" t="s">
        <v>1395</v>
      </c>
      <c r="E588" t="s">
        <v>2742</v>
      </c>
      <c r="F588" t="s">
        <v>1448</v>
      </c>
      <c r="G588" t="s">
        <v>455</v>
      </c>
      <c r="H588" s="3">
        <v>60</v>
      </c>
      <c r="I588" t="s">
        <v>40</v>
      </c>
      <c r="O588" s="1">
        <f>Table1[[#This Row],[original sample size]]</f>
        <v>60</v>
      </c>
      <c r="P588">
        <f>Table1[[#This Row],[original sample size]]-Table1[[#This Row],[final sample size]]</f>
        <v>0</v>
      </c>
      <c r="S588" s="2">
        <v>0</v>
      </c>
      <c r="T588" s="2">
        <v>1</v>
      </c>
      <c r="U588" s="2">
        <v>0</v>
      </c>
      <c r="V588" s="2">
        <v>0</v>
      </c>
      <c r="W588" s="2">
        <v>0</v>
      </c>
      <c r="X588" s="2">
        <v>0</v>
      </c>
      <c r="Y588" s="2">
        <v>0</v>
      </c>
    </row>
    <row r="589" spans="1:25" x14ac:dyDescent="0.2">
      <c r="A589" s="6" t="s">
        <v>2748</v>
      </c>
      <c r="B589" s="2">
        <v>2012</v>
      </c>
      <c r="C589" t="s">
        <v>1297</v>
      </c>
      <c r="D589" t="s">
        <v>1395</v>
      </c>
      <c r="E589" t="s">
        <v>2742</v>
      </c>
      <c r="F589" t="s">
        <v>1448</v>
      </c>
      <c r="G589" t="s">
        <v>18</v>
      </c>
      <c r="H589" s="3">
        <v>57</v>
      </c>
      <c r="I589" t="s">
        <v>40</v>
      </c>
      <c r="O589" s="1">
        <f>Table1[[#This Row],[original sample size]]</f>
        <v>57</v>
      </c>
      <c r="P589">
        <f>Table1[[#This Row],[original sample size]]-Table1[[#This Row],[final sample size]]</f>
        <v>0</v>
      </c>
      <c r="S589" s="2">
        <v>0</v>
      </c>
      <c r="T589" s="2">
        <v>1</v>
      </c>
      <c r="U589" s="2">
        <v>0</v>
      </c>
      <c r="V589" s="2">
        <v>0</v>
      </c>
      <c r="W589" s="2">
        <v>0</v>
      </c>
      <c r="X589" s="2">
        <v>0</v>
      </c>
      <c r="Y589" s="2">
        <v>0</v>
      </c>
    </row>
    <row r="590" spans="1:25" x14ac:dyDescent="0.2">
      <c r="A590" s="6" t="s">
        <v>2748</v>
      </c>
      <c r="B590" s="2">
        <v>2012</v>
      </c>
      <c r="C590" t="s">
        <v>1297</v>
      </c>
      <c r="D590" t="s">
        <v>1395</v>
      </c>
      <c r="E590" t="s">
        <v>2742</v>
      </c>
      <c r="F590" t="s">
        <v>1448</v>
      </c>
      <c r="G590" t="s">
        <v>1451</v>
      </c>
      <c r="H590" s="3">
        <v>177</v>
      </c>
      <c r="I590" t="s">
        <v>40</v>
      </c>
      <c r="O590" s="1">
        <f>Table1[[#This Row],[original sample size]]</f>
        <v>177</v>
      </c>
      <c r="P590">
        <f>Table1[[#This Row],[original sample size]]-Table1[[#This Row],[final sample size]]</f>
        <v>0</v>
      </c>
      <c r="S590" s="2">
        <v>1</v>
      </c>
      <c r="T590" s="2">
        <v>1</v>
      </c>
      <c r="U590" s="2">
        <v>1</v>
      </c>
      <c r="V590" s="2">
        <v>0</v>
      </c>
      <c r="W590" s="2">
        <v>0</v>
      </c>
      <c r="X590" s="2">
        <v>0</v>
      </c>
      <c r="Y590" s="2">
        <v>0</v>
      </c>
    </row>
    <row r="591" spans="1:25" x14ac:dyDescent="0.2">
      <c r="A591" s="6" t="s">
        <v>2748</v>
      </c>
      <c r="B591" s="2">
        <v>2012</v>
      </c>
      <c r="C591" t="s">
        <v>1297</v>
      </c>
      <c r="D591" t="s">
        <v>1395</v>
      </c>
      <c r="E591" t="s">
        <v>2742</v>
      </c>
      <c r="F591" t="s">
        <v>1448</v>
      </c>
      <c r="G591" t="s">
        <v>535</v>
      </c>
      <c r="H591" s="3">
        <v>68</v>
      </c>
      <c r="I591" t="s">
        <v>40</v>
      </c>
      <c r="O591" s="1">
        <f>Table1[[#This Row],[original sample size]]</f>
        <v>68</v>
      </c>
      <c r="P591">
        <f>Table1[[#This Row],[original sample size]]-Table1[[#This Row],[final sample size]]</f>
        <v>0</v>
      </c>
      <c r="S591" s="2">
        <v>1</v>
      </c>
      <c r="T591" s="2">
        <v>0</v>
      </c>
      <c r="U591" s="2">
        <v>0</v>
      </c>
      <c r="V591" s="2">
        <v>0</v>
      </c>
      <c r="W591" s="2">
        <v>0</v>
      </c>
      <c r="X591" s="2">
        <v>0</v>
      </c>
      <c r="Y591" s="2">
        <v>0</v>
      </c>
    </row>
    <row r="592" spans="1:25" x14ac:dyDescent="0.2">
      <c r="A592" s="6" t="s">
        <v>1452</v>
      </c>
      <c r="B592" s="2">
        <v>2012</v>
      </c>
      <c r="C592" t="s">
        <v>1297</v>
      </c>
      <c r="D592" t="s">
        <v>1395</v>
      </c>
      <c r="E592" t="s">
        <v>1453</v>
      </c>
      <c r="F592" t="s">
        <v>1454</v>
      </c>
      <c r="G592" t="s">
        <v>318</v>
      </c>
      <c r="H592" s="3">
        <v>49</v>
      </c>
      <c r="I592" t="s">
        <v>40</v>
      </c>
      <c r="O592" s="1">
        <f>Table1[[#This Row],[original sample size]]</f>
        <v>49</v>
      </c>
      <c r="P592">
        <f>Table1[[#This Row],[original sample size]]-Table1[[#This Row],[final sample size]]</f>
        <v>0</v>
      </c>
      <c r="S592" s="2">
        <v>0</v>
      </c>
      <c r="T592" s="2">
        <v>1</v>
      </c>
      <c r="U592" s="2">
        <v>0</v>
      </c>
      <c r="V592" s="2">
        <v>0</v>
      </c>
      <c r="W592" s="2">
        <v>0</v>
      </c>
      <c r="X592" s="2">
        <v>0</v>
      </c>
      <c r="Y592" s="2">
        <v>0</v>
      </c>
    </row>
    <row r="593" spans="1:25" x14ac:dyDescent="0.2">
      <c r="A593" s="6" t="s">
        <v>1452</v>
      </c>
      <c r="B593" s="2">
        <v>2012</v>
      </c>
      <c r="C593" t="s">
        <v>1297</v>
      </c>
      <c r="D593" t="s">
        <v>1395</v>
      </c>
      <c r="E593" t="s">
        <v>1453</v>
      </c>
      <c r="F593" t="s">
        <v>1454</v>
      </c>
      <c r="G593" t="s">
        <v>318</v>
      </c>
      <c r="H593" s="3">
        <v>118</v>
      </c>
      <c r="I593" t="s">
        <v>40</v>
      </c>
      <c r="O593" s="1">
        <f>Table1[[#This Row],[original sample size]]</f>
        <v>118</v>
      </c>
      <c r="P593">
        <f>Table1[[#This Row],[original sample size]]-Table1[[#This Row],[final sample size]]</f>
        <v>0</v>
      </c>
      <c r="S593" s="2">
        <v>0</v>
      </c>
      <c r="T593" s="2">
        <v>1</v>
      </c>
      <c r="U593" s="2">
        <v>0</v>
      </c>
      <c r="V593" s="2">
        <v>0</v>
      </c>
      <c r="W593" s="2">
        <v>0</v>
      </c>
      <c r="X593" s="2">
        <v>0</v>
      </c>
      <c r="Y593" s="2">
        <v>0</v>
      </c>
    </row>
    <row r="594" spans="1:25" x14ac:dyDescent="0.2">
      <c r="A594" s="6" t="s">
        <v>1452</v>
      </c>
      <c r="B594" s="2">
        <v>2012</v>
      </c>
      <c r="C594" t="s">
        <v>1297</v>
      </c>
      <c r="D594" t="s">
        <v>1395</v>
      </c>
      <c r="E594" t="s">
        <v>1453</v>
      </c>
      <c r="F594" t="s">
        <v>1454</v>
      </c>
      <c r="G594" t="s">
        <v>318</v>
      </c>
      <c r="H594" s="3">
        <v>54</v>
      </c>
      <c r="I594" t="s">
        <v>40</v>
      </c>
      <c r="O594" s="1">
        <f>Table1[[#This Row],[original sample size]]</f>
        <v>54</v>
      </c>
      <c r="P594">
        <f>Table1[[#This Row],[original sample size]]-Table1[[#This Row],[final sample size]]</f>
        <v>0</v>
      </c>
      <c r="S594" s="2">
        <v>0</v>
      </c>
      <c r="T594" s="2">
        <v>1</v>
      </c>
      <c r="U594" s="2">
        <v>0</v>
      </c>
      <c r="V594" s="2">
        <v>0</v>
      </c>
      <c r="W594" s="2">
        <v>0</v>
      </c>
      <c r="X594" s="2">
        <v>0</v>
      </c>
      <c r="Y594" s="2">
        <v>0</v>
      </c>
    </row>
    <row r="595" spans="1:25" x14ac:dyDescent="0.2">
      <c r="A595" s="6" t="s">
        <v>1452</v>
      </c>
      <c r="B595" s="2">
        <v>2012</v>
      </c>
      <c r="C595" t="s">
        <v>1297</v>
      </c>
      <c r="D595" t="s">
        <v>1395</v>
      </c>
      <c r="E595" t="s">
        <v>1453</v>
      </c>
      <c r="F595" t="s">
        <v>1454</v>
      </c>
      <c r="G595" t="s">
        <v>438</v>
      </c>
      <c r="H595" s="3">
        <v>80</v>
      </c>
      <c r="I595" t="s">
        <v>40</v>
      </c>
      <c r="O595" s="1">
        <f>Table1[[#This Row],[original sample size]]</f>
        <v>80</v>
      </c>
      <c r="P595">
        <f>Table1[[#This Row],[original sample size]]-Table1[[#This Row],[final sample size]]</f>
        <v>0</v>
      </c>
      <c r="S595" s="2">
        <v>0</v>
      </c>
      <c r="T595" s="2">
        <v>0</v>
      </c>
      <c r="U595" s="2">
        <v>0</v>
      </c>
      <c r="V595" s="2">
        <v>1</v>
      </c>
      <c r="W595" s="2">
        <v>0</v>
      </c>
      <c r="X595" s="2">
        <v>0</v>
      </c>
      <c r="Y595" s="2">
        <v>0</v>
      </c>
    </row>
    <row r="596" spans="1:25" x14ac:dyDescent="0.2">
      <c r="A596" s="6" t="s">
        <v>1452</v>
      </c>
      <c r="B596" s="2">
        <v>2012</v>
      </c>
      <c r="C596" t="s">
        <v>1297</v>
      </c>
      <c r="D596" t="s">
        <v>1395</v>
      </c>
      <c r="E596" t="s">
        <v>1453</v>
      </c>
      <c r="F596" t="s">
        <v>1454</v>
      </c>
      <c r="G596" t="s">
        <v>438</v>
      </c>
      <c r="H596" s="3">
        <v>34</v>
      </c>
      <c r="I596" t="s">
        <v>40</v>
      </c>
      <c r="O596" s="1">
        <f>Table1[[#This Row],[original sample size]]</f>
        <v>34</v>
      </c>
      <c r="P596">
        <f>Table1[[#This Row],[original sample size]]-Table1[[#This Row],[final sample size]]</f>
        <v>0</v>
      </c>
      <c r="S596" s="2">
        <v>0</v>
      </c>
      <c r="T596" s="2">
        <v>0</v>
      </c>
      <c r="U596" s="2">
        <v>0</v>
      </c>
      <c r="V596" s="2">
        <v>1</v>
      </c>
      <c r="W596" s="2">
        <v>0</v>
      </c>
      <c r="X596" s="2">
        <v>0</v>
      </c>
      <c r="Y596" s="2">
        <v>0</v>
      </c>
    </row>
    <row r="597" spans="1:25" x14ac:dyDescent="0.2">
      <c r="A597" s="6" t="s">
        <v>1452</v>
      </c>
      <c r="B597" s="2">
        <v>2012</v>
      </c>
      <c r="C597" t="s">
        <v>1297</v>
      </c>
      <c r="D597" t="s">
        <v>1395</v>
      </c>
      <c r="E597" t="s">
        <v>1453</v>
      </c>
      <c r="F597" t="s">
        <v>1454</v>
      </c>
      <c r="G597" t="s">
        <v>535</v>
      </c>
      <c r="H597" s="3">
        <v>45</v>
      </c>
      <c r="I597" t="s">
        <v>40</v>
      </c>
      <c r="O597" s="1">
        <f>Table1[[#This Row],[original sample size]]</f>
        <v>45</v>
      </c>
      <c r="P597">
        <f>Table1[[#This Row],[original sample size]]-Table1[[#This Row],[final sample size]]</f>
        <v>0</v>
      </c>
      <c r="S597" s="2">
        <v>1</v>
      </c>
      <c r="T597" s="2">
        <v>0</v>
      </c>
      <c r="U597" s="2">
        <v>0</v>
      </c>
      <c r="V597" s="2">
        <v>0</v>
      </c>
      <c r="W597" s="2">
        <v>0</v>
      </c>
      <c r="X597" s="2">
        <v>0</v>
      </c>
      <c r="Y597" s="2">
        <v>0</v>
      </c>
    </row>
    <row r="598" spans="1:25" x14ac:dyDescent="0.2">
      <c r="A598" s="6" t="s">
        <v>1452</v>
      </c>
      <c r="B598" s="2">
        <v>2012</v>
      </c>
      <c r="C598" t="s">
        <v>1297</v>
      </c>
      <c r="D598" t="s">
        <v>1395</v>
      </c>
      <c r="E598" t="s">
        <v>1453</v>
      </c>
      <c r="F598" t="s">
        <v>1454</v>
      </c>
      <c r="G598" t="s">
        <v>535</v>
      </c>
      <c r="H598" s="3">
        <v>82</v>
      </c>
      <c r="I598" t="s">
        <v>40</v>
      </c>
      <c r="O598" s="1">
        <f>Table1[[#This Row],[original sample size]]</f>
        <v>82</v>
      </c>
      <c r="P598">
        <f>Table1[[#This Row],[original sample size]]-Table1[[#This Row],[final sample size]]</f>
        <v>0</v>
      </c>
      <c r="S598" s="2">
        <v>1</v>
      </c>
      <c r="T598" s="2">
        <v>0</v>
      </c>
      <c r="U598" s="2">
        <v>0</v>
      </c>
      <c r="V598" s="2">
        <v>0</v>
      </c>
      <c r="W598" s="2">
        <v>0</v>
      </c>
      <c r="X598" s="2">
        <v>0</v>
      </c>
      <c r="Y598" s="2">
        <v>0</v>
      </c>
    </row>
    <row r="599" spans="1:25" x14ac:dyDescent="0.2">
      <c r="A599" s="6" t="s">
        <v>1455</v>
      </c>
      <c r="B599" s="2">
        <v>2012</v>
      </c>
      <c r="C599" t="s">
        <v>1297</v>
      </c>
      <c r="D599" t="s">
        <v>1395</v>
      </c>
      <c r="E599" t="s">
        <v>1456</v>
      </c>
      <c r="F599" t="s">
        <v>1457</v>
      </c>
      <c r="G599" t="s">
        <v>1458</v>
      </c>
      <c r="H599" s="3">
        <v>32</v>
      </c>
      <c r="I599" t="s">
        <v>30</v>
      </c>
      <c r="J599" t="s">
        <v>56</v>
      </c>
      <c r="K599" t="s">
        <v>32</v>
      </c>
      <c r="L599" t="s">
        <v>40</v>
      </c>
      <c r="M599" t="s">
        <v>1459</v>
      </c>
      <c r="N599" t="s">
        <v>35</v>
      </c>
      <c r="O599" s="3">
        <v>32</v>
      </c>
      <c r="P599">
        <f>Table1[[#This Row],[original sample size]]-Table1[[#This Row],[final sample size]]</f>
        <v>0</v>
      </c>
      <c r="S599" s="2">
        <v>1</v>
      </c>
      <c r="T599" s="2">
        <v>0</v>
      </c>
      <c r="U599" s="2">
        <v>1</v>
      </c>
      <c r="V599" s="2">
        <v>0</v>
      </c>
      <c r="W599" s="2">
        <v>0</v>
      </c>
      <c r="X599" s="2">
        <v>0</v>
      </c>
      <c r="Y599" s="2">
        <v>0</v>
      </c>
    </row>
    <row r="600" spans="1:25" x14ac:dyDescent="0.2">
      <c r="A600" s="6" t="s">
        <v>1455</v>
      </c>
      <c r="B600" s="2">
        <v>2012</v>
      </c>
      <c r="C600" t="s">
        <v>1297</v>
      </c>
      <c r="D600" t="s">
        <v>1395</v>
      </c>
      <c r="E600" t="s">
        <v>1456</v>
      </c>
      <c r="F600" t="s">
        <v>1457</v>
      </c>
      <c r="G600" t="s">
        <v>415</v>
      </c>
      <c r="H600" s="3">
        <v>140</v>
      </c>
      <c r="I600" t="s">
        <v>40</v>
      </c>
      <c r="O600" s="1">
        <f>Table1[[#This Row],[original sample size]]</f>
        <v>140</v>
      </c>
      <c r="P600">
        <f>Table1[[#This Row],[original sample size]]-Table1[[#This Row],[final sample size]]</f>
        <v>0</v>
      </c>
      <c r="S600" s="2">
        <v>0</v>
      </c>
      <c r="T600" s="2">
        <v>0</v>
      </c>
      <c r="U600" s="2">
        <v>1</v>
      </c>
      <c r="V600" s="2">
        <v>0</v>
      </c>
      <c r="W600" s="2">
        <v>0</v>
      </c>
      <c r="X600" s="2">
        <v>0</v>
      </c>
      <c r="Y600" s="2">
        <v>0</v>
      </c>
    </row>
    <row r="601" spans="1:25" x14ac:dyDescent="0.2">
      <c r="A601" s="6" t="s">
        <v>1460</v>
      </c>
      <c r="B601" s="2">
        <v>2012</v>
      </c>
      <c r="C601" t="s">
        <v>1297</v>
      </c>
      <c r="D601" t="s">
        <v>1395</v>
      </c>
      <c r="E601" t="s">
        <v>1461</v>
      </c>
      <c r="F601" t="s">
        <v>1462</v>
      </c>
      <c r="G601" t="s">
        <v>552</v>
      </c>
      <c r="H601" s="3">
        <v>181</v>
      </c>
      <c r="I601" t="s">
        <v>40</v>
      </c>
      <c r="O601" s="1">
        <f>Table1[[#This Row],[original sample size]]</f>
        <v>181</v>
      </c>
      <c r="P601">
        <f>Table1[[#This Row],[original sample size]]-Table1[[#This Row],[final sample size]]</f>
        <v>0</v>
      </c>
      <c r="S601" s="2">
        <v>1</v>
      </c>
      <c r="T601" s="2">
        <v>0</v>
      </c>
      <c r="U601" s="2">
        <v>1</v>
      </c>
      <c r="V601" s="2">
        <v>0</v>
      </c>
      <c r="W601" s="2">
        <v>0</v>
      </c>
      <c r="X601" s="2">
        <v>0</v>
      </c>
      <c r="Y601" s="2">
        <v>0</v>
      </c>
    </row>
    <row r="602" spans="1:25" x14ac:dyDescent="0.2">
      <c r="A602" s="6" t="s">
        <v>1460</v>
      </c>
      <c r="B602" s="2">
        <v>2012</v>
      </c>
      <c r="C602" t="s">
        <v>1297</v>
      </c>
      <c r="D602" t="s">
        <v>1395</v>
      </c>
      <c r="E602" t="s">
        <v>1461</v>
      </c>
      <c r="F602" t="s">
        <v>1462</v>
      </c>
      <c r="G602" t="s">
        <v>552</v>
      </c>
      <c r="H602" s="3">
        <v>218</v>
      </c>
      <c r="I602" t="s">
        <v>40</v>
      </c>
      <c r="O602" s="1">
        <f>Table1[[#This Row],[original sample size]]</f>
        <v>218</v>
      </c>
      <c r="P602">
        <f>Table1[[#This Row],[original sample size]]-Table1[[#This Row],[final sample size]]</f>
        <v>0</v>
      </c>
      <c r="S602" s="2">
        <v>1</v>
      </c>
      <c r="T602" s="2">
        <v>0</v>
      </c>
      <c r="U602" s="2">
        <v>1</v>
      </c>
      <c r="V602" s="2">
        <v>0</v>
      </c>
      <c r="W602" s="2">
        <v>0</v>
      </c>
      <c r="X602" s="2">
        <v>0</v>
      </c>
      <c r="Y602" s="2">
        <v>0</v>
      </c>
    </row>
    <row r="603" spans="1:25" x14ac:dyDescent="0.2">
      <c r="A603" s="6" t="s">
        <v>1460</v>
      </c>
      <c r="B603" s="2">
        <v>2012</v>
      </c>
      <c r="C603" t="s">
        <v>1297</v>
      </c>
      <c r="D603" t="s">
        <v>1395</v>
      </c>
      <c r="E603" t="s">
        <v>1461</v>
      </c>
      <c r="F603" t="s">
        <v>1462</v>
      </c>
      <c r="G603" t="s">
        <v>535</v>
      </c>
      <c r="H603" s="3">
        <v>105</v>
      </c>
      <c r="I603" t="s">
        <v>40</v>
      </c>
      <c r="O603" s="1">
        <f>Table1[[#This Row],[original sample size]]</f>
        <v>105</v>
      </c>
      <c r="P603">
        <f>Table1[[#This Row],[original sample size]]-Table1[[#This Row],[final sample size]]</f>
        <v>0</v>
      </c>
      <c r="S603" s="2">
        <v>1</v>
      </c>
      <c r="T603" s="2">
        <v>0</v>
      </c>
      <c r="U603" s="2">
        <v>0</v>
      </c>
      <c r="V603" s="2">
        <v>0</v>
      </c>
      <c r="W603" s="2">
        <v>0</v>
      </c>
      <c r="X603" s="2">
        <v>0</v>
      </c>
      <c r="Y603" s="2">
        <v>0</v>
      </c>
    </row>
    <row r="604" spans="1:25" x14ac:dyDescent="0.2">
      <c r="A604" s="6" t="s">
        <v>1460</v>
      </c>
      <c r="B604" s="2">
        <v>2012</v>
      </c>
      <c r="C604" t="s">
        <v>1297</v>
      </c>
      <c r="D604" t="s">
        <v>1395</v>
      </c>
      <c r="E604" t="s">
        <v>1461</v>
      </c>
      <c r="F604" t="s">
        <v>1462</v>
      </c>
      <c r="G604" t="s">
        <v>535</v>
      </c>
      <c r="H604" s="3">
        <v>263</v>
      </c>
      <c r="I604" t="s">
        <v>40</v>
      </c>
      <c r="O604" s="1">
        <f>Table1[[#This Row],[original sample size]]</f>
        <v>263</v>
      </c>
      <c r="P604">
        <f>Table1[[#This Row],[original sample size]]-Table1[[#This Row],[final sample size]]</f>
        <v>0</v>
      </c>
      <c r="S604" s="2">
        <v>1</v>
      </c>
      <c r="T604" s="2">
        <v>0</v>
      </c>
      <c r="U604" s="2">
        <v>0</v>
      </c>
      <c r="V604" s="2">
        <v>0</v>
      </c>
      <c r="W604" s="2">
        <v>0</v>
      </c>
      <c r="X604" s="2">
        <v>0</v>
      </c>
      <c r="Y604" s="2">
        <v>0</v>
      </c>
    </row>
    <row r="605" spans="1:25" x14ac:dyDescent="0.2">
      <c r="A605" s="6" t="s">
        <v>1460</v>
      </c>
      <c r="B605" s="2">
        <v>2012</v>
      </c>
      <c r="C605" t="s">
        <v>1297</v>
      </c>
      <c r="D605" t="s">
        <v>1395</v>
      </c>
      <c r="E605" t="s">
        <v>1461</v>
      </c>
      <c r="F605" t="s">
        <v>1462</v>
      </c>
      <c r="G605" t="s">
        <v>535</v>
      </c>
      <c r="H605" s="3">
        <v>218</v>
      </c>
      <c r="I605" t="s">
        <v>40</v>
      </c>
      <c r="O605" s="1">
        <f>Table1[[#This Row],[original sample size]]</f>
        <v>218</v>
      </c>
      <c r="P605">
        <f>Table1[[#This Row],[original sample size]]-Table1[[#This Row],[final sample size]]</f>
        <v>0</v>
      </c>
      <c r="S605" s="2">
        <v>1</v>
      </c>
      <c r="T605" s="2">
        <v>0</v>
      </c>
      <c r="U605" s="2">
        <v>0</v>
      </c>
      <c r="V605" s="2">
        <v>0</v>
      </c>
      <c r="W605" s="2">
        <v>0</v>
      </c>
      <c r="X605" s="2">
        <v>0</v>
      </c>
      <c r="Y605" s="2">
        <v>0</v>
      </c>
    </row>
    <row r="606" spans="1:25" x14ac:dyDescent="0.2">
      <c r="A606" s="6" t="s">
        <v>1463</v>
      </c>
      <c r="B606" s="2">
        <v>2012</v>
      </c>
      <c r="C606" t="s">
        <v>1297</v>
      </c>
      <c r="D606" t="s">
        <v>1395</v>
      </c>
      <c r="E606" t="s">
        <v>1464</v>
      </c>
      <c r="F606" t="s">
        <v>1465</v>
      </c>
      <c r="G606" t="s">
        <v>1466</v>
      </c>
      <c r="H606" s="3">
        <v>439</v>
      </c>
      <c r="I606" t="s">
        <v>30</v>
      </c>
      <c r="J606" t="s">
        <v>56</v>
      </c>
      <c r="K606" t="s">
        <v>32</v>
      </c>
      <c r="L606" t="s">
        <v>40</v>
      </c>
      <c r="M606" t="s">
        <v>1467</v>
      </c>
      <c r="N606" t="s">
        <v>35</v>
      </c>
      <c r="O606" s="3">
        <v>394</v>
      </c>
      <c r="P606">
        <f>Table1[[#This Row],[original sample size]]-Table1[[#This Row],[final sample size]]</f>
        <v>45</v>
      </c>
      <c r="S606" s="2">
        <v>0</v>
      </c>
      <c r="T606" s="2">
        <v>1</v>
      </c>
      <c r="U606" s="2">
        <v>0</v>
      </c>
      <c r="V606" s="2">
        <v>0</v>
      </c>
      <c r="W606" s="2">
        <v>0</v>
      </c>
      <c r="X606" s="2">
        <v>0</v>
      </c>
      <c r="Y606" s="2">
        <v>0</v>
      </c>
    </row>
    <row r="607" spans="1:25" x14ac:dyDescent="0.2">
      <c r="A607" s="6" t="s">
        <v>1463</v>
      </c>
      <c r="B607" s="2">
        <v>2012</v>
      </c>
      <c r="C607" t="s">
        <v>1297</v>
      </c>
      <c r="D607" t="s">
        <v>1395</v>
      </c>
      <c r="E607" t="s">
        <v>1464</v>
      </c>
      <c r="F607" t="s">
        <v>1465</v>
      </c>
      <c r="G607" t="s">
        <v>1466</v>
      </c>
      <c r="H607" s="3">
        <v>200</v>
      </c>
      <c r="I607" t="s">
        <v>40</v>
      </c>
      <c r="O607" s="1">
        <f>Table1[[#This Row],[original sample size]]</f>
        <v>200</v>
      </c>
      <c r="P607">
        <f>Table1[[#This Row],[original sample size]]-Table1[[#This Row],[final sample size]]</f>
        <v>0</v>
      </c>
      <c r="S607" s="2">
        <v>0</v>
      </c>
      <c r="T607" s="2">
        <v>1</v>
      </c>
      <c r="U607" s="2">
        <v>0</v>
      </c>
      <c r="V607" s="2">
        <v>0</v>
      </c>
      <c r="W607" s="2">
        <v>0</v>
      </c>
      <c r="X607" s="2">
        <v>0</v>
      </c>
      <c r="Y607" s="2">
        <v>0</v>
      </c>
    </row>
    <row r="608" spans="1:25" x14ac:dyDescent="0.2">
      <c r="A608" s="6" t="s">
        <v>1463</v>
      </c>
      <c r="B608" s="2">
        <v>2012</v>
      </c>
      <c r="C608" t="s">
        <v>1297</v>
      </c>
      <c r="D608" t="s">
        <v>1395</v>
      </c>
      <c r="E608" t="s">
        <v>1464</v>
      </c>
      <c r="F608" t="s">
        <v>1465</v>
      </c>
      <c r="G608" t="s">
        <v>1466</v>
      </c>
      <c r="H608" s="3">
        <v>181</v>
      </c>
      <c r="I608" t="s">
        <v>40</v>
      </c>
      <c r="O608" s="1">
        <f>Table1[[#This Row],[original sample size]]</f>
        <v>181</v>
      </c>
      <c r="P608">
        <f>Table1[[#This Row],[original sample size]]-Table1[[#This Row],[final sample size]]</f>
        <v>0</v>
      </c>
      <c r="S608" s="2">
        <v>0</v>
      </c>
      <c r="T608" s="2">
        <v>1</v>
      </c>
      <c r="U608" s="2">
        <v>0</v>
      </c>
      <c r="V608" s="2">
        <v>0</v>
      </c>
      <c r="W608" s="2">
        <v>0</v>
      </c>
      <c r="X608" s="2">
        <v>0</v>
      </c>
      <c r="Y608" s="2">
        <v>0</v>
      </c>
    </row>
    <row r="609" spans="1:25" x14ac:dyDescent="0.2">
      <c r="A609" s="6" t="s">
        <v>1463</v>
      </c>
      <c r="B609" s="2">
        <v>2012</v>
      </c>
      <c r="C609" t="s">
        <v>1297</v>
      </c>
      <c r="D609" t="s">
        <v>1395</v>
      </c>
      <c r="E609" t="s">
        <v>1464</v>
      </c>
      <c r="F609" t="s">
        <v>1465</v>
      </c>
      <c r="G609" t="s">
        <v>1466</v>
      </c>
      <c r="H609" s="3">
        <v>163</v>
      </c>
      <c r="I609" t="s">
        <v>40</v>
      </c>
      <c r="O609" s="1">
        <f>Table1[[#This Row],[original sample size]]</f>
        <v>163</v>
      </c>
      <c r="P609">
        <f>Table1[[#This Row],[original sample size]]-Table1[[#This Row],[final sample size]]</f>
        <v>0</v>
      </c>
      <c r="S609" s="2">
        <v>0</v>
      </c>
      <c r="T609" s="2">
        <v>1</v>
      </c>
      <c r="U609" s="2">
        <v>0</v>
      </c>
      <c r="V609" s="2">
        <v>0</v>
      </c>
      <c r="W609" s="2">
        <v>0</v>
      </c>
      <c r="X609" s="2">
        <v>0</v>
      </c>
      <c r="Y609" s="2">
        <v>0</v>
      </c>
    </row>
    <row r="610" spans="1:25" x14ac:dyDescent="0.2">
      <c r="A610" s="6" t="s">
        <v>1468</v>
      </c>
      <c r="B610" s="2">
        <v>2012</v>
      </c>
      <c r="C610" t="s">
        <v>1297</v>
      </c>
      <c r="D610" t="s">
        <v>1395</v>
      </c>
      <c r="E610" t="s">
        <v>1469</v>
      </c>
      <c r="F610" t="s">
        <v>1470</v>
      </c>
      <c r="G610" t="s">
        <v>415</v>
      </c>
      <c r="H610" s="3">
        <v>291</v>
      </c>
      <c r="I610" t="s">
        <v>30</v>
      </c>
      <c r="J610" t="s">
        <v>56</v>
      </c>
      <c r="K610" t="s">
        <v>385</v>
      </c>
      <c r="M610" t="s">
        <v>1471</v>
      </c>
      <c r="N610" t="s">
        <v>79</v>
      </c>
      <c r="O610">
        <f>Table1[[#This Row],[original sample size]]</f>
        <v>291</v>
      </c>
      <c r="P610">
        <f>Table1[[#This Row],[original sample size]]-Table1[[#This Row],[final sample size]]</f>
        <v>0</v>
      </c>
      <c r="S610" s="2">
        <v>0</v>
      </c>
      <c r="T610" s="2">
        <v>0</v>
      </c>
      <c r="U610" s="2">
        <v>1</v>
      </c>
      <c r="V610" s="2">
        <v>0</v>
      </c>
      <c r="W610" s="2">
        <v>0</v>
      </c>
      <c r="X610" s="2">
        <v>0</v>
      </c>
      <c r="Y610" s="2">
        <v>0</v>
      </c>
    </row>
    <row r="611" spans="1:25" x14ac:dyDescent="0.2">
      <c r="A611" s="6" t="s">
        <v>2749</v>
      </c>
      <c r="B611" s="2">
        <v>2012</v>
      </c>
      <c r="C611" t="s">
        <v>1297</v>
      </c>
      <c r="D611" t="s">
        <v>1395</v>
      </c>
      <c r="E611" t="s">
        <v>1472</v>
      </c>
      <c r="F611" t="s">
        <v>1473</v>
      </c>
      <c r="G611" t="s">
        <v>415</v>
      </c>
      <c r="H611" s="3">
        <v>80</v>
      </c>
      <c r="I611" t="s">
        <v>40</v>
      </c>
      <c r="O611" s="1">
        <f>Table1[[#This Row],[original sample size]]</f>
        <v>80</v>
      </c>
      <c r="P611">
        <f>Table1[[#This Row],[original sample size]]-Table1[[#This Row],[final sample size]]</f>
        <v>0</v>
      </c>
      <c r="S611" s="2">
        <v>0</v>
      </c>
      <c r="T611" s="2">
        <v>0</v>
      </c>
      <c r="U611" s="2">
        <v>1</v>
      </c>
      <c r="V611" s="2">
        <v>0</v>
      </c>
      <c r="W611" s="2">
        <v>0</v>
      </c>
      <c r="X611" s="2">
        <v>0</v>
      </c>
      <c r="Y611" s="2">
        <v>0</v>
      </c>
    </row>
    <row r="612" spans="1:25" x14ac:dyDescent="0.2">
      <c r="A612" s="6" t="s">
        <v>2749</v>
      </c>
      <c r="B612" s="2">
        <v>2012</v>
      </c>
      <c r="C612" t="s">
        <v>1297</v>
      </c>
      <c r="D612" t="s">
        <v>1395</v>
      </c>
      <c r="E612" t="s">
        <v>1472</v>
      </c>
      <c r="F612" t="s">
        <v>1473</v>
      </c>
      <c r="G612" t="s">
        <v>415</v>
      </c>
      <c r="H612" s="3">
        <v>377</v>
      </c>
      <c r="I612" t="s">
        <v>40</v>
      </c>
      <c r="O612" s="1">
        <f>Table1[[#This Row],[original sample size]]</f>
        <v>377</v>
      </c>
      <c r="P612">
        <f>Table1[[#This Row],[original sample size]]-Table1[[#This Row],[final sample size]]</f>
        <v>0</v>
      </c>
      <c r="S612" s="2">
        <v>0</v>
      </c>
      <c r="T612" s="2">
        <v>0</v>
      </c>
      <c r="U612" s="2">
        <v>1</v>
      </c>
      <c r="V612" s="2">
        <v>0</v>
      </c>
      <c r="W612" s="2">
        <v>0</v>
      </c>
      <c r="X612" s="2">
        <v>0</v>
      </c>
      <c r="Y612" s="2">
        <v>0</v>
      </c>
    </row>
    <row r="613" spans="1:25" x14ac:dyDescent="0.2">
      <c r="A613" s="6" t="s">
        <v>2749</v>
      </c>
      <c r="B613" s="2">
        <v>2012</v>
      </c>
      <c r="C613" t="s">
        <v>1297</v>
      </c>
      <c r="D613" t="s">
        <v>1395</v>
      </c>
      <c r="E613" t="s">
        <v>1472</v>
      </c>
      <c r="F613" t="s">
        <v>1473</v>
      </c>
      <c r="G613" t="s">
        <v>415</v>
      </c>
      <c r="H613" s="3">
        <v>664</v>
      </c>
      <c r="I613" t="s">
        <v>40</v>
      </c>
      <c r="O613" s="1">
        <f>Table1[[#This Row],[original sample size]]</f>
        <v>664</v>
      </c>
      <c r="P613">
        <f>Table1[[#This Row],[original sample size]]-Table1[[#This Row],[final sample size]]</f>
        <v>0</v>
      </c>
      <c r="S613" s="2">
        <v>0</v>
      </c>
      <c r="T613" s="2">
        <v>0</v>
      </c>
      <c r="U613" s="2">
        <v>1</v>
      </c>
      <c r="V613" s="2">
        <v>0</v>
      </c>
      <c r="W613" s="2">
        <v>0</v>
      </c>
      <c r="X613" s="2">
        <v>0</v>
      </c>
      <c r="Y613" s="2">
        <v>0</v>
      </c>
    </row>
    <row r="614" spans="1:25" x14ac:dyDescent="0.2">
      <c r="A614" s="6" t="s">
        <v>2749</v>
      </c>
      <c r="B614" s="2">
        <v>2012</v>
      </c>
      <c r="C614" t="s">
        <v>1297</v>
      </c>
      <c r="D614" t="s">
        <v>1395</v>
      </c>
      <c r="E614" t="s">
        <v>1472</v>
      </c>
      <c r="F614" t="s">
        <v>1473</v>
      </c>
      <c r="G614" t="s">
        <v>415</v>
      </c>
      <c r="H614" s="3">
        <v>425</v>
      </c>
      <c r="I614" t="s">
        <v>40</v>
      </c>
      <c r="O614" s="1">
        <f>Table1[[#This Row],[original sample size]]</f>
        <v>425</v>
      </c>
      <c r="P614">
        <f>Table1[[#This Row],[original sample size]]-Table1[[#This Row],[final sample size]]</f>
        <v>0</v>
      </c>
      <c r="S614" s="2">
        <v>0</v>
      </c>
      <c r="T614" s="2">
        <v>0</v>
      </c>
      <c r="U614" s="2">
        <v>1</v>
      </c>
      <c r="V614" s="2">
        <v>0</v>
      </c>
      <c r="W614" s="2">
        <v>0</v>
      </c>
      <c r="X614" s="2">
        <v>0</v>
      </c>
      <c r="Y614" s="2">
        <v>0</v>
      </c>
    </row>
    <row r="615" spans="1:25" x14ac:dyDescent="0.2">
      <c r="A615" s="6" t="s">
        <v>2749</v>
      </c>
      <c r="B615" s="2">
        <v>2012</v>
      </c>
      <c r="C615" t="s">
        <v>1297</v>
      </c>
      <c r="D615" t="s">
        <v>1395</v>
      </c>
      <c r="E615" t="s">
        <v>1472</v>
      </c>
      <c r="F615" t="s">
        <v>1473</v>
      </c>
      <c r="G615" t="s">
        <v>415</v>
      </c>
      <c r="H615" s="3">
        <v>382</v>
      </c>
      <c r="I615" t="s">
        <v>40</v>
      </c>
      <c r="O615" s="1">
        <f>Table1[[#This Row],[original sample size]]</f>
        <v>382</v>
      </c>
      <c r="P615">
        <f>Table1[[#This Row],[original sample size]]-Table1[[#This Row],[final sample size]]</f>
        <v>0</v>
      </c>
      <c r="S615" s="2">
        <v>0</v>
      </c>
      <c r="T615" s="2">
        <v>0</v>
      </c>
      <c r="U615" s="2">
        <v>1</v>
      </c>
      <c r="V615" s="2">
        <v>0</v>
      </c>
      <c r="W615" s="2">
        <v>0</v>
      </c>
      <c r="X615" s="2">
        <v>0</v>
      </c>
      <c r="Y615" s="2">
        <v>0</v>
      </c>
    </row>
    <row r="616" spans="1:25" x14ac:dyDescent="0.2">
      <c r="A616" s="6" t="s">
        <v>2750</v>
      </c>
      <c r="B616" s="2">
        <v>2012</v>
      </c>
      <c r="C616" t="s">
        <v>1297</v>
      </c>
      <c r="D616" t="s">
        <v>1395</v>
      </c>
      <c r="E616" t="s">
        <v>1474</v>
      </c>
      <c r="F616" t="s">
        <v>1475</v>
      </c>
      <c r="G616" t="s">
        <v>1476</v>
      </c>
      <c r="H616" s="3">
        <v>91</v>
      </c>
      <c r="I616" t="s">
        <v>40</v>
      </c>
      <c r="O616" s="1">
        <f>Table1[[#This Row],[original sample size]]</f>
        <v>91</v>
      </c>
      <c r="P616">
        <f>Table1[[#This Row],[original sample size]]-Table1[[#This Row],[final sample size]]</f>
        <v>0</v>
      </c>
      <c r="S616" s="2">
        <v>1</v>
      </c>
      <c r="T616" s="2">
        <v>1</v>
      </c>
      <c r="U616" s="2">
        <v>0</v>
      </c>
      <c r="V616" s="2">
        <v>0</v>
      </c>
      <c r="W616" s="2">
        <v>0</v>
      </c>
      <c r="X616" s="2">
        <v>0</v>
      </c>
      <c r="Y616" s="2">
        <v>0</v>
      </c>
    </row>
    <row r="617" spans="1:25" x14ac:dyDescent="0.2">
      <c r="A617" s="6" t="s">
        <v>2750</v>
      </c>
      <c r="B617" s="2">
        <v>2012</v>
      </c>
      <c r="C617" t="s">
        <v>1297</v>
      </c>
      <c r="D617" t="s">
        <v>1395</v>
      </c>
      <c r="E617" t="s">
        <v>1474</v>
      </c>
      <c r="F617" t="s">
        <v>1475</v>
      </c>
      <c r="G617" t="s">
        <v>1477</v>
      </c>
      <c r="H617" s="3">
        <v>95</v>
      </c>
      <c r="I617" t="s">
        <v>40</v>
      </c>
      <c r="O617" s="1">
        <f>Table1[[#This Row],[original sample size]]</f>
        <v>95</v>
      </c>
      <c r="P617">
        <f>Table1[[#This Row],[original sample size]]-Table1[[#This Row],[final sample size]]</f>
        <v>0</v>
      </c>
      <c r="S617" s="2">
        <v>1</v>
      </c>
      <c r="T617" s="2">
        <v>1</v>
      </c>
      <c r="U617" s="2">
        <v>0</v>
      </c>
      <c r="V617" s="2">
        <v>0</v>
      </c>
      <c r="W617" s="2">
        <v>0</v>
      </c>
      <c r="X617" s="2">
        <v>0</v>
      </c>
      <c r="Y617" s="2">
        <v>0</v>
      </c>
    </row>
    <row r="618" spans="1:25" x14ac:dyDescent="0.2">
      <c r="A618" s="6" t="s">
        <v>1478</v>
      </c>
      <c r="B618" s="2">
        <v>2012</v>
      </c>
      <c r="C618" t="s">
        <v>1297</v>
      </c>
      <c r="D618" t="s">
        <v>1395</v>
      </c>
      <c r="E618" t="s">
        <v>1479</v>
      </c>
      <c r="F618" t="s">
        <v>1480</v>
      </c>
      <c r="G618" t="s">
        <v>1347</v>
      </c>
      <c r="H618" s="3">
        <v>76</v>
      </c>
      <c r="I618" t="s">
        <v>30</v>
      </c>
      <c r="J618" t="s">
        <v>56</v>
      </c>
      <c r="K618" t="s">
        <v>32</v>
      </c>
      <c r="L618" t="s">
        <v>40</v>
      </c>
      <c r="M618" t="s">
        <v>1481</v>
      </c>
      <c r="N618" t="s">
        <v>35</v>
      </c>
      <c r="O618" s="3">
        <v>76</v>
      </c>
      <c r="P618">
        <f>Table1[[#This Row],[original sample size]]-Table1[[#This Row],[final sample size]]</f>
        <v>0</v>
      </c>
      <c r="S618" s="2">
        <v>1</v>
      </c>
      <c r="T618" s="2">
        <v>0</v>
      </c>
      <c r="U618" s="2">
        <v>1</v>
      </c>
      <c r="V618" s="2">
        <v>0</v>
      </c>
      <c r="W618" s="2">
        <v>0</v>
      </c>
      <c r="X618" s="2">
        <v>0</v>
      </c>
      <c r="Y618" s="2">
        <v>0</v>
      </c>
    </row>
    <row r="619" spans="1:25" x14ac:dyDescent="0.2">
      <c r="A619" s="6" t="s">
        <v>1478</v>
      </c>
      <c r="B619" s="2">
        <v>2012</v>
      </c>
      <c r="C619" t="s">
        <v>1297</v>
      </c>
      <c r="D619" t="s">
        <v>1395</v>
      </c>
      <c r="E619" t="s">
        <v>1479</v>
      </c>
      <c r="F619" t="s">
        <v>1480</v>
      </c>
      <c r="G619" t="s">
        <v>1347</v>
      </c>
      <c r="H619" s="3">
        <v>72</v>
      </c>
      <c r="I619" t="s">
        <v>40</v>
      </c>
      <c r="O619" s="1">
        <f>Table1[[#This Row],[original sample size]]</f>
        <v>72</v>
      </c>
      <c r="P619">
        <f>Table1[[#This Row],[original sample size]]-Table1[[#This Row],[final sample size]]</f>
        <v>0</v>
      </c>
      <c r="S619" s="2">
        <v>1</v>
      </c>
      <c r="T619" s="2">
        <v>0</v>
      </c>
      <c r="U619" s="2">
        <v>1</v>
      </c>
      <c r="V619" s="2">
        <v>0</v>
      </c>
      <c r="W619" s="2">
        <v>0</v>
      </c>
      <c r="X619" s="2">
        <v>0</v>
      </c>
      <c r="Y619" s="2">
        <v>0</v>
      </c>
    </row>
    <row r="620" spans="1:25" x14ac:dyDescent="0.2">
      <c r="A620" s="6" t="s">
        <v>1478</v>
      </c>
      <c r="B620" s="2">
        <v>2012</v>
      </c>
      <c r="C620" t="s">
        <v>1297</v>
      </c>
      <c r="D620" t="s">
        <v>1395</v>
      </c>
      <c r="E620" t="s">
        <v>1479</v>
      </c>
      <c r="F620" t="s">
        <v>1480</v>
      </c>
      <c r="G620" t="s">
        <v>1347</v>
      </c>
      <c r="H620" s="3">
        <v>77</v>
      </c>
      <c r="I620" t="s">
        <v>40</v>
      </c>
      <c r="O620" s="1">
        <f>Table1[[#This Row],[original sample size]]</f>
        <v>77</v>
      </c>
      <c r="P620">
        <f>Table1[[#This Row],[original sample size]]-Table1[[#This Row],[final sample size]]</f>
        <v>0</v>
      </c>
      <c r="S620" s="2">
        <v>1</v>
      </c>
      <c r="T620" s="2">
        <v>0</v>
      </c>
      <c r="U620" s="2">
        <v>1</v>
      </c>
      <c r="V620" s="2">
        <v>0</v>
      </c>
      <c r="W620" s="2">
        <v>0</v>
      </c>
      <c r="X620" s="2">
        <v>0</v>
      </c>
      <c r="Y620" s="2">
        <v>0</v>
      </c>
    </row>
    <row r="621" spans="1:25" x14ac:dyDescent="0.2">
      <c r="A621" s="6" t="s">
        <v>1478</v>
      </c>
      <c r="B621" s="2">
        <v>2012</v>
      </c>
      <c r="C621" t="s">
        <v>1297</v>
      </c>
      <c r="D621" t="s">
        <v>1395</v>
      </c>
      <c r="E621" t="s">
        <v>1479</v>
      </c>
      <c r="F621" t="s">
        <v>1480</v>
      </c>
      <c r="G621" t="s">
        <v>1347</v>
      </c>
      <c r="H621" s="3">
        <v>135</v>
      </c>
      <c r="I621" t="s">
        <v>40</v>
      </c>
      <c r="O621" s="1">
        <f>Table1[[#This Row],[original sample size]]</f>
        <v>135</v>
      </c>
      <c r="P621">
        <f>Table1[[#This Row],[original sample size]]-Table1[[#This Row],[final sample size]]</f>
        <v>0</v>
      </c>
      <c r="S621" s="2">
        <v>1</v>
      </c>
      <c r="T621" s="2">
        <v>0</v>
      </c>
      <c r="U621" s="2">
        <v>1</v>
      </c>
      <c r="V621" s="2">
        <v>0</v>
      </c>
      <c r="W621" s="2">
        <v>0</v>
      </c>
      <c r="X621" s="2">
        <v>0</v>
      </c>
      <c r="Y621" s="2">
        <v>0</v>
      </c>
    </row>
    <row r="622" spans="1:25" x14ac:dyDescent="0.2">
      <c r="A622" s="6" t="s">
        <v>1478</v>
      </c>
      <c r="B622" s="2">
        <v>2012</v>
      </c>
      <c r="C622" t="s">
        <v>1297</v>
      </c>
      <c r="D622" t="s">
        <v>1395</v>
      </c>
      <c r="E622" t="s">
        <v>1479</v>
      </c>
      <c r="F622" t="s">
        <v>1480</v>
      </c>
      <c r="G622" t="s">
        <v>1347</v>
      </c>
      <c r="H622" s="3">
        <v>115</v>
      </c>
      <c r="I622" t="s">
        <v>40</v>
      </c>
      <c r="O622" s="1">
        <f>Table1[[#This Row],[original sample size]]</f>
        <v>115</v>
      </c>
      <c r="P622">
        <f>Table1[[#This Row],[original sample size]]-Table1[[#This Row],[final sample size]]</f>
        <v>0</v>
      </c>
      <c r="S622" s="2">
        <v>1</v>
      </c>
      <c r="T622" s="2">
        <v>0</v>
      </c>
      <c r="U622" s="2">
        <v>1</v>
      </c>
      <c r="V622" s="2">
        <v>0</v>
      </c>
      <c r="W622" s="2">
        <v>0</v>
      </c>
      <c r="X622" s="2">
        <v>0</v>
      </c>
      <c r="Y622" s="2">
        <v>0</v>
      </c>
    </row>
    <row r="623" spans="1:25" x14ac:dyDescent="0.2">
      <c r="A623" s="6" t="s">
        <v>1482</v>
      </c>
      <c r="B623" s="2">
        <v>2012</v>
      </c>
      <c r="C623" t="s">
        <v>1297</v>
      </c>
      <c r="D623" t="s">
        <v>1395</v>
      </c>
      <c r="E623" t="s">
        <v>1483</v>
      </c>
      <c r="F623" t="s">
        <v>1484</v>
      </c>
      <c r="G623" t="s">
        <v>1485</v>
      </c>
      <c r="H623" s="3">
        <v>100</v>
      </c>
      <c r="I623" t="s">
        <v>40</v>
      </c>
      <c r="O623" s="1">
        <f>Table1[[#This Row],[original sample size]]</f>
        <v>100</v>
      </c>
      <c r="P623">
        <f>Table1[[#This Row],[original sample size]]-Table1[[#This Row],[final sample size]]</f>
        <v>0</v>
      </c>
      <c r="S623" s="2">
        <v>1</v>
      </c>
      <c r="T623" s="2">
        <v>1</v>
      </c>
      <c r="U623" s="2">
        <v>0</v>
      </c>
      <c r="V623" s="2">
        <v>0</v>
      </c>
      <c r="W623" s="2">
        <v>0</v>
      </c>
      <c r="X623" s="2">
        <v>0</v>
      </c>
      <c r="Y623" s="2">
        <v>0</v>
      </c>
    </row>
    <row r="624" spans="1:25" x14ac:dyDescent="0.2">
      <c r="A624" s="6" t="s">
        <v>1482</v>
      </c>
      <c r="B624" s="2">
        <v>2012</v>
      </c>
      <c r="C624" t="s">
        <v>1297</v>
      </c>
      <c r="D624" t="s">
        <v>1395</v>
      </c>
      <c r="E624" t="s">
        <v>1483</v>
      </c>
      <c r="F624" t="s">
        <v>1484</v>
      </c>
      <c r="G624" t="s">
        <v>1485</v>
      </c>
      <c r="H624" s="3">
        <v>130</v>
      </c>
      <c r="I624" t="s">
        <v>40</v>
      </c>
      <c r="O624" s="1">
        <f>Table1[[#This Row],[original sample size]]</f>
        <v>130</v>
      </c>
      <c r="P624">
        <f>Table1[[#This Row],[original sample size]]-Table1[[#This Row],[final sample size]]</f>
        <v>0</v>
      </c>
      <c r="S624" s="2">
        <v>1</v>
      </c>
      <c r="T624" s="2">
        <v>1</v>
      </c>
      <c r="U624" s="2">
        <v>0</v>
      </c>
      <c r="V624" s="2">
        <v>0</v>
      </c>
      <c r="W624" s="2">
        <v>0</v>
      </c>
      <c r="X624" s="2">
        <v>0</v>
      </c>
      <c r="Y624" s="2">
        <v>0</v>
      </c>
    </row>
    <row r="625" spans="1:25" x14ac:dyDescent="0.2">
      <c r="A625" s="6" t="s">
        <v>1482</v>
      </c>
      <c r="B625" s="2">
        <v>2012</v>
      </c>
      <c r="C625" t="s">
        <v>1297</v>
      </c>
      <c r="D625" t="s">
        <v>1395</v>
      </c>
      <c r="E625" t="s">
        <v>1483</v>
      </c>
      <c r="F625" t="s">
        <v>1484</v>
      </c>
      <c r="G625" t="s">
        <v>1485</v>
      </c>
      <c r="H625" s="3">
        <v>53</v>
      </c>
      <c r="I625" t="s">
        <v>40</v>
      </c>
      <c r="O625" s="1">
        <f>Table1[[#This Row],[original sample size]]</f>
        <v>53</v>
      </c>
      <c r="P625">
        <f>Table1[[#This Row],[original sample size]]-Table1[[#This Row],[final sample size]]</f>
        <v>0</v>
      </c>
      <c r="S625" s="2">
        <v>1</v>
      </c>
      <c r="T625" s="2">
        <v>1</v>
      </c>
      <c r="U625" s="2">
        <v>0</v>
      </c>
      <c r="V625" s="2">
        <v>0</v>
      </c>
      <c r="W625" s="2">
        <v>0</v>
      </c>
      <c r="X625" s="2">
        <v>0</v>
      </c>
      <c r="Y625" s="2">
        <v>0</v>
      </c>
    </row>
    <row r="626" spans="1:25" x14ac:dyDescent="0.2">
      <c r="A626" s="6" t="s">
        <v>1482</v>
      </c>
      <c r="B626" s="2">
        <v>2012</v>
      </c>
      <c r="C626" t="s">
        <v>1297</v>
      </c>
      <c r="D626" t="s">
        <v>1395</v>
      </c>
      <c r="E626" t="s">
        <v>1483</v>
      </c>
      <c r="F626" t="s">
        <v>1484</v>
      </c>
      <c r="G626" t="s">
        <v>1486</v>
      </c>
      <c r="H626" s="3">
        <v>148</v>
      </c>
      <c r="I626" t="s">
        <v>40</v>
      </c>
      <c r="O626" s="1">
        <f>Table1[[#This Row],[original sample size]]</f>
        <v>148</v>
      </c>
      <c r="P626">
        <f>Table1[[#This Row],[original sample size]]-Table1[[#This Row],[final sample size]]</f>
        <v>0</v>
      </c>
      <c r="S626" s="2">
        <v>1</v>
      </c>
      <c r="T626" s="2">
        <v>1</v>
      </c>
      <c r="U626" s="2">
        <v>1</v>
      </c>
      <c r="V626" s="2">
        <v>0</v>
      </c>
      <c r="W626" s="2">
        <v>0</v>
      </c>
      <c r="X626" s="2">
        <v>0</v>
      </c>
      <c r="Y626" s="2">
        <v>0</v>
      </c>
    </row>
    <row r="627" spans="1:25" x14ac:dyDescent="0.2">
      <c r="A627" s="6" t="s">
        <v>1482</v>
      </c>
      <c r="B627" s="2">
        <v>2012</v>
      </c>
      <c r="C627" t="s">
        <v>1297</v>
      </c>
      <c r="D627" t="s">
        <v>1395</v>
      </c>
      <c r="E627" t="s">
        <v>1483</v>
      </c>
      <c r="F627" t="s">
        <v>1484</v>
      </c>
      <c r="G627" t="s">
        <v>1487</v>
      </c>
      <c r="H627" s="3">
        <v>92</v>
      </c>
      <c r="I627" t="s">
        <v>40</v>
      </c>
      <c r="O627" s="1">
        <f>Table1[[#This Row],[original sample size]]</f>
        <v>92</v>
      </c>
      <c r="P627">
        <f>Table1[[#This Row],[original sample size]]-Table1[[#This Row],[final sample size]]</f>
        <v>0</v>
      </c>
      <c r="S627" s="2">
        <v>1</v>
      </c>
      <c r="T627" s="2">
        <v>0</v>
      </c>
      <c r="U627" s="2">
        <v>0</v>
      </c>
      <c r="V627" s="2">
        <v>1</v>
      </c>
      <c r="W627" s="2">
        <v>0</v>
      </c>
      <c r="X627" s="2">
        <v>0</v>
      </c>
      <c r="Y627" s="2">
        <v>0</v>
      </c>
    </row>
    <row r="628" spans="1:25" x14ac:dyDescent="0.2">
      <c r="A628" s="6" t="s">
        <v>1482</v>
      </c>
      <c r="B628" s="2">
        <v>2012</v>
      </c>
      <c r="C628" t="s">
        <v>1297</v>
      </c>
      <c r="D628" t="s">
        <v>1395</v>
      </c>
      <c r="E628" t="s">
        <v>1483</v>
      </c>
      <c r="F628" t="s">
        <v>1484</v>
      </c>
      <c r="G628" t="s">
        <v>1347</v>
      </c>
      <c r="H628" s="3">
        <v>243</v>
      </c>
      <c r="I628" t="s">
        <v>40</v>
      </c>
      <c r="O628" s="1">
        <f>Table1[[#This Row],[original sample size]]</f>
        <v>243</v>
      </c>
      <c r="P628">
        <f>Table1[[#This Row],[original sample size]]-Table1[[#This Row],[final sample size]]</f>
        <v>0</v>
      </c>
      <c r="S628" s="2">
        <v>1</v>
      </c>
      <c r="T628" s="2">
        <v>0</v>
      </c>
      <c r="U628" s="2">
        <v>1</v>
      </c>
      <c r="V628" s="2">
        <v>0</v>
      </c>
      <c r="W628" s="2">
        <v>0</v>
      </c>
      <c r="X628" s="2">
        <v>0</v>
      </c>
      <c r="Y628" s="2">
        <v>0</v>
      </c>
    </row>
    <row r="629" spans="1:25" x14ac:dyDescent="0.2">
      <c r="A629" s="6" t="s">
        <v>2751</v>
      </c>
      <c r="B629" s="2">
        <v>2012</v>
      </c>
      <c r="C629" t="s">
        <v>1297</v>
      </c>
      <c r="D629" t="s">
        <v>1395</v>
      </c>
      <c r="E629" t="s">
        <v>1488</v>
      </c>
      <c r="F629" t="s">
        <v>1489</v>
      </c>
      <c r="G629" t="s">
        <v>1490</v>
      </c>
      <c r="H629" s="3">
        <v>6059</v>
      </c>
      <c r="I629" t="s">
        <v>40</v>
      </c>
      <c r="O629" s="1">
        <f>Table1[[#This Row],[original sample size]]</f>
        <v>6059</v>
      </c>
      <c r="P629">
        <f>Table1[[#This Row],[original sample size]]-Table1[[#This Row],[final sample size]]</f>
        <v>0</v>
      </c>
      <c r="S629" s="2">
        <v>1</v>
      </c>
      <c r="T629" s="2">
        <v>0</v>
      </c>
      <c r="U629" s="2">
        <v>1</v>
      </c>
      <c r="V629" s="2">
        <v>0</v>
      </c>
      <c r="W629" s="2">
        <v>0</v>
      </c>
      <c r="X629" s="2">
        <v>0</v>
      </c>
      <c r="Y629" s="2">
        <v>0</v>
      </c>
    </row>
    <row r="630" spans="1:25" s="8" customFormat="1" x14ac:dyDescent="0.2">
      <c r="A630" s="10" t="s">
        <v>1491</v>
      </c>
      <c r="B630" s="11">
        <v>2012</v>
      </c>
      <c r="C630" s="8" t="s">
        <v>1297</v>
      </c>
      <c r="D630" s="8" t="s">
        <v>1395</v>
      </c>
      <c r="E630" s="8" t="s">
        <v>1492</v>
      </c>
      <c r="F630" s="8" t="s">
        <v>1493</v>
      </c>
      <c r="G630" s="8" t="s">
        <v>1494</v>
      </c>
      <c r="H630" s="12">
        <v>80</v>
      </c>
      <c r="I630" s="8" t="s">
        <v>30</v>
      </c>
      <c r="J630" s="8" t="s">
        <v>56</v>
      </c>
      <c r="K630" s="8" t="s">
        <v>32</v>
      </c>
      <c r="L630" s="8" t="s">
        <v>40</v>
      </c>
      <c r="M630" s="8" t="s">
        <v>1495</v>
      </c>
      <c r="N630" s="8" t="s">
        <v>35</v>
      </c>
      <c r="O630" s="8">
        <v>72</v>
      </c>
      <c r="P630" s="8">
        <f>Table1[[#This Row],[original sample size]]-Table1[[#This Row],[final sample size]]</f>
        <v>8</v>
      </c>
      <c r="S630" s="11">
        <v>0</v>
      </c>
      <c r="T630" s="11">
        <v>1</v>
      </c>
      <c r="U630" s="11">
        <v>0</v>
      </c>
      <c r="V630" s="11">
        <v>0</v>
      </c>
      <c r="W630" s="11">
        <v>0</v>
      </c>
      <c r="X630" s="11">
        <v>0</v>
      </c>
      <c r="Y630" s="11">
        <v>0</v>
      </c>
    </row>
    <row r="631" spans="1:25" x14ac:dyDescent="0.2">
      <c r="A631" s="6" t="s">
        <v>1491</v>
      </c>
      <c r="B631" s="2">
        <v>2012</v>
      </c>
      <c r="C631" t="s">
        <v>1297</v>
      </c>
      <c r="D631" t="s">
        <v>1395</v>
      </c>
      <c r="E631" t="s">
        <v>1492</v>
      </c>
      <c r="F631" t="s">
        <v>1493</v>
      </c>
      <c r="G631" t="s">
        <v>1496</v>
      </c>
      <c r="H631" s="3">
        <v>86</v>
      </c>
      <c r="I631" t="s">
        <v>40</v>
      </c>
      <c r="O631" s="1">
        <f>Table1[[#This Row],[original sample size]]</f>
        <v>86</v>
      </c>
      <c r="P631">
        <f>Table1[[#This Row],[original sample size]]-Table1[[#This Row],[final sample size]]</f>
        <v>0</v>
      </c>
      <c r="S631" s="2">
        <v>1</v>
      </c>
      <c r="T631" s="2">
        <v>1</v>
      </c>
      <c r="U631" s="2">
        <v>1</v>
      </c>
      <c r="V631" s="2">
        <v>0</v>
      </c>
      <c r="W631" s="2">
        <v>0</v>
      </c>
      <c r="X631" s="2">
        <v>0</v>
      </c>
      <c r="Y631" s="2">
        <v>0</v>
      </c>
    </row>
    <row r="632" spans="1:25" x14ac:dyDescent="0.2">
      <c r="A632" s="6" t="s">
        <v>1491</v>
      </c>
      <c r="B632" s="2">
        <v>2012</v>
      </c>
      <c r="C632" t="s">
        <v>1297</v>
      </c>
      <c r="D632" t="s">
        <v>1395</v>
      </c>
      <c r="E632" t="s">
        <v>1492</v>
      </c>
      <c r="F632" t="s">
        <v>1493</v>
      </c>
      <c r="G632" t="s">
        <v>18</v>
      </c>
      <c r="H632" s="3">
        <v>87</v>
      </c>
      <c r="I632" t="s">
        <v>40</v>
      </c>
      <c r="O632" s="1">
        <f>Table1[[#This Row],[original sample size]]</f>
        <v>87</v>
      </c>
      <c r="P632">
        <f>Table1[[#This Row],[original sample size]]-Table1[[#This Row],[final sample size]]</f>
        <v>0</v>
      </c>
      <c r="S632" s="2">
        <v>0</v>
      </c>
      <c r="T632" s="2">
        <v>1</v>
      </c>
      <c r="U632" s="2">
        <v>0</v>
      </c>
      <c r="V632" s="2">
        <v>0</v>
      </c>
      <c r="W632" s="2">
        <v>0</v>
      </c>
      <c r="X632" s="2">
        <v>0</v>
      </c>
      <c r="Y632" s="2">
        <v>0</v>
      </c>
    </row>
    <row r="633" spans="1:25" x14ac:dyDescent="0.2">
      <c r="A633" s="6" t="s">
        <v>1491</v>
      </c>
      <c r="B633" s="2">
        <v>2012</v>
      </c>
      <c r="C633" t="s">
        <v>1297</v>
      </c>
      <c r="D633" t="s">
        <v>1395</v>
      </c>
      <c r="E633" t="s">
        <v>1492</v>
      </c>
      <c r="F633" t="s">
        <v>1493</v>
      </c>
      <c r="G633" t="s">
        <v>850</v>
      </c>
      <c r="H633" s="3">
        <v>79</v>
      </c>
      <c r="I633" t="s">
        <v>40</v>
      </c>
      <c r="O633" s="1">
        <f>Table1[[#This Row],[original sample size]]</f>
        <v>79</v>
      </c>
      <c r="P633">
        <f>Table1[[#This Row],[original sample size]]-Table1[[#This Row],[final sample size]]</f>
        <v>0</v>
      </c>
      <c r="S633" s="2">
        <v>0</v>
      </c>
      <c r="T633" s="2">
        <v>1</v>
      </c>
      <c r="U633" s="2">
        <v>0</v>
      </c>
      <c r="V633" s="2">
        <v>1</v>
      </c>
      <c r="W633" s="2">
        <v>0</v>
      </c>
      <c r="X633" s="2">
        <v>0</v>
      </c>
      <c r="Y633" s="2">
        <v>0</v>
      </c>
    </row>
    <row r="634" spans="1:25" x14ac:dyDescent="0.2">
      <c r="A634" s="6" t="s">
        <v>1491</v>
      </c>
      <c r="B634" s="2">
        <v>2012</v>
      </c>
      <c r="C634" t="s">
        <v>1297</v>
      </c>
      <c r="D634" t="s">
        <v>1395</v>
      </c>
      <c r="E634" t="s">
        <v>1492</v>
      </c>
      <c r="F634" t="s">
        <v>1493</v>
      </c>
      <c r="G634" t="s">
        <v>1497</v>
      </c>
      <c r="H634" s="3">
        <v>69</v>
      </c>
      <c r="I634" t="s">
        <v>40</v>
      </c>
      <c r="O634" s="1">
        <f>Table1[[#This Row],[original sample size]]</f>
        <v>69</v>
      </c>
      <c r="P634">
        <f>Table1[[#This Row],[original sample size]]-Table1[[#This Row],[final sample size]]</f>
        <v>0</v>
      </c>
      <c r="S634" s="2">
        <v>0</v>
      </c>
      <c r="T634" s="2">
        <v>0</v>
      </c>
      <c r="U634" s="2">
        <v>1</v>
      </c>
      <c r="V634" s="2">
        <v>0</v>
      </c>
      <c r="W634" s="2">
        <v>0</v>
      </c>
      <c r="X634" s="2">
        <v>0</v>
      </c>
      <c r="Y634" s="2">
        <v>0</v>
      </c>
    </row>
    <row r="635" spans="1:25" x14ac:dyDescent="0.2">
      <c r="A635" s="6" t="s">
        <v>1491</v>
      </c>
      <c r="B635" s="2">
        <v>2012</v>
      </c>
      <c r="C635" t="s">
        <v>1297</v>
      </c>
      <c r="D635" t="s">
        <v>1395</v>
      </c>
      <c r="E635" t="s">
        <v>1492</v>
      </c>
      <c r="F635" t="s">
        <v>1493</v>
      </c>
      <c r="G635" t="s">
        <v>1498</v>
      </c>
      <c r="H635" s="3">
        <v>89</v>
      </c>
      <c r="I635" t="s">
        <v>40</v>
      </c>
      <c r="O635" s="1">
        <f>Table1[[#This Row],[original sample size]]</f>
        <v>89</v>
      </c>
      <c r="P635">
        <f>Table1[[#This Row],[original sample size]]-Table1[[#This Row],[final sample size]]</f>
        <v>0</v>
      </c>
      <c r="S635" s="2">
        <v>1</v>
      </c>
      <c r="T635" s="2">
        <v>0</v>
      </c>
      <c r="U635" s="2">
        <v>1</v>
      </c>
      <c r="V635" s="2">
        <v>0</v>
      </c>
      <c r="W635" s="2">
        <v>0</v>
      </c>
      <c r="X635" s="2">
        <v>0</v>
      </c>
      <c r="Y635" s="2">
        <v>0</v>
      </c>
    </row>
    <row r="636" spans="1:25" x14ac:dyDescent="0.2">
      <c r="A636" s="6" t="s">
        <v>2752</v>
      </c>
      <c r="B636" s="2">
        <v>2012</v>
      </c>
      <c r="C636" t="s">
        <v>1297</v>
      </c>
      <c r="D636" t="s">
        <v>1395</v>
      </c>
      <c r="E636" t="s">
        <v>1499</v>
      </c>
      <c r="F636" t="s">
        <v>1500</v>
      </c>
      <c r="G636" t="s">
        <v>18</v>
      </c>
      <c r="H636" s="3">
        <v>92</v>
      </c>
      <c r="I636" t="s">
        <v>40</v>
      </c>
      <c r="O636" s="1">
        <f>Table1[[#This Row],[original sample size]]</f>
        <v>92</v>
      </c>
      <c r="P636">
        <f>Table1[[#This Row],[original sample size]]-Table1[[#This Row],[final sample size]]</f>
        <v>0</v>
      </c>
      <c r="S636" s="2">
        <v>0</v>
      </c>
      <c r="T636" s="2">
        <v>1</v>
      </c>
      <c r="U636" s="2">
        <v>0</v>
      </c>
      <c r="V636" s="2">
        <v>0</v>
      </c>
      <c r="W636" s="2">
        <v>0</v>
      </c>
      <c r="X636" s="2">
        <v>0</v>
      </c>
      <c r="Y636" s="2">
        <v>0</v>
      </c>
    </row>
    <row r="637" spans="1:25" x14ac:dyDescent="0.2">
      <c r="A637" s="6" t="s">
        <v>2752</v>
      </c>
      <c r="B637" s="2">
        <v>2012</v>
      </c>
      <c r="C637" t="s">
        <v>1297</v>
      </c>
      <c r="D637" t="s">
        <v>1395</v>
      </c>
      <c r="E637" t="s">
        <v>1499</v>
      </c>
      <c r="F637" t="s">
        <v>1500</v>
      </c>
      <c r="G637" t="s">
        <v>18</v>
      </c>
      <c r="H637" s="3">
        <v>1037091</v>
      </c>
      <c r="I637" t="s">
        <v>40</v>
      </c>
      <c r="O637" s="1">
        <f>Table1[[#This Row],[original sample size]]</f>
        <v>1037091</v>
      </c>
      <c r="P637">
        <f>Table1[[#This Row],[original sample size]]-Table1[[#This Row],[final sample size]]</f>
        <v>0</v>
      </c>
      <c r="S637" s="2">
        <v>0</v>
      </c>
      <c r="T637" s="2">
        <v>1</v>
      </c>
      <c r="U637" s="2">
        <v>0</v>
      </c>
      <c r="V637" s="2">
        <v>0</v>
      </c>
      <c r="W637" s="2">
        <v>0</v>
      </c>
      <c r="X637" s="2">
        <v>0</v>
      </c>
      <c r="Y637" s="2">
        <v>0</v>
      </c>
    </row>
    <row r="638" spans="1:25" x14ac:dyDescent="0.2">
      <c r="A638" s="6" t="s">
        <v>2752</v>
      </c>
      <c r="B638" s="2">
        <v>2012</v>
      </c>
      <c r="C638" t="s">
        <v>1297</v>
      </c>
      <c r="D638" t="s">
        <v>1395</v>
      </c>
      <c r="E638" t="s">
        <v>1499</v>
      </c>
      <c r="F638" t="s">
        <v>1500</v>
      </c>
      <c r="G638" t="s">
        <v>18</v>
      </c>
      <c r="H638" s="3">
        <v>160</v>
      </c>
      <c r="I638" t="s">
        <v>40</v>
      </c>
      <c r="O638" s="1">
        <f>Table1[[#This Row],[original sample size]]</f>
        <v>160</v>
      </c>
      <c r="P638">
        <f>Table1[[#This Row],[original sample size]]-Table1[[#This Row],[final sample size]]</f>
        <v>0</v>
      </c>
      <c r="S638" s="2">
        <v>0</v>
      </c>
      <c r="T638" s="2">
        <v>1</v>
      </c>
      <c r="U638" s="2">
        <v>0</v>
      </c>
      <c r="V638" s="2">
        <v>0</v>
      </c>
      <c r="W638" s="2">
        <v>0</v>
      </c>
      <c r="X638" s="2">
        <v>0</v>
      </c>
      <c r="Y638" s="2">
        <v>0</v>
      </c>
    </row>
    <row r="639" spans="1:25" x14ac:dyDescent="0.2">
      <c r="A639" s="6" t="s">
        <v>2752</v>
      </c>
      <c r="B639" s="2">
        <v>2012</v>
      </c>
      <c r="C639" t="s">
        <v>1297</v>
      </c>
      <c r="D639" t="s">
        <v>1395</v>
      </c>
      <c r="E639" t="s">
        <v>1499</v>
      </c>
      <c r="F639" t="s">
        <v>1500</v>
      </c>
      <c r="G639" t="s">
        <v>18</v>
      </c>
      <c r="H639" s="3">
        <v>70</v>
      </c>
      <c r="I639" t="s">
        <v>40</v>
      </c>
      <c r="O639" s="1">
        <f>Table1[[#This Row],[original sample size]]</f>
        <v>70</v>
      </c>
      <c r="P639">
        <f>Table1[[#This Row],[original sample size]]-Table1[[#This Row],[final sample size]]</f>
        <v>0</v>
      </c>
      <c r="S639" s="2">
        <v>0</v>
      </c>
      <c r="T639" s="2">
        <v>1</v>
      </c>
      <c r="U639" s="2">
        <v>0</v>
      </c>
      <c r="V639" s="2">
        <v>0</v>
      </c>
      <c r="W639" s="2">
        <v>0</v>
      </c>
      <c r="X639" s="2">
        <v>0</v>
      </c>
      <c r="Y639" s="2">
        <v>0</v>
      </c>
    </row>
    <row r="640" spans="1:25" x14ac:dyDescent="0.2">
      <c r="A640" s="6" t="s">
        <v>2752</v>
      </c>
      <c r="B640" s="2">
        <v>2012</v>
      </c>
      <c r="C640" t="s">
        <v>1297</v>
      </c>
      <c r="D640" t="s">
        <v>1395</v>
      </c>
      <c r="E640" t="s">
        <v>1499</v>
      </c>
      <c r="F640" t="s">
        <v>1500</v>
      </c>
      <c r="G640" t="s">
        <v>18</v>
      </c>
      <c r="H640" s="3">
        <v>84</v>
      </c>
      <c r="I640" t="s">
        <v>40</v>
      </c>
      <c r="O640" s="1">
        <f>Table1[[#This Row],[original sample size]]</f>
        <v>84</v>
      </c>
      <c r="P640">
        <f>Table1[[#This Row],[original sample size]]-Table1[[#This Row],[final sample size]]</f>
        <v>0</v>
      </c>
      <c r="S640" s="2">
        <v>0</v>
      </c>
      <c r="T640" s="2">
        <v>1</v>
      </c>
      <c r="U640" s="2">
        <v>0</v>
      </c>
      <c r="V640" s="2">
        <v>0</v>
      </c>
      <c r="W640" s="2">
        <v>0</v>
      </c>
      <c r="X640" s="2">
        <v>0</v>
      </c>
      <c r="Y640" s="2">
        <v>0</v>
      </c>
    </row>
    <row r="641" spans="1:25" x14ac:dyDescent="0.2">
      <c r="A641" s="6" t="s">
        <v>2752</v>
      </c>
      <c r="B641" s="2">
        <v>2012</v>
      </c>
      <c r="C641" t="s">
        <v>1297</v>
      </c>
      <c r="D641" t="s">
        <v>1395</v>
      </c>
      <c r="E641" t="s">
        <v>1499</v>
      </c>
      <c r="F641" t="s">
        <v>1500</v>
      </c>
      <c r="G641" t="s">
        <v>535</v>
      </c>
      <c r="H641" s="3">
        <v>75</v>
      </c>
      <c r="I641" t="s">
        <v>40</v>
      </c>
      <c r="O641" s="1">
        <f>Table1[[#This Row],[original sample size]]</f>
        <v>75</v>
      </c>
      <c r="P641">
        <f>Table1[[#This Row],[original sample size]]-Table1[[#This Row],[final sample size]]</f>
        <v>0</v>
      </c>
      <c r="S641" s="2">
        <v>1</v>
      </c>
      <c r="T641" s="2">
        <v>0</v>
      </c>
      <c r="U641" s="2">
        <v>0</v>
      </c>
      <c r="V641" s="2">
        <v>0</v>
      </c>
      <c r="W641" s="2">
        <v>0</v>
      </c>
      <c r="X641" s="2">
        <v>0</v>
      </c>
      <c r="Y641" s="2">
        <v>0</v>
      </c>
    </row>
    <row r="642" spans="1:25" x14ac:dyDescent="0.2">
      <c r="A642" s="6" t="s">
        <v>2752</v>
      </c>
      <c r="B642" s="2">
        <v>2012</v>
      </c>
      <c r="C642" t="s">
        <v>1297</v>
      </c>
      <c r="D642" t="s">
        <v>1395</v>
      </c>
      <c r="E642" t="s">
        <v>1499</v>
      </c>
      <c r="F642" t="s">
        <v>1500</v>
      </c>
      <c r="G642" t="s">
        <v>535</v>
      </c>
      <c r="H642" s="3">
        <v>84</v>
      </c>
      <c r="I642" t="s">
        <v>40</v>
      </c>
      <c r="O642" s="1">
        <f>Table1[[#This Row],[original sample size]]</f>
        <v>84</v>
      </c>
      <c r="P642">
        <f>Table1[[#This Row],[original sample size]]-Table1[[#This Row],[final sample size]]</f>
        <v>0</v>
      </c>
      <c r="S642" s="2">
        <v>1</v>
      </c>
      <c r="T642" s="2">
        <v>0</v>
      </c>
      <c r="U642" s="2">
        <v>0</v>
      </c>
      <c r="V642" s="2">
        <v>0</v>
      </c>
      <c r="W642" s="2">
        <v>0</v>
      </c>
      <c r="X642" s="2">
        <v>0</v>
      </c>
      <c r="Y642" s="2">
        <v>0</v>
      </c>
    </row>
    <row r="643" spans="1:25" x14ac:dyDescent="0.2">
      <c r="A643" s="6" t="s">
        <v>2752</v>
      </c>
      <c r="B643" s="2">
        <v>2012</v>
      </c>
      <c r="C643" t="s">
        <v>1297</v>
      </c>
      <c r="D643" t="s">
        <v>1395</v>
      </c>
      <c r="E643" t="s">
        <v>1499</v>
      </c>
      <c r="F643" t="s">
        <v>1500</v>
      </c>
      <c r="G643" t="s">
        <v>1501</v>
      </c>
      <c r="H643" s="3">
        <v>77</v>
      </c>
      <c r="I643" t="s">
        <v>40</v>
      </c>
      <c r="O643" s="1">
        <f>Table1[[#This Row],[original sample size]]</f>
        <v>77</v>
      </c>
      <c r="P643">
        <f>Table1[[#This Row],[original sample size]]-Table1[[#This Row],[final sample size]]</f>
        <v>0</v>
      </c>
      <c r="S643" s="2">
        <v>1</v>
      </c>
      <c r="T643" s="2">
        <v>1</v>
      </c>
      <c r="U643" s="2">
        <v>0</v>
      </c>
      <c r="V643" s="2">
        <v>0</v>
      </c>
      <c r="W643" s="2">
        <v>0</v>
      </c>
      <c r="X643" s="2">
        <v>0</v>
      </c>
      <c r="Y643" s="2">
        <v>0</v>
      </c>
    </row>
    <row r="644" spans="1:25" x14ac:dyDescent="0.2">
      <c r="A644" s="6" t="s">
        <v>2753</v>
      </c>
      <c r="B644" s="2">
        <v>2012</v>
      </c>
      <c r="C644" t="s">
        <v>1297</v>
      </c>
      <c r="D644" t="s">
        <v>1395</v>
      </c>
      <c r="E644" t="s">
        <v>1502</v>
      </c>
      <c r="F644" t="s">
        <v>1503</v>
      </c>
      <c r="G644" t="s">
        <v>1504</v>
      </c>
      <c r="H644" s="3">
        <v>1420</v>
      </c>
      <c r="I644" t="s">
        <v>40</v>
      </c>
      <c r="O644" s="1">
        <f>Table1[[#This Row],[original sample size]]</f>
        <v>1420</v>
      </c>
      <c r="P644">
        <f>Table1[[#This Row],[original sample size]]-Table1[[#This Row],[final sample size]]</f>
        <v>0</v>
      </c>
      <c r="S644" s="2">
        <v>1</v>
      </c>
      <c r="T644" s="2">
        <v>0</v>
      </c>
      <c r="U644" s="2">
        <v>1</v>
      </c>
      <c r="V644" s="2">
        <v>0</v>
      </c>
      <c r="W644" s="2">
        <v>0</v>
      </c>
      <c r="X644" s="2">
        <v>0</v>
      </c>
      <c r="Y644" s="2">
        <v>0</v>
      </c>
    </row>
    <row r="645" spans="1:25" x14ac:dyDescent="0.2">
      <c r="A645" s="6" t="s">
        <v>1505</v>
      </c>
      <c r="B645" s="2">
        <v>2012</v>
      </c>
      <c r="C645" t="s">
        <v>1506</v>
      </c>
      <c r="D645" t="s">
        <v>1507</v>
      </c>
      <c r="E645" t="s">
        <v>1508</v>
      </c>
      <c r="F645" t="s">
        <v>1509</v>
      </c>
      <c r="G645" t="s">
        <v>415</v>
      </c>
      <c r="H645" s="3">
        <v>739</v>
      </c>
      <c r="I645" t="s">
        <v>40</v>
      </c>
      <c r="O645" s="1">
        <f>Table1[[#This Row],[original sample size]]</f>
        <v>739</v>
      </c>
      <c r="P645">
        <f>Table1[[#This Row],[original sample size]]-Table1[[#This Row],[final sample size]]</f>
        <v>0</v>
      </c>
      <c r="S645" s="2">
        <v>0</v>
      </c>
      <c r="T645" s="2">
        <v>0</v>
      </c>
      <c r="U645" s="2">
        <v>1</v>
      </c>
      <c r="V645" s="2">
        <v>0</v>
      </c>
      <c r="W645" s="2">
        <v>0</v>
      </c>
      <c r="X645" s="2">
        <v>0</v>
      </c>
      <c r="Y645" s="2">
        <v>0</v>
      </c>
    </row>
    <row r="646" spans="1:25" x14ac:dyDescent="0.2">
      <c r="A646" s="6" t="s">
        <v>1510</v>
      </c>
      <c r="B646" s="2">
        <v>2011</v>
      </c>
      <c r="C646" t="s">
        <v>1506</v>
      </c>
      <c r="D646" t="s">
        <v>1507</v>
      </c>
      <c r="E646" t="s">
        <v>1511</v>
      </c>
      <c r="F646" t="s">
        <v>1512</v>
      </c>
      <c r="G646" t="s">
        <v>1513</v>
      </c>
      <c r="H646" s="3">
        <v>209</v>
      </c>
      <c r="I646" t="s">
        <v>40</v>
      </c>
      <c r="O646" s="1">
        <f>Table1[[#This Row],[original sample size]]</f>
        <v>209</v>
      </c>
      <c r="P646">
        <f>Table1[[#This Row],[original sample size]]-Table1[[#This Row],[final sample size]]</f>
        <v>0</v>
      </c>
      <c r="S646" s="2">
        <v>1</v>
      </c>
      <c r="T646" s="2">
        <v>0</v>
      </c>
      <c r="U646" s="2">
        <v>0</v>
      </c>
      <c r="V646" s="2">
        <v>0</v>
      </c>
      <c r="W646" s="2">
        <v>0</v>
      </c>
      <c r="X646" s="2">
        <v>0</v>
      </c>
      <c r="Y646" s="2">
        <v>0</v>
      </c>
    </row>
    <row r="647" spans="1:25" x14ac:dyDescent="0.2">
      <c r="A647" s="6" t="s">
        <v>1514</v>
      </c>
      <c r="B647" s="2">
        <v>2011</v>
      </c>
      <c r="C647" t="s">
        <v>1506</v>
      </c>
      <c r="D647" t="s">
        <v>1507</v>
      </c>
      <c r="E647" t="s">
        <v>1515</v>
      </c>
      <c r="F647" t="s">
        <v>1516</v>
      </c>
      <c r="G647" t="s">
        <v>1517</v>
      </c>
      <c r="H647" s="3">
        <v>289</v>
      </c>
      <c r="I647" t="s">
        <v>40</v>
      </c>
      <c r="O647" s="1">
        <f>Table1[[#This Row],[original sample size]]</f>
        <v>289</v>
      </c>
      <c r="P647">
        <f>Table1[[#This Row],[original sample size]]-Table1[[#This Row],[final sample size]]</f>
        <v>0</v>
      </c>
      <c r="S647" s="2">
        <v>1</v>
      </c>
      <c r="T647" s="2">
        <v>0</v>
      </c>
      <c r="U647" s="2">
        <v>0</v>
      </c>
      <c r="V647" s="2">
        <v>0</v>
      </c>
      <c r="W647" s="2">
        <v>0</v>
      </c>
      <c r="X647" s="2">
        <v>0</v>
      </c>
      <c r="Y647" s="2">
        <v>0</v>
      </c>
    </row>
    <row r="648" spans="1:25" x14ac:dyDescent="0.2">
      <c r="A648" s="6" t="s">
        <v>1514</v>
      </c>
      <c r="B648" s="2">
        <v>2011</v>
      </c>
      <c r="C648" t="s">
        <v>1506</v>
      </c>
      <c r="D648" t="s">
        <v>1507</v>
      </c>
      <c r="E648" t="s">
        <v>1515</v>
      </c>
      <c r="F648" t="s">
        <v>1516</v>
      </c>
      <c r="G648" t="s">
        <v>70</v>
      </c>
      <c r="H648" s="3">
        <v>23</v>
      </c>
      <c r="I648" t="s">
        <v>40</v>
      </c>
      <c r="O648" s="1">
        <f>Table1[[#This Row],[original sample size]]</f>
        <v>23</v>
      </c>
      <c r="P648">
        <f>Table1[[#This Row],[original sample size]]-Table1[[#This Row],[final sample size]]</f>
        <v>0</v>
      </c>
      <c r="S648" s="2">
        <v>1</v>
      </c>
      <c r="T648" s="2">
        <v>0</v>
      </c>
      <c r="U648" s="2">
        <v>0</v>
      </c>
      <c r="V648" s="2">
        <v>0</v>
      </c>
      <c r="W648" s="2">
        <v>0</v>
      </c>
      <c r="X648" s="2">
        <v>0</v>
      </c>
      <c r="Y648" s="2">
        <v>0</v>
      </c>
    </row>
    <row r="649" spans="1:25" x14ac:dyDescent="0.2">
      <c r="A649" s="6" t="s">
        <v>1514</v>
      </c>
      <c r="B649" s="2">
        <v>2011</v>
      </c>
      <c r="C649" t="s">
        <v>1506</v>
      </c>
      <c r="D649" t="s">
        <v>1507</v>
      </c>
      <c r="E649" t="s">
        <v>1515</v>
      </c>
      <c r="F649" t="s">
        <v>1516</v>
      </c>
      <c r="G649" t="s">
        <v>1518</v>
      </c>
      <c r="H649" s="3">
        <v>321</v>
      </c>
      <c r="I649" t="s">
        <v>40</v>
      </c>
      <c r="O649" s="1">
        <f>Table1[[#This Row],[original sample size]]</f>
        <v>321</v>
      </c>
      <c r="P649">
        <f>Table1[[#This Row],[original sample size]]-Table1[[#This Row],[final sample size]]</f>
        <v>0</v>
      </c>
      <c r="S649" s="2">
        <v>0</v>
      </c>
      <c r="T649" s="2">
        <v>0</v>
      </c>
      <c r="U649" s="2">
        <v>0</v>
      </c>
      <c r="V649" s="2">
        <v>0</v>
      </c>
      <c r="W649" s="2">
        <v>0</v>
      </c>
      <c r="X649" s="2">
        <v>1</v>
      </c>
      <c r="Y649" s="2">
        <v>0</v>
      </c>
    </row>
    <row r="650" spans="1:25" x14ac:dyDescent="0.2">
      <c r="A650" s="6" t="s">
        <v>1519</v>
      </c>
      <c r="B650" s="2">
        <v>2012</v>
      </c>
      <c r="C650" t="s">
        <v>1506</v>
      </c>
      <c r="D650" t="s">
        <v>1507</v>
      </c>
      <c r="E650" t="s">
        <v>1520</v>
      </c>
      <c r="F650" t="s">
        <v>1521</v>
      </c>
      <c r="G650" t="s">
        <v>1522</v>
      </c>
      <c r="H650" s="3">
        <v>123</v>
      </c>
      <c r="I650" t="s">
        <v>40</v>
      </c>
      <c r="O650" s="1">
        <f>Table1[[#This Row],[original sample size]]</f>
        <v>123</v>
      </c>
      <c r="P650">
        <f>Table1[[#This Row],[original sample size]]-Table1[[#This Row],[final sample size]]</f>
        <v>0</v>
      </c>
      <c r="S650" s="2">
        <v>0</v>
      </c>
      <c r="T650" s="2">
        <v>1</v>
      </c>
      <c r="U650" s="2">
        <v>1</v>
      </c>
      <c r="V650" s="2">
        <v>0</v>
      </c>
      <c r="W650" s="2">
        <v>0</v>
      </c>
      <c r="X650" s="2">
        <v>0</v>
      </c>
      <c r="Y650" s="2">
        <v>0</v>
      </c>
    </row>
    <row r="651" spans="1:25" x14ac:dyDescent="0.2">
      <c r="A651" s="6" t="s">
        <v>2741</v>
      </c>
      <c r="B651" s="2">
        <v>2011</v>
      </c>
      <c r="C651" t="s">
        <v>1506</v>
      </c>
      <c r="D651" t="s">
        <v>1507</v>
      </c>
      <c r="E651" t="s">
        <v>1523</v>
      </c>
      <c r="F651" t="s">
        <v>1524</v>
      </c>
      <c r="G651" t="s">
        <v>1525</v>
      </c>
      <c r="H651" s="3">
        <v>169</v>
      </c>
      <c r="I651" t="s">
        <v>40</v>
      </c>
      <c r="O651" s="1">
        <f>Table1[[#This Row],[original sample size]]</f>
        <v>169</v>
      </c>
      <c r="P651">
        <f>Table1[[#This Row],[original sample size]]-Table1[[#This Row],[final sample size]]</f>
        <v>0</v>
      </c>
      <c r="S651" s="2">
        <v>0</v>
      </c>
      <c r="T651" s="2">
        <v>0</v>
      </c>
      <c r="U651" s="2">
        <v>1</v>
      </c>
      <c r="V651" s="2">
        <v>0</v>
      </c>
      <c r="W651" s="2">
        <v>0</v>
      </c>
      <c r="X651" s="2">
        <v>0</v>
      </c>
      <c r="Y651" s="2">
        <v>0</v>
      </c>
    </row>
    <row r="652" spans="1:25" x14ac:dyDescent="0.2">
      <c r="A652" s="6" t="s">
        <v>1526</v>
      </c>
      <c r="B652" s="2">
        <v>2012</v>
      </c>
      <c r="C652" t="s">
        <v>1506</v>
      </c>
      <c r="D652" t="s">
        <v>1507</v>
      </c>
      <c r="E652" t="s">
        <v>1408</v>
      </c>
      <c r="F652" t="s">
        <v>1527</v>
      </c>
      <c r="G652" t="s">
        <v>1528</v>
      </c>
      <c r="H652" s="3">
        <v>533</v>
      </c>
      <c r="I652" t="s">
        <v>40</v>
      </c>
      <c r="O652" s="1">
        <f>Table1[[#This Row],[original sample size]]</f>
        <v>533</v>
      </c>
      <c r="P652">
        <f>Table1[[#This Row],[original sample size]]-Table1[[#This Row],[final sample size]]</f>
        <v>0</v>
      </c>
      <c r="S652" s="2">
        <v>1</v>
      </c>
      <c r="T652" s="2">
        <v>0</v>
      </c>
      <c r="U652" s="2">
        <v>0</v>
      </c>
      <c r="V652" s="2">
        <v>0</v>
      </c>
      <c r="W652" s="2">
        <v>0</v>
      </c>
      <c r="X652" s="2">
        <v>0</v>
      </c>
      <c r="Y652" s="2">
        <v>0</v>
      </c>
    </row>
    <row r="653" spans="1:25" x14ac:dyDescent="0.2">
      <c r="A653" s="6" t="s">
        <v>1529</v>
      </c>
      <c r="B653" s="2">
        <v>2011</v>
      </c>
      <c r="C653" t="s">
        <v>1506</v>
      </c>
      <c r="D653" t="s">
        <v>1507</v>
      </c>
      <c r="E653" t="s">
        <v>1530</v>
      </c>
      <c r="F653" t="s">
        <v>1531</v>
      </c>
      <c r="G653" t="s">
        <v>1532</v>
      </c>
      <c r="H653" s="3">
        <v>17</v>
      </c>
      <c r="I653" t="s">
        <v>40</v>
      </c>
      <c r="O653" s="1">
        <f>Table1[[#This Row],[original sample size]]</f>
        <v>17</v>
      </c>
      <c r="P653">
        <f>Table1[[#This Row],[original sample size]]-Table1[[#This Row],[final sample size]]</f>
        <v>0</v>
      </c>
      <c r="S653" s="2">
        <v>0</v>
      </c>
      <c r="T653" s="2">
        <v>1</v>
      </c>
      <c r="U653" s="2">
        <v>0</v>
      </c>
      <c r="V653" s="2">
        <v>0</v>
      </c>
      <c r="W653" s="2">
        <v>0</v>
      </c>
      <c r="X653" s="2">
        <v>0</v>
      </c>
      <c r="Y653" s="2">
        <v>0</v>
      </c>
    </row>
    <row r="654" spans="1:25" x14ac:dyDescent="0.2">
      <c r="A654" s="6" t="s">
        <v>1533</v>
      </c>
      <c r="B654" s="2">
        <v>2011</v>
      </c>
      <c r="C654" t="s">
        <v>1506</v>
      </c>
      <c r="D654" t="s">
        <v>1507</v>
      </c>
      <c r="E654" t="s">
        <v>1534</v>
      </c>
      <c r="F654" t="s">
        <v>1535</v>
      </c>
      <c r="G654" t="s">
        <v>1536</v>
      </c>
      <c r="H654" s="3">
        <v>99</v>
      </c>
      <c r="I654" t="s">
        <v>40</v>
      </c>
      <c r="O654" s="1">
        <f>Table1[[#This Row],[original sample size]]</f>
        <v>99</v>
      </c>
      <c r="P654">
        <f>Table1[[#This Row],[original sample size]]-Table1[[#This Row],[final sample size]]</f>
        <v>0</v>
      </c>
      <c r="S654" s="2">
        <v>1</v>
      </c>
      <c r="T654" s="2">
        <v>0</v>
      </c>
      <c r="U654" s="2">
        <v>1</v>
      </c>
      <c r="V654" s="2">
        <v>0</v>
      </c>
      <c r="W654" s="2">
        <v>0</v>
      </c>
      <c r="X654" s="2">
        <v>0</v>
      </c>
      <c r="Y654" s="2">
        <v>0</v>
      </c>
    </row>
    <row r="655" spans="1:25" x14ac:dyDescent="0.2">
      <c r="A655" s="6" t="s">
        <v>1537</v>
      </c>
      <c r="B655" s="2">
        <v>2011</v>
      </c>
      <c r="C655" t="s">
        <v>1506</v>
      </c>
      <c r="D655" t="s">
        <v>1507</v>
      </c>
      <c r="E655" t="s">
        <v>1538</v>
      </c>
      <c r="F655" t="s">
        <v>1539</v>
      </c>
      <c r="G655" t="s">
        <v>1540</v>
      </c>
      <c r="H655" s="3">
        <v>33</v>
      </c>
      <c r="I655" t="s">
        <v>40</v>
      </c>
      <c r="O655" s="1">
        <f>Table1[[#This Row],[original sample size]]</f>
        <v>33</v>
      </c>
      <c r="P655">
        <f>Table1[[#This Row],[original sample size]]-Table1[[#This Row],[final sample size]]</f>
        <v>0</v>
      </c>
      <c r="S655" s="2">
        <v>0</v>
      </c>
      <c r="T655" s="2">
        <v>0</v>
      </c>
      <c r="U655" s="2">
        <v>0</v>
      </c>
      <c r="V655" s="2">
        <v>1</v>
      </c>
      <c r="W655" s="2">
        <v>0</v>
      </c>
      <c r="X655" s="2">
        <v>0</v>
      </c>
      <c r="Y655" s="2">
        <v>0</v>
      </c>
    </row>
    <row r="656" spans="1:25" x14ac:dyDescent="0.2">
      <c r="A656" s="6" t="s">
        <v>1541</v>
      </c>
      <c r="B656" s="2">
        <v>2012</v>
      </c>
      <c r="C656" t="s">
        <v>1506</v>
      </c>
      <c r="D656" t="s">
        <v>1507</v>
      </c>
      <c r="E656" t="s">
        <v>1542</v>
      </c>
      <c r="F656" t="s">
        <v>1543</v>
      </c>
      <c r="G656" t="s">
        <v>1323</v>
      </c>
      <c r="H656" s="3">
        <v>79</v>
      </c>
      <c r="I656" t="s">
        <v>40</v>
      </c>
      <c r="O656" s="1">
        <f>Table1[[#This Row],[original sample size]]</f>
        <v>79</v>
      </c>
      <c r="P656">
        <f>Table1[[#This Row],[original sample size]]-Table1[[#This Row],[final sample size]]</f>
        <v>0</v>
      </c>
      <c r="S656" s="2">
        <v>1</v>
      </c>
      <c r="T656" s="2">
        <v>1</v>
      </c>
      <c r="U656" s="2">
        <v>0</v>
      </c>
      <c r="V656" s="2">
        <v>0</v>
      </c>
      <c r="W656" s="2">
        <v>0</v>
      </c>
      <c r="X656" s="2">
        <v>0</v>
      </c>
      <c r="Y656" s="2">
        <v>0</v>
      </c>
    </row>
    <row r="657" spans="1:25" x14ac:dyDescent="0.2">
      <c r="A657" s="6" t="s">
        <v>1541</v>
      </c>
      <c r="B657" s="2">
        <v>2012</v>
      </c>
      <c r="C657" t="s">
        <v>1506</v>
      </c>
      <c r="D657" t="s">
        <v>1507</v>
      </c>
      <c r="E657" t="s">
        <v>1542</v>
      </c>
      <c r="F657" t="s">
        <v>1543</v>
      </c>
      <c r="G657" t="s">
        <v>1544</v>
      </c>
      <c r="H657" s="3">
        <v>64</v>
      </c>
      <c r="I657" t="s">
        <v>40</v>
      </c>
      <c r="O657" s="1">
        <f>Table1[[#This Row],[original sample size]]</f>
        <v>64</v>
      </c>
      <c r="P657">
        <f>Table1[[#This Row],[original sample size]]-Table1[[#This Row],[final sample size]]</f>
        <v>0</v>
      </c>
      <c r="S657" s="2">
        <v>0</v>
      </c>
      <c r="T657" s="2">
        <v>1</v>
      </c>
      <c r="U657" s="2">
        <v>1</v>
      </c>
      <c r="V657" s="2">
        <v>0</v>
      </c>
      <c r="W657" s="2">
        <v>0</v>
      </c>
      <c r="X657" s="2">
        <v>0</v>
      </c>
      <c r="Y657" s="2">
        <v>0</v>
      </c>
    </row>
    <row r="658" spans="1:25" x14ac:dyDescent="0.2">
      <c r="A658" s="6" t="s">
        <v>1545</v>
      </c>
      <c r="B658" s="2">
        <v>2012</v>
      </c>
      <c r="C658" t="s">
        <v>1506</v>
      </c>
      <c r="D658" t="s">
        <v>1507</v>
      </c>
      <c r="E658" t="s">
        <v>1546</v>
      </c>
      <c r="F658" t="s">
        <v>1547</v>
      </c>
      <c r="G658" t="s">
        <v>1501</v>
      </c>
      <c r="H658" s="3">
        <v>36</v>
      </c>
      <c r="I658" t="s">
        <v>30</v>
      </c>
      <c r="J658" t="s">
        <v>56</v>
      </c>
      <c r="K658" t="s">
        <v>385</v>
      </c>
      <c r="M658" t="s">
        <v>1548</v>
      </c>
      <c r="N658" t="s">
        <v>79</v>
      </c>
      <c r="O658">
        <f>Table1[[#This Row],[original sample size]]</f>
        <v>36</v>
      </c>
      <c r="P658">
        <f>Table1[[#This Row],[original sample size]]-Table1[[#This Row],[final sample size]]</f>
        <v>0</v>
      </c>
      <c r="S658" s="2">
        <v>1</v>
      </c>
      <c r="T658" s="2">
        <v>1</v>
      </c>
      <c r="U658" s="2">
        <v>0</v>
      </c>
      <c r="V658" s="2">
        <v>0</v>
      </c>
      <c r="W658" s="2">
        <v>0</v>
      </c>
      <c r="X658" s="2">
        <v>0</v>
      </c>
      <c r="Y658" s="2">
        <v>0</v>
      </c>
    </row>
    <row r="659" spans="1:25" x14ac:dyDescent="0.2">
      <c r="A659" s="6" t="s">
        <v>1545</v>
      </c>
      <c r="B659" s="2">
        <v>2012</v>
      </c>
      <c r="C659" t="s">
        <v>1506</v>
      </c>
      <c r="D659" t="s">
        <v>1507</v>
      </c>
      <c r="E659" t="s">
        <v>1546</v>
      </c>
      <c r="F659" t="s">
        <v>1547</v>
      </c>
      <c r="G659" t="s">
        <v>1549</v>
      </c>
      <c r="H659" s="3">
        <v>50</v>
      </c>
      <c r="I659" t="s">
        <v>40</v>
      </c>
      <c r="O659" s="1">
        <f>Table1[[#This Row],[original sample size]]</f>
        <v>50</v>
      </c>
      <c r="P659">
        <f>Table1[[#This Row],[original sample size]]-Table1[[#This Row],[final sample size]]</f>
        <v>0</v>
      </c>
      <c r="S659" s="2">
        <v>0</v>
      </c>
      <c r="T659" s="2">
        <v>1</v>
      </c>
      <c r="U659" s="2">
        <v>1</v>
      </c>
      <c r="V659" s="2">
        <v>0</v>
      </c>
      <c r="W659" s="2">
        <v>0</v>
      </c>
      <c r="X659" s="2">
        <v>0</v>
      </c>
      <c r="Y659" s="2">
        <v>0</v>
      </c>
    </row>
    <row r="660" spans="1:25" x14ac:dyDescent="0.2">
      <c r="A660" s="6" t="s">
        <v>1550</v>
      </c>
      <c r="B660" s="2">
        <v>2012</v>
      </c>
      <c r="C660" t="s">
        <v>1506</v>
      </c>
      <c r="D660" t="s">
        <v>1507</v>
      </c>
      <c r="E660" t="s">
        <v>1551</v>
      </c>
      <c r="F660" t="s">
        <v>1552</v>
      </c>
      <c r="G660" t="s">
        <v>1553</v>
      </c>
      <c r="H660" s="3">
        <v>224</v>
      </c>
      <c r="I660" t="s">
        <v>40</v>
      </c>
      <c r="O660" s="1">
        <f>Table1[[#This Row],[original sample size]]</f>
        <v>224</v>
      </c>
      <c r="P660">
        <f>Table1[[#This Row],[original sample size]]-Table1[[#This Row],[final sample size]]</f>
        <v>0</v>
      </c>
      <c r="S660" s="2">
        <v>0</v>
      </c>
      <c r="T660" s="2">
        <v>0</v>
      </c>
      <c r="U660" s="2">
        <v>1</v>
      </c>
      <c r="V660" s="2">
        <v>0</v>
      </c>
      <c r="W660" s="2">
        <v>0</v>
      </c>
      <c r="X660" s="2">
        <v>0</v>
      </c>
      <c r="Y660" s="2">
        <v>0</v>
      </c>
    </row>
    <row r="661" spans="1:25" x14ac:dyDescent="0.2">
      <c r="A661" s="6" t="s">
        <v>1554</v>
      </c>
      <c r="B661" s="2">
        <v>2011</v>
      </c>
      <c r="C661" t="s">
        <v>1506</v>
      </c>
      <c r="D661" t="s">
        <v>1507</v>
      </c>
      <c r="E661" t="s">
        <v>1555</v>
      </c>
      <c r="F661" t="s">
        <v>1556</v>
      </c>
      <c r="G661" t="s">
        <v>1557</v>
      </c>
      <c r="H661" s="3">
        <v>180</v>
      </c>
      <c r="I661" t="s">
        <v>40</v>
      </c>
      <c r="O661" s="1">
        <f>Table1[[#This Row],[original sample size]]</f>
        <v>180</v>
      </c>
      <c r="P661">
        <f>Table1[[#This Row],[original sample size]]-Table1[[#This Row],[final sample size]]</f>
        <v>0</v>
      </c>
      <c r="S661" s="2">
        <v>1</v>
      </c>
      <c r="T661" s="2">
        <v>0</v>
      </c>
      <c r="U661" s="2">
        <v>0</v>
      </c>
      <c r="V661" s="2">
        <v>1</v>
      </c>
      <c r="W661" s="2">
        <v>0</v>
      </c>
      <c r="X661" s="2">
        <v>1</v>
      </c>
      <c r="Y661" s="2">
        <v>0</v>
      </c>
    </row>
    <row r="662" spans="1:25" x14ac:dyDescent="0.2">
      <c r="A662" s="6" t="s">
        <v>1554</v>
      </c>
      <c r="B662" s="2">
        <v>2011</v>
      </c>
      <c r="C662" t="s">
        <v>1506</v>
      </c>
      <c r="D662" t="s">
        <v>1507</v>
      </c>
      <c r="E662" t="s">
        <v>1555</v>
      </c>
      <c r="F662" t="s">
        <v>1556</v>
      </c>
      <c r="G662" t="s">
        <v>1558</v>
      </c>
      <c r="H662" s="3">
        <v>145</v>
      </c>
      <c r="I662" t="s">
        <v>40</v>
      </c>
      <c r="O662" s="1">
        <f>Table1[[#This Row],[original sample size]]</f>
        <v>145</v>
      </c>
      <c r="P662">
        <f>Table1[[#This Row],[original sample size]]-Table1[[#This Row],[final sample size]]</f>
        <v>0</v>
      </c>
      <c r="S662" s="2">
        <v>1</v>
      </c>
      <c r="T662" s="2">
        <v>0</v>
      </c>
      <c r="U662" s="2">
        <v>0</v>
      </c>
      <c r="V662" s="2">
        <v>0</v>
      </c>
      <c r="W662" s="2">
        <v>0</v>
      </c>
      <c r="X662" s="2">
        <v>1</v>
      </c>
      <c r="Y662" s="2">
        <v>0</v>
      </c>
    </row>
    <row r="663" spans="1:25" x14ac:dyDescent="0.2">
      <c r="A663" s="6" t="s">
        <v>1559</v>
      </c>
      <c r="B663" s="2">
        <v>2012</v>
      </c>
      <c r="C663" t="s">
        <v>1506</v>
      </c>
      <c r="D663" t="s">
        <v>1507</v>
      </c>
      <c r="E663" t="s">
        <v>1560</v>
      </c>
      <c r="F663" t="s">
        <v>1561</v>
      </c>
      <c r="G663" t="s">
        <v>1562</v>
      </c>
      <c r="H663" s="3">
        <v>164</v>
      </c>
      <c r="I663" t="s">
        <v>40</v>
      </c>
      <c r="O663" s="1">
        <f>Table1[[#This Row],[original sample size]]</f>
        <v>164</v>
      </c>
      <c r="P663">
        <f>Table1[[#This Row],[original sample size]]-Table1[[#This Row],[final sample size]]</f>
        <v>0</v>
      </c>
      <c r="S663" s="2">
        <v>1</v>
      </c>
      <c r="T663" s="2">
        <v>0</v>
      </c>
      <c r="U663" s="2">
        <v>1</v>
      </c>
      <c r="V663" s="2">
        <v>0</v>
      </c>
      <c r="W663" s="2">
        <v>0</v>
      </c>
      <c r="X663" s="2">
        <v>0</v>
      </c>
      <c r="Y663" s="2">
        <v>0</v>
      </c>
    </row>
    <row r="664" spans="1:25" x14ac:dyDescent="0.2">
      <c r="A664" s="6" t="s">
        <v>1563</v>
      </c>
      <c r="B664" s="2">
        <v>2012</v>
      </c>
      <c r="C664" t="s">
        <v>1506</v>
      </c>
      <c r="D664" t="s">
        <v>1507</v>
      </c>
      <c r="E664" t="s">
        <v>1564</v>
      </c>
      <c r="F664" t="s">
        <v>1565</v>
      </c>
      <c r="G664" t="s">
        <v>18</v>
      </c>
      <c r="H664" s="3">
        <v>94</v>
      </c>
      <c r="I664" t="s">
        <v>40</v>
      </c>
      <c r="O664" s="1">
        <f>Table1[[#This Row],[original sample size]]</f>
        <v>94</v>
      </c>
      <c r="P664">
        <f>Table1[[#This Row],[original sample size]]-Table1[[#This Row],[final sample size]]</f>
        <v>0</v>
      </c>
      <c r="S664" s="2">
        <v>0</v>
      </c>
      <c r="T664" s="2">
        <v>1</v>
      </c>
      <c r="U664" s="2">
        <v>0</v>
      </c>
      <c r="V664" s="2">
        <v>0</v>
      </c>
      <c r="W664" s="2">
        <v>0</v>
      </c>
      <c r="X664" s="2">
        <v>0</v>
      </c>
      <c r="Y664" s="2">
        <v>0</v>
      </c>
    </row>
    <row r="665" spans="1:25" x14ac:dyDescent="0.2">
      <c r="A665" s="6" t="s">
        <v>1566</v>
      </c>
      <c r="B665" s="2">
        <v>2012</v>
      </c>
      <c r="C665" t="s">
        <v>1506</v>
      </c>
      <c r="D665" t="s">
        <v>1507</v>
      </c>
      <c r="E665" t="s">
        <v>1567</v>
      </c>
      <c r="F665" t="s">
        <v>1568</v>
      </c>
      <c r="G665" t="s">
        <v>1569</v>
      </c>
      <c r="H665" s="3">
        <v>35</v>
      </c>
      <c r="I665" t="s">
        <v>40</v>
      </c>
      <c r="O665" s="1">
        <f>Table1[[#This Row],[original sample size]]</f>
        <v>35</v>
      </c>
      <c r="P665">
        <f>Table1[[#This Row],[original sample size]]-Table1[[#This Row],[final sample size]]</f>
        <v>0</v>
      </c>
      <c r="S665" s="2">
        <v>1</v>
      </c>
      <c r="T665" s="2">
        <v>0</v>
      </c>
      <c r="U665" s="2">
        <v>1</v>
      </c>
      <c r="V665" s="2">
        <v>0</v>
      </c>
      <c r="W665" s="2">
        <v>0</v>
      </c>
      <c r="X665" s="2">
        <v>0</v>
      </c>
      <c r="Y665" s="2">
        <v>0</v>
      </c>
    </row>
    <row r="666" spans="1:25" x14ac:dyDescent="0.2">
      <c r="A666" s="6" t="s">
        <v>1570</v>
      </c>
      <c r="B666" s="2">
        <v>2012</v>
      </c>
      <c r="C666" t="s">
        <v>1506</v>
      </c>
      <c r="D666" t="s">
        <v>1507</v>
      </c>
      <c r="E666" t="s">
        <v>1571</v>
      </c>
      <c r="F666" t="s">
        <v>1572</v>
      </c>
      <c r="G666" t="s">
        <v>1573</v>
      </c>
      <c r="H666" s="3">
        <v>122</v>
      </c>
      <c r="I666" t="s">
        <v>40</v>
      </c>
      <c r="O666" s="1">
        <f>Table1[[#This Row],[original sample size]]</f>
        <v>122</v>
      </c>
      <c r="P666">
        <f>Table1[[#This Row],[original sample size]]-Table1[[#This Row],[final sample size]]</f>
        <v>0</v>
      </c>
      <c r="S666" s="2">
        <v>1</v>
      </c>
      <c r="T666" s="2">
        <v>0</v>
      </c>
      <c r="U666" s="2">
        <v>1</v>
      </c>
      <c r="V666" s="2">
        <v>0</v>
      </c>
      <c r="W666" s="2">
        <v>0</v>
      </c>
      <c r="X666" s="2">
        <v>0</v>
      </c>
      <c r="Y666" s="2">
        <v>0</v>
      </c>
    </row>
    <row r="667" spans="1:25" x14ac:dyDescent="0.2">
      <c r="A667" s="6" t="s">
        <v>1570</v>
      </c>
      <c r="B667" s="2">
        <v>2012</v>
      </c>
      <c r="C667" t="s">
        <v>1506</v>
      </c>
      <c r="D667" t="s">
        <v>1507</v>
      </c>
      <c r="E667" t="s">
        <v>1571</v>
      </c>
      <c r="F667" t="s">
        <v>1572</v>
      </c>
      <c r="G667" t="s">
        <v>1573</v>
      </c>
      <c r="H667" s="3">
        <v>135</v>
      </c>
      <c r="I667" t="s">
        <v>40</v>
      </c>
      <c r="O667" s="1">
        <f>Table1[[#This Row],[original sample size]]</f>
        <v>135</v>
      </c>
      <c r="P667">
        <f>Table1[[#This Row],[original sample size]]-Table1[[#This Row],[final sample size]]</f>
        <v>0</v>
      </c>
      <c r="S667" s="2">
        <v>1</v>
      </c>
      <c r="T667" s="2">
        <v>0</v>
      </c>
      <c r="U667" s="2">
        <v>1</v>
      </c>
      <c r="V667" s="2">
        <v>0</v>
      </c>
      <c r="W667" s="2">
        <v>0</v>
      </c>
      <c r="X667" s="2">
        <v>0</v>
      </c>
      <c r="Y667" s="2">
        <v>0</v>
      </c>
    </row>
    <row r="668" spans="1:25" x14ac:dyDescent="0.2">
      <c r="A668" s="6" t="s">
        <v>1574</v>
      </c>
      <c r="B668" s="2">
        <v>2011</v>
      </c>
      <c r="C668" t="s">
        <v>1506</v>
      </c>
      <c r="D668" t="s">
        <v>1507</v>
      </c>
      <c r="E668" t="s">
        <v>1575</v>
      </c>
      <c r="F668" t="s">
        <v>1576</v>
      </c>
      <c r="G668" t="s">
        <v>415</v>
      </c>
      <c r="H668" s="3">
        <v>154</v>
      </c>
      <c r="I668" t="s">
        <v>30</v>
      </c>
      <c r="J668" t="s">
        <v>56</v>
      </c>
      <c r="K668" t="s">
        <v>385</v>
      </c>
      <c r="M668" t="s">
        <v>1577</v>
      </c>
      <c r="N668" t="s">
        <v>35</v>
      </c>
      <c r="O668">
        <f>Table1[[#This Row],[original sample size]]</f>
        <v>154</v>
      </c>
      <c r="P668">
        <f>Table1[[#This Row],[original sample size]]-Table1[[#This Row],[final sample size]]</f>
        <v>0</v>
      </c>
      <c r="S668" s="2">
        <v>0</v>
      </c>
      <c r="T668" s="2">
        <v>0</v>
      </c>
      <c r="U668" s="2">
        <v>1</v>
      </c>
      <c r="V668" s="2">
        <v>0</v>
      </c>
      <c r="W668" s="2">
        <v>0</v>
      </c>
      <c r="X668" s="2">
        <v>0</v>
      </c>
      <c r="Y668" s="2">
        <v>0</v>
      </c>
    </row>
    <row r="669" spans="1:25" x14ac:dyDescent="0.2">
      <c r="A669" s="6" t="s">
        <v>1578</v>
      </c>
      <c r="B669" s="2">
        <v>2011</v>
      </c>
      <c r="C669" t="s">
        <v>1506</v>
      </c>
      <c r="D669" t="s">
        <v>1507</v>
      </c>
      <c r="E669" t="s">
        <v>2740</v>
      </c>
      <c r="F669" t="s">
        <v>1579</v>
      </c>
      <c r="G669" t="s">
        <v>18</v>
      </c>
      <c r="H669" s="3">
        <v>42</v>
      </c>
      <c r="I669" t="s">
        <v>40</v>
      </c>
      <c r="O669" s="1">
        <f>Table1[[#This Row],[original sample size]]</f>
        <v>42</v>
      </c>
      <c r="P669">
        <f>Table1[[#This Row],[original sample size]]-Table1[[#This Row],[final sample size]]</f>
        <v>0</v>
      </c>
      <c r="S669" s="2">
        <v>0</v>
      </c>
      <c r="T669" s="2">
        <v>1</v>
      </c>
      <c r="U669" s="2">
        <v>0</v>
      </c>
      <c r="V669" s="2">
        <v>0</v>
      </c>
      <c r="W669" s="2">
        <v>0</v>
      </c>
      <c r="X669" s="2">
        <v>0</v>
      </c>
      <c r="Y669" s="2">
        <v>0</v>
      </c>
    </row>
    <row r="670" spans="1:25" x14ac:dyDescent="0.2">
      <c r="A670" s="6" t="s">
        <v>1580</v>
      </c>
      <c r="B670" s="2">
        <v>2012</v>
      </c>
      <c r="C670" t="s">
        <v>1506</v>
      </c>
      <c r="D670" t="s">
        <v>1507</v>
      </c>
      <c r="E670" t="s">
        <v>1581</v>
      </c>
      <c r="F670" t="s">
        <v>1582</v>
      </c>
      <c r="G670" t="s">
        <v>1583</v>
      </c>
      <c r="H670" s="3">
        <v>15</v>
      </c>
      <c r="I670" t="s">
        <v>40</v>
      </c>
      <c r="O670" s="1">
        <f>Table1[[#This Row],[original sample size]]</f>
        <v>15</v>
      </c>
      <c r="P670">
        <f>Table1[[#This Row],[original sample size]]-Table1[[#This Row],[final sample size]]</f>
        <v>0</v>
      </c>
      <c r="S670" s="2">
        <v>1</v>
      </c>
      <c r="T670" s="2">
        <v>1</v>
      </c>
      <c r="U670" s="2">
        <v>0</v>
      </c>
      <c r="V670" s="2">
        <v>0</v>
      </c>
      <c r="W670" s="2">
        <v>0</v>
      </c>
      <c r="X670" s="2">
        <v>0</v>
      </c>
      <c r="Y670" s="2">
        <v>0</v>
      </c>
    </row>
    <row r="671" spans="1:25" x14ac:dyDescent="0.2">
      <c r="A671" s="6" t="s">
        <v>1584</v>
      </c>
      <c r="B671" s="2">
        <v>2012</v>
      </c>
      <c r="C671" t="s">
        <v>1506</v>
      </c>
      <c r="D671" t="s">
        <v>1507</v>
      </c>
      <c r="E671" t="s">
        <v>1585</v>
      </c>
      <c r="F671" t="s">
        <v>1586</v>
      </c>
      <c r="G671" t="s">
        <v>1587</v>
      </c>
      <c r="H671" s="3">
        <v>57</v>
      </c>
      <c r="I671" t="s">
        <v>40</v>
      </c>
      <c r="O671" s="1">
        <f>Table1[[#This Row],[original sample size]]</f>
        <v>57</v>
      </c>
      <c r="P671">
        <f>Table1[[#This Row],[original sample size]]-Table1[[#This Row],[final sample size]]</f>
        <v>0</v>
      </c>
      <c r="S671" s="2">
        <v>0</v>
      </c>
      <c r="T671" s="2">
        <v>1</v>
      </c>
      <c r="U671" s="2">
        <v>1</v>
      </c>
      <c r="V671" s="2">
        <v>0</v>
      </c>
      <c r="W671" s="2">
        <v>0</v>
      </c>
      <c r="X671" s="2">
        <v>0</v>
      </c>
      <c r="Y671" s="2">
        <v>0</v>
      </c>
    </row>
    <row r="672" spans="1:25" x14ac:dyDescent="0.2">
      <c r="A672" s="6" t="s">
        <v>1588</v>
      </c>
      <c r="B672" s="2">
        <v>2011</v>
      </c>
      <c r="C672" t="s">
        <v>1506</v>
      </c>
      <c r="D672" t="s">
        <v>1507</v>
      </c>
      <c r="E672" t="s">
        <v>1589</v>
      </c>
      <c r="F672" t="s">
        <v>1590</v>
      </c>
      <c r="G672" t="s">
        <v>1591</v>
      </c>
      <c r="H672" s="3">
        <v>61</v>
      </c>
      <c r="I672" t="s">
        <v>30</v>
      </c>
      <c r="J672" t="s">
        <v>56</v>
      </c>
      <c r="K672" t="s">
        <v>32</v>
      </c>
      <c r="L672" t="s">
        <v>1592</v>
      </c>
      <c r="M672" t="s">
        <v>1593</v>
      </c>
      <c r="N672" t="s">
        <v>79</v>
      </c>
      <c r="O672" s="3">
        <v>60</v>
      </c>
      <c r="P672">
        <f>Table1[[#This Row],[original sample size]]-Table1[[#This Row],[final sample size]]</f>
        <v>1</v>
      </c>
      <c r="S672" s="2">
        <v>0</v>
      </c>
      <c r="T672" s="2">
        <v>1</v>
      </c>
      <c r="U672" s="2">
        <v>1</v>
      </c>
      <c r="V672" s="2">
        <v>0</v>
      </c>
      <c r="W672" s="2">
        <v>0</v>
      </c>
      <c r="X672" s="2">
        <v>0</v>
      </c>
      <c r="Y672" s="2">
        <v>0</v>
      </c>
    </row>
    <row r="673" spans="1:25" x14ac:dyDescent="0.2">
      <c r="A673" s="6" t="s">
        <v>1594</v>
      </c>
      <c r="B673" s="2">
        <v>2011</v>
      </c>
      <c r="C673" t="s">
        <v>1506</v>
      </c>
      <c r="D673" t="s">
        <v>1507</v>
      </c>
      <c r="E673" t="s">
        <v>1595</v>
      </c>
      <c r="F673" t="s">
        <v>1596</v>
      </c>
      <c r="G673" t="s">
        <v>1597</v>
      </c>
      <c r="H673" s="3">
        <v>194</v>
      </c>
      <c r="I673" t="s">
        <v>40</v>
      </c>
      <c r="O673" s="1">
        <f>Table1[[#This Row],[original sample size]]</f>
        <v>194</v>
      </c>
      <c r="P673">
        <f>Table1[[#This Row],[original sample size]]-Table1[[#This Row],[final sample size]]</f>
        <v>0</v>
      </c>
      <c r="S673" s="2">
        <v>1</v>
      </c>
      <c r="T673" s="2">
        <v>1</v>
      </c>
      <c r="U673" s="2">
        <v>0</v>
      </c>
      <c r="V673" s="2">
        <v>0</v>
      </c>
      <c r="W673" s="2">
        <v>0</v>
      </c>
      <c r="X673" s="2">
        <v>1</v>
      </c>
      <c r="Y673" s="2">
        <v>0</v>
      </c>
    </row>
    <row r="674" spans="1:25" x14ac:dyDescent="0.2">
      <c r="A674" s="6" t="s">
        <v>1598</v>
      </c>
      <c r="B674" s="2">
        <v>2011</v>
      </c>
      <c r="C674" t="s">
        <v>1506</v>
      </c>
      <c r="D674" t="s">
        <v>1507</v>
      </c>
      <c r="E674" t="s">
        <v>1599</v>
      </c>
      <c r="F674" t="s">
        <v>1600</v>
      </c>
      <c r="G674" t="s">
        <v>1528</v>
      </c>
      <c r="H674" s="3">
        <v>97</v>
      </c>
      <c r="I674" t="s">
        <v>40</v>
      </c>
      <c r="O674" s="1">
        <f>Table1[[#This Row],[original sample size]]</f>
        <v>97</v>
      </c>
      <c r="P674">
        <f>Table1[[#This Row],[original sample size]]-Table1[[#This Row],[final sample size]]</f>
        <v>0</v>
      </c>
      <c r="S674" s="2">
        <v>1</v>
      </c>
      <c r="T674" s="2">
        <v>0</v>
      </c>
      <c r="U674" s="2">
        <v>0</v>
      </c>
      <c r="V674" s="2">
        <v>0</v>
      </c>
      <c r="W674" s="2">
        <v>0</v>
      </c>
      <c r="X674" s="2">
        <v>0</v>
      </c>
      <c r="Y674" s="2">
        <v>0</v>
      </c>
    </row>
    <row r="675" spans="1:25" x14ac:dyDescent="0.2">
      <c r="A675" s="6" t="s">
        <v>1601</v>
      </c>
      <c r="B675" s="2">
        <v>2012</v>
      </c>
      <c r="C675" t="s">
        <v>1506</v>
      </c>
      <c r="D675" t="s">
        <v>1507</v>
      </c>
      <c r="E675" t="s">
        <v>1602</v>
      </c>
      <c r="F675" t="s">
        <v>1603</v>
      </c>
      <c r="G675" t="s">
        <v>1604</v>
      </c>
      <c r="H675" s="3">
        <v>400</v>
      </c>
      <c r="I675" t="s">
        <v>40</v>
      </c>
      <c r="O675" s="1">
        <f>Table1[[#This Row],[original sample size]]</f>
        <v>400</v>
      </c>
      <c r="P675">
        <f>Table1[[#This Row],[original sample size]]-Table1[[#This Row],[final sample size]]</f>
        <v>0</v>
      </c>
      <c r="S675" s="2">
        <v>1</v>
      </c>
      <c r="T675" s="2">
        <v>0</v>
      </c>
      <c r="U675" s="2">
        <v>1</v>
      </c>
      <c r="V675" s="2">
        <v>0</v>
      </c>
      <c r="W675" s="2">
        <v>0</v>
      </c>
      <c r="X675" s="2">
        <v>0</v>
      </c>
      <c r="Y675" s="2">
        <v>0</v>
      </c>
    </row>
    <row r="676" spans="1:25" x14ac:dyDescent="0.2">
      <c r="A676" s="6" t="s">
        <v>1601</v>
      </c>
      <c r="B676" s="2">
        <v>2012</v>
      </c>
      <c r="C676" t="s">
        <v>1506</v>
      </c>
      <c r="D676" t="s">
        <v>1507</v>
      </c>
      <c r="E676" t="s">
        <v>1602</v>
      </c>
      <c r="F676" t="s">
        <v>1603</v>
      </c>
      <c r="G676" t="s">
        <v>19</v>
      </c>
      <c r="H676" s="3">
        <v>97</v>
      </c>
      <c r="I676" t="s">
        <v>40</v>
      </c>
      <c r="O676" s="1">
        <f>Table1[[#This Row],[original sample size]]</f>
        <v>97</v>
      </c>
      <c r="P676">
        <f>Table1[[#This Row],[original sample size]]-Table1[[#This Row],[final sample size]]</f>
        <v>0</v>
      </c>
      <c r="S676" s="2">
        <v>0</v>
      </c>
      <c r="T676" s="2">
        <v>0</v>
      </c>
      <c r="U676" s="2">
        <v>1</v>
      </c>
      <c r="V676" s="2">
        <v>0</v>
      </c>
      <c r="W676" s="2">
        <v>0</v>
      </c>
      <c r="X676" s="2">
        <v>0</v>
      </c>
      <c r="Y676" s="2">
        <v>0</v>
      </c>
    </row>
    <row r="677" spans="1:25" x14ac:dyDescent="0.2">
      <c r="A677" s="6" t="s">
        <v>1601</v>
      </c>
      <c r="B677" s="2">
        <v>2012</v>
      </c>
      <c r="C677" t="s">
        <v>1506</v>
      </c>
      <c r="D677" t="s">
        <v>1507</v>
      </c>
      <c r="E677" t="s">
        <v>1602</v>
      </c>
      <c r="F677" t="s">
        <v>1603</v>
      </c>
      <c r="G677" t="s">
        <v>1605</v>
      </c>
      <c r="H677" s="3">
        <v>370</v>
      </c>
      <c r="I677" t="s">
        <v>40</v>
      </c>
      <c r="O677" s="1">
        <f>Table1[[#This Row],[original sample size]]</f>
        <v>370</v>
      </c>
      <c r="P677">
        <f>Table1[[#This Row],[original sample size]]-Table1[[#This Row],[final sample size]]</f>
        <v>0</v>
      </c>
      <c r="S677" s="2">
        <v>1</v>
      </c>
      <c r="T677" s="2">
        <v>0</v>
      </c>
      <c r="U677" s="2">
        <v>0</v>
      </c>
      <c r="V677" s="2">
        <v>1</v>
      </c>
      <c r="W677" s="2">
        <v>0</v>
      </c>
      <c r="X677" s="2">
        <v>1</v>
      </c>
      <c r="Y677" s="2">
        <v>0</v>
      </c>
    </row>
    <row r="678" spans="1:25" x14ac:dyDescent="0.2">
      <c r="A678" s="6" t="s">
        <v>1606</v>
      </c>
      <c r="B678" s="2">
        <v>2012</v>
      </c>
      <c r="C678" t="s">
        <v>1172</v>
      </c>
      <c r="D678" t="s">
        <v>1607</v>
      </c>
      <c r="E678" t="s">
        <v>1608</v>
      </c>
      <c r="F678" t="s">
        <v>1609</v>
      </c>
      <c r="G678" t="s">
        <v>1610</v>
      </c>
      <c r="H678" s="3">
        <v>2737</v>
      </c>
      <c r="I678" t="s">
        <v>40</v>
      </c>
      <c r="O678" s="1">
        <f>Table1[[#This Row],[original sample size]]</f>
        <v>2737</v>
      </c>
      <c r="P678">
        <f>Table1[[#This Row],[original sample size]]-Table1[[#This Row],[final sample size]]</f>
        <v>0</v>
      </c>
      <c r="S678" s="2">
        <v>1</v>
      </c>
      <c r="T678" s="2">
        <v>0</v>
      </c>
      <c r="U678" s="2">
        <v>0</v>
      </c>
      <c r="V678" s="2">
        <v>1</v>
      </c>
      <c r="W678" s="2">
        <v>0</v>
      </c>
      <c r="X678" s="2">
        <v>0</v>
      </c>
      <c r="Y678" s="2">
        <v>0</v>
      </c>
    </row>
    <row r="679" spans="1:25" x14ac:dyDescent="0.2">
      <c r="A679" s="6" t="s">
        <v>1611</v>
      </c>
      <c r="B679" s="2">
        <v>2012</v>
      </c>
      <c r="C679" t="s">
        <v>1172</v>
      </c>
      <c r="D679" t="s">
        <v>1607</v>
      </c>
      <c r="E679" t="s">
        <v>1612</v>
      </c>
      <c r="F679" t="s">
        <v>1613</v>
      </c>
      <c r="G679" t="s">
        <v>1614</v>
      </c>
      <c r="H679" s="3">
        <v>1646</v>
      </c>
      <c r="I679" t="s">
        <v>40</v>
      </c>
      <c r="O679" s="1">
        <f>Table1[[#This Row],[original sample size]]</f>
        <v>1646</v>
      </c>
      <c r="P679">
        <f>Table1[[#This Row],[original sample size]]-Table1[[#This Row],[final sample size]]</f>
        <v>0</v>
      </c>
      <c r="S679" s="2">
        <v>1</v>
      </c>
      <c r="T679" s="2">
        <v>0</v>
      </c>
      <c r="U679" s="2">
        <v>0</v>
      </c>
      <c r="V679" s="2">
        <v>0</v>
      </c>
      <c r="W679" s="2">
        <v>0</v>
      </c>
      <c r="X679" s="2">
        <v>1</v>
      </c>
      <c r="Y679" s="2">
        <v>0</v>
      </c>
    </row>
    <row r="680" spans="1:25" x14ac:dyDescent="0.2">
      <c r="A680" s="6" t="s">
        <v>1615</v>
      </c>
      <c r="B680" s="2">
        <v>2012</v>
      </c>
      <c r="C680" t="s">
        <v>1172</v>
      </c>
      <c r="D680" t="s">
        <v>1607</v>
      </c>
      <c r="E680" t="s">
        <v>1616</v>
      </c>
      <c r="F680" t="s">
        <v>1617</v>
      </c>
      <c r="G680" t="s">
        <v>1618</v>
      </c>
      <c r="H680" s="3">
        <v>17705</v>
      </c>
      <c r="I680" t="s">
        <v>40</v>
      </c>
      <c r="O680" s="1">
        <f>Table1[[#This Row],[original sample size]]</f>
        <v>17705</v>
      </c>
      <c r="P680">
        <f>Table1[[#This Row],[original sample size]]-Table1[[#This Row],[final sample size]]</f>
        <v>0</v>
      </c>
      <c r="S680" s="2">
        <v>0</v>
      </c>
      <c r="T680" s="2">
        <v>0</v>
      </c>
      <c r="U680" s="2">
        <v>0</v>
      </c>
      <c r="V680" s="2">
        <v>0</v>
      </c>
      <c r="W680" s="2">
        <v>0</v>
      </c>
      <c r="X680" s="2">
        <v>1</v>
      </c>
      <c r="Y680" s="2">
        <v>0</v>
      </c>
    </row>
    <row r="681" spans="1:25" x14ac:dyDescent="0.2">
      <c r="A681" s="6" t="s">
        <v>1619</v>
      </c>
      <c r="B681" s="2">
        <v>2012</v>
      </c>
      <c r="C681" t="s">
        <v>1172</v>
      </c>
      <c r="D681" t="s">
        <v>1607</v>
      </c>
      <c r="E681" t="s">
        <v>1620</v>
      </c>
      <c r="F681" t="s">
        <v>1621</v>
      </c>
      <c r="G681" t="s">
        <v>1622</v>
      </c>
      <c r="H681" s="3">
        <v>201</v>
      </c>
      <c r="I681" t="s">
        <v>40</v>
      </c>
      <c r="O681" s="1">
        <f>Table1[[#This Row],[original sample size]]</f>
        <v>201</v>
      </c>
      <c r="P681">
        <f>Table1[[#This Row],[original sample size]]-Table1[[#This Row],[final sample size]]</f>
        <v>0</v>
      </c>
      <c r="S681" s="2">
        <v>0</v>
      </c>
      <c r="T681" s="2">
        <v>0</v>
      </c>
      <c r="U681" s="2">
        <v>0</v>
      </c>
      <c r="V681" s="2">
        <v>0</v>
      </c>
      <c r="W681" s="2">
        <v>0</v>
      </c>
      <c r="X681" s="2">
        <v>1</v>
      </c>
      <c r="Y681" s="2">
        <v>0</v>
      </c>
    </row>
    <row r="682" spans="1:25" x14ac:dyDescent="0.2">
      <c r="A682" s="6" t="s">
        <v>1623</v>
      </c>
      <c r="B682" s="2">
        <v>2012</v>
      </c>
      <c r="C682" t="s">
        <v>1172</v>
      </c>
      <c r="D682" t="s">
        <v>1607</v>
      </c>
      <c r="E682" t="s">
        <v>1624</v>
      </c>
      <c r="F682" t="s">
        <v>1625</v>
      </c>
      <c r="G682" t="s">
        <v>1626</v>
      </c>
      <c r="H682" s="3">
        <v>3338</v>
      </c>
      <c r="I682" t="s">
        <v>40</v>
      </c>
      <c r="O682" s="1">
        <f>Table1[[#This Row],[original sample size]]</f>
        <v>3338</v>
      </c>
      <c r="P682">
        <f>Table1[[#This Row],[original sample size]]-Table1[[#This Row],[final sample size]]</f>
        <v>0</v>
      </c>
      <c r="S682" s="2">
        <v>0</v>
      </c>
      <c r="T682" s="2">
        <v>0</v>
      </c>
      <c r="U682" s="2">
        <v>0</v>
      </c>
      <c r="V682" s="2">
        <v>1</v>
      </c>
      <c r="W682" s="2">
        <v>1</v>
      </c>
      <c r="X682" s="2">
        <v>0</v>
      </c>
      <c r="Y682" s="2">
        <v>0</v>
      </c>
    </row>
    <row r="683" spans="1:25" x14ac:dyDescent="0.2">
      <c r="A683" s="6" t="s">
        <v>1627</v>
      </c>
      <c r="B683" s="2">
        <v>2012</v>
      </c>
      <c r="C683" t="s">
        <v>1172</v>
      </c>
      <c r="D683" t="s">
        <v>1607</v>
      </c>
      <c r="E683" t="s">
        <v>1628</v>
      </c>
      <c r="F683" t="s">
        <v>1629</v>
      </c>
      <c r="G683" t="s">
        <v>1630</v>
      </c>
      <c r="H683" s="3">
        <v>390</v>
      </c>
      <c r="I683" t="s">
        <v>30</v>
      </c>
      <c r="J683" t="s">
        <v>56</v>
      </c>
      <c r="K683" t="s">
        <v>32</v>
      </c>
      <c r="L683" t="s">
        <v>30</v>
      </c>
      <c r="M683" t="s">
        <v>1631</v>
      </c>
      <c r="N683" t="s">
        <v>35</v>
      </c>
      <c r="O683" s="3">
        <v>333</v>
      </c>
      <c r="P683">
        <f>Table1[[#This Row],[original sample size]]-Table1[[#This Row],[final sample size]]</f>
        <v>57</v>
      </c>
      <c r="Q683" t="s">
        <v>1632</v>
      </c>
      <c r="R683" t="s">
        <v>1633</v>
      </c>
      <c r="S683" s="2">
        <v>1</v>
      </c>
      <c r="T683" s="2">
        <v>0</v>
      </c>
      <c r="U683" s="2">
        <v>0</v>
      </c>
      <c r="V683" s="2">
        <v>0</v>
      </c>
      <c r="W683" s="2">
        <v>0</v>
      </c>
      <c r="X683" s="2">
        <v>1</v>
      </c>
      <c r="Y683" s="2">
        <v>0</v>
      </c>
    </row>
    <row r="684" spans="1:25" x14ac:dyDescent="0.2">
      <c r="A684" s="6" t="s">
        <v>1634</v>
      </c>
      <c r="B684" s="2">
        <v>2012</v>
      </c>
      <c r="C684" t="s">
        <v>1172</v>
      </c>
      <c r="D684" t="s">
        <v>1607</v>
      </c>
      <c r="E684" t="s">
        <v>1635</v>
      </c>
      <c r="F684" t="s">
        <v>1636</v>
      </c>
      <c r="G684" t="s">
        <v>1637</v>
      </c>
      <c r="H684" s="3">
        <v>172</v>
      </c>
      <c r="I684" t="s">
        <v>30</v>
      </c>
      <c r="J684" t="s">
        <v>56</v>
      </c>
      <c r="K684" t="s">
        <v>32</v>
      </c>
      <c r="L684" t="s">
        <v>40</v>
      </c>
      <c r="M684" t="s">
        <v>1638</v>
      </c>
      <c r="N684" t="s">
        <v>35</v>
      </c>
      <c r="O684" s="3">
        <v>171</v>
      </c>
      <c r="P684">
        <f>Table1[[#This Row],[original sample size]]-Table1[[#This Row],[final sample size]]</f>
        <v>1</v>
      </c>
      <c r="S684" s="2">
        <v>0</v>
      </c>
      <c r="T684" s="2">
        <v>1</v>
      </c>
      <c r="U684" s="2">
        <v>1</v>
      </c>
      <c r="V684" s="2">
        <v>0</v>
      </c>
      <c r="W684" s="2">
        <v>0</v>
      </c>
      <c r="X684" s="2">
        <v>0</v>
      </c>
      <c r="Y684" s="2">
        <v>0</v>
      </c>
    </row>
    <row r="685" spans="1:25" x14ac:dyDescent="0.2">
      <c r="A685" s="6" t="s">
        <v>1639</v>
      </c>
      <c r="B685" s="2">
        <v>2012</v>
      </c>
      <c r="C685" t="s">
        <v>1172</v>
      </c>
      <c r="D685" t="s">
        <v>1607</v>
      </c>
      <c r="E685" t="s">
        <v>1640</v>
      </c>
      <c r="F685" t="s">
        <v>1641</v>
      </c>
      <c r="G685" t="s">
        <v>1642</v>
      </c>
      <c r="H685" s="3">
        <v>46675</v>
      </c>
      <c r="I685" t="s">
        <v>40</v>
      </c>
      <c r="O685" s="1">
        <f>Table1[[#This Row],[original sample size]]</f>
        <v>46675</v>
      </c>
      <c r="P685">
        <f>Table1[[#This Row],[original sample size]]-Table1[[#This Row],[final sample size]]</f>
        <v>0</v>
      </c>
      <c r="S685" s="2">
        <v>1</v>
      </c>
      <c r="T685" s="2">
        <v>1</v>
      </c>
      <c r="U685" s="2">
        <v>1</v>
      </c>
      <c r="V685" s="2">
        <v>1</v>
      </c>
      <c r="W685" s="2">
        <v>1</v>
      </c>
      <c r="X685" s="2">
        <v>0</v>
      </c>
      <c r="Y685" s="2">
        <v>0</v>
      </c>
    </row>
    <row r="686" spans="1:25" x14ac:dyDescent="0.2">
      <c r="A686" s="6" t="s">
        <v>1643</v>
      </c>
      <c r="B686" s="2">
        <v>2012</v>
      </c>
      <c r="C686" t="s">
        <v>1172</v>
      </c>
      <c r="D686" t="s">
        <v>1607</v>
      </c>
      <c r="E686" t="s">
        <v>1644</v>
      </c>
      <c r="F686" t="s">
        <v>1645</v>
      </c>
      <c r="G686" t="s">
        <v>1646</v>
      </c>
      <c r="H686" s="3">
        <v>935</v>
      </c>
      <c r="I686" t="s">
        <v>30</v>
      </c>
      <c r="J686" t="s">
        <v>56</v>
      </c>
      <c r="K686" t="s">
        <v>32</v>
      </c>
      <c r="L686" t="s">
        <v>40</v>
      </c>
      <c r="M686" t="s">
        <v>1647</v>
      </c>
      <c r="N686" t="s">
        <v>35</v>
      </c>
      <c r="O686" s="3">
        <v>883</v>
      </c>
      <c r="P686">
        <f>Table1[[#This Row],[original sample size]]-Table1[[#This Row],[final sample size]]</f>
        <v>52</v>
      </c>
      <c r="S686" s="2">
        <v>0</v>
      </c>
      <c r="T686" s="2">
        <v>0</v>
      </c>
      <c r="U686" s="2">
        <v>0</v>
      </c>
      <c r="V686" s="2">
        <v>0</v>
      </c>
      <c r="W686" s="2">
        <v>0</v>
      </c>
      <c r="X686" s="2">
        <v>1</v>
      </c>
      <c r="Y686" s="2">
        <v>0</v>
      </c>
    </row>
    <row r="687" spans="1:25" x14ac:dyDescent="0.2">
      <c r="A687" s="6" t="s">
        <v>1648</v>
      </c>
      <c r="B687" s="2">
        <v>2012</v>
      </c>
      <c r="C687" t="s">
        <v>1172</v>
      </c>
      <c r="D687" t="s">
        <v>1607</v>
      </c>
      <c r="E687" t="s">
        <v>1649</v>
      </c>
      <c r="F687" t="s">
        <v>1650</v>
      </c>
      <c r="G687" t="s">
        <v>1651</v>
      </c>
      <c r="H687" s="3">
        <v>3273</v>
      </c>
      <c r="I687" t="s">
        <v>40</v>
      </c>
      <c r="O687" s="1">
        <f>Table1[[#This Row],[original sample size]]</f>
        <v>3273</v>
      </c>
      <c r="P687">
        <f>Table1[[#This Row],[original sample size]]-Table1[[#This Row],[final sample size]]</f>
        <v>0</v>
      </c>
      <c r="S687" s="2">
        <v>1</v>
      </c>
      <c r="T687" s="2">
        <v>0</v>
      </c>
      <c r="U687" s="2">
        <v>0</v>
      </c>
      <c r="V687" s="2">
        <v>0</v>
      </c>
      <c r="W687" s="2">
        <v>0</v>
      </c>
      <c r="X687" s="2">
        <v>1</v>
      </c>
      <c r="Y687" s="2">
        <v>0</v>
      </c>
    </row>
    <row r="688" spans="1:25" x14ac:dyDescent="0.2">
      <c r="A688" s="6" t="s">
        <v>1652</v>
      </c>
      <c r="B688" s="2">
        <v>2011</v>
      </c>
      <c r="C688" t="s">
        <v>1172</v>
      </c>
      <c r="D688" t="s">
        <v>1607</v>
      </c>
      <c r="E688" t="s">
        <v>1653</v>
      </c>
      <c r="F688" t="s">
        <v>1654</v>
      </c>
      <c r="G688" t="s">
        <v>1655</v>
      </c>
      <c r="H688" s="3">
        <v>47</v>
      </c>
      <c r="I688" t="s">
        <v>40</v>
      </c>
      <c r="O688" s="1">
        <f>Table1[[#This Row],[original sample size]]</f>
        <v>47</v>
      </c>
      <c r="P688">
        <f>Table1[[#This Row],[original sample size]]-Table1[[#This Row],[final sample size]]</f>
        <v>0</v>
      </c>
      <c r="S688" s="2">
        <v>1</v>
      </c>
      <c r="T688" s="2">
        <v>0</v>
      </c>
      <c r="U688" s="2">
        <v>1</v>
      </c>
      <c r="V688" s="2">
        <v>0</v>
      </c>
      <c r="W688" s="2">
        <v>0</v>
      </c>
      <c r="X688" s="2">
        <v>1</v>
      </c>
      <c r="Y688" s="2">
        <v>0</v>
      </c>
    </row>
    <row r="689" spans="1:25" x14ac:dyDescent="0.2">
      <c r="A689" s="6" t="s">
        <v>1656</v>
      </c>
      <c r="B689" s="2">
        <v>2011</v>
      </c>
      <c r="C689" t="s">
        <v>1172</v>
      </c>
      <c r="D689" t="s">
        <v>1607</v>
      </c>
      <c r="E689" t="s">
        <v>1657</v>
      </c>
      <c r="F689" t="s">
        <v>1658</v>
      </c>
      <c r="G689" t="s">
        <v>1659</v>
      </c>
      <c r="H689" s="3">
        <v>1044</v>
      </c>
      <c r="I689" t="s">
        <v>40</v>
      </c>
      <c r="O689" s="1">
        <f>Table1[[#This Row],[original sample size]]</f>
        <v>1044</v>
      </c>
      <c r="P689">
        <f>Table1[[#This Row],[original sample size]]-Table1[[#This Row],[final sample size]]</f>
        <v>0</v>
      </c>
      <c r="S689" s="2">
        <v>1</v>
      </c>
      <c r="T689" s="2">
        <v>1</v>
      </c>
      <c r="U689" s="2">
        <v>0</v>
      </c>
      <c r="V689" s="2">
        <v>0</v>
      </c>
      <c r="W689" s="2">
        <v>1</v>
      </c>
      <c r="X689" s="2">
        <v>0</v>
      </c>
      <c r="Y689" s="2">
        <v>0</v>
      </c>
    </row>
    <row r="690" spans="1:25" x14ac:dyDescent="0.2">
      <c r="A690" s="6" t="s">
        <v>1660</v>
      </c>
      <c r="B690" s="2">
        <v>2012</v>
      </c>
      <c r="C690" t="s">
        <v>1172</v>
      </c>
      <c r="D690" t="s">
        <v>1607</v>
      </c>
      <c r="E690" t="s">
        <v>1661</v>
      </c>
      <c r="F690" t="s">
        <v>1662</v>
      </c>
      <c r="G690" t="s">
        <v>1663</v>
      </c>
      <c r="H690" s="3">
        <v>2154</v>
      </c>
      <c r="I690" t="s">
        <v>40</v>
      </c>
      <c r="O690" s="1">
        <f>Table1[[#This Row],[original sample size]]</f>
        <v>2154</v>
      </c>
      <c r="P690">
        <f>Table1[[#This Row],[original sample size]]-Table1[[#This Row],[final sample size]]</f>
        <v>0</v>
      </c>
      <c r="S690" s="2">
        <v>0</v>
      </c>
      <c r="T690" s="2">
        <v>0</v>
      </c>
      <c r="U690" s="2">
        <v>1</v>
      </c>
      <c r="V690" s="2">
        <v>0</v>
      </c>
      <c r="W690" s="2">
        <v>0</v>
      </c>
      <c r="X690" s="2">
        <v>0</v>
      </c>
      <c r="Y690" s="2">
        <v>0</v>
      </c>
    </row>
    <row r="691" spans="1:25" x14ac:dyDescent="0.2">
      <c r="A691" s="6" t="s">
        <v>1664</v>
      </c>
      <c r="B691" s="2">
        <v>2012</v>
      </c>
      <c r="C691" t="s">
        <v>1172</v>
      </c>
      <c r="D691" t="s">
        <v>1607</v>
      </c>
      <c r="E691" t="s">
        <v>1665</v>
      </c>
      <c r="F691" t="s">
        <v>1666</v>
      </c>
      <c r="G691" t="s">
        <v>1667</v>
      </c>
      <c r="H691" s="3">
        <v>644</v>
      </c>
      <c r="I691" t="s">
        <v>40</v>
      </c>
      <c r="O691" s="1">
        <f>Table1[[#This Row],[original sample size]]</f>
        <v>644</v>
      </c>
      <c r="P691">
        <f>Table1[[#This Row],[original sample size]]-Table1[[#This Row],[final sample size]]</f>
        <v>0</v>
      </c>
      <c r="S691" s="2">
        <v>0</v>
      </c>
      <c r="T691" s="2">
        <v>0</v>
      </c>
      <c r="U691" s="2">
        <v>0</v>
      </c>
      <c r="V691" s="2">
        <v>0</v>
      </c>
      <c r="W691" s="2">
        <v>0</v>
      </c>
      <c r="X691" s="2">
        <v>1</v>
      </c>
      <c r="Y691" s="2">
        <v>0</v>
      </c>
    </row>
    <row r="692" spans="1:25" x14ac:dyDescent="0.2">
      <c r="A692" s="6" t="s">
        <v>1668</v>
      </c>
      <c r="B692" s="2">
        <v>2012</v>
      </c>
      <c r="C692" t="s">
        <v>1172</v>
      </c>
      <c r="D692" t="s">
        <v>1607</v>
      </c>
      <c r="E692" t="s">
        <v>1669</v>
      </c>
      <c r="F692" t="s">
        <v>1670</v>
      </c>
      <c r="G692" t="s">
        <v>1671</v>
      </c>
      <c r="H692" s="3">
        <v>2216</v>
      </c>
      <c r="I692" t="s">
        <v>30</v>
      </c>
      <c r="J692" t="s">
        <v>56</v>
      </c>
      <c r="K692" t="s">
        <v>32</v>
      </c>
      <c r="L692" t="s">
        <v>30</v>
      </c>
      <c r="M692" t="s">
        <v>1672</v>
      </c>
      <c r="N692" t="s">
        <v>35</v>
      </c>
      <c r="O692" s="3">
        <v>1465</v>
      </c>
      <c r="P692">
        <f>Table1[[#This Row],[original sample size]]-Table1[[#This Row],[final sample size]]</f>
        <v>751</v>
      </c>
      <c r="Q692" t="s">
        <v>1673</v>
      </c>
      <c r="S692" s="2">
        <v>0</v>
      </c>
      <c r="T692" s="2">
        <v>0</v>
      </c>
      <c r="U692" s="2">
        <v>0</v>
      </c>
      <c r="V692" s="2">
        <v>0</v>
      </c>
      <c r="W692" s="2">
        <v>1</v>
      </c>
      <c r="X692" s="2">
        <v>0</v>
      </c>
      <c r="Y692" s="2">
        <v>0</v>
      </c>
    </row>
    <row r="693" spans="1:25" x14ac:dyDescent="0.2">
      <c r="A693" s="6" t="s">
        <v>1674</v>
      </c>
      <c r="B693" s="2">
        <v>2012</v>
      </c>
      <c r="C693" t="s">
        <v>1172</v>
      </c>
      <c r="D693" t="s">
        <v>1607</v>
      </c>
      <c r="E693" t="s">
        <v>1675</v>
      </c>
      <c r="F693" t="s">
        <v>1676</v>
      </c>
      <c r="G693" t="s">
        <v>1677</v>
      </c>
      <c r="H693" s="3">
        <v>13450</v>
      </c>
      <c r="I693" t="s">
        <v>40</v>
      </c>
      <c r="O693" s="1">
        <f>Table1[[#This Row],[original sample size]]</f>
        <v>13450</v>
      </c>
      <c r="P693">
        <f>Table1[[#This Row],[original sample size]]-Table1[[#This Row],[final sample size]]</f>
        <v>0</v>
      </c>
      <c r="S693" s="2">
        <v>0</v>
      </c>
      <c r="T693" s="2">
        <v>0</v>
      </c>
      <c r="U693" s="2">
        <v>1</v>
      </c>
      <c r="V693" s="2">
        <v>0</v>
      </c>
      <c r="W693" s="2">
        <v>0</v>
      </c>
      <c r="X693" s="2">
        <v>1</v>
      </c>
      <c r="Y693" s="2">
        <v>0</v>
      </c>
    </row>
    <row r="694" spans="1:25" x14ac:dyDescent="0.2">
      <c r="A694" s="6" t="s">
        <v>1678</v>
      </c>
      <c r="B694" s="2">
        <v>2012</v>
      </c>
      <c r="C694" t="s">
        <v>1172</v>
      </c>
      <c r="D694" t="s">
        <v>1607</v>
      </c>
      <c r="E694" t="s">
        <v>1679</v>
      </c>
      <c r="F694" t="s">
        <v>1680</v>
      </c>
      <c r="G694" t="s">
        <v>1681</v>
      </c>
      <c r="H694" s="3">
        <v>625</v>
      </c>
      <c r="I694" t="s">
        <v>30</v>
      </c>
      <c r="J694" t="s">
        <v>56</v>
      </c>
      <c r="K694" t="s">
        <v>32</v>
      </c>
      <c r="L694" t="s">
        <v>40</v>
      </c>
      <c r="M694" t="s">
        <v>1682</v>
      </c>
      <c r="N694" t="s">
        <v>35</v>
      </c>
      <c r="O694" s="3">
        <v>587</v>
      </c>
      <c r="P694">
        <f>Table1[[#This Row],[original sample size]]-Table1[[#This Row],[final sample size]]</f>
        <v>38</v>
      </c>
      <c r="S694" s="2">
        <v>0</v>
      </c>
      <c r="T694" s="2">
        <v>0</v>
      </c>
      <c r="U694" s="2">
        <v>1</v>
      </c>
      <c r="V694" s="2">
        <v>0</v>
      </c>
      <c r="W694" s="2">
        <v>0</v>
      </c>
      <c r="X694" s="2">
        <v>0</v>
      </c>
      <c r="Y694" s="2">
        <v>0</v>
      </c>
    </row>
    <row r="695" spans="1:25" x14ac:dyDescent="0.2">
      <c r="A695" s="6" t="s">
        <v>1683</v>
      </c>
      <c r="B695" s="2">
        <v>2012</v>
      </c>
      <c r="C695" t="s">
        <v>1172</v>
      </c>
      <c r="D695" t="s">
        <v>1607</v>
      </c>
      <c r="E695" t="s">
        <v>1684</v>
      </c>
      <c r="F695" t="s">
        <v>1685</v>
      </c>
      <c r="G695" t="s">
        <v>1686</v>
      </c>
      <c r="H695" s="3">
        <v>192</v>
      </c>
      <c r="I695" t="s">
        <v>30</v>
      </c>
      <c r="J695" t="s">
        <v>56</v>
      </c>
      <c r="K695" t="s">
        <v>32</v>
      </c>
      <c r="L695" t="s">
        <v>30</v>
      </c>
      <c r="M695" t="s">
        <v>1687</v>
      </c>
      <c r="N695" t="s">
        <v>35</v>
      </c>
      <c r="O695" s="3">
        <v>138</v>
      </c>
      <c r="P695">
        <f>Table1[[#This Row],[original sample size]]-Table1[[#This Row],[final sample size]]</f>
        <v>54</v>
      </c>
      <c r="Q695" t="s">
        <v>1688</v>
      </c>
      <c r="S695" s="2">
        <v>0</v>
      </c>
      <c r="T695" s="2">
        <v>1</v>
      </c>
      <c r="U695" s="2">
        <v>0</v>
      </c>
      <c r="V695" s="2">
        <v>0</v>
      </c>
      <c r="W695" s="2">
        <v>0</v>
      </c>
      <c r="X695" s="2">
        <v>1</v>
      </c>
      <c r="Y695" s="2">
        <v>0</v>
      </c>
    </row>
    <row r="696" spans="1:25" x14ac:dyDescent="0.2">
      <c r="A696" s="6" t="s">
        <v>1689</v>
      </c>
      <c r="B696" s="2">
        <v>2012</v>
      </c>
      <c r="C696" t="s">
        <v>1172</v>
      </c>
      <c r="D696" t="s">
        <v>1607</v>
      </c>
      <c r="E696" t="s">
        <v>1690</v>
      </c>
      <c r="F696" t="s">
        <v>1691</v>
      </c>
      <c r="G696" t="s">
        <v>1692</v>
      </c>
      <c r="H696" s="3">
        <v>681</v>
      </c>
      <c r="I696" t="s">
        <v>30</v>
      </c>
      <c r="J696" t="s">
        <v>56</v>
      </c>
      <c r="K696" t="s">
        <v>32</v>
      </c>
      <c r="L696" t="s">
        <v>30</v>
      </c>
      <c r="M696" t="s">
        <v>1693</v>
      </c>
      <c r="N696" t="s">
        <v>35</v>
      </c>
      <c r="O696" s="3">
        <v>604</v>
      </c>
      <c r="P696">
        <f>Table1[[#This Row],[original sample size]]-Table1[[#This Row],[final sample size]]</f>
        <v>77</v>
      </c>
      <c r="Q696" t="s">
        <v>1694</v>
      </c>
      <c r="S696" s="2">
        <v>0</v>
      </c>
      <c r="T696" s="2">
        <v>0</v>
      </c>
      <c r="U696" s="2">
        <v>0</v>
      </c>
      <c r="V696" s="2">
        <v>0</v>
      </c>
      <c r="W696" s="2">
        <v>0</v>
      </c>
      <c r="X696" s="2">
        <v>1</v>
      </c>
      <c r="Y696" s="2">
        <v>0</v>
      </c>
    </row>
    <row r="697" spans="1:25" x14ac:dyDescent="0.2">
      <c r="A697" s="6" t="s">
        <v>1695</v>
      </c>
      <c r="B697" s="2">
        <v>2012</v>
      </c>
      <c r="C697" t="s">
        <v>1172</v>
      </c>
      <c r="D697" t="s">
        <v>1607</v>
      </c>
      <c r="E697" t="s">
        <v>1696</v>
      </c>
      <c r="F697" t="s">
        <v>1697</v>
      </c>
      <c r="G697" t="s">
        <v>1698</v>
      </c>
      <c r="H697" s="3">
        <v>3624</v>
      </c>
      <c r="I697" t="s">
        <v>40</v>
      </c>
      <c r="O697" s="1">
        <f>Table1[[#This Row],[original sample size]]</f>
        <v>3624</v>
      </c>
      <c r="P697">
        <f>Table1[[#This Row],[original sample size]]-Table1[[#This Row],[final sample size]]</f>
        <v>0</v>
      </c>
      <c r="S697" s="2">
        <v>1</v>
      </c>
      <c r="T697" s="2">
        <v>0</v>
      </c>
      <c r="U697" s="2">
        <v>1</v>
      </c>
      <c r="V697" s="2">
        <v>0</v>
      </c>
      <c r="W697" s="2">
        <v>0</v>
      </c>
      <c r="X697" s="2">
        <v>0</v>
      </c>
      <c r="Y697" s="2">
        <v>0</v>
      </c>
    </row>
    <row r="698" spans="1:25" x14ac:dyDescent="0.2">
      <c r="A698" s="6" t="s">
        <v>1699</v>
      </c>
      <c r="B698" s="2">
        <v>2012</v>
      </c>
      <c r="C698" t="s">
        <v>1172</v>
      </c>
      <c r="D698" t="s">
        <v>1607</v>
      </c>
      <c r="E698" t="s">
        <v>1700</v>
      </c>
      <c r="F698" t="s">
        <v>1701</v>
      </c>
      <c r="G698" t="s">
        <v>1702</v>
      </c>
      <c r="H698" s="3">
        <v>369</v>
      </c>
      <c r="I698" t="s">
        <v>40</v>
      </c>
      <c r="O698" s="1">
        <f>Table1[[#This Row],[original sample size]]</f>
        <v>369</v>
      </c>
      <c r="P698">
        <f>Table1[[#This Row],[original sample size]]-Table1[[#This Row],[final sample size]]</f>
        <v>0</v>
      </c>
      <c r="S698" s="2">
        <v>0</v>
      </c>
      <c r="T698" s="2">
        <v>1</v>
      </c>
      <c r="U698" s="2">
        <v>0</v>
      </c>
      <c r="V698" s="2">
        <v>0</v>
      </c>
      <c r="W698" s="2">
        <v>0</v>
      </c>
      <c r="X698" s="2">
        <v>1</v>
      </c>
      <c r="Y698" s="2">
        <v>0</v>
      </c>
    </row>
    <row r="699" spans="1:25" x14ac:dyDescent="0.2">
      <c r="A699" s="6" t="s">
        <v>1703</v>
      </c>
      <c r="B699" s="2">
        <v>2012</v>
      </c>
      <c r="C699" t="s">
        <v>1172</v>
      </c>
      <c r="D699" t="s">
        <v>1607</v>
      </c>
      <c r="E699" t="s">
        <v>1704</v>
      </c>
      <c r="F699" t="s">
        <v>1705</v>
      </c>
      <c r="G699" t="s">
        <v>1706</v>
      </c>
      <c r="H699" s="3">
        <v>276165</v>
      </c>
      <c r="I699" t="s">
        <v>40</v>
      </c>
      <c r="O699" s="1">
        <f>Table1[[#This Row],[original sample size]]</f>
        <v>276165</v>
      </c>
      <c r="P699">
        <f>Table1[[#This Row],[original sample size]]-Table1[[#This Row],[final sample size]]</f>
        <v>0</v>
      </c>
      <c r="S699" s="2">
        <v>1</v>
      </c>
      <c r="T699" s="2">
        <v>0</v>
      </c>
      <c r="U699" s="2">
        <v>1</v>
      </c>
      <c r="V699" s="2">
        <v>0</v>
      </c>
      <c r="W699" s="2">
        <v>0</v>
      </c>
      <c r="X699" s="2">
        <v>1</v>
      </c>
      <c r="Y699" s="2">
        <v>0</v>
      </c>
    </row>
    <row r="700" spans="1:25" s="8" customFormat="1" x14ac:dyDescent="0.2">
      <c r="A700" s="10" t="s">
        <v>1707</v>
      </c>
      <c r="B700" s="11">
        <v>2012</v>
      </c>
      <c r="C700" s="8" t="s">
        <v>1172</v>
      </c>
      <c r="D700" s="8" t="s">
        <v>1607</v>
      </c>
      <c r="E700" s="8" t="s">
        <v>1708</v>
      </c>
      <c r="F700" s="8" t="s">
        <v>1709</v>
      </c>
      <c r="G700" s="8" t="s">
        <v>1710</v>
      </c>
      <c r="H700" s="12">
        <v>758</v>
      </c>
      <c r="I700" s="8" t="s">
        <v>30</v>
      </c>
      <c r="J700" s="8" t="s">
        <v>56</v>
      </c>
      <c r="K700" s="8" t="s">
        <v>32</v>
      </c>
      <c r="L700" s="8" t="s">
        <v>30</v>
      </c>
      <c r="M700" s="8" t="s">
        <v>1711</v>
      </c>
      <c r="N700" s="8" t="s">
        <v>35</v>
      </c>
      <c r="O700" s="8">
        <v>648</v>
      </c>
      <c r="P700" s="8">
        <f>Table1[[#This Row],[original sample size]]-Table1[[#This Row],[final sample size]]</f>
        <v>110</v>
      </c>
      <c r="Q700" s="8" t="s">
        <v>1712</v>
      </c>
      <c r="S700" s="11">
        <v>0</v>
      </c>
      <c r="T700" s="11">
        <v>1</v>
      </c>
      <c r="U700" s="11">
        <v>0</v>
      </c>
      <c r="V700" s="11">
        <v>0</v>
      </c>
      <c r="W700" s="11">
        <v>1</v>
      </c>
      <c r="X700" s="11">
        <v>1</v>
      </c>
      <c r="Y700" s="11">
        <v>0</v>
      </c>
    </row>
    <row r="701" spans="1:25" x14ac:dyDescent="0.2">
      <c r="A701" s="6" t="s">
        <v>1713</v>
      </c>
      <c r="B701" s="2">
        <v>2011</v>
      </c>
      <c r="C701" t="s">
        <v>1172</v>
      </c>
      <c r="D701" t="s">
        <v>1607</v>
      </c>
      <c r="E701" t="s">
        <v>1714</v>
      </c>
      <c r="F701" t="s">
        <v>1715</v>
      </c>
      <c r="G701" t="s">
        <v>1716</v>
      </c>
      <c r="H701" s="3">
        <v>243</v>
      </c>
      <c r="I701" t="s">
        <v>40</v>
      </c>
      <c r="O701" s="1">
        <f>Table1[[#This Row],[original sample size]]</f>
        <v>243</v>
      </c>
      <c r="P701">
        <f>Table1[[#This Row],[original sample size]]-Table1[[#This Row],[final sample size]]</f>
        <v>0</v>
      </c>
      <c r="S701" s="2">
        <v>1</v>
      </c>
      <c r="T701" s="2">
        <v>0</v>
      </c>
      <c r="U701" s="2">
        <v>0</v>
      </c>
      <c r="V701" s="2">
        <v>0</v>
      </c>
      <c r="W701" s="2">
        <v>0</v>
      </c>
      <c r="X701" s="2">
        <v>1</v>
      </c>
      <c r="Y701" s="2">
        <v>0</v>
      </c>
    </row>
    <row r="702" spans="1:25" x14ac:dyDescent="0.2">
      <c r="A702" s="6" t="s">
        <v>1717</v>
      </c>
      <c r="B702" s="2">
        <v>2012</v>
      </c>
      <c r="C702" t="s">
        <v>1172</v>
      </c>
      <c r="D702" t="s">
        <v>1607</v>
      </c>
      <c r="E702" t="s">
        <v>1718</v>
      </c>
      <c r="F702" t="s">
        <v>1719</v>
      </c>
      <c r="G702" t="s">
        <v>1720</v>
      </c>
      <c r="H702" s="3">
        <v>341</v>
      </c>
      <c r="I702" t="s">
        <v>40</v>
      </c>
      <c r="O702" s="1">
        <f>Table1[[#This Row],[original sample size]]</f>
        <v>341</v>
      </c>
      <c r="P702">
        <f>Table1[[#This Row],[original sample size]]-Table1[[#This Row],[final sample size]]</f>
        <v>0</v>
      </c>
      <c r="S702" s="2">
        <v>1</v>
      </c>
      <c r="T702" s="2">
        <v>0</v>
      </c>
      <c r="U702" s="2">
        <v>1</v>
      </c>
      <c r="V702" s="2">
        <v>0</v>
      </c>
      <c r="W702" s="2">
        <v>0</v>
      </c>
      <c r="X702" s="2">
        <v>1</v>
      </c>
      <c r="Y702" s="2">
        <v>0</v>
      </c>
    </row>
    <row r="703" spans="1:25" x14ac:dyDescent="0.2">
      <c r="A703" s="6" t="s">
        <v>2754</v>
      </c>
      <c r="B703" s="2">
        <v>2011</v>
      </c>
      <c r="C703" t="s">
        <v>1722</v>
      </c>
      <c r="D703" t="s">
        <v>1723</v>
      </c>
      <c r="E703" t="s">
        <v>1788</v>
      </c>
      <c r="F703" t="s">
        <v>1789</v>
      </c>
      <c r="G703" t="s">
        <v>318</v>
      </c>
      <c r="H703" s="3">
        <v>92</v>
      </c>
      <c r="I703" t="s">
        <v>40</v>
      </c>
      <c r="O703" s="1">
        <f>Table1[[#This Row],[original sample size]]</f>
        <v>92</v>
      </c>
      <c r="P703">
        <f>Table1[[#This Row],[original sample size]]-Table1[[#This Row],[final sample size]]</f>
        <v>0</v>
      </c>
      <c r="S703" s="2">
        <v>0</v>
      </c>
      <c r="T703" s="2">
        <v>1</v>
      </c>
      <c r="U703" s="2">
        <v>0</v>
      </c>
      <c r="V703" s="2">
        <v>0</v>
      </c>
      <c r="W703" s="2">
        <v>0</v>
      </c>
      <c r="X703" s="2">
        <v>0</v>
      </c>
      <c r="Y703" s="2">
        <v>0</v>
      </c>
    </row>
    <row r="704" spans="1:25" x14ac:dyDescent="0.2">
      <c r="A704" s="6" t="s">
        <v>1767</v>
      </c>
      <c r="B704" s="2">
        <v>2011</v>
      </c>
      <c r="C704" t="s">
        <v>1722</v>
      </c>
      <c r="D704" t="s">
        <v>1723</v>
      </c>
      <c r="E704" t="s">
        <v>1768</v>
      </c>
      <c r="F704" t="s">
        <v>1769</v>
      </c>
      <c r="G704" t="s">
        <v>1770</v>
      </c>
      <c r="H704" s="3">
        <v>112</v>
      </c>
      <c r="I704" t="s">
        <v>40</v>
      </c>
      <c r="O704" s="1">
        <f>Table1[[#This Row],[original sample size]]</f>
        <v>112</v>
      </c>
      <c r="P704">
        <f>Table1[[#This Row],[original sample size]]-Table1[[#This Row],[final sample size]]</f>
        <v>0</v>
      </c>
      <c r="S704" s="2">
        <v>1</v>
      </c>
      <c r="T704" s="2">
        <v>0</v>
      </c>
      <c r="U704" s="2">
        <v>1</v>
      </c>
      <c r="V704" s="2">
        <v>0</v>
      </c>
      <c r="W704" s="2">
        <v>0</v>
      </c>
      <c r="X704" s="2">
        <v>0</v>
      </c>
      <c r="Y704" s="2">
        <v>0</v>
      </c>
    </row>
    <row r="705" spans="1:25" x14ac:dyDescent="0.2">
      <c r="A705" s="6" t="s">
        <v>1764</v>
      </c>
      <c r="B705" s="2">
        <v>2012</v>
      </c>
      <c r="C705" t="s">
        <v>1722</v>
      </c>
      <c r="D705" t="s">
        <v>1723</v>
      </c>
      <c r="E705" t="s">
        <v>1765</v>
      </c>
      <c r="F705" t="s">
        <v>1766</v>
      </c>
      <c r="G705" t="s">
        <v>1763</v>
      </c>
      <c r="H705" s="3">
        <v>349</v>
      </c>
      <c r="I705" t="s">
        <v>40</v>
      </c>
      <c r="O705" s="1">
        <f>Table1[[#This Row],[original sample size]]</f>
        <v>349</v>
      </c>
      <c r="P705">
        <f>Table1[[#This Row],[original sample size]]-Table1[[#This Row],[final sample size]]</f>
        <v>0</v>
      </c>
      <c r="S705" s="2">
        <v>1</v>
      </c>
      <c r="T705" s="2">
        <v>0</v>
      </c>
      <c r="U705" s="2">
        <v>0</v>
      </c>
      <c r="V705" s="2">
        <v>0</v>
      </c>
      <c r="W705" s="2">
        <v>0</v>
      </c>
      <c r="X705" s="2">
        <v>0</v>
      </c>
      <c r="Y705" s="2">
        <v>0</v>
      </c>
    </row>
    <row r="706" spans="1:25" x14ac:dyDescent="0.2">
      <c r="A706" s="6" t="s">
        <v>1741</v>
      </c>
      <c r="B706" s="2">
        <v>2011</v>
      </c>
      <c r="C706" t="s">
        <v>1722</v>
      </c>
      <c r="D706" t="s">
        <v>1723</v>
      </c>
      <c r="E706" t="s">
        <v>1742</v>
      </c>
      <c r="F706" t="s">
        <v>1743</v>
      </c>
      <c r="G706" t="s">
        <v>415</v>
      </c>
      <c r="H706" s="3">
        <v>227</v>
      </c>
      <c r="I706" t="s">
        <v>40</v>
      </c>
      <c r="O706" s="1">
        <f>Table1[[#This Row],[original sample size]]</f>
        <v>227</v>
      </c>
      <c r="P706">
        <f>Table1[[#This Row],[original sample size]]-Table1[[#This Row],[final sample size]]</f>
        <v>0</v>
      </c>
      <c r="S706" s="2">
        <v>0</v>
      </c>
      <c r="T706" s="2">
        <v>0</v>
      </c>
      <c r="U706" s="2">
        <v>1</v>
      </c>
      <c r="V706" s="2">
        <v>0</v>
      </c>
      <c r="W706" s="2">
        <v>0</v>
      </c>
      <c r="X706" s="2">
        <v>0</v>
      </c>
      <c r="Y706" s="2">
        <v>0</v>
      </c>
    </row>
    <row r="707" spans="1:25" x14ac:dyDescent="0.2">
      <c r="A707" s="6" t="s">
        <v>1750</v>
      </c>
      <c r="B707" s="2">
        <v>2011</v>
      </c>
      <c r="C707" t="s">
        <v>1722</v>
      </c>
      <c r="D707" t="s">
        <v>1723</v>
      </c>
      <c r="E707" t="s">
        <v>1751</v>
      </c>
      <c r="F707" t="s">
        <v>1752</v>
      </c>
      <c r="G707" t="s">
        <v>318</v>
      </c>
      <c r="H707" s="3">
        <v>160</v>
      </c>
      <c r="I707" t="s">
        <v>40</v>
      </c>
      <c r="O707" s="1">
        <f>Table1[[#This Row],[original sample size]]</f>
        <v>160</v>
      </c>
      <c r="P707">
        <f>Table1[[#This Row],[original sample size]]-Table1[[#This Row],[final sample size]]</f>
        <v>0</v>
      </c>
      <c r="S707" s="2">
        <v>0</v>
      </c>
      <c r="T707" s="2">
        <v>1</v>
      </c>
      <c r="U707" s="2">
        <v>0</v>
      </c>
      <c r="V707" s="2">
        <v>0</v>
      </c>
      <c r="W707" s="2">
        <v>0</v>
      </c>
      <c r="X707" s="2">
        <v>0</v>
      </c>
      <c r="Y707" s="2">
        <v>0</v>
      </c>
    </row>
    <row r="708" spans="1:25" s="14" customFormat="1" x14ac:dyDescent="0.2">
      <c r="A708" s="6" t="s">
        <v>1744</v>
      </c>
      <c r="B708" s="2">
        <v>2012</v>
      </c>
      <c r="C708" t="s">
        <v>1722</v>
      </c>
      <c r="D708" t="s">
        <v>1723</v>
      </c>
      <c r="E708" t="s">
        <v>1745</v>
      </c>
      <c r="F708" t="s">
        <v>1746</v>
      </c>
      <c r="G708" t="s">
        <v>318</v>
      </c>
      <c r="H708" s="3">
        <v>234</v>
      </c>
      <c r="I708" t="s">
        <v>40</v>
      </c>
      <c r="J708"/>
      <c r="K708"/>
      <c r="L708"/>
      <c r="M708"/>
      <c r="N708"/>
      <c r="O708" s="1">
        <f>Table1[[#This Row],[original sample size]]</f>
        <v>234</v>
      </c>
      <c r="P708">
        <f>Table1[[#This Row],[original sample size]]-Table1[[#This Row],[final sample size]]</f>
        <v>0</v>
      </c>
      <c r="Q708"/>
      <c r="R708"/>
      <c r="S708" s="2">
        <v>0</v>
      </c>
      <c r="T708" s="2">
        <v>1</v>
      </c>
      <c r="U708" s="2">
        <v>0</v>
      </c>
      <c r="V708" s="2">
        <v>0</v>
      </c>
      <c r="W708" s="2">
        <v>0</v>
      </c>
      <c r="X708" s="2">
        <v>0</v>
      </c>
      <c r="Y708" s="2">
        <v>0</v>
      </c>
    </row>
    <row r="709" spans="1:25" x14ac:dyDescent="0.2">
      <c r="A709" s="6" t="s">
        <v>2731</v>
      </c>
      <c r="B709" s="2">
        <v>2012</v>
      </c>
      <c r="C709" t="s">
        <v>1722</v>
      </c>
      <c r="D709" t="s">
        <v>1723</v>
      </c>
      <c r="E709" t="s">
        <v>1730</v>
      </c>
      <c r="F709" t="s">
        <v>1731</v>
      </c>
      <c r="G709" t="s">
        <v>318</v>
      </c>
      <c r="H709" s="3">
        <v>230</v>
      </c>
      <c r="I709" t="s">
        <v>40</v>
      </c>
      <c r="O709" s="1">
        <f>Table1[[#This Row],[original sample size]]</f>
        <v>230</v>
      </c>
      <c r="P709">
        <f>Table1[[#This Row],[original sample size]]-Table1[[#This Row],[final sample size]]</f>
        <v>0</v>
      </c>
      <c r="S709" s="2">
        <v>0</v>
      </c>
      <c r="T709" s="2">
        <v>1</v>
      </c>
      <c r="U709" s="2">
        <v>0</v>
      </c>
      <c r="V709" s="2">
        <v>0</v>
      </c>
      <c r="W709" s="2">
        <v>0</v>
      </c>
      <c r="X709" s="2">
        <v>0</v>
      </c>
      <c r="Y709" s="2">
        <v>0</v>
      </c>
    </row>
    <row r="710" spans="1:25" x14ac:dyDescent="0.2">
      <c r="A710" s="6" t="s">
        <v>2731</v>
      </c>
      <c r="B710" s="2">
        <v>2012</v>
      </c>
      <c r="C710" t="s">
        <v>1722</v>
      </c>
      <c r="D710" t="s">
        <v>1723</v>
      </c>
      <c r="E710" t="s">
        <v>1730</v>
      </c>
      <c r="F710" t="s">
        <v>1731</v>
      </c>
      <c r="G710" t="s">
        <v>318</v>
      </c>
      <c r="H710" s="3">
        <v>717</v>
      </c>
      <c r="I710" t="s">
        <v>40</v>
      </c>
      <c r="O710" s="1">
        <f>Table1[[#This Row],[original sample size]]</f>
        <v>717</v>
      </c>
      <c r="P710">
        <f>Table1[[#This Row],[original sample size]]-Table1[[#This Row],[final sample size]]</f>
        <v>0</v>
      </c>
      <c r="S710" s="2">
        <v>0</v>
      </c>
      <c r="T710" s="2">
        <v>1</v>
      </c>
      <c r="U710" s="2">
        <v>0</v>
      </c>
      <c r="V710" s="2">
        <v>0</v>
      </c>
      <c r="W710" s="2">
        <v>0</v>
      </c>
      <c r="X710" s="2">
        <v>0</v>
      </c>
      <c r="Y710" s="2">
        <v>0</v>
      </c>
    </row>
    <row r="711" spans="1:25" x14ac:dyDescent="0.2">
      <c r="A711" s="6" t="s">
        <v>2731</v>
      </c>
      <c r="B711" s="2">
        <v>2012</v>
      </c>
      <c r="C711" t="s">
        <v>1722</v>
      </c>
      <c r="D711" t="s">
        <v>1723</v>
      </c>
      <c r="E711" t="s">
        <v>1730</v>
      </c>
      <c r="F711" t="s">
        <v>1731</v>
      </c>
      <c r="G711" t="s">
        <v>318</v>
      </c>
      <c r="H711" s="3">
        <v>452</v>
      </c>
      <c r="I711" t="s">
        <v>40</v>
      </c>
      <c r="O711" s="1">
        <f>Table1[[#This Row],[original sample size]]</f>
        <v>452</v>
      </c>
      <c r="P711">
        <f>Table1[[#This Row],[original sample size]]-Table1[[#This Row],[final sample size]]</f>
        <v>0</v>
      </c>
      <c r="S711" s="2">
        <v>0</v>
      </c>
      <c r="T711" s="2">
        <v>1</v>
      </c>
      <c r="U711" s="2">
        <v>0</v>
      </c>
      <c r="V711" s="2">
        <v>0</v>
      </c>
      <c r="W711" s="2">
        <v>0</v>
      </c>
      <c r="X711" s="2">
        <v>0</v>
      </c>
      <c r="Y711" s="2">
        <v>0</v>
      </c>
    </row>
    <row r="712" spans="1:25" x14ac:dyDescent="0.2">
      <c r="A712" s="6" t="s">
        <v>1786</v>
      </c>
      <c r="B712" s="2">
        <v>2012</v>
      </c>
      <c r="C712" t="s">
        <v>1722</v>
      </c>
      <c r="D712" t="s">
        <v>1723</v>
      </c>
      <c r="E712" t="s">
        <v>1787</v>
      </c>
      <c r="F712" t="s">
        <v>1732</v>
      </c>
      <c r="G712" t="s">
        <v>415</v>
      </c>
      <c r="H712" s="3">
        <v>109</v>
      </c>
      <c r="I712" t="s">
        <v>40</v>
      </c>
      <c r="O712" s="1">
        <f>Table1[[#This Row],[original sample size]]</f>
        <v>109</v>
      </c>
      <c r="P712">
        <f>Table1[[#This Row],[original sample size]]-Table1[[#This Row],[final sample size]]</f>
        <v>0</v>
      </c>
      <c r="S712" s="2">
        <v>0</v>
      </c>
      <c r="T712" s="2">
        <v>0</v>
      </c>
      <c r="U712" s="2">
        <v>1</v>
      </c>
      <c r="V712" s="2">
        <v>0</v>
      </c>
      <c r="W712" s="2">
        <v>0</v>
      </c>
      <c r="X712" s="2">
        <v>0</v>
      </c>
      <c r="Y712" s="2">
        <v>0</v>
      </c>
    </row>
    <row r="713" spans="1:25" x14ac:dyDescent="0.2">
      <c r="A713" s="6" t="s">
        <v>1747</v>
      </c>
      <c r="B713" s="2">
        <v>2012</v>
      </c>
      <c r="C713" t="s">
        <v>1722</v>
      </c>
      <c r="D713" t="s">
        <v>1723</v>
      </c>
      <c r="E713" t="s">
        <v>1748</v>
      </c>
      <c r="F713" t="s">
        <v>1749</v>
      </c>
      <c r="G713" t="s">
        <v>318</v>
      </c>
      <c r="H713" s="3">
        <v>7055</v>
      </c>
      <c r="I713" t="s">
        <v>40</v>
      </c>
      <c r="O713" s="1">
        <f>Table1[[#This Row],[original sample size]]</f>
        <v>7055</v>
      </c>
      <c r="P713">
        <f>Table1[[#This Row],[original sample size]]-Table1[[#This Row],[final sample size]]</f>
        <v>0</v>
      </c>
      <c r="S713" s="2">
        <v>0</v>
      </c>
      <c r="T713" s="2">
        <v>1</v>
      </c>
      <c r="U713" s="2">
        <v>0</v>
      </c>
      <c r="V713" s="2">
        <v>0</v>
      </c>
      <c r="W713" s="2">
        <v>0</v>
      </c>
      <c r="X713" s="2">
        <v>0</v>
      </c>
      <c r="Y713" s="2">
        <v>0</v>
      </c>
    </row>
    <row r="714" spans="1:25" x14ac:dyDescent="0.2">
      <c r="A714" s="6" t="s">
        <v>1790</v>
      </c>
      <c r="B714" s="2">
        <v>2012</v>
      </c>
      <c r="C714" t="s">
        <v>1722</v>
      </c>
      <c r="D714" t="s">
        <v>1723</v>
      </c>
      <c r="E714" t="s">
        <v>1791</v>
      </c>
      <c r="F714" t="s">
        <v>1792</v>
      </c>
      <c r="G714" t="s">
        <v>318</v>
      </c>
      <c r="H714" s="3">
        <v>118</v>
      </c>
      <c r="I714" t="s">
        <v>40</v>
      </c>
      <c r="O714" s="1">
        <f>Table1[[#This Row],[original sample size]]</f>
        <v>118</v>
      </c>
      <c r="P714">
        <f>Table1[[#This Row],[original sample size]]-Table1[[#This Row],[final sample size]]</f>
        <v>0</v>
      </c>
      <c r="S714" s="2">
        <v>0</v>
      </c>
      <c r="T714" s="2">
        <v>1</v>
      </c>
      <c r="U714" s="2">
        <v>0</v>
      </c>
      <c r="V714" s="2">
        <v>0</v>
      </c>
      <c r="W714" s="2">
        <v>0</v>
      </c>
      <c r="X714" s="2">
        <v>0</v>
      </c>
      <c r="Y714" s="2">
        <v>0</v>
      </c>
    </row>
    <row r="715" spans="1:25" x14ac:dyDescent="0.2">
      <c r="A715" s="6" t="s">
        <v>1790</v>
      </c>
      <c r="B715" s="2">
        <v>2012</v>
      </c>
      <c r="C715" t="s">
        <v>1722</v>
      </c>
      <c r="D715" t="s">
        <v>1723</v>
      </c>
      <c r="E715" t="s">
        <v>1791</v>
      </c>
      <c r="F715" t="s">
        <v>1792</v>
      </c>
      <c r="G715" t="s">
        <v>318</v>
      </c>
      <c r="H715" s="3">
        <v>177</v>
      </c>
      <c r="I715" t="s">
        <v>40</v>
      </c>
      <c r="O715" s="1">
        <f>Table1[[#This Row],[original sample size]]</f>
        <v>177</v>
      </c>
      <c r="P715">
        <f>Table1[[#This Row],[original sample size]]-Table1[[#This Row],[final sample size]]</f>
        <v>0</v>
      </c>
      <c r="S715" s="2">
        <v>0</v>
      </c>
      <c r="T715" s="2">
        <v>1</v>
      </c>
      <c r="U715" s="2">
        <v>0</v>
      </c>
      <c r="V715" s="2">
        <v>0</v>
      </c>
      <c r="W715" s="2">
        <v>0</v>
      </c>
      <c r="X715" s="2">
        <v>0</v>
      </c>
      <c r="Y715" s="2">
        <v>0</v>
      </c>
    </row>
    <row r="716" spans="1:25" x14ac:dyDescent="0.2">
      <c r="A716" s="6" t="s">
        <v>1738</v>
      </c>
      <c r="B716" s="2">
        <v>2012</v>
      </c>
      <c r="C716" t="s">
        <v>1722</v>
      </c>
      <c r="D716" t="s">
        <v>1723</v>
      </c>
      <c r="E716" t="s">
        <v>1739</v>
      </c>
      <c r="F716" t="s">
        <v>1740</v>
      </c>
      <c r="G716" t="s">
        <v>318</v>
      </c>
      <c r="H716" s="3">
        <v>98</v>
      </c>
      <c r="I716" t="s">
        <v>40</v>
      </c>
      <c r="O716" s="1">
        <f>Table1[[#This Row],[original sample size]]</f>
        <v>98</v>
      </c>
      <c r="P716">
        <f>Table1[[#This Row],[original sample size]]-Table1[[#This Row],[final sample size]]</f>
        <v>0</v>
      </c>
      <c r="S716" s="2">
        <v>0</v>
      </c>
      <c r="T716" s="2">
        <v>1</v>
      </c>
      <c r="U716" s="2">
        <v>0</v>
      </c>
      <c r="V716" s="2">
        <v>0</v>
      </c>
      <c r="W716" s="2">
        <v>0</v>
      </c>
      <c r="X716" s="2">
        <v>0</v>
      </c>
      <c r="Y716" s="2">
        <v>0</v>
      </c>
    </row>
    <row r="717" spans="1:25" x14ac:dyDescent="0.2">
      <c r="A717" s="6" t="s">
        <v>1738</v>
      </c>
      <c r="B717" s="2">
        <v>2012</v>
      </c>
      <c r="C717" t="s">
        <v>1722</v>
      </c>
      <c r="D717" t="s">
        <v>1723</v>
      </c>
      <c r="E717" t="s">
        <v>1739</v>
      </c>
      <c r="F717" t="s">
        <v>1740</v>
      </c>
      <c r="G717" t="s">
        <v>318</v>
      </c>
      <c r="H717" s="3">
        <v>102</v>
      </c>
      <c r="I717" t="s">
        <v>40</v>
      </c>
      <c r="O717" s="1">
        <f>Table1[[#This Row],[original sample size]]</f>
        <v>102</v>
      </c>
      <c r="P717">
        <f>Table1[[#This Row],[original sample size]]-Table1[[#This Row],[final sample size]]</f>
        <v>0</v>
      </c>
      <c r="S717" s="2">
        <v>0</v>
      </c>
      <c r="T717" s="2">
        <v>1</v>
      </c>
      <c r="U717" s="2">
        <v>0</v>
      </c>
      <c r="V717" s="2">
        <v>0</v>
      </c>
      <c r="W717" s="2">
        <v>0</v>
      </c>
      <c r="X717" s="2">
        <v>0</v>
      </c>
      <c r="Y717" s="2">
        <v>0</v>
      </c>
    </row>
    <row r="718" spans="1:25" x14ac:dyDescent="0.2">
      <c r="A718" s="6" t="s">
        <v>1771</v>
      </c>
      <c r="B718" s="2">
        <v>2012</v>
      </c>
      <c r="C718" t="s">
        <v>1722</v>
      </c>
      <c r="D718" t="s">
        <v>1723</v>
      </c>
      <c r="E718" t="s">
        <v>1772</v>
      </c>
      <c r="F718" t="s">
        <v>1773</v>
      </c>
      <c r="G718" t="s">
        <v>415</v>
      </c>
      <c r="H718" s="3">
        <v>167</v>
      </c>
      <c r="I718" t="s">
        <v>40</v>
      </c>
      <c r="O718" s="1">
        <f>Table1[[#This Row],[original sample size]]</f>
        <v>167</v>
      </c>
      <c r="P718">
        <f>Table1[[#This Row],[original sample size]]-Table1[[#This Row],[final sample size]]</f>
        <v>0</v>
      </c>
      <c r="S718" s="2">
        <v>0</v>
      </c>
      <c r="T718" s="2">
        <v>0</v>
      </c>
      <c r="U718" s="2">
        <v>1</v>
      </c>
      <c r="V718" s="2">
        <v>0</v>
      </c>
      <c r="W718" s="2">
        <v>0</v>
      </c>
      <c r="X718" s="2">
        <v>0</v>
      </c>
      <c r="Y718" s="2">
        <v>0</v>
      </c>
    </row>
    <row r="719" spans="1:25" x14ac:dyDescent="0.2">
      <c r="A719" s="6" t="s">
        <v>1774</v>
      </c>
      <c r="B719" s="2">
        <v>2012</v>
      </c>
      <c r="C719" t="s">
        <v>1722</v>
      </c>
      <c r="D719" t="s">
        <v>1723</v>
      </c>
      <c r="E719" t="s">
        <v>1775</v>
      </c>
      <c r="F719" t="s">
        <v>1776</v>
      </c>
      <c r="G719" t="s">
        <v>318</v>
      </c>
      <c r="H719" s="3">
        <v>200</v>
      </c>
      <c r="I719" t="s">
        <v>40</v>
      </c>
      <c r="O719" s="1">
        <f>Table1[[#This Row],[original sample size]]</f>
        <v>200</v>
      </c>
      <c r="P719">
        <f>Table1[[#This Row],[original sample size]]-Table1[[#This Row],[final sample size]]</f>
        <v>0</v>
      </c>
      <c r="S719" s="2">
        <v>0</v>
      </c>
      <c r="T719" s="2">
        <v>1</v>
      </c>
      <c r="U719" s="2">
        <v>0</v>
      </c>
      <c r="V719" s="2">
        <v>0</v>
      </c>
      <c r="W719" s="2">
        <v>0</v>
      </c>
      <c r="X719" s="2">
        <v>0</v>
      </c>
      <c r="Y719" s="2">
        <v>0</v>
      </c>
    </row>
    <row r="720" spans="1:25" x14ac:dyDescent="0.2">
      <c r="A720" s="6" t="s">
        <v>1774</v>
      </c>
      <c r="B720" s="2">
        <v>2012</v>
      </c>
      <c r="C720" t="s">
        <v>1722</v>
      </c>
      <c r="D720" t="s">
        <v>1723</v>
      </c>
      <c r="E720" t="s">
        <v>1775</v>
      </c>
      <c r="F720" t="s">
        <v>1776</v>
      </c>
      <c r="G720" t="s">
        <v>411</v>
      </c>
      <c r="H720" s="3">
        <v>303</v>
      </c>
      <c r="I720" t="s">
        <v>40</v>
      </c>
      <c r="O720" s="1">
        <f>Table1[[#This Row],[original sample size]]</f>
        <v>303</v>
      </c>
      <c r="P720">
        <f>Table1[[#This Row],[original sample size]]-Table1[[#This Row],[final sample size]]</f>
        <v>0</v>
      </c>
      <c r="S720" s="2">
        <v>0</v>
      </c>
      <c r="T720" s="2">
        <v>0</v>
      </c>
      <c r="U720" s="2">
        <v>0</v>
      </c>
      <c r="V720" s="2">
        <v>0</v>
      </c>
      <c r="W720" s="2">
        <v>0</v>
      </c>
      <c r="X720" s="2">
        <v>1</v>
      </c>
      <c r="Y720" s="2">
        <v>0</v>
      </c>
    </row>
    <row r="721" spans="1:25" x14ac:dyDescent="0.2">
      <c r="A721" s="6" t="s">
        <v>1721</v>
      </c>
      <c r="B721" s="2">
        <v>2012</v>
      </c>
      <c r="C721" t="s">
        <v>1722</v>
      </c>
      <c r="D721" t="s">
        <v>1723</v>
      </c>
      <c r="E721" t="s">
        <v>1724</v>
      </c>
      <c r="F721" t="s">
        <v>1725</v>
      </c>
      <c r="G721" t="s">
        <v>1726</v>
      </c>
      <c r="H721" s="3">
        <v>512</v>
      </c>
      <c r="I721" t="s">
        <v>40</v>
      </c>
      <c r="O721" s="1">
        <f>Table1[[#This Row],[original sample size]]</f>
        <v>512</v>
      </c>
      <c r="P721">
        <f>Table1[[#This Row],[original sample size]]-Table1[[#This Row],[final sample size]]</f>
        <v>0</v>
      </c>
      <c r="S721" s="2">
        <v>0</v>
      </c>
      <c r="T721" s="2">
        <v>1</v>
      </c>
      <c r="U721" s="2">
        <v>1</v>
      </c>
      <c r="V721" s="2">
        <v>0</v>
      </c>
      <c r="W721" s="2">
        <v>0</v>
      </c>
      <c r="X721" s="2">
        <v>0</v>
      </c>
      <c r="Y721" s="2">
        <v>0</v>
      </c>
    </row>
    <row r="722" spans="1:25" x14ac:dyDescent="0.2">
      <c r="A722" s="6" t="s">
        <v>1753</v>
      </c>
      <c r="B722" s="2">
        <v>2011</v>
      </c>
      <c r="C722" t="s">
        <v>1722</v>
      </c>
      <c r="D722" t="s">
        <v>1723</v>
      </c>
      <c r="E722" t="s">
        <v>1754</v>
      </c>
      <c r="F722" t="s">
        <v>1755</v>
      </c>
      <c r="G722" t="s">
        <v>318</v>
      </c>
      <c r="H722" s="3">
        <v>44</v>
      </c>
      <c r="I722" t="s">
        <v>30</v>
      </c>
      <c r="J722" t="s">
        <v>56</v>
      </c>
      <c r="K722" t="s">
        <v>32</v>
      </c>
      <c r="L722" t="s">
        <v>326</v>
      </c>
      <c r="M722" t="s">
        <v>1756</v>
      </c>
      <c r="N722" t="s">
        <v>79</v>
      </c>
      <c r="O722" s="3">
        <v>42</v>
      </c>
      <c r="P722">
        <f>Table1[[#This Row],[original sample size]]-Table1[[#This Row],[final sample size]]</f>
        <v>2</v>
      </c>
      <c r="S722" s="2">
        <v>0</v>
      </c>
      <c r="T722" s="2">
        <v>1</v>
      </c>
      <c r="U722" s="2">
        <v>0</v>
      </c>
      <c r="V722" s="2">
        <v>0</v>
      </c>
      <c r="W722" s="2">
        <v>0</v>
      </c>
      <c r="X722" s="2">
        <v>0</v>
      </c>
      <c r="Y722" s="2">
        <v>0</v>
      </c>
    </row>
    <row r="723" spans="1:25" x14ac:dyDescent="0.2">
      <c r="A723" s="6" t="s">
        <v>1727</v>
      </c>
      <c r="B723" s="2">
        <v>2011</v>
      </c>
      <c r="C723" t="s">
        <v>1722</v>
      </c>
      <c r="D723" t="s">
        <v>1723</v>
      </c>
      <c r="E723" t="s">
        <v>1728</v>
      </c>
      <c r="F723" t="s">
        <v>1729</v>
      </c>
      <c r="G723" t="s">
        <v>318</v>
      </c>
      <c r="H723" s="3">
        <v>265</v>
      </c>
      <c r="I723" t="s">
        <v>40</v>
      </c>
      <c r="O723" s="1">
        <f>Table1[[#This Row],[original sample size]]</f>
        <v>265</v>
      </c>
      <c r="P723">
        <f>Table1[[#This Row],[original sample size]]-Table1[[#This Row],[final sample size]]</f>
        <v>0</v>
      </c>
      <c r="S723" s="2">
        <v>0</v>
      </c>
      <c r="T723" s="2">
        <v>1</v>
      </c>
      <c r="U723" s="2">
        <v>0</v>
      </c>
      <c r="V723" s="2">
        <v>0</v>
      </c>
      <c r="W723" s="2">
        <v>0</v>
      </c>
      <c r="X723" s="2">
        <v>0</v>
      </c>
      <c r="Y723" s="2">
        <v>0</v>
      </c>
    </row>
    <row r="724" spans="1:25" x14ac:dyDescent="0.2">
      <c r="A724" s="6" t="s">
        <v>1793</v>
      </c>
      <c r="B724" s="2">
        <v>2011</v>
      </c>
      <c r="C724" t="s">
        <v>1722</v>
      </c>
      <c r="D724" t="s">
        <v>1723</v>
      </c>
      <c r="E724" t="s">
        <v>1794</v>
      </c>
      <c r="F724" t="s">
        <v>1795</v>
      </c>
      <c r="G724" t="s">
        <v>411</v>
      </c>
      <c r="H724" s="3">
        <v>23277</v>
      </c>
      <c r="I724" t="s">
        <v>40</v>
      </c>
      <c r="O724" s="1">
        <f>Table1[[#This Row],[original sample size]]</f>
        <v>23277</v>
      </c>
      <c r="P724">
        <f>Table1[[#This Row],[original sample size]]-Table1[[#This Row],[final sample size]]</f>
        <v>0</v>
      </c>
      <c r="S724" s="2">
        <v>0</v>
      </c>
      <c r="T724" s="2">
        <v>0</v>
      </c>
      <c r="U724" s="2">
        <v>0</v>
      </c>
      <c r="V724" s="2">
        <v>0</v>
      </c>
      <c r="W724" s="2">
        <v>0</v>
      </c>
      <c r="X724" s="2">
        <v>1</v>
      </c>
      <c r="Y724" s="2">
        <v>0</v>
      </c>
    </row>
    <row r="725" spans="1:25" x14ac:dyDescent="0.2">
      <c r="A725" s="6" t="s">
        <v>1777</v>
      </c>
      <c r="B725" s="2">
        <v>2011</v>
      </c>
      <c r="C725" t="s">
        <v>1722</v>
      </c>
      <c r="D725" t="s">
        <v>1723</v>
      </c>
      <c r="E725" t="s">
        <v>1778</v>
      </c>
      <c r="F725" t="s">
        <v>1779</v>
      </c>
      <c r="G725" t="s">
        <v>940</v>
      </c>
      <c r="H725" s="3">
        <v>384</v>
      </c>
      <c r="I725" t="s">
        <v>40</v>
      </c>
      <c r="O725" s="1">
        <f>Table1[[#This Row],[original sample size]]</f>
        <v>384</v>
      </c>
      <c r="P725">
        <f>Table1[[#This Row],[original sample size]]-Table1[[#This Row],[final sample size]]</f>
        <v>0</v>
      </c>
      <c r="S725" s="2">
        <v>0</v>
      </c>
      <c r="T725" s="2">
        <v>0</v>
      </c>
      <c r="U725" s="2">
        <v>0</v>
      </c>
      <c r="V725" s="2">
        <v>1</v>
      </c>
      <c r="W725" s="2">
        <v>0</v>
      </c>
      <c r="X725" s="2">
        <v>0</v>
      </c>
      <c r="Y725" s="2">
        <v>0</v>
      </c>
    </row>
    <row r="726" spans="1:25" x14ac:dyDescent="0.2">
      <c r="A726" s="6" t="s">
        <v>1783</v>
      </c>
      <c r="B726" s="2">
        <v>2012</v>
      </c>
      <c r="C726" t="s">
        <v>1722</v>
      </c>
      <c r="D726" t="s">
        <v>1723</v>
      </c>
      <c r="E726" t="s">
        <v>1784</v>
      </c>
      <c r="F726" t="s">
        <v>1785</v>
      </c>
      <c r="G726" t="s">
        <v>318</v>
      </c>
      <c r="H726" s="3">
        <v>308</v>
      </c>
      <c r="I726" t="s">
        <v>40</v>
      </c>
      <c r="O726" s="1">
        <f>Table1[[#This Row],[original sample size]]</f>
        <v>308</v>
      </c>
      <c r="P726">
        <f>Table1[[#This Row],[original sample size]]-Table1[[#This Row],[final sample size]]</f>
        <v>0</v>
      </c>
      <c r="S726" s="2">
        <v>0</v>
      </c>
      <c r="T726" s="2">
        <v>1</v>
      </c>
      <c r="U726" s="2">
        <v>0</v>
      </c>
      <c r="V726" s="2">
        <v>0</v>
      </c>
      <c r="W726" s="2">
        <v>0</v>
      </c>
      <c r="X726" s="2">
        <v>0</v>
      </c>
      <c r="Y726" s="2">
        <v>0</v>
      </c>
    </row>
    <row r="727" spans="1:25" x14ac:dyDescent="0.2">
      <c r="A727" s="6" t="s">
        <v>1780</v>
      </c>
      <c r="B727" s="2">
        <v>2011</v>
      </c>
      <c r="C727" t="s">
        <v>1722</v>
      </c>
      <c r="D727" t="s">
        <v>1723</v>
      </c>
      <c r="E727" t="s">
        <v>1781</v>
      </c>
      <c r="F727" t="s">
        <v>1782</v>
      </c>
      <c r="G727" t="s">
        <v>318</v>
      </c>
      <c r="H727" s="3">
        <v>146</v>
      </c>
      <c r="I727" t="s">
        <v>40</v>
      </c>
      <c r="O727" s="1">
        <f>Table1[[#This Row],[original sample size]]</f>
        <v>146</v>
      </c>
      <c r="P727">
        <f>Table1[[#This Row],[original sample size]]-Table1[[#This Row],[final sample size]]</f>
        <v>0</v>
      </c>
      <c r="S727" s="2">
        <v>0</v>
      </c>
      <c r="T727" s="2">
        <v>1</v>
      </c>
      <c r="U727" s="2">
        <v>0</v>
      </c>
      <c r="V727" s="2">
        <v>0</v>
      </c>
      <c r="W727" s="2">
        <v>0</v>
      </c>
      <c r="X727" s="2">
        <v>0</v>
      </c>
      <c r="Y727" s="2">
        <v>0</v>
      </c>
    </row>
    <row r="728" spans="1:25" x14ac:dyDescent="0.2">
      <c r="A728" s="6" t="s">
        <v>2769</v>
      </c>
      <c r="B728" s="2">
        <v>2013</v>
      </c>
      <c r="C728" t="s">
        <v>1722</v>
      </c>
      <c r="D728" t="s">
        <v>1723</v>
      </c>
      <c r="E728" t="s">
        <v>2770</v>
      </c>
      <c r="F728" t="s">
        <v>2771</v>
      </c>
      <c r="G728" t="s">
        <v>2772</v>
      </c>
      <c r="H728" s="3">
        <v>1354</v>
      </c>
      <c r="I728" t="s">
        <v>30</v>
      </c>
      <c r="J728" t="s">
        <v>2773</v>
      </c>
      <c r="K728" t="s">
        <v>2774</v>
      </c>
      <c r="L728" t="s">
        <v>57</v>
      </c>
      <c r="M728" t="s">
        <v>2775</v>
      </c>
      <c r="N728" t="s">
        <v>79</v>
      </c>
      <c r="O728" s="1">
        <v>1354</v>
      </c>
      <c r="P728" s="3">
        <f>Table1[[#This Row],[original sample size]]-Table1[[#This Row],[final sample size]]</f>
        <v>0</v>
      </c>
      <c r="S728" s="2">
        <v>0</v>
      </c>
      <c r="T728" s="2">
        <v>0</v>
      </c>
      <c r="U728" s="2">
        <v>0</v>
      </c>
      <c r="V728" s="2">
        <v>0</v>
      </c>
      <c r="W728" s="2">
        <v>0</v>
      </c>
      <c r="X728" s="2">
        <v>0</v>
      </c>
      <c r="Y728" s="2">
        <v>1</v>
      </c>
    </row>
    <row r="729" spans="1:25" x14ac:dyDescent="0.2">
      <c r="A729" s="6" t="s">
        <v>1757</v>
      </c>
      <c r="B729" s="2">
        <v>2011</v>
      </c>
      <c r="C729" t="s">
        <v>1722</v>
      </c>
      <c r="D729" t="s">
        <v>1723</v>
      </c>
      <c r="E729" t="s">
        <v>1758</v>
      </c>
      <c r="F729" t="s">
        <v>1759</v>
      </c>
      <c r="G729" t="s">
        <v>978</v>
      </c>
      <c r="H729" s="3">
        <v>78</v>
      </c>
      <c r="I729" t="s">
        <v>40</v>
      </c>
      <c r="O729" s="1">
        <f>Table1[[#This Row],[original sample size]]</f>
        <v>78</v>
      </c>
      <c r="P729">
        <f>Table1[[#This Row],[original sample size]]-Table1[[#This Row],[final sample size]]</f>
        <v>0</v>
      </c>
      <c r="S729" s="2">
        <v>0</v>
      </c>
      <c r="T729" s="2">
        <v>1</v>
      </c>
      <c r="U729" s="2">
        <v>0</v>
      </c>
      <c r="V729" s="2">
        <v>0</v>
      </c>
      <c r="W729" s="2">
        <v>0</v>
      </c>
      <c r="X729" s="2">
        <v>0</v>
      </c>
      <c r="Y729" s="2">
        <v>0</v>
      </c>
    </row>
    <row r="730" spans="1:25" x14ac:dyDescent="0.2">
      <c r="A730" s="6" t="s">
        <v>1760</v>
      </c>
      <c r="B730" s="2">
        <v>2011</v>
      </c>
      <c r="C730" t="s">
        <v>1722</v>
      </c>
      <c r="D730" t="s">
        <v>1723</v>
      </c>
      <c r="E730" t="s">
        <v>1761</v>
      </c>
      <c r="F730" t="s">
        <v>1762</v>
      </c>
      <c r="G730" t="s">
        <v>1763</v>
      </c>
      <c r="H730" s="3">
        <v>16329</v>
      </c>
      <c r="I730" t="s">
        <v>40</v>
      </c>
      <c r="O730" s="1">
        <f>Table1[[#This Row],[original sample size]]</f>
        <v>16329</v>
      </c>
      <c r="P730">
        <f>Table1[[#This Row],[original sample size]]-Table1[[#This Row],[final sample size]]</f>
        <v>0</v>
      </c>
      <c r="S730" s="2">
        <v>1</v>
      </c>
      <c r="T730" s="2">
        <v>0</v>
      </c>
      <c r="U730" s="2">
        <v>0</v>
      </c>
      <c r="V730" s="2">
        <v>0</v>
      </c>
      <c r="W730" s="2">
        <v>0</v>
      </c>
      <c r="X730" s="2">
        <v>0</v>
      </c>
      <c r="Y730" s="2">
        <v>0</v>
      </c>
    </row>
    <row r="731" spans="1:25" x14ac:dyDescent="0.2">
      <c r="A731" s="6" t="s">
        <v>1733</v>
      </c>
      <c r="B731" s="2">
        <v>2011</v>
      </c>
      <c r="C731" t="s">
        <v>1722</v>
      </c>
      <c r="D731" t="s">
        <v>1723</v>
      </c>
      <c r="E731" t="s">
        <v>1734</v>
      </c>
      <c r="F731" t="s">
        <v>1735</v>
      </c>
      <c r="G731" t="s">
        <v>411</v>
      </c>
      <c r="H731" s="3">
        <v>320</v>
      </c>
      <c r="I731" t="s">
        <v>40</v>
      </c>
      <c r="O731" s="1">
        <f>Table1[[#This Row],[original sample size]]</f>
        <v>320</v>
      </c>
      <c r="P731">
        <f>Table1[[#This Row],[original sample size]]-Table1[[#This Row],[final sample size]]</f>
        <v>0</v>
      </c>
      <c r="S731" s="2">
        <v>0</v>
      </c>
      <c r="T731" s="2">
        <v>0</v>
      </c>
      <c r="U731" s="2">
        <v>0</v>
      </c>
      <c r="V731" s="2">
        <v>0</v>
      </c>
      <c r="W731" s="2">
        <v>0</v>
      </c>
      <c r="X731" s="2">
        <v>1</v>
      </c>
      <c r="Y731" s="2">
        <v>0</v>
      </c>
    </row>
    <row r="732" spans="1:25" x14ac:dyDescent="0.2">
      <c r="A732" s="6" t="s">
        <v>1736</v>
      </c>
      <c r="B732" s="2">
        <v>2012</v>
      </c>
      <c r="C732" t="s">
        <v>1722</v>
      </c>
      <c r="D732" t="s">
        <v>1723</v>
      </c>
      <c r="E732" t="s">
        <v>1734</v>
      </c>
      <c r="F732" t="s">
        <v>1737</v>
      </c>
      <c r="G732" t="s">
        <v>415</v>
      </c>
      <c r="H732" s="3">
        <v>2877</v>
      </c>
      <c r="I732" t="s">
        <v>40</v>
      </c>
      <c r="O732" s="1">
        <f>Table1[[#This Row],[original sample size]]</f>
        <v>2877</v>
      </c>
      <c r="P732">
        <f>Table1[[#This Row],[original sample size]]-Table1[[#This Row],[final sample size]]</f>
        <v>0</v>
      </c>
      <c r="S732" s="2">
        <v>0</v>
      </c>
      <c r="T732" s="2">
        <v>0</v>
      </c>
      <c r="U732" s="2">
        <v>1</v>
      </c>
      <c r="V732" s="2">
        <v>0</v>
      </c>
      <c r="W732" s="2">
        <v>0</v>
      </c>
      <c r="X732" s="2">
        <v>0</v>
      </c>
      <c r="Y732" s="2">
        <v>0</v>
      </c>
    </row>
    <row r="733" spans="1:25" x14ac:dyDescent="0.2">
      <c r="A733" s="6" t="s">
        <v>1796</v>
      </c>
      <c r="B733" s="2">
        <v>2012</v>
      </c>
      <c r="C733" t="s">
        <v>314</v>
      </c>
      <c r="D733" t="s">
        <v>2776</v>
      </c>
      <c r="E733" t="s">
        <v>1797</v>
      </c>
      <c r="F733" t="s">
        <v>1798</v>
      </c>
      <c r="G733" t="s">
        <v>1799</v>
      </c>
      <c r="H733" s="3">
        <v>36</v>
      </c>
      <c r="I733" t="s">
        <v>40</v>
      </c>
      <c r="O733" s="1">
        <f>Table1[[#This Row],[original sample size]]</f>
        <v>36</v>
      </c>
      <c r="P733">
        <f>Table1[[#This Row],[original sample size]]-Table1[[#This Row],[final sample size]]</f>
        <v>0</v>
      </c>
      <c r="S733" s="2">
        <v>1</v>
      </c>
      <c r="T733" s="2">
        <v>1</v>
      </c>
      <c r="U733" s="2">
        <v>0</v>
      </c>
      <c r="V733" s="2">
        <v>0</v>
      </c>
      <c r="W733" s="2">
        <v>0</v>
      </c>
      <c r="X733" s="2">
        <v>0</v>
      </c>
      <c r="Y733" s="2">
        <v>0</v>
      </c>
    </row>
    <row r="734" spans="1:25" x14ac:dyDescent="0.2">
      <c r="A734" s="6" t="s">
        <v>1800</v>
      </c>
      <c r="B734" s="2">
        <v>2012</v>
      </c>
      <c r="C734" t="s">
        <v>314</v>
      </c>
      <c r="D734" t="s">
        <v>2776</v>
      </c>
      <c r="E734" t="s">
        <v>1801</v>
      </c>
      <c r="F734" t="s">
        <v>1802</v>
      </c>
      <c r="G734" t="s">
        <v>362</v>
      </c>
      <c r="H734" s="3">
        <v>11</v>
      </c>
      <c r="I734" t="s">
        <v>40</v>
      </c>
      <c r="O734" s="1">
        <f>Table1[[#This Row],[original sample size]]</f>
        <v>11</v>
      </c>
      <c r="P734">
        <f>Table1[[#This Row],[original sample size]]-Table1[[#This Row],[final sample size]]</f>
        <v>0</v>
      </c>
      <c r="S734" s="2">
        <v>1</v>
      </c>
      <c r="T734" s="2">
        <v>0</v>
      </c>
      <c r="U734" s="2">
        <v>0</v>
      </c>
      <c r="V734" s="2">
        <v>0</v>
      </c>
      <c r="W734" s="2">
        <v>0</v>
      </c>
      <c r="X734" s="2">
        <v>0</v>
      </c>
      <c r="Y734" s="2">
        <v>0</v>
      </c>
    </row>
    <row r="735" spans="1:25" x14ac:dyDescent="0.2">
      <c r="A735" s="6" t="s">
        <v>1803</v>
      </c>
      <c r="B735" s="2">
        <v>2012</v>
      </c>
      <c r="C735" t="s">
        <v>314</v>
      </c>
      <c r="D735" t="s">
        <v>2776</v>
      </c>
      <c r="E735" t="s">
        <v>1804</v>
      </c>
      <c r="F735" t="s">
        <v>1805</v>
      </c>
      <c r="G735" t="s">
        <v>84</v>
      </c>
      <c r="H735" s="3">
        <v>107</v>
      </c>
      <c r="I735" t="s">
        <v>30</v>
      </c>
      <c r="J735" t="s">
        <v>31</v>
      </c>
      <c r="K735" t="s">
        <v>32</v>
      </c>
      <c r="M735" t="s">
        <v>1806</v>
      </c>
      <c r="N735" t="s">
        <v>79</v>
      </c>
      <c r="O735" s="3">
        <v>107</v>
      </c>
      <c r="P735">
        <f>Table1[[#This Row],[original sample size]]-Table1[[#This Row],[final sample size]]</f>
        <v>0</v>
      </c>
      <c r="S735" s="2">
        <v>1</v>
      </c>
      <c r="T735" s="2">
        <v>0</v>
      </c>
      <c r="U735" s="2">
        <v>0</v>
      </c>
      <c r="V735" s="2">
        <v>0</v>
      </c>
      <c r="W735" s="2">
        <v>0</v>
      </c>
      <c r="X735" s="2">
        <v>0</v>
      </c>
      <c r="Y735" s="2">
        <v>0</v>
      </c>
    </row>
    <row r="736" spans="1:25" x14ac:dyDescent="0.2">
      <c r="A736" s="6" t="s">
        <v>2736</v>
      </c>
      <c r="B736" s="2">
        <v>2012</v>
      </c>
      <c r="C736" t="s">
        <v>314</v>
      </c>
      <c r="D736" t="s">
        <v>2776</v>
      </c>
      <c r="E736" t="s">
        <v>1807</v>
      </c>
      <c r="F736" t="s">
        <v>1808</v>
      </c>
      <c r="G736" t="s">
        <v>1809</v>
      </c>
      <c r="H736" s="3">
        <v>80</v>
      </c>
      <c r="I736" t="s">
        <v>40</v>
      </c>
      <c r="O736" s="1">
        <f>Table1[[#This Row],[original sample size]]</f>
        <v>80</v>
      </c>
      <c r="P736">
        <f>Table1[[#This Row],[original sample size]]-Table1[[#This Row],[final sample size]]</f>
        <v>0</v>
      </c>
      <c r="S736" s="2">
        <v>1</v>
      </c>
      <c r="T736" s="2">
        <v>1</v>
      </c>
      <c r="U736" s="2">
        <v>0</v>
      </c>
      <c r="V736" s="2">
        <v>0</v>
      </c>
      <c r="W736" s="2">
        <v>0</v>
      </c>
      <c r="X736" s="2">
        <v>0</v>
      </c>
      <c r="Y736" s="2">
        <v>0</v>
      </c>
    </row>
    <row r="737" spans="1:25" x14ac:dyDescent="0.2">
      <c r="A737" s="6" t="s">
        <v>1810</v>
      </c>
      <c r="B737" s="2">
        <v>2012</v>
      </c>
      <c r="C737" t="s">
        <v>314</v>
      </c>
      <c r="D737" t="s">
        <v>2776</v>
      </c>
      <c r="E737" t="s">
        <v>1811</v>
      </c>
      <c r="F737" t="s">
        <v>1812</v>
      </c>
      <c r="G737" t="s">
        <v>688</v>
      </c>
      <c r="H737" s="3">
        <v>50</v>
      </c>
      <c r="I737" t="s">
        <v>30</v>
      </c>
      <c r="J737" t="s">
        <v>56</v>
      </c>
      <c r="K737" t="s">
        <v>32</v>
      </c>
      <c r="L737" t="s">
        <v>1813</v>
      </c>
      <c r="M737" t="s">
        <v>1814</v>
      </c>
      <c r="N737" t="s">
        <v>35</v>
      </c>
      <c r="O737">
        <f>Table1[[#This Row],[original sample size]]</f>
        <v>50</v>
      </c>
      <c r="P737">
        <f>Table1[[#This Row],[original sample size]]-Table1[[#This Row],[final sample size]]</f>
        <v>0</v>
      </c>
      <c r="S737" s="2">
        <v>0</v>
      </c>
      <c r="T737" s="2">
        <v>1</v>
      </c>
      <c r="U737" s="2">
        <v>0</v>
      </c>
      <c r="V737" s="2">
        <v>0</v>
      </c>
      <c r="W737" s="2">
        <v>0</v>
      </c>
      <c r="X737" s="2">
        <v>0</v>
      </c>
      <c r="Y737" s="2">
        <v>0</v>
      </c>
    </row>
    <row r="738" spans="1:25" x14ac:dyDescent="0.2">
      <c r="A738" s="6" t="s">
        <v>1815</v>
      </c>
      <c r="B738" s="2">
        <v>2012</v>
      </c>
      <c r="C738" t="s">
        <v>314</v>
      </c>
      <c r="D738" t="s">
        <v>2776</v>
      </c>
      <c r="E738" t="s">
        <v>1816</v>
      </c>
      <c r="F738" t="s">
        <v>1817</v>
      </c>
      <c r="G738" t="s">
        <v>1818</v>
      </c>
      <c r="H738" s="3">
        <v>50</v>
      </c>
      <c r="I738" t="s">
        <v>40</v>
      </c>
      <c r="O738" s="1">
        <f>Table1[[#This Row],[original sample size]]</f>
        <v>50</v>
      </c>
      <c r="P738">
        <f>Table1[[#This Row],[original sample size]]-Table1[[#This Row],[final sample size]]</f>
        <v>0</v>
      </c>
      <c r="S738" s="2">
        <v>1</v>
      </c>
      <c r="T738" s="2">
        <v>1</v>
      </c>
      <c r="U738" s="2">
        <v>0</v>
      </c>
      <c r="V738" s="2">
        <v>0</v>
      </c>
      <c r="W738" s="2">
        <v>0</v>
      </c>
      <c r="X738" s="2">
        <v>0</v>
      </c>
      <c r="Y738" s="2">
        <v>1</v>
      </c>
    </row>
    <row r="739" spans="1:25" x14ac:dyDescent="0.2">
      <c r="A739" s="6" t="s">
        <v>1819</v>
      </c>
      <c r="B739" s="2">
        <v>2012</v>
      </c>
      <c r="C739" t="s">
        <v>314</v>
      </c>
      <c r="D739" t="s">
        <v>2776</v>
      </c>
      <c r="E739" t="s">
        <v>1820</v>
      </c>
      <c r="F739" t="s">
        <v>1821</v>
      </c>
      <c r="G739" t="s">
        <v>1822</v>
      </c>
      <c r="H739" s="3">
        <v>50</v>
      </c>
      <c r="I739" t="s">
        <v>30</v>
      </c>
      <c r="J739" t="s">
        <v>31</v>
      </c>
      <c r="K739" t="s">
        <v>32</v>
      </c>
      <c r="M739" t="s">
        <v>1823</v>
      </c>
      <c r="N739" t="s">
        <v>35</v>
      </c>
      <c r="O739">
        <f>Table1[[#This Row],[original sample size]]</f>
        <v>50</v>
      </c>
      <c r="P739">
        <f>Table1[[#This Row],[original sample size]]-Table1[[#This Row],[final sample size]]</f>
        <v>0</v>
      </c>
      <c r="S739" s="2">
        <v>0</v>
      </c>
      <c r="T739" s="2">
        <v>1</v>
      </c>
      <c r="U739" s="2">
        <v>0</v>
      </c>
      <c r="V739" s="2">
        <v>0</v>
      </c>
      <c r="W739" s="2">
        <v>0</v>
      </c>
      <c r="X739" s="2">
        <v>0</v>
      </c>
      <c r="Y739" s="2">
        <v>0</v>
      </c>
    </row>
    <row r="740" spans="1:25" x14ac:dyDescent="0.2">
      <c r="A740" s="6" t="s">
        <v>1824</v>
      </c>
      <c r="B740" s="2">
        <v>2012</v>
      </c>
      <c r="C740" t="s">
        <v>314</v>
      </c>
      <c r="D740" t="s">
        <v>2776</v>
      </c>
      <c r="E740" t="s">
        <v>1825</v>
      </c>
      <c r="F740" t="s">
        <v>1826</v>
      </c>
      <c r="G740" t="s">
        <v>127</v>
      </c>
      <c r="H740" s="3">
        <v>1797</v>
      </c>
      <c r="I740" t="s">
        <v>30</v>
      </c>
      <c r="J740" t="s">
        <v>56</v>
      </c>
      <c r="K740" t="s">
        <v>32</v>
      </c>
      <c r="M740" t="s">
        <v>1827</v>
      </c>
      <c r="N740" t="s">
        <v>35</v>
      </c>
      <c r="O740" s="3">
        <v>1640</v>
      </c>
      <c r="P740">
        <f>Table1[[#This Row],[original sample size]]-Table1[[#This Row],[final sample size]]</f>
        <v>157</v>
      </c>
      <c r="S740" s="2">
        <v>1</v>
      </c>
      <c r="T740" s="2">
        <v>0</v>
      </c>
      <c r="U740" s="2">
        <v>0</v>
      </c>
      <c r="V740" s="2">
        <v>0</v>
      </c>
      <c r="W740" s="2">
        <v>0</v>
      </c>
      <c r="X740" s="2">
        <v>0</v>
      </c>
      <c r="Y740" s="2">
        <v>0</v>
      </c>
    </row>
    <row r="741" spans="1:25" x14ac:dyDescent="0.2">
      <c r="A741" s="6" t="s">
        <v>1828</v>
      </c>
      <c r="B741" s="2">
        <v>2012</v>
      </c>
      <c r="C741" t="s">
        <v>314</v>
      </c>
      <c r="D741" t="s">
        <v>2776</v>
      </c>
      <c r="E741" t="s">
        <v>1829</v>
      </c>
      <c r="F741" t="s">
        <v>1830</v>
      </c>
      <c r="G741" t="s">
        <v>1831</v>
      </c>
      <c r="H741" s="3">
        <v>209</v>
      </c>
      <c r="I741" t="s">
        <v>40</v>
      </c>
      <c r="O741" s="1">
        <f>Table1[[#This Row],[original sample size]]</f>
        <v>209</v>
      </c>
      <c r="P741">
        <f>Table1[[#This Row],[original sample size]]-Table1[[#This Row],[final sample size]]</f>
        <v>0</v>
      </c>
      <c r="S741" s="2">
        <v>1</v>
      </c>
      <c r="T741" s="2">
        <v>1</v>
      </c>
      <c r="U741" s="2">
        <v>1</v>
      </c>
      <c r="V741" s="2">
        <v>0</v>
      </c>
      <c r="W741" s="2">
        <v>0</v>
      </c>
      <c r="X741" s="2">
        <v>0</v>
      </c>
      <c r="Y741" s="2">
        <v>0</v>
      </c>
    </row>
    <row r="742" spans="1:25" x14ac:dyDescent="0.2">
      <c r="A742" s="6" t="s">
        <v>1832</v>
      </c>
      <c r="B742" s="2">
        <v>2012</v>
      </c>
      <c r="C742" t="s">
        <v>314</v>
      </c>
      <c r="D742" t="s">
        <v>2776</v>
      </c>
      <c r="E742" t="s">
        <v>1833</v>
      </c>
      <c r="F742" t="s">
        <v>1834</v>
      </c>
      <c r="G742" t="s">
        <v>1835</v>
      </c>
      <c r="H742" s="3">
        <v>386</v>
      </c>
      <c r="I742" t="s">
        <v>30</v>
      </c>
      <c r="J742" t="s">
        <v>31</v>
      </c>
      <c r="K742" t="s">
        <v>32</v>
      </c>
      <c r="M742" t="s">
        <v>1836</v>
      </c>
      <c r="N742" t="s">
        <v>35</v>
      </c>
      <c r="O742" s="3">
        <v>386</v>
      </c>
      <c r="P742">
        <f>Table1[[#This Row],[original sample size]]-Table1[[#This Row],[final sample size]]</f>
        <v>0</v>
      </c>
      <c r="S742" s="2">
        <v>0</v>
      </c>
      <c r="T742" s="2">
        <v>1</v>
      </c>
      <c r="U742" s="2">
        <v>0</v>
      </c>
      <c r="V742" s="2">
        <v>1</v>
      </c>
      <c r="W742" s="2">
        <v>0</v>
      </c>
      <c r="X742" s="2">
        <v>0</v>
      </c>
      <c r="Y742" s="2">
        <v>0</v>
      </c>
    </row>
    <row r="743" spans="1:25" x14ac:dyDescent="0.2">
      <c r="A743" s="6" t="s">
        <v>1837</v>
      </c>
      <c r="B743" s="2">
        <v>2012</v>
      </c>
      <c r="C743" t="s">
        <v>314</v>
      </c>
      <c r="D743" t="s">
        <v>2776</v>
      </c>
      <c r="E743" t="s">
        <v>1838</v>
      </c>
      <c r="F743" t="s">
        <v>1839</v>
      </c>
      <c r="G743" t="s">
        <v>1840</v>
      </c>
      <c r="H743" s="3">
        <v>110</v>
      </c>
      <c r="I743" t="s">
        <v>40</v>
      </c>
      <c r="O743" s="1">
        <f>Table1[[#This Row],[original sample size]]</f>
        <v>110</v>
      </c>
      <c r="P743">
        <f>Table1[[#This Row],[original sample size]]-Table1[[#This Row],[final sample size]]</f>
        <v>0</v>
      </c>
      <c r="S743" s="2">
        <v>1</v>
      </c>
      <c r="T743" s="2">
        <v>0</v>
      </c>
      <c r="U743" s="2">
        <v>0</v>
      </c>
      <c r="V743" s="2">
        <v>0</v>
      </c>
      <c r="W743" s="2">
        <v>0</v>
      </c>
      <c r="X743" s="2">
        <v>0</v>
      </c>
      <c r="Y743" s="2">
        <v>0</v>
      </c>
    </row>
    <row r="744" spans="1:25" x14ac:dyDescent="0.2">
      <c r="A744" s="6" t="s">
        <v>1841</v>
      </c>
      <c r="B744" s="2">
        <v>2012</v>
      </c>
      <c r="C744" t="s">
        <v>314</v>
      </c>
      <c r="D744" t="s">
        <v>2776</v>
      </c>
      <c r="E744" t="s">
        <v>1842</v>
      </c>
      <c r="F744" t="s">
        <v>1843</v>
      </c>
      <c r="G744" t="s">
        <v>1844</v>
      </c>
      <c r="H744" s="3">
        <v>1437</v>
      </c>
      <c r="I744" t="s">
        <v>30</v>
      </c>
      <c r="J744" t="s">
        <v>56</v>
      </c>
      <c r="K744" t="s">
        <v>429</v>
      </c>
      <c r="M744" t="s">
        <v>1845</v>
      </c>
      <c r="N744" t="s">
        <v>79</v>
      </c>
      <c r="O744">
        <f>Table1[[#This Row],[original sample size]]</f>
        <v>1437</v>
      </c>
      <c r="P744">
        <f>Table1[[#This Row],[original sample size]]-Table1[[#This Row],[final sample size]]</f>
        <v>0</v>
      </c>
      <c r="S744" s="2">
        <v>1</v>
      </c>
      <c r="T744" s="2">
        <v>0</v>
      </c>
      <c r="U744" s="2">
        <v>1</v>
      </c>
      <c r="V744" s="2">
        <v>0</v>
      </c>
      <c r="W744" s="2">
        <v>0</v>
      </c>
      <c r="X744" s="2">
        <v>0</v>
      </c>
      <c r="Y744" s="2">
        <v>0</v>
      </c>
    </row>
    <row r="745" spans="1:25" x14ac:dyDescent="0.2">
      <c r="A745" s="6" t="s">
        <v>1846</v>
      </c>
      <c r="B745" s="2">
        <v>2012</v>
      </c>
      <c r="C745" t="s">
        <v>314</v>
      </c>
      <c r="D745" t="s">
        <v>2776</v>
      </c>
      <c r="E745" t="s">
        <v>1847</v>
      </c>
      <c r="F745" t="s">
        <v>1848</v>
      </c>
      <c r="G745" t="s">
        <v>1849</v>
      </c>
      <c r="H745" s="3">
        <v>113</v>
      </c>
      <c r="I745" t="s">
        <v>40</v>
      </c>
      <c r="O745" s="1">
        <f>Table1[[#This Row],[original sample size]]</f>
        <v>113</v>
      </c>
      <c r="P745">
        <f>Table1[[#This Row],[original sample size]]-Table1[[#This Row],[final sample size]]</f>
        <v>0</v>
      </c>
      <c r="S745" s="2">
        <v>1</v>
      </c>
      <c r="T745" s="2">
        <v>1</v>
      </c>
      <c r="U745" s="2">
        <v>0</v>
      </c>
      <c r="V745" s="2">
        <v>0</v>
      </c>
      <c r="W745" s="2">
        <v>0</v>
      </c>
      <c r="X745" s="2">
        <v>0</v>
      </c>
      <c r="Y745" s="2">
        <v>0</v>
      </c>
    </row>
    <row r="746" spans="1:25" x14ac:dyDescent="0.2">
      <c r="A746" s="6" t="s">
        <v>1850</v>
      </c>
      <c r="B746" s="2">
        <v>2012</v>
      </c>
      <c r="C746" t="s">
        <v>314</v>
      </c>
      <c r="D746" t="s">
        <v>2776</v>
      </c>
      <c r="E746" t="s">
        <v>1851</v>
      </c>
      <c r="F746" t="s">
        <v>1852</v>
      </c>
      <c r="G746" t="s">
        <v>415</v>
      </c>
      <c r="H746" s="3">
        <v>41</v>
      </c>
      <c r="I746" t="s">
        <v>40</v>
      </c>
      <c r="O746" s="1">
        <f>Table1[[#This Row],[original sample size]]</f>
        <v>41</v>
      </c>
      <c r="P746">
        <f>Table1[[#This Row],[original sample size]]-Table1[[#This Row],[final sample size]]</f>
        <v>0</v>
      </c>
      <c r="S746" s="2">
        <v>0</v>
      </c>
      <c r="T746" s="2">
        <v>0</v>
      </c>
      <c r="U746" s="2">
        <v>1</v>
      </c>
      <c r="V746" s="2">
        <v>0</v>
      </c>
      <c r="W746" s="2">
        <v>0</v>
      </c>
      <c r="X746" s="2">
        <v>0</v>
      </c>
      <c r="Y746" s="2">
        <v>0</v>
      </c>
    </row>
    <row r="747" spans="1:25" x14ac:dyDescent="0.2">
      <c r="A747" s="6" t="s">
        <v>1853</v>
      </c>
      <c r="B747" s="2">
        <v>2012</v>
      </c>
      <c r="C747" t="s">
        <v>314</v>
      </c>
      <c r="D747" t="s">
        <v>2776</v>
      </c>
      <c r="E747" t="s">
        <v>1854</v>
      </c>
      <c r="F747" t="s">
        <v>1855</v>
      </c>
      <c r="G747" t="s">
        <v>1856</v>
      </c>
      <c r="H747" s="3">
        <v>40</v>
      </c>
      <c r="I747" t="s">
        <v>40</v>
      </c>
      <c r="O747" s="1">
        <f>Table1[[#This Row],[original sample size]]</f>
        <v>40</v>
      </c>
      <c r="P747">
        <f>Table1[[#This Row],[original sample size]]-Table1[[#This Row],[final sample size]]</f>
        <v>0</v>
      </c>
      <c r="S747" s="2">
        <v>0</v>
      </c>
      <c r="T747" s="2">
        <v>1</v>
      </c>
      <c r="U747" s="2">
        <v>0</v>
      </c>
      <c r="V747" s="2">
        <v>1</v>
      </c>
      <c r="W747" s="2">
        <v>0</v>
      </c>
      <c r="X747" s="2">
        <v>0</v>
      </c>
      <c r="Y747" s="2">
        <v>0</v>
      </c>
    </row>
    <row r="748" spans="1:25" x14ac:dyDescent="0.2">
      <c r="A748" s="6" t="s">
        <v>2735</v>
      </c>
      <c r="B748" s="2">
        <v>2012</v>
      </c>
      <c r="C748" t="s">
        <v>314</v>
      </c>
      <c r="D748" t="s">
        <v>2776</v>
      </c>
      <c r="E748" t="s">
        <v>1857</v>
      </c>
      <c r="F748" t="s">
        <v>1858</v>
      </c>
      <c r="G748" t="s">
        <v>1859</v>
      </c>
      <c r="H748" s="3">
        <v>76</v>
      </c>
      <c r="I748" t="s">
        <v>40</v>
      </c>
      <c r="O748" s="1">
        <f>Table1[[#This Row],[original sample size]]</f>
        <v>76</v>
      </c>
      <c r="P748">
        <f>Table1[[#This Row],[original sample size]]-Table1[[#This Row],[final sample size]]</f>
        <v>0</v>
      </c>
      <c r="S748" s="2">
        <v>1</v>
      </c>
      <c r="T748" s="2">
        <v>0</v>
      </c>
      <c r="U748" s="2">
        <v>1</v>
      </c>
      <c r="V748" s="2">
        <v>1</v>
      </c>
      <c r="W748" s="2">
        <v>1</v>
      </c>
      <c r="X748" s="2">
        <v>0</v>
      </c>
      <c r="Y748" s="2">
        <v>0</v>
      </c>
    </row>
    <row r="749" spans="1:25" x14ac:dyDescent="0.2">
      <c r="A749" s="6" t="s">
        <v>1860</v>
      </c>
      <c r="B749" s="2">
        <v>2012</v>
      </c>
      <c r="C749" t="s">
        <v>314</v>
      </c>
      <c r="D749" t="s">
        <v>2776</v>
      </c>
      <c r="E749" t="s">
        <v>1861</v>
      </c>
      <c r="F749" t="s">
        <v>1862</v>
      </c>
      <c r="G749" t="s">
        <v>415</v>
      </c>
      <c r="H749" s="3">
        <v>10000</v>
      </c>
      <c r="I749" t="s">
        <v>40</v>
      </c>
      <c r="O749" s="1">
        <f>Table1[[#This Row],[original sample size]]</f>
        <v>10000</v>
      </c>
      <c r="P749">
        <f>Table1[[#This Row],[original sample size]]-Table1[[#This Row],[final sample size]]</f>
        <v>0</v>
      </c>
      <c r="S749" s="2">
        <v>0</v>
      </c>
      <c r="T749" s="2">
        <v>0</v>
      </c>
      <c r="U749" s="2">
        <v>1</v>
      </c>
      <c r="V749" s="2">
        <v>0</v>
      </c>
      <c r="W749" s="2">
        <v>0</v>
      </c>
      <c r="X749" s="2">
        <v>0</v>
      </c>
      <c r="Y749" s="2">
        <v>0</v>
      </c>
    </row>
    <row r="750" spans="1:25" x14ac:dyDescent="0.2">
      <c r="A750" s="6" t="s">
        <v>1863</v>
      </c>
      <c r="B750" s="2">
        <v>2012</v>
      </c>
      <c r="C750" t="s">
        <v>314</v>
      </c>
      <c r="D750" t="s">
        <v>2776</v>
      </c>
      <c r="E750" t="s">
        <v>1864</v>
      </c>
      <c r="F750" t="s">
        <v>1865</v>
      </c>
      <c r="G750" t="s">
        <v>688</v>
      </c>
      <c r="H750" s="3">
        <v>38</v>
      </c>
      <c r="I750" t="s">
        <v>40</v>
      </c>
      <c r="O750" s="1">
        <f>Table1[[#This Row],[original sample size]]</f>
        <v>38</v>
      </c>
      <c r="P750">
        <f>Table1[[#This Row],[original sample size]]-Table1[[#This Row],[final sample size]]</f>
        <v>0</v>
      </c>
      <c r="S750" s="2">
        <v>0</v>
      </c>
      <c r="T750" s="2">
        <v>1</v>
      </c>
      <c r="U750" s="2">
        <v>0</v>
      </c>
      <c r="V750" s="2">
        <v>0</v>
      </c>
      <c r="W750" s="2">
        <v>0</v>
      </c>
      <c r="X750" s="2">
        <v>0</v>
      </c>
      <c r="Y750" s="2">
        <v>0</v>
      </c>
    </row>
    <row r="751" spans="1:25" x14ac:dyDescent="0.2">
      <c r="A751" s="6" t="s">
        <v>2734</v>
      </c>
      <c r="B751" s="2">
        <v>2012</v>
      </c>
      <c r="C751" t="s">
        <v>314</v>
      </c>
      <c r="D751" t="s">
        <v>2776</v>
      </c>
      <c r="E751" t="s">
        <v>2733</v>
      </c>
      <c r="F751" t="s">
        <v>1866</v>
      </c>
      <c r="G751" t="s">
        <v>1867</v>
      </c>
      <c r="H751" s="3">
        <v>190</v>
      </c>
      <c r="I751" t="s">
        <v>40</v>
      </c>
      <c r="O751" s="1">
        <f>Table1[[#This Row],[original sample size]]</f>
        <v>190</v>
      </c>
      <c r="P751">
        <f>Table1[[#This Row],[original sample size]]-Table1[[#This Row],[final sample size]]</f>
        <v>0</v>
      </c>
      <c r="S751" s="2">
        <v>1</v>
      </c>
      <c r="T751" s="2">
        <v>0</v>
      </c>
      <c r="U751" s="2">
        <v>0</v>
      </c>
      <c r="V751" s="2">
        <v>0</v>
      </c>
      <c r="W751" s="2">
        <v>0</v>
      </c>
      <c r="X751" s="2">
        <v>1</v>
      </c>
      <c r="Y751" s="2">
        <v>0</v>
      </c>
    </row>
    <row r="752" spans="1:25" x14ac:dyDescent="0.2">
      <c r="A752" s="6" t="s">
        <v>1868</v>
      </c>
      <c r="B752" s="2">
        <v>2012</v>
      </c>
      <c r="C752" t="s">
        <v>314</v>
      </c>
      <c r="D752" t="s">
        <v>2776</v>
      </c>
      <c r="E752" t="s">
        <v>1869</v>
      </c>
      <c r="F752" t="s">
        <v>1870</v>
      </c>
      <c r="G752" t="s">
        <v>1871</v>
      </c>
      <c r="H752" s="3">
        <v>62</v>
      </c>
      <c r="I752" t="s">
        <v>40</v>
      </c>
      <c r="O752" s="1">
        <f>Table1[[#This Row],[original sample size]]</f>
        <v>62</v>
      </c>
      <c r="P752">
        <f>Table1[[#This Row],[original sample size]]-Table1[[#This Row],[final sample size]]</f>
        <v>0</v>
      </c>
      <c r="S752" s="2">
        <v>0</v>
      </c>
      <c r="T752" s="2">
        <v>1</v>
      </c>
      <c r="U752" s="2">
        <v>0</v>
      </c>
      <c r="V752" s="2">
        <v>0</v>
      </c>
      <c r="W752" s="2">
        <v>1</v>
      </c>
      <c r="X752" s="2">
        <v>0</v>
      </c>
      <c r="Y752" s="2">
        <v>0</v>
      </c>
    </row>
    <row r="753" spans="1:25" x14ac:dyDescent="0.2">
      <c r="A753" s="6" t="s">
        <v>1872</v>
      </c>
      <c r="B753" s="2">
        <v>2012</v>
      </c>
      <c r="C753" t="s">
        <v>314</v>
      </c>
      <c r="D753" t="s">
        <v>2776</v>
      </c>
      <c r="E753" t="s">
        <v>1873</v>
      </c>
      <c r="F753" t="s">
        <v>1874</v>
      </c>
      <c r="G753" t="s">
        <v>1875</v>
      </c>
      <c r="H753" s="3">
        <v>71</v>
      </c>
      <c r="I753" t="s">
        <v>40</v>
      </c>
      <c r="O753" s="1">
        <f>Table1[[#This Row],[original sample size]]</f>
        <v>71</v>
      </c>
      <c r="P753">
        <f>Table1[[#This Row],[original sample size]]-Table1[[#This Row],[final sample size]]</f>
        <v>0</v>
      </c>
      <c r="S753" s="2">
        <v>1</v>
      </c>
      <c r="T753" s="2">
        <v>1</v>
      </c>
      <c r="U753" s="2">
        <v>0</v>
      </c>
      <c r="V753" s="2">
        <v>1</v>
      </c>
      <c r="W753" s="2">
        <v>0</v>
      </c>
      <c r="X753" s="2">
        <v>0</v>
      </c>
      <c r="Y753" s="2">
        <v>0</v>
      </c>
    </row>
    <row r="754" spans="1:25" x14ac:dyDescent="0.2">
      <c r="A754" s="6" t="s">
        <v>1876</v>
      </c>
      <c r="B754" s="2">
        <v>2012</v>
      </c>
      <c r="C754" t="s">
        <v>314</v>
      </c>
      <c r="D754" t="s">
        <v>2776</v>
      </c>
      <c r="E754" t="s">
        <v>1877</v>
      </c>
      <c r="F754" t="s">
        <v>1878</v>
      </c>
      <c r="G754" t="s">
        <v>1879</v>
      </c>
      <c r="H754" s="3">
        <v>33</v>
      </c>
      <c r="I754" t="s">
        <v>40</v>
      </c>
      <c r="O754" s="1">
        <f>Table1[[#This Row],[original sample size]]</f>
        <v>33</v>
      </c>
      <c r="P754">
        <f>Table1[[#This Row],[original sample size]]-Table1[[#This Row],[final sample size]]</f>
        <v>0</v>
      </c>
      <c r="S754" s="2">
        <v>1</v>
      </c>
      <c r="T754" s="2">
        <v>1</v>
      </c>
      <c r="U754" s="2">
        <v>0</v>
      </c>
      <c r="V754" s="2">
        <v>0</v>
      </c>
      <c r="W754" s="2">
        <v>0</v>
      </c>
      <c r="X754" s="2">
        <v>0</v>
      </c>
      <c r="Y754" s="2">
        <v>0</v>
      </c>
    </row>
    <row r="755" spans="1:25" x14ac:dyDescent="0.2">
      <c r="A755" s="6" t="s">
        <v>1880</v>
      </c>
      <c r="B755" s="2">
        <v>2012</v>
      </c>
      <c r="C755" t="s">
        <v>314</v>
      </c>
      <c r="D755" t="s">
        <v>2776</v>
      </c>
      <c r="E755" t="s">
        <v>1881</v>
      </c>
      <c r="F755" t="s">
        <v>1882</v>
      </c>
      <c r="G755" t="s">
        <v>1879</v>
      </c>
      <c r="H755" s="3">
        <v>26</v>
      </c>
      <c r="I755" t="s">
        <v>40</v>
      </c>
      <c r="O755" s="1">
        <f>Table1[[#This Row],[original sample size]]</f>
        <v>26</v>
      </c>
      <c r="P755">
        <f>Table1[[#This Row],[original sample size]]-Table1[[#This Row],[final sample size]]</f>
        <v>0</v>
      </c>
      <c r="S755" s="2">
        <v>1</v>
      </c>
      <c r="T755" s="2">
        <v>1</v>
      </c>
      <c r="U755" s="2">
        <v>0</v>
      </c>
      <c r="V755" s="2">
        <v>0</v>
      </c>
      <c r="W755" s="2">
        <v>0</v>
      </c>
      <c r="X755" s="2">
        <v>0</v>
      </c>
      <c r="Y755" s="2">
        <v>0</v>
      </c>
    </row>
    <row r="756" spans="1:25" x14ac:dyDescent="0.2">
      <c r="A756" s="6" t="s">
        <v>1883</v>
      </c>
      <c r="B756" s="2">
        <v>2012</v>
      </c>
      <c r="C756" t="s">
        <v>314</v>
      </c>
      <c r="D756" t="s">
        <v>2776</v>
      </c>
      <c r="E756" t="s">
        <v>1884</v>
      </c>
      <c r="F756" t="s">
        <v>1885</v>
      </c>
      <c r="G756" t="s">
        <v>1886</v>
      </c>
      <c r="H756" s="3">
        <v>1044</v>
      </c>
      <c r="I756" t="s">
        <v>40</v>
      </c>
      <c r="O756" s="1">
        <f>Table1[[#This Row],[original sample size]]</f>
        <v>1044</v>
      </c>
      <c r="P756">
        <f>Table1[[#This Row],[original sample size]]-Table1[[#This Row],[final sample size]]</f>
        <v>0</v>
      </c>
      <c r="S756" s="2">
        <v>1</v>
      </c>
      <c r="T756" s="2">
        <v>1</v>
      </c>
      <c r="U756" s="2">
        <v>0</v>
      </c>
      <c r="V756" s="2">
        <v>1</v>
      </c>
      <c r="W756" s="2">
        <v>0</v>
      </c>
      <c r="X756" s="2">
        <v>0</v>
      </c>
      <c r="Y756" s="2">
        <v>0</v>
      </c>
    </row>
    <row r="757" spans="1:25" x14ac:dyDescent="0.2">
      <c r="A757" s="6" t="s">
        <v>1887</v>
      </c>
      <c r="B757" s="2">
        <v>2012</v>
      </c>
      <c r="C757" t="s">
        <v>314</v>
      </c>
      <c r="D757" t="s">
        <v>2776</v>
      </c>
      <c r="E757" t="s">
        <v>1888</v>
      </c>
      <c r="F757" t="s">
        <v>1889</v>
      </c>
      <c r="G757" t="s">
        <v>1890</v>
      </c>
      <c r="H757" s="3">
        <v>107</v>
      </c>
      <c r="I757" t="s">
        <v>40</v>
      </c>
      <c r="O757" s="1">
        <f>Table1[[#This Row],[original sample size]]</f>
        <v>107</v>
      </c>
      <c r="P757">
        <f>Table1[[#This Row],[original sample size]]-Table1[[#This Row],[final sample size]]</f>
        <v>0</v>
      </c>
      <c r="S757" s="2">
        <v>0</v>
      </c>
      <c r="T757" s="2">
        <v>1</v>
      </c>
      <c r="U757" s="2">
        <v>0</v>
      </c>
      <c r="V757" s="2">
        <v>0</v>
      </c>
      <c r="W757" s="2">
        <v>0</v>
      </c>
      <c r="X757" s="2">
        <v>1</v>
      </c>
      <c r="Y757" s="2">
        <v>0</v>
      </c>
    </row>
    <row r="758" spans="1:25" x14ac:dyDescent="0.2">
      <c r="A758" s="6" t="s">
        <v>1891</v>
      </c>
      <c r="B758" s="2">
        <v>2012</v>
      </c>
      <c r="C758" t="s">
        <v>1892</v>
      </c>
      <c r="D758" t="s">
        <v>1893</v>
      </c>
      <c r="E758" t="s">
        <v>1894</v>
      </c>
      <c r="F758" t="s">
        <v>1895</v>
      </c>
      <c r="G758" t="s">
        <v>18</v>
      </c>
      <c r="H758" s="3">
        <v>137</v>
      </c>
      <c r="I758" t="s">
        <v>40</v>
      </c>
      <c r="O758" s="1">
        <f>Table1[[#This Row],[original sample size]]</f>
        <v>137</v>
      </c>
      <c r="P758">
        <f>Table1[[#This Row],[original sample size]]-Table1[[#This Row],[final sample size]]</f>
        <v>0</v>
      </c>
      <c r="S758" s="2">
        <v>0</v>
      </c>
      <c r="T758" s="2">
        <v>1</v>
      </c>
      <c r="U758" s="2">
        <v>0</v>
      </c>
      <c r="V758" s="2">
        <v>0</v>
      </c>
      <c r="W758" s="2">
        <v>0</v>
      </c>
      <c r="X758" s="2">
        <v>0</v>
      </c>
      <c r="Y758" s="2">
        <v>0</v>
      </c>
    </row>
    <row r="759" spans="1:25" x14ac:dyDescent="0.2">
      <c r="A759" s="6" t="s">
        <v>1891</v>
      </c>
      <c r="B759" s="2">
        <v>2012</v>
      </c>
      <c r="C759" t="s">
        <v>1892</v>
      </c>
      <c r="D759" t="s">
        <v>1893</v>
      </c>
      <c r="E759" t="s">
        <v>1894</v>
      </c>
      <c r="F759" t="s">
        <v>1895</v>
      </c>
      <c r="G759" t="s">
        <v>1896</v>
      </c>
      <c r="H759" s="3">
        <v>50</v>
      </c>
      <c r="I759" t="s">
        <v>40</v>
      </c>
      <c r="O759" s="1">
        <f>Table1[[#This Row],[original sample size]]</f>
        <v>50</v>
      </c>
      <c r="P759">
        <f>Table1[[#This Row],[original sample size]]-Table1[[#This Row],[final sample size]]</f>
        <v>0</v>
      </c>
      <c r="S759" s="2">
        <v>1</v>
      </c>
      <c r="T759" s="2">
        <v>0</v>
      </c>
      <c r="U759" s="2">
        <v>1</v>
      </c>
      <c r="V759" s="2">
        <v>0</v>
      </c>
      <c r="W759" s="2">
        <v>0</v>
      </c>
      <c r="X759" s="2">
        <v>0</v>
      </c>
      <c r="Y759" s="2">
        <v>0</v>
      </c>
    </row>
    <row r="760" spans="1:25" x14ac:dyDescent="0.2">
      <c r="A760" s="6" t="s">
        <v>1891</v>
      </c>
      <c r="B760" s="2">
        <v>2012</v>
      </c>
      <c r="C760" t="s">
        <v>1892</v>
      </c>
      <c r="D760" t="s">
        <v>1893</v>
      </c>
      <c r="E760" t="s">
        <v>1894</v>
      </c>
      <c r="F760" t="s">
        <v>1895</v>
      </c>
      <c r="G760" t="s">
        <v>1897</v>
      </c>
      <c r="H760" s="3">
        <v>80</v>
      </c>
      <c r="I760" t="s">
        <v>40</v>
      </c>
      <c r="O760" s="1">
        <f>Table1[[#This Row],[original sample size]]</f>
        <v>80</v>
      </c>
      <c r="P760">
        <f>Table1[[#This Row],[original sample size]]-Table1[[#This Row],[final sample size]]</f>
        <v>0</v>
      </c>
      <c r="S760" s="2">
        <v>1</v>
      </c>
      <c r="T760" s="2">
        <v>0</v>
      </c>
      <c r="U760" s="2">
        <v>1</v>
      </c>
      <c r="V760" s="2">
        <v>0</v>
      </c>
      <c r="W760" s="2">
        <v>0</v>
      </c>
      <c r="X760" s="2">
        <v>0</v>
      </c>
      <c r="Y760" s="2">
        <v>0</v>
      </c>
    </row>
    <row r="761" spans="1:25" x14ac:dyDescent="0.2">
      <c r="A761" s="6" t="s">
        <v>1898</v>
      </c>
      <c r="B761" s="2">
        <v>2012</v>
      </c>
      <c r="C761" t="s">
        <v>1892</v>
      </c>
      <c r="D761" t="s">
        <v>1893</v>
      </c>
      <c r="E761" t="s">
        <v>1899</v>
      </c>
      <c r="F761" t="s">
        <v>1900</v>
      </c>
      <c r="G761" t="s">
        <v>1901</v>
      </c>
      <c r="H761" s="3">
        <v>86</v>
      </c>
      <c r="I761" t="s">
        <v>40</v>
      </c>
      <c r="O761" s="1">
        <f>Table1[[#This Row],[original sample size]]</f>
        <v>86</v>
      </c>
      <c r="P761">
        <f>Table1[[#This Row],[original sample size]]-Table1[[#This Row],[final sample size]]</f>
        <v>0</v>
      </c>
      <c r="S761" s="2">
        <v>1</v>
      </c>
      <c r="T761" s="2">
        <v>0</v>
      </c>
      <c r="U761" s="2">
        <v>0</v>
      </c>
      <c r="V761" s="2">
        <v>0</v>
      </c>
      <c r="W761" s="2">
        <v>1</v>
      </c>
      <c r="X761" s="2">
        <v>0</v>
      </c>
      <c r="Y761" s="2">
        <v>0</v>
      </c>
    </row>
    <row r="762" spans="1:25" x14ac:dyDescent="0.2">
      <c r="A762" s="6" t="s">
        <v>1898</v>
      </c>
      <c r="B762" s="2">
        <v>2012</v>
      </c>
      <c r="C762" t="s">
        <v>1892</v>
      </c>
      <c r="D762" t="s">
        <v>1893</v>
      </c>
      <c r="E762" t="s">
        <v>1899</v>
      </c>
      <c r="F762" t="s">
        <v>1900</v>
      </c>
      <c r="G762" t="s">
        <v>411</v>
      </c>
      <c r="H762" s="3">
        <v>85</v>
      </c>
      <c r="I762" t="s">
        <v>40</v>
      </c>
      <c r="O762" s="1">
        <f>Table1[[#This Row],[original sample size]]</f>
        <v>85</v>
      </c>
      <c r="P762">
        <f>Table1[[#This Row],[original sample size]]-Table1[[#This Row],[final sample size]]</f>
        <v>0</v>
      </c>
      <c r="S762" s="2">
        <v>0</v>
      </c>
      <c r="T762" s="2">
        <v>0</v>
      </c>
      <c r="U762" s="2">
        <v>0</v>
      </c>
      <c r="V762" s="2">
        <v>0</v>
      </c>
      <c r="W762" s="2">
        <v>0</v>
      </c>
      <c r="X762" s="2">
        <v>1</v>
      </c>
      <c r="Y762" s="2">
        <v>0</v>
      </c>
    </row>
    <row r="763" spans="1:25" x14ac:dyDescent="0.2">
      <c r="A763" s="6" t="s">
        <v>1902</v>
      </c>
      <c r="B763" s="2">
        <v>2012</v>
      </c>
      <c r="C763" t="s">
        <v>1892</v>
      </c>
      <c r="D763" t="s">
        <v>1893</v>
      </c>
      <c r="E763" t="s">
        <v>1903</v>
      </c>
      <c r="F763" t="s">
        <v>1904</v>
      </c>
      <c r="G763" t="s">
        <v>18</v>
      </c>
      <c r="H763" s="3">
        <v>50</v>
      </c>
      <c r="I763" t="s">
        <v>40</v>
      </c>
      <c r="O763" s="1">
        <f>Table1[[#This Row],[original sample size]]</f>
        <v>50</v>
      </c>
      <c r="P763">
        <f>Table1[[#This Row],[original sample size]]-Table1[[#This Row],[final sample size]]</f>
        <v>0</v>
      </c>
      <c r="S763" s="2">
        <v>0</v>
      </c>
      <c r="T763" s="2">
        <v>1</v>
      </c>
      <c r="U763" s="2">
        <v>0</v>
      </c>
      <c r="V763" s="2">
        <v>0</v>
      </c>
      <c r="W763" s="2">
        <v>0</v>
      </c>
      <c r="X763" s="2">
        <v>0</v>
      </c>
      <c r="Y763" s="2">
        <v>0</v>
      </c>
    </row>
    <row r="764" spans="1:25" x14ac:dyDescent="0.2">
      <c r="A764" s="6" t="s">
        <v>1902</v>
      </c>
      <c r="B764" s="2">
        <v>2012</v>
      </c>
      <c r="C764" t="s">
        <v>1892</v>
      </c>
      <c r="D764" t="s">
        <v>1893</v>
      </c>
      <c r="E764" t="s">
        <v>1903</v>
      </c>
      <c r="F764" t="s">
        <v>1904</v>
      </c>
      <c r="G764" t="s">
        <v>18</v>
      </c>
      <c r="H764" s="3">
        <v>102</v>
      </c>
      <c r="I764" t="s">
        <v>40</v>
      </c>
      <c r="O764" s="1">
        <f>Table1[[#This Row],[original sample size]]</f>
        <v>102</v>
      </c>
      <c r="P764">
        <f>Table1[[#This Row],[original sample size]]-Table1[[#This Row],[final sample size]]</f>
        <v>0</v>
      </c>
      <c r="S764" s="2">
        <v>0</v>
      </c>
      <c r="T764" s="2">
        <v>1</v>
      </c>
      <c r="U764" s="2">
        <v>0</v>
      </c>
      <c r="V764" s="2">
        <v>0</v>
      </c>
      <c r="W764" s="2">
        <v>0</v>
      </c>
      <c r="X764" s="2">
        <v>0</v>
      </c>
      <c r="Y764" s="2">
        <v>0</v>
      </c>
    </row>
    <row r="765" spans="1:25" x14ac:dyDescent="0.2">
      <c r="A765" s="6" t="s">
        <v>1902</v>
      </c>
      <c r="B765" s="2">
        <v>2012</v>
      </c>
      <c r="C765" t="s">
        <v>1892</v>
      </c>
      <c r="D765" t="s">
        <v>1893</v>
      </c>
      <c r="E765" t="s">
        <v>1903</v>
      </c>
      <c r="F765" t="s">
        <v>1904</v>
      </c>
      <c r="G765" t="s">
        <v>18</v>
      </c>
      <c r="H765" s="3">
        <v>54</v>
      </c>
      <c r="I765" t="s">
        <v>40</v>
      </c>
      <c r="O765" s="1">
        <f>Table1[[#This Row],[original sample size]]</f>
        <v>54</v>
      </c>
      <c r="P765">
        <f>Table1[[#This Row],[original sample size]]-Table1[[#This Row],[final sample size]]</f>
        <v>0</v>
      </c>
      <c r="S765" s="2">
        <v>0</v>
      </c>
      <c r="T765" s="2">
        <v>1</v>
      </c>
      <c r="U765" s="2">
        <v>0</v>
      </c>
      <c r="V765" s="2">
        <v>0</v>
      </c>
      <c r="W765" s="2">
        <v>0</v>
      </c>
      <c r="X765" s="2">
        <v>0</v>
      </c>
      <c r="Y765" s="2">
        <v>0</v>
      </c>
    </row>
    <row r="766" spans="1:25" x14ac:dyDescent="0.2">
      <c r="A766" s="6" t="s">
        <v>1902</v>
      </c>
      <c r="B766" s="2">
        <v>2012</v>
      </c>
      <c r="C766" t="s">
        <v>1892</v>
      </c>
      <c r="D766" t="s">
        <v>1893</v>
      </c>
      <c r="E766" t="s">
        <v>1903</v>
      </c>
      <c r="F766" t="s">
        <v>1904</v>
      </c>
      <c r="G766" t="s">
        <v>18</v>
      </c>
      <c r="H766" s="3">
        <v>134</v>
      </c>
      <c r="I766" t="s">
        <v>40</v>
      </c>
      <c r="O766" s="1">
        <f>Table1[[#This Row],[original sample size]]</f>
        <v>134</v>
      </c>
      <c r="P766">
        <f>Table1[[#This Row],[original sample size]]-Table1[[#This Row],[final sample size]]</f>
        <v>0</v>
      </c>
      <c r="S766" s="2">
        <v>0</v>
      </c>
      <c r="T766" s="2">
        <v>1</v>
      </c>
      <c r="U766" s="2">
        <v>0</v>
      </c>
      <c r="V766" s="2">
        <v>0</v>
      </c>
      <c r="W766" s="2">
        <v>0</v>
      </c>
      <c r="X766" s="2">
        <v>0</v>
      </c>
      <c r="Y766" s="2">
        <v>0</v>
      </c>
    </row>
    <row r="767" spans="1:25" x14ac:dyDescent="0.2">
      <c r="A767" s="6" t="s">
        <v>1902</v>
      </c>
      <c r="B767" s="2">
        <v>2012</v>
      </c>
      <c r="C767" t="s">
        <v>1892</v>
      </c>
      <c r="D767" t="s">
        <v>1893</v>
      </c>
      <c r="E767" t="s">
        <v>1903</v>
      </c>
      <c r="F767" t="s">
        <v>1904</v>
      </c>
      <c r="G767" t="s">
        <v>18</v>
      </c>
      <c r="H767" s="3">
        <v>71</v>
      </c>
      <c r="I767" t="s">
        <v>40</v>
      </c>
      <c r="O767" s="1">
        <f>Table1[[#This Row],[original sample size]]</f>
        <v>71</v>
      </c>
      <c r="P767">
        <f>Table1[[#This Row],[original sample size]]-Table1[[#This Row],[final sample size]]</f>
        <v>0</v>
      </c>
      <c r="S767" s="2">
        <v>0</v>
      </c>
      <c r="T767" s="2">
        <v>1</v>
      </c>
      <c r="U767" s="2">
        <v>0</v>
      </c>
      <c r="V767" s="2">
        <v>0</v>
      </c>
      <c r="W767" s="2">
        <v>0</v>
      </c>
      <c r="X767" s="2">
        <v>0</v>
      </c>
      <c r="Y767" s="2">
        <v>0</v>
      </c>
    </row>
    <row r="768" spans="1:25" x14ac:dyDescent="0.2">
      <c r="A768" s="6" t="s">
        <v>1905</v>
      </c>
      <c r="B768" s="2">
        <v>2012</v>
      </c>
      <c r="C768" t="s">
        <v>1892</v>
      </c>
      <c r="D768" t="s">
        <v>1893</v>
      </c>
      <c r="E768" t="s">
        <v>1906</v>
      </c>
      <c r="F768" t="s">
        <v>1907</v>
      </c>
      <c r="G768" t="s">
        <v>318</v>
      </c>
      <c r="H768" s="3">
        <v>85</v>
      </c>
      <c r="I768" t="s">
        <v>40</v>
      </c>
      <c r="O768" s="1">
        <f>Table1[[#This Row],[original sample size]]</f>
        <v>85</v>
      </c>
      <c r="P768">
        <f>Table1[[#This Row],[original sample size]]-Table1[[#This Row],[final sample size]]</f>
        <v>0</v>
      </c>
      <c r="S768" s="2">
        <v>0</v>
      </c>
      <c r="T768" s="2">
        <v>1</v>
      </c>
      <c r="U768" s="2">
        <v>0</v>
      </c>
      <c r="V768" s="2">
        <v>0</v>
      </c>
      <c r="W768" s="2">
        <v>0</v>
      </c>
      <c r="X768" s="2">
        <v>0</v>
      </c>
      <c r="Y768" s="2">
        <v>0</v>
      </c>
    </row>
    <row r="769" spans="1:25" x14ac:dyDescent="0.2">
      <c r="A769" s="6" t="s">
        <v>1905</v>
      </c>
      <c r="B769" s="2">
        <v>2012</v>
      </c>
      <c r="C769" t="s">
        <v>1892</v>
      </c>
      <c r="D769" t="s">
        <v>1893</v>
      </c>
      <c r="E769" t="s">
        <v>1906</v>
      </c>
      <c r="F769" t="s">
        <v>1907</v>
      </c>
      <c r="G769" t="s">
        <v>318</v>
      </c>
      <c r="H769" s="3">
        <v>55</v>
      </c>
      <c r="I769" t="s">
        <v>40</v>
      </c>
      <c r="O769" s="1">
        <f>Table1[[#This Row],[original sample size]]</f>
        <v>55</v>
      </c>
      <c r="P769">
        <f>Table1[[#This Row],[original sample size]]-Table1[[#This Row],[final sample size]]</f>
        <v>0</v>
      </c>
      <c r="S769" s="2">
        <v>0</v>
      </c>
      <c r="T769" s="2">
        <v>1</v>
      </c>
      <c r="U769" s="2">
        <v>0</v>
      </c>
      <c r="V769" s="2">
        <v>0</v>
      </c>
      <c r="W769" s="2">
        <v>0</v>
      </c>
      <c r="X769" s="2">
        <v>0</v>
      </c>
      <c r="Y769" s="2">
        <v>0</v>
      </c>
    </row>
    <row r="770" spans="1:25" x14ac:dyDescent="0.2">
      <c r="A770" s="6" t="s">
        <v>1908</v>
      </c>
      <c r="B770" s="2">
        <v>2012</v>
      </c>
      <c r="C770" t="s">
        <v>1892</v>
      </c>
      <c r="D770" t="s">
        <v>1893</v>
      </c>
      <c r="E770" t="s">
        <v>1910</v>
      </c>
      <c r="F770" t="s">
        <v>1909</v>
      </c>
      <c r="G770" t="s">
        <v>18</v>
      </c>
      <c r="H770" s="3">
        <v>364</v>
      </c>
      <c r="I770" t="s">
        <v>40</v>
      </c>
      <c r="O770" s="1">
        <f>Table1[[#This Row],[original sample size]]</f>
        <v>364</v>
      </c>
      <c r="P770">
        <f>Table1[[#This Row],[original sample size]]-Table1[[#This Row],[final sample size]]</f>
        <v>0</v>
      </c>
      <c r="S770" s="2">
        <v>0</v>
      </c>
      <c r="T770" s="2">
        <v>1</v>
      </c>
      <c r="U770" s="2">
        <v>0</v>
      </c>
      <c r="V770" s="2">
        <v>0</v>
      </c>
      <c r="W770" s="2">
        <v>0</v>
      </c>
      <c r="X770" s="2">
        <v>0</v>
      </c>
      <c r="Y770" s="2">
        <v>0</v>
      </c>
    </row>
    <row r="771" spans="1:25" x14ac:dyDescent="0.2">
      <c r="A771" s="6" t="s">
        <v>1908</v>
      </c>
      <c r="B771" s="2">
        <v>2012</v>
      </c>
      <c r="C771" t="s">
        <v>1892</v>
      </c>
      <c r="D771" t="s">
        <v>1893</v>
      </c>
      <c r="E771" t="s">
        <v>1910</v>
      </c>
      <c r="F771" t="s">
        <v>1909</v>
      </c>
      <c r="G771" t="s">
        <v>18</v>
      </c>
      <c r="H771" s="3">
        <v>206</v>
      </c>
      <c r="I771" t="s">
        <v>40</v>
      </c>
      <c r="O771" s="1">
        <f>Table1[[#This Row],[original sample size]]</f>
        <v>206</v>
      </c>
      <c r="P771">
        <f>Table1[[#This Row],[original sample size]]-Table1[[#This Row],[final sample size]]</f>
        <v>0</v>
      </c>
      <c r="S771" s="2">
        <v>0</v>
      </c>
      <c r="T771" s="2">
        <v>1</v>
      </c>
      <c r="U771" s="2">
        <v>0</v>
      </c>
      <c r="V771" s="2">
        <v>0</v>
      </c>
      <c r="W771" s="2">
        <v>0</v>
      </c>
      <c r="X771" s="2">
        <v>0</v>
      </c>
      <c r="Y771" s="2">
        <v>0</v>
      </c>
    </row>
    <row r="772" spans="1:25" x14ac:dyDescent="0.2">
      <c r="A772" s="6" t="s">
        <v>1908</v>
      </c>
      <c r="B772" s="2">
        <v>2012</v>
      </c>
      <c r="C772" t="s">
        <v>1892</v>
      </c>
      <c r="D772" t="s">
        <v>1893</v>
      </c>
      <c r="E772" t="s">
        <v>1910</v>
      </c>
      <c r="F772" t="s">
        <v>1909</v>
      </c>
      <c r="G772" t="s">
        <v>18</v>
      </c>
      <c r="H772" s="3">
        <v>254</v>
      </c>
      <c r="I772" t="s">
        <v>40</v>
      </c>
      <c r="O772" s="1">
        <f>Table1[[#This Row],[original sample size]]</f>
        <v>254</v>
      </c>
      <c r="P772">
        <f>Table1[[#This Row],[original sample size]]-Table1[[#This Row],[final sample size]]</f>
        <v>0</v>
      </c>
      <c r="S772" s="2">
        <v>0</v>
      </c>
      <c r="T772" s="2">
        <v>1</v>
      </c>
      <c r="U772" s="2">
        <v>0</v>
      </c>
      <c r="V772" s="2">
        <v>0</v>
      </c>
      <c r="W772" s="2">
        <v>0</v>
      </c>
      <c r="X772" s="2">
        <v>0</v>
      </c>
      <c r="Y772" s="2">
        <v>0</v>
      </c>
    </row>
    <row r="773" spans="1:25" x14ac:dyDescent="0.2">
      <c r="A773" s="6" t="s">
        <v>1911</v>
      </c>
      <c r="B773" s="2">
        <v>2012</v>
      </c>
      <c r="C773" t="s">
        <v>1892</v>
      </c>
      <c r="D773" t="s">
        <v>1893</v>
      </c>
      <c r="E773" t="s">
        <v>1912</v>
      </c>
      <c r="F773" t="s">
        <v>1913</v>
      </c>
      <c r="G773" t="s">
        <v>18</v>
      </c>
      <c r="H773" s="3">
        <v>184</v>
      </c>
      <c r="I773" t="s">
        <v>40</v>
      </c>
      <c r="O773" s="1">
        <f>Table1[[#This Row],[original sample size]]</f>
        <v>184</v>
      </c>
      <c r="P773">
        <f>Table1[[#This Row],[original sample size]]-Table1[[#This Row],[final sample size]]</f>
        <v>0</v>
      </c>
      <c r="S773" s="2">
        <v>0</v>
      </c>
      <c r="T773" s="2">
        <v>1</v>
      </c>
      <c r="U773" s="2">
        <v>0</v>
      </c>
      <c r="V773" s="2">
        <v>0</v>
      </c>
      <c r="W773" s="2">
        <v>0</v>
      </c>
      <c r="X773" s="2">
        <v>0</v>
      </c>
      <c r="Y773" s="2">
        <v>0</v>
      </c>
    </row>
    <row r="774" spans="1:25" x14ac:dyDescent="0.2">
      <c r="A774" s="6" t="s">
        <v>1911</v>
      </c>
      <c r="B774" s="2">
        <v>2012</v>
      </c>
      <c r="C774" t="s">
        <v>1892</v>
      </c>
      <c r="D774" t="s">
        <v>1893</v>
      </c>
      <c r="E774" t="s">
        <v>1912</v>
      </c>
      <c r="F774" t="s">
        <v>1913</v>
      </c>
      <c r="G774" t="s">
        <v>18</v>
      </c>
      <c r="H774" s="3">
        <v>239</v>
      </c>
      <c r="I774" t="s">
        <v>40</v>
      </c>
      <c r="O774" s="1">
        <f>Table1[[#This Row],[original sample size]]</f>
        <v>239</v>
      </c>
      <c r="P774">
        <f>Table1[[#This Row],[original sample size]]-Table1[[#This Row],[final sample size]]</f>
        <v>0</v>
      </c>
      <c r="S774" s="2">
        <v>0</v>
      </c>
      <c r="T774" s="2">
        <v>1</v>
      </c>
      <c r="U774" s="2">
        <v>0</v>
      </c>
      <c r="V774" s="2">
        <v>0</v>
      </c>
      <c r="W774" s="2">
        <v>0</v>
      </c>
      <c r="X774" s="2">
        <v>0</v>
      </c>
      <c r="Y774" s="2">
        <v>0</v>
      </c>
    </row>
    <row r="775" spans="1:25" x14ac:dyDescent="0.2">
      <c r="A775" s="6" t="s">
        <v>1914</v>
      </c>
      <c r="B775" s="2">
        <v>2012</v>
      </c>
      <c r="C775" t="s">
        <v>1892</v>
      </c>
      <c r="D775" t="s">
        <v>1893</v>
      </c>
      <c r="E775" t="s">
        <v>1915</v>
      </c>
      <c r="F775" t="s">
        <v>1916</v>
      </c>
      <c r="G775" t="s">
        <v>318</v>
      </c>
      <c r="H775" s="3">
        <v>85</v>
      </c>
      <c r="I775" t="s">
        <v>40</v>
      </c>
      <c r="O775" s="1">
        <f>Table1[[#This Row],[original sample size]]</f>
        <v>85</v>
      </c>
      <c r="P775">
        <f>Table1[[#This Row],[original sample size]]-Table1[[#This Row],[final sample size]]</f>
        <v>0</v>
      </c>
      <c r="S775" s="2">
        <v>0</v>
      </c>
      <c r="T775" s="2">
        <v>1</v>
      </c>
      <c r="U775" s="2">
        <v>0</v>
      </c>
      <c r="V775" s="2">
        <v>0</v>
      </c>
      <c r="W775" s="2">
        <v>0</v>
      </c>
      <c r="X775" s="2">
        <v>0</v>
      </c>
      <c r="Y775" s="2">
        <v>0</v>
      </c>
    </row>
    <row r="776" spans="1:25" x14ac:dyDescent="0.2">
      <c r="A776" s="6" t="s">
        <v>1914</v>
      </c>
      <c r="B776" s="2">
        <v>2012</v>
      </c>
      <c r="C776" t="s">
        <v>1892</v>
      </c>
      <c r="D776" t="s">
        <v>1893</v>
      </c>
      <c r="E776" t="s">
        <v>1915</v>
      </c>
      <c r="F776" t="s">
        <v>1916</v>
      </c>
      <c r="G776" t="s">
        <v>325</v>
      </c>
      <c r="H776" s="3">
        <v>84</v>
      </c>
      <c r="I776" t="s">
        <v>40</v>
      </c>
      <c r="O776" s="1">
        <f>Table1[[#This Row],[original sample size]]</f>
        <v>84</v>
      </c>
      <c r="P776">
        <f>Table1[[#This Row],[original sample size]]-Table1[[#This Row],[final sample size]]</f>
        <v>0</v>
      </c>
      <c r="S776" s="2">
        <v>1</v>
      </c>
      <c r="T776" s="2">
        <v>0</v>
      </c>
      <c r="U776" s="2">
        <v>0</v>
      </c>
      <c r="V776" s="2">
        <v>0</v>
      </c>
      <c r="W776" s="2">
        <v>0</v>
      </c>
      <c r="X776" s="2">
        <v>0</v>
      </c>
      <c r="Y776" s="2">
        <v>0</v>
      </c>
    </row>
    <row r="777" spans="1:25" x14ac:dyDescent="0.2">
      <c r="A777" s="6" t="s">
        <v>1914</v>
      </c>
      <c r="B777" s="2">
        <v>2012</v>
      </c>
      <c r="C777" t="s">
        <v>1892</v>
      </c>
      <c r="D777" t="s">
        <v>1893</v>
      </c>
      <c r="E777" t="s">
        <v>1915</v>
      </c>
      <c r="F777" t="s">
        <v>1916</v>
      </c>
      <c r="G777" t="s">
        <v>1917</v>
      </c>
      <c r="H777" s="3">
        <v>101</v>
      </c>
      <c r="I777" t="s">
        <v>40</v>
      </c>
      <c r="O777" s="1">
        <f>Table1[[#This Row],[original sample size]]</f>
        <v>101</v>
      </c>
      <c r="P777">
        <f>Table1[[#This Row],[original sample size]]-Table1[[#This Row],[final sample size]]</f>
        <v>0</v>
      </c>
      <c r="S777" s="2">
        <v>1</v>
      </c>
      <c r="T777" s="2">
        <v>0</v>
      </c>
      <c r="U777" s="2">
        <v>0</v>
      </c>
      <c r="V777" s="2">
        <v>0</v>
      </c>
      <c r="W777" s="2">
        <v>0</v>
      </c>
      <c r="X777" s="2">
        <v>1</v>
      </c>
      <c r="Y777" s="2">
        <v>0</v>
      </c>
    </row>
    <row r="778" spans="1:25" x14ac:dyDescent="0.2">
      <c r="A778" s="6" t="s">
        <v>1918</v>
      </c>
      <c r="B778" s="2">
        <v>2012</v>
      </c>
      <c r="C778" t="s">
        <v>1892</v>
      </c>
      <c r="D778" t="s">
        <v>1893</v>
      </c>
      <c r="E778" t="s">
        <v>1919</v>
      </c>
      <c r="F778" t="s">
        <v>1920</v>
      </c>
      <c r="G778" t="s">
        <v>18</v>
      </c>
      <c r="H778" s="3">
        <v>364</v>
      </c>
      <c r="I778" t="s">
        <v>30</v>
      </c>
      <c r="J778" t="s">
        <v>252</v>
      </c>
      <c r="K778" t="s">
        <v>32</v>
      </c>
      <c r="M778" t="s">
        <v>1921</v>
      </c>
      <c r="N778" t="s">
        <v>35</v>
      </c>
      <c r="O778">
        <f>Table1[[#This Row],[original sample size]]</f>
        <v>364</v>
      </c>
      <c r="P778">
        <f>Table1[[#This Row],[original sample size]]-Table1[[#This Row],[final sample size]]</f>
        <v>0</v>
      </c>
      <c r="S778" s="2">
        <v>0</v>
      </c>
      <c r="T778" s="2">
        <v>1</v>
      </c>
      <c r="U778" s="2">
        <v>0</v>
      </c>
      <c r="V778" s="2">
        <v>0</v>
      </c>
      <c r="W778" s="2">
        <v>0</v>
      </c>
      <c r="X778" s="2">
        <v>0</v>
      </c>
      <c r="Y778" s="2">
        <v>0</v>
      </c>
    </row>
    <row r="779" spans="1:25" x14ac:dyDescent="0.2">
      <c r="A779" s="6" t="s">
        <v>1918</v>
      </c>
      <c r="B779" s="2">
        <v>2012</v>
      </c>
      <c r="C779" t="s">
        <v>1892</v>
      </c>
      <c r="D779" t="s">
        <v>1893</v>
      </c>
      <c r="E779" t="s">
        <v>1919</v>
      </c>
      <c r="F779" t="s">
        <v>1920</v>
      </c>
      <c r="G779" t="s">
        <v>1922</v>
      </c>
      <c r="H779" s="3">
        <v>227</v>
      </c>
      <c r="I779" t="s">
        <v>40</v>
      </c>
      <c r="O779" s="1">
        <f>Table1[[#This Row],[original sample size]]</f>
        <v>227</v>
      </c>
      <c r="P779">
        <f>Table1[[#This Row],[original sample size]]-Table1[[#This Row],[final sample size]]</f>
        <v>0</v>
      </c>
      <c r="S779" s="2">
        <v>1</v>
      </c>
      <c r="T779" s="2">
        <v>0</v>
      </c>
      <c r="U779" s="2">
        <v>0</v>
      </c>
      <c r="V779" s="2">
        <v>0</v>
      </c>
      <c r="W779" s="2">
        <v>0</v>
      </c>
      <c r="X779" s="2">
        <v>0</v>
      </c>
      <c r="Y779" s="2">
        <v>0</v>
      </c>
    </row>
    <row r="780" spans="1:25" x14ac:dyDescent="0.2">
      <c r="A780" s="6" t="s">
        <v>1923</v>
      </c>
      <c r="B780" s="2">
        <v>2012</v>
      </c>
      <c r="C780" t="s">
        <v>1892</v>
      </c>
      <c r="D780" t="s">
        <v>1893</v>
      </c>
      <c r="E780" t="s">
        <v>1924</v>
      </c>
      <c r="F780" t="s">
        <v>1925</v>
      </c>
      <c r="G780" t="s">
        <v>1926</v>
      </c>
      <c r="H780" s="3">
        <v>395</v>
      </c>
      <c r="I780" t="s">
        <v>40</v>
      </c>
      <c r="O780" s="1">
        <f>Table1[[#This Row],[original sample size]]</f>
        <v>395</v>
      </c>
      <c r="P780">
        <f>Table1[[#This Row],[original sample size]]-Table1[[#This Row],[final sample size]]</f>
        <v>0</v>
      </c>
      <c r="S780" s="2">
        <v>0</v>
      </c>
      <c r="T780" s="2">
        <v>0</v>
      </c>
      <c r="U780" s="2">
        <v>0</v>
      </c>
      <c r="V780" s="2">
        <v>1</v>
      </c>
      <c r="W780" s="2">
        <v>0</v>
      </c>
      <c r="X780" s="2">
        <v>0</v>
      </c>
      <c r="Y780" s="2">
        <v>0</v>
      </c>
    </row>
    <row r="781" spans="1:25" x14ac:dyDescent="0.2">
      <c r="A781" s="6" t="s">
        <v>1923</v>
      </c>
      <c r="B781" s="2">
        <v>2012</v>
      </c>
      <c r="C781" t="s">
        <v>1892</v>
      </c>
      <c r="D781" t="s">
        <v>1893</v>
      </c>
      <c r="E781" t="s">
        <v>1924</v>
      </c>
      <c r="F781" t="s">
        <v>1925</v>
      </c>
      <c r="G781" t="s">
        <v>1926</v>
      </c>
      <c r="H781" s="3">
        <v>354</v>
      </c>
      <c r="I781" t="s">
        <v>40</v>
      </c>
      <c r="O781" s="1">
        <f>Table1[[#This Row],[original sample size]]</f>
        <v>354</v>
      </c>
      <c r="P781">
        <f>Table1[[#This Row],[original sample size]]-Table1[[#This Row],[final sample size]]</f>
        <v>0</v>
      </c>
      <c r="S781" s="2">
        <v>0</v>
      </c>
      <c r="T781" s="2">
        <v>0</v>
      </c>
      <c r="U781" s="2">
        <v>0</v>
      </c>
      <c r="V781" s="2">
        <v>1</v>
      </c>
      <c r="W781" s="2">
        <v>0</v>
      </c>
      <c r="X781" s="2">
        <v>0</v>
      </c>
      <c r="Y781" s="2">
        <v>0</v>
      </c>
    </row>
    <row r="782" spans="1:25" x14ac:dyDescent="0.2">
      <c r="A782" s="6" t="s">
        <v>1923</v>
      </c>
      <c r="B782" s="2">
        <v>2012</v>
      </c>
      <c r="C782" t="s">
        <v>1892</v>
      </c>
      <c r="D782" t="s">
        <v>1893</v>
      </c>
      <c r="E782" t="s">
        <v>1924</v>
      </c>
      <c r="F782" t="s">
        <v>1925</v>
      </c>
      <c r="G782" t="s">
        <v>325</v>
      </c>
      <c r="H782" s="3">
        <v>168</v>
      </c>
      <c r="I782" t="s">
        <v>40</v>
      </c>
      <c r="O782" s="1">
        <f>Table1[[#This Row],[original sample size]]</f>
        <v>168</v>
      </c>
      <c r="P782">
        <f>Table1[[#This Row],[original sample size]]-Table1[[#This Row],[final sample size]]</f>
        <v>0</v>
      </c>
      <c r="S782" s="2">
        <v>1</v>
      </c>
      <c r="T782" s="2">
        <v>0</v>
      </c>
      <c r="U782" s="2">
        <v>0</v>
      </c>
      <c r="V782" s="2">
        <v>0</v>
      </c>
      <c r="W782" s="2">
        <v>0</v>
      </c>
      <c r="X782" s="2">
        <v>0</v>
      </c>
      <c r="Y782" s="2">
        <v>0</v>
      </c>
    </row>
    <row r="783" spans="1:25" x14ac:dyDescent="0.2">
      <c r="A783" s="6" t="s">
        <v>1927</v>
      </c>
      <c r="B783" s="2">
        <v>2012</v>
      </c>
      <c r="C783" t="s">
        <v>1892</v>
      </c>
      <c r="D783" t="s">
        <v>1893</v>
      </c>
      <c r="E783" t="s">
        <v>1928</v>
      </c>
      <c r="F783" t="s">
        <v>1929</v>
      </c>
      <c r="G783" t="s">
        <v>18</v>
      </c>
      <c r="H783" s="3">
        <v>103</v>
      </c>
      <c r="I783" t="s">
        <v>40</v>
      </c>
      <c r="O783" s="1">
        <f>Table1[[#This Row],[original sample size]]</f>
        <v>103</v>
      </c>
      <c r="P783">
        <f>Table1[[#This Row],[original sample size]]-Table1[[#This Row],[final sample size]]</f>
        <v>0</v>
      </c>
      <c r="S783" s="2">
        <v>0</v>
      </c>
      <c r="T783" s="2">
        <v>1</v>
      </c>
      <c r="U783" s="2">
        <v>0</v>
      </c>
      <c r="V783" s="2">
        <v>0</v>
      </c>
      <c r="W783" s="2">
        <v>0</v>
      </c>
      <c r="X783" s="2">
        <v>0</v>
      </c>
      <c r="Y783" s="2">
        <v>0</v>
      </c>
    </row>
    <row r="784" spans="1:25" x14ac:dyDescent="0.2">
      <c r="A784" s="6" t="s">
        <v>1927</v>
      </c>
      <c r="B784" s="2">
        <v>2012</v>
      </c>
      <c r="C784" t="s">
        <v>1892</v>
      </c>
      <c r="D784" t="s">
        <v>1893</v>
      </c>
      <c r="E784" t="s">
        <v>1928</v>
      </c>
      <c r="F784" t="s">
        <v>1929</v>
      </c>
      <c r="G784" t="s">
        <v>18</v>
      </c>
      <c r="H784" s="3">
        <v>50</v>
      </c>
      <c r="I784" t="s">
        <v>40</v>
      </c>
      <c r="O784" s="1">
        <f>Table1[[#This Row],[original sample size]]</f>
        <v>50</v>
      </c>
      <c r="P784">
        <f>Table1[[#This Row],[original sample size]]-Table1[[#This Row],[final sample size]]</f>
        <v>0</v>
      </c>
      <c r="S784" s="2">
        <v>0</v>
      </c>
      <c r="T784" s="2">
        <v>1</v>
      </c>
      <c r="U784" s="2">
        <v>0</v>
      </c>
      <c r="V784" s="2">
        <v>0</v>
      </c>
      <c r="W784" s="2">
        <v>0</v>
      </c>
      <c r="X784" s="2">
        <v>0</v>
      </c>
      <c r="Y784" s="2">
        <v>0</v>
      </c>
    </row>
    <row r="785" spans="1:25" x14ac:dyDescent="0.2">
      <c r="A785" s="6" t="s">
        <v>1927</v>
      </c>
      <c r="B785" s="2">
        <v>2012</v>
      </c>
      <c r="C785" t="s">
        <v>1892</v>
      </c>
      <c r="D785" t="s">
        <v>1893</v>
      </c>
      <c r="E785" t="s">
        <v>1928</v>
      </c>
      <c r="F785" t="s">
        <v>1929</v>
      </c>
      <c r="G785" t="s">
        <v>1930</v>
      </c>
      <c r="H785" s="3">
        <v>96</v>
      </c>
      <c r="I785" t="s">
        <v>40</v>
      </c>
      <c r="O785" s="1">
        <f>Table1[[#This Row],[original sample size]]</f>
        <v>96</v>
      </c>
      <c r="P785">
        <f>Table1[[#This Row],[original sample size]]-Table1[[#This Row],[final sample size]]</f>
        <v>0</v>
      </c>
      <c r="S785" s="2">
        <v>1</v>
      </c>
      <c r="T785" s="2">
        <v>1</v>
      </c>
      <c r="U785" s="2">
        <v>1</v>
      </c>
      <c r="V785" s="2">
        <v>0</v>
      </c>
      <c r="W785" s="2">
        <v>0</v>
      </c>
      <c r="X785" s="2">
        <v>0</v>
      </c>
      <c r="Y785" s="2">
        <v>0</v>
      </c>
    </row>
    <row r="786" spans="1:25" x14ac:dyDescent="0.2">
      <c r="A786" s="6" t="s">
        <v>1927</v>
      </c>
      <c r="B786" s="2">
        <v>2012</v>
      </c>
      <c r="C786" t="s">
        <v>1892</v>
      </c>
      <c r="D786" t="s">
        <v>1893</v>
      </c>
      <c r="E786" t="s">
        <v>1928</v>
      </c>
      <c r="F786" t="s">
        <v>1929</v>
      </c>
      <c r="G786" t="s">
        <v>1930</v>
      </c>
      <c r="H786" s="3">
        <v>84</v>
      </c>
      <c r="I786" t="s">
        <v>40</v>
      </c>
      <c r="O786" s="1">
        <f>Table1[[#This Row],[original sample size]]</f>
        <v>84</v>
      </c>
      <c r="P786">
        <f>Table1[[#This Row],[original sample size]]-Table1[[#This Row],[final sample size]]</f>
        <v>0</v>
      </c>
      <c r="S786" s="2">
        <v>1</v>
      </c>
      <c r="T786" s="2">
        <v>1</v>
      </c>
      <c r="U786" s="2">
        <v>1</v>
      </c>
      <c r="V786" s="2">
        <v>0</v>
      </c>
      <c r="W786" s="2">
        <v>0</v>
      </c>
      <c r="X786" s="2">
        <v>0</v>
      </c>
      <c r="Y786" s="2">
        <v>0</v>
      </c>
    </row>
    <row r="787" spans="1:25" x14ac:dyDescent="0.2">
      <c r="A787" s="6" t="s">
        <v>1931</v>
      </c>
      <c r="B787" s="2">
        <v>2012</v>
      </c>
      <c r="C787" t="s">
        <v>1892</v>
      </c>
      <c r="D787" t="s">
        <v>1893</v>
      </c>
      <c r="E787" t="s">
        <v>1932</v>
      </c>
      <c r="F787" t="s">
        <v>1933</v>
      </c>
      <c r="G787" t="s">
        <v>1934</v>
      </c>
      <c r="H787" s="3">
        <v>1644</v>
      </c>
      <c r="I787" t="s">
        <v>40</v>
      </c>
      <c r="O787" s="1">
        <f>Table1[[#This Row],[original sample size]]</f>
        <v>1644</v>
      </c>
      <c r="P787">
        <f>Table1[[#This Row],[original sample size]]-Table1[[#This Row],[final sample size]]</f>
        <v>0</v>
      </c>
      <c r="S787" s="2">
        <v>0</v>
      </c>
      <c r="T787" s="2">
        <v>0</v>
      </c>
      <c r="U787" s="2">
        <v>0</v>
      </c>
      <c r="V787" s="2">
        <v>0</v>
      </c>
      <c r="W787" s="2">
        <v>0</v>
      </c>
      <c r="X787" s="2">
        <v>1</v>
      </c>
      <c r="Y787" s="2">
        <v>0</v>
      </c>
    </row>
    <row r="788" spans="1:25" x14ac:dyDescent="0.2">
      <c r="A788" s="6" t="s">
        <v>1935</v>
      </c>
      <c r="B788" s="2">
        <v>2012</v>
      </c>
      <c r="C788" t="s">
        <v>1892</v>
      </c>
      <c r="D788" t="s">
        <v>1893</v>
      </c>
      <c r="E788" t="s">
        <v>1936</v>
      </c>
      <c r="F788" t="s">
        <v>1937</v>
      </c>
      <c r="G788" t="s">
        <v>18</v>
      </c>
      <c r="H788" s="3">
        <v>147</v>
      </c>
      <c r="I788" t="s">
        <v>40</v>
      </c>
      <c r="O788" s="1">
        <f>Table1[[#This Row],[original sample size]]</f>
        <v>147</v>
      </c>
      <c r="P788">
        <f>Table1[[#This Row],[original sample size]]-Table1[[#This Row],[final sample size]]</f>
        <v>0</v>
      </c>
      <c r="S788" s="2">
        <v>0</v>
      </c>
      <c r="T788" s="2">
        <v>1</v>
      </c>
      <c r="U788" s="2">
        <v>0</v>
      </c>
      <c r="V788" s="2">
        <v>0</v>
      </c>
      <c r="W788" s="2">
        <v>0</v>
      </c>
      <c r="X788" s="2">
        <v>0</v>
      </c>
      <c r="Y788" s="2">
        <v>0</v>
      </c>
    </row>
    <row r="789" spans="1:25" x14ac:dyDescent="0.2">
      <c r="A789" s="6" t="s">
        <v>1935</v>
      </c>
      <c r="B789" s="2">
        <v>2012</v>
      </c>
      <c r="C789" t="s">
        <v>1892</v>
      </c>
      <c r="D789" t="s">
        <v>1893</v>
      </c>
      <c r="E789" t="s">
        <v>1936</v>
      </c>
      <c r="F789" t="s">
        <v>1937</v>
      </c>
      <c r="G789" t="s">
        <v>18</v>
      </c>
      <c r="H789" s="3">
        <v>82</v>
      </c>
      <c r="I789" t="s">
        <v>40</v>
      </c>
      <c r="O789" s="1">
        <f>Table1[[#This Row],[original sample size]]</f>
        <v>82</v>
      </c>
      <c r="P789">
        <f>Table1[[#This Row],[original sample size]]-Table1[[#This Row],[final sample size]]</f>
        <v>0</v>
      </c>
      <c r="S789" s="2">
        <v>0</v>
      </c>
      <c r="T789" s="2">
        <v>1</v>
      </c>
      <c r="U789" s="2">
        <v>0</v>
      </c>
      <c r="V789" s="2">
        <v>0</v>
      </c>
      <c r="W789" s="2">
        <v>0</v>
      </c>
      <c r="X789" s="2">
        <v>0</v>
      </c>
      <c r="Y789" s="2">
        <v>0</v>
      </c>
    </row>
    <row r="790" spans="1:25" x14ac:dyDescent="0.2">
      <c r="A790" s="6" t="s">
        <v>1935</v>
      </c>
      <c r="B790" s="2">
        <v>2012</v>
      </c>
      <c r="C790" t="s">
        <v>1892</v>
      </c>
      <c r="D790" t="s">
        <v>1893</v>
      </c>
      <c r="E790" t="s">
        <v>1936</v>
      </c>
      <c r="F790" t="s">
        <v>1937</v>
      </c>
      <c r="G790" t="s">
        <v>1938</v>
      </c>
      <c r="H790" s="3">
        <v>209</v>
      </c>
      <c r="I790" t="s">
        <v>40</v>
      </c>
      <c r="O790" s="1">
        <f>Table1[[#This Row],[original sample size]]</f>
        <v>209</v>
      </c>
      <c r="P790">
        <f>Table1[[#This Row],[original sample size]]-Table1[[#This Row],[final sample size]]</f>
        <v>0</v>
      </c>
      <c r="S790" s="2">
        <v>0</v>
      </c>
      <c r="T790" s="2">
        <v>1</v>
      </c>
      <c r="U790" s="2">
        <v>0</v>
      </c>
      <c r="V790" s="2">
        <v>0</v>
      </c>
      <c r="W790" s="2">
        <v>0</v>
      </c>
      <c r="X790" s="2">
        <v>0</v>
      </c>
      <c r="Y790" s="2">
        <v>0</v>
      </c>
    </row>
    <row r="791" spans="1:25" x14ac:dyDescent="0.2">
      <c r="A791" s="6" t="s">
        <v>1935</v>
      </c>
      <c r="B791" s="2">
        <v>2012</v>
      </c>
      <c r="C791" t="s">
        <v>1892</v>
      </c>
      <c r="D791" t="s">
        <v>1893</v>
      </c>
      <c r="E791" t="s">
        <v>1936</v>
      </c>
      <c r="F791" t="s">
        <v>1937</v>
      </c>
      <c r="G791" t="s">
        <v>1939</v>
      </c>
      <c r="H791" s="3">
        <v>103</v>
      </c>
      <c r="I791" t="s">
        <v>40</v>
      </c>
      <c r="O791" s="1">
        <f>Table1[[#This Row],[original sample size]]</f>
        <v>103</v>
      </c>
      <c r="P791">
        <f>Table1[[#This Row],[original sample size]]-Table1[[#This Row],[final sample size]]</f>
        <v>0</v>
      </c>
      <c r="S791" s="2">
        <v>1</v>
      </c>
      <c r="T791" s="2">
        <v>0</v>
      </c>
      <c r="U791" s="2">
        <v>0</v>
      </c>
      <c r="V791" s="2">
        <v>0</v>
      </c>
      <c r="W791" s="2">
        <v>0</v>
      </c>
      <c r="X791" s="2">
        <v>1</v>
      </c>
      <c r="Y791" s="2">
        <v>0</v>
      </c>
    </row>
    <row r="792" spans="1:25" x14ac:dyDescent="0.2">
      <c r="A792" s="6" t="s">
        <v>1940</v>
      </c>
      <c r="B792" s="2">
        <v>2012</v>
      </c>
      <c r="C792" t="s">
        <v>1892</v>
      </c>
      <c r="D792" t="s">
        <v>1893</v>
      </c>
      <c r="E792" t="s">
        <v>1941</v>
      </c>
      <c r="F792" t="s">
        <v>1942</v>
      </c>
      <c r="G792" t="s">
        <v>1518</v>
      </c>
      <c r="H792" s="3">
        <v>568</v>
      </c>
      <c r="I792" t="s">
        <v>40</v>
      </c>
      <c r="O792" s="1">
        <f>Table1[[#This Row],[original sample size]]</f>
        <v>568</v>
      </c>
      <c r="P792">
        <f>Table1[[#This Row],[original sample size]]-Table1[[#This Row],[final sample size]]</f>
        <v>0</v>
      </c>
      <c r="S792" s="2">
        <v>0</v>
      </c>
      <c r="T792" s="2">
        <v>0</v>
      </c>
      <c r="U792" s="2">
        <v>0</v>
      </c>
      <c r="V792" s="2">
        <v>0</v>
      </c>
      <c r="W792" s="2">
        <v>0</v>
      </c>
      <c r="X792" s="2">
        <v>1</v>
      </c>
      <c r="Y792" s="2">
        <v>0</v>
      </c>
    </row>
    <row r="793" spans="1:25" x14ac:dyDescent="0.2">
      <c r="A793" s="6" t="s">
        <v>1940</v>
      </c>
      <c r="B793" s="2">
        <v>2012</v>
      </c>
      <c r="C793" t="s">
        <v>1892</v>
      </c>
      <c r="D793" t="s">
        <v>1893</v>
      </c>
      <c r="E793" t="s">
        <v>1941</v>
      </c>
      <c r="F793" t="s">
        <v>1942</v>
      </c>
      <c r="G793" t="s">
        <v>380</v>
      </c>
      <c r="H793" s="3">
        <v>219</v>
      </c>
      <c r="I793" t="s">
        <v>40</v>
      </c>
      <c r="O793" s="1">
        <f>Table1[[#This Row],[original sample size]]</f>
        <v>219</v>
      </c>
      <c r="P793">
        <f>Table1[[#This Row],[original sample size]]-Table1[[#This Row],[final sample size]]</f>
        <v>0</v>
      </c>
      <c r="S793" s="2">
        <v>1</v>
      </c>
      <c r="T793" s="2">
        <v>0</v>
      </c>
      <c r="U793" s="2">
        <v>0</v>
      </c>
      <c r="V793" s="2">
        <v>0</v>
      </c>
      <c r="W793" s="2">
        <v>0</v>
      </c>
      <c r="X793" s="2">
        <v>0</v>
      </c>
      <c r="Y793" s="2">
        <v>0</v>
      </c>
    </row>
    <row r="794" spans="1:25" x14ac:dyDescent="0.2">
      <c r="A794" s="6" t="s">
        <v>1940</v>
      </c>
      <c r="B794" s="2">
        <v>2012</v>
      </c>
      <c r="C794" t="s">
        <v>1892</v>
      </c>
      <c r="D794" t="s">
        <v>1893</v>
      </c>
      <c r="E794" t="s">
        <v>1941</v>
      </c>
      <c r="F794" t="s">
        <v>1942</v>
      </c>
      <c r="G794" t="s">
        <v>380</v>
      </c>
      <c r="H794" s="3">
        <v>200</v>
      </c>
      <c r="I794" t="s">
        <v>40</v>
      </c>
      <c r="O794" s="1">
        <f>Table1[[#This Row],[original sample size]]</f>
        <v>200</v>
      </c>
      <c r="P794">
        <f>Table1[[#This Row],[original sample size]]-Table1[[#This Row],[final sample size]]</f>
        <v>0</v>
      </c>
      <c r="S794" s="2">
        <v>1</v>
      </c>
      <c r="T794" s="2">
        <v>0</v>
      </c>
      <c r="U794" s="2">
        <v>0</v>
      </c>
      <c r="V794" s="2">
        <v>0</v>
      </c>
      <c r="W794" s="2">
        <v>0</v>
      </c>
      <c r="X794" s="2">
        <v>0</v>
      </c>
      <c r="Y794" s="2">
        <v>0</v>
      </c>
    </row>
    <row r="795" spans="1:25" x14ac:dyDescent="0.2">
      <c r="A795" s="6" t="s">
        <v>1940</v>
      </c>
      <c r="B795" s="2">
        <v>2012</v>
      </c>
      <c r="C795" t="s">
        <v>1892</v>
      </c>
      <c r="D795" t="s">
        <v>1893</v>
      </c>
      <c r="E795" t="s">
        <v>1941</v>
      </c>
      <c r="F795" t="s">
        <v>1942</v>
      </c>
      <c r="G795" t="s">
        <v>1943</v>
      </c>
      <c r="H795" s="3">
        <v>484</v>
      </c>
      <c r="I795" t="s">
        <v>40</v>
      </c>
      <c r="O795" s="1">
        <f>Table1[[#This Row],[original sample size]]</f>
        <v>484</v>
      </c>
      <c r="P795">
        <f>Table1[[#This Row],[original sample size]]-Table1[[#This Row],[final sample size]]</f>
        <v>0</v>
      </c>
      <c r="S795" s="2">
        <v>1</v>
      </c>
      <c r="T795" s="2">
        <v>0</v>
      </c>
      <c r="U795" s="2">
        <v>0</v>
      </c>
      <c r="V795" s="2">
        <v>0</v>
      </c>
      <c r="W795" s="2">
        <v>0</v>
      </c>
      <c r="X795" s="2">
        <v>1</v>
      </c>
      <c r="Y795" s="2">
        <v>0</v>
      </c>
    </row>
    <row r="796" spans="1:25" x14ac:dyDescent="0.2">
      <c r="A796" s="6" t="s">
        <v>1944</v>
      </c>
      <c r="B796" s="2">
        <v>2012</v>
      </c>
      <c r="C796" t="s">
        <v>1892</v>
      </c>
      <c r="D796" t="s">
        <v>1893</v>
      </c>
      <c r="E796" t="s">
        <v>1945</v>
      </c>
      <c r="F796" t="s">
        <v>1946</v>
      </c>
      <c r="G796" t="s">
        <v>325</v>
      </c>
      <c r="H796" s="3">
        <v>40</v>
      </c>
      <c r="I796" t="s">
        <v>40</v>
      </c>
      <c r="O796" s="1">
        <f>Table1[[#This Row],[original sample size]]</f>
        <v>40</v>
      </c>
      <c r="P796">
        <f>Table1[[#This Row],[original sample size]]-Table1[[#This Row],[final sample size]]</f>
        <v>0</v>
      </c>
      <c r="S796" s="2">
        <v>1</v>
      </c>
      <c r="T796" s="2">
        <v>0</v>
      </c>
      <c r="U796" s="2">
        <v>0</v>
      </c>
      <c r="V796" s="2">
        <v>0</v>
      </c>
      <c r="W796" s="2">
        <v>0</v>
      </c>
      <c r="X796" s="2">
        <v>0</v>
      </c>
      <c r="Y796" s="2">
        <v>0</v>
      </c>
    </row>
    <row r="797" spans="1:25" x14ac:dyDescent="0.2">
      <c r="A797" s="6" t="s">
        <v>1944</v>
      </c>
      <c r="B797" s="2">
        <v>2012</v>
      </c>
      <c r="C797" t="s">
        <v>1892</v>
      </c>
      <c r="D797" t="s">
        <v>1893</v>
      </c>
      <c r="E797" t="s">
        <v>1945</v>
      </c>
      <c r="F797" t="s">
        <v>1946</v>
      </c>
      <c r="G797" t="s">
        <v>1947</v>
      </c>
      <c r="H797" s="3">
        <v>150</v>
      </c>
      <c r="I797" t="s">
        <v>40</v>
      </c>
      <c r="O797" s="1">
        <f>Table1[[#This Row],[original sample size]]</f>
        <v>150</v>
      </c>
      <c r="P797">
        <f>Table1[[#This Row],[original sample size]]-Table1[[#This Row],[final sample size]]</f>
        <v>0</v>
      </c>
      <c r="S797" s="2">
        <v>1</v>
      </c>
      <c r="T797" s="2">
        <v>1</v>
      </c>
      <c r="U797" s="2">
        <v>0</v>
      </c>
      <c r="V797" s="2">
        <v>0</v>
      </c>
      <c r="W797" s="2">
        <v>0</v>
      </c>
      <c r="X797" s="2">
        <v>0</v>
      </c>
      <c r="Y797" s="2">
        <v>0</v>
      </c>
    </row>
    <row r="798" spans="1:25" x14ac:dyDescent="0.2">
      <c r="A798" s="6" t="s">
        <v>1944</v>
      </c>
      <c r="B798" s="2">
        <v>2012</v>
      </c>
      <c r="C798" t="s">
        <v>1892</v>
      </c>
      <c r="D798" t="s">
        <v>1893</v>
      </c>
      <c r="E798" t="s">
        <v>1945</v>
      </c>
      <c r="F798" t="s">
        <v>1946</v>
      </c>
      <c r="G798" t="s">
        <v>1947</v>
      </c>
      <c r="H798" s="3">
        <v>78</v>
      </c>
      <c r="I798" t="s">
        <v>40</v>
      </c>
      <c r="O798" s="1">
        <f>Table1[[#This Row],[original sample size]]</f>
        <v>78</v>
      </c>
      <c r="P798">
        <f>Table1[[#This Row],[original sample size]]-Table1[[#This Row],[final sample size]]</f>
        <v>0</v>
      </c>
      <c r="S798" s="2">
        <v>1</v>
      </c>
      <c r="T798" s="2">
        <v>1</v>
      </c>
      <c r="U798" s="2">
        <v>0</v>
      </c>
      <c r="V798" s="2">
        <v>0</v>
      </c>
      <c r="W798" s="2">
        <v>0</v>
      </c>
      <c r="X798" s="2">
        <v>0</v>
      </c>
      <c r="Y798" s="2">
        <v>0</v>
      </c>
    </row>
    <row r="799" spans="1:25" x14ac:dyDescent="0.2">
      <c r="A799" s="6" t="s">
        <v>1948</v>
      </c>
      <c r="B799" s="2">
        <v>2012</v>
      </c>
      <c r="C799" t="s">
        <v>1892</v>
      </c>
      <c r="D799" t="s">
        <v>1893</v>
      </c>
      <c r="E799" t="s">
        <v>1949</v>
      </c>
      <c r="F799" t="s">
        <v>1950</v>
      </c>
      <c r="G799" t="s">
        <v>1809</v>
      </c>
      <c r="H799" s="3">
        <v>192</v>
      </c>
      <c r="I799" t="s">
        <v>40</v>
      </c>
      <c r="O799" s="1">
        <f>Table1[[#This Row],[original sample size]]</f>
        <v>192</v>
      </c>
      <c r="P799">
        <f>Table1[[#This Row],[original sample size]]-Table1[[#This Row],[final sample size]]</f>
        <v>0</v>
      </c>
      <c r="S799" s="2">
        <v>1</v>
      </c>
      <c r="T799" s="2">
        <v>1</v>
      </c>
      <c r="U799" s="2">
        <v>0</v>
      </c>
      <c r="V799" s="2">
        <v>0</v>
      </c>
      <c r="W799" s="2">
        <v>0</v>
      </c>
      <c r="X799" s="2">
        <v>0</v>
      </c>
      <c r="Y799" s="2">
        <v>0</v>
      </c>
    </row>
    <row r="800" spans="1:25" x14ac:dyDescent="0.2">
      <c r="A800" s="6" t="s">
        <v>1948</v>
      </c>
      <c r="B800" s="2">
        <v>2012</v>
      </c>
      <c r="C800" t="s">
        <v>1892</v>
      </c>
      <c r="D800" t="s">
        <v>1893</v>
      </c>
      <c r="E800" t="s">
        <v>1949</v>
      </c>
      <c r="F800" t="s">
        <v>1950</v>
      </c>
      <c r="G800" t="s">
        <v>362</v>
      </c>
      <c r="H800" s="3">
        <v>189</v>
      </c>
      <c r="I800" t="s">
        <v>40</v>
      </c>
      <c r="O800" s="1">
        <f>Table1[[#This Row],[original sample size]]</f>
        <v>189</v>
      </c>
      <c r="P800">
        <f>Table1[[#This Row],[original sample size]]-Table1[[#This Row],[final sample size]]</f>
        <v>0</v>
      </c>
      <c r="S800" s="2">
        <v>1</v>
      </c>
      <c r="T800" s="2">
        <v>0</v>
      </c>
      <c r="U800" s="2">
        <v>0</v>
      </c>
      <c r="V800" s="2">
        <v>0</v>
      </c>
      <c r="W800" s="2">
        <v>0</v>
      </c>
      <c r="X800" s="2">
        <v>0</v>
      </c>
      <c r="Y800" s="2">
        <v>0</v>
      </c>
    </row>
    <row r="801" spans="1:25" x14ac:dyDescent="0.2">
      <c r="A801" s="6" t="s">
        <v>1951</v>
      </c>
      <c r="B801" s="2">
        <v>2012</v>
      </c>
      <c r="C801" t="s">
        <v>1892</v>
      </c>
      <c r="D801" t="s">
        <v>1893</v>
      </c>
      <c r="E801" t="s">
        <v>1952</v>
      </c>
      <c r="F801" t="s">
        <v>1953</v>
      </c>
      <c r="G801" t="s">
        <v>318</v>
      </c>
      <c r="H801" s="3">
        <v>79</v>
      </c>
      <c r="I801" t="s">
        <v>40</v>
      </c>
      <c r="O801" s="1">
        <f>Table1[[#This Row],[original sample size]]</f>
        <v>79</v>
      </c>
      <c r="P801">
        <f>Table1[[#This Row],[original sample size]]-Table1[[#This Row],[final sample size]]</f>
        <v>0</v>
      </c>
      <c r="S801" s="2">
        <v>0</v>
      </c>
      <c r="T801" s="2">
        <v>1</v>
      </c>
      <c r="U801" s="2">
        <v>0</v>
      </c>
      <c r="V801" s="2">
        <v>0</v>
      </c>
      <c r="W801" s="2">
        <v>0</v>
      </c>
      <c r="X801" s="2">
        <v>0</v>
      </c>
      <c r="Y801" s="2">
        <v>0</v>
      </c>
    </row>
    <row r="802" spans="1:25" x14ac:dyDescent="0.2">
      <c r="A802" s="6" t="s">
        <v>1951</v>
      </c>
      <c r="B802" s="2">
        <v>2012</v>
      </c>
      <c r="C802" t="s">
        <v>1892</v>
      </c>
      <c r="D802" t="s">
        <v>1893</v>
      </c>
      <c r="E802" t="s">
        <v>1952</v>
      </c>
      <c r="F802" t="s">
        <v>1953</v>
      </c>
      <c r="G802" t="s">
        <v>318</v>
      </c>
      <c r="H802" s="3">
        <v>42</v>
      </c>
      <c r="I802" t="s">
        <v>40</v>
      </c>
      <c r="O802" s="1">
        <f>Table1[[#This Row],[original sample size]]</f>
        <v>42</v>
      </c>
      <c r="P802">
        <f>Table1[[#This Row],[original sample size]]-Table1[[#This Row],[final sample size]]</f>
        <v>0</v>
      </c>
      <c r="S802" s="2">
        <v>0</v>
      </c>
      <c r="T802" s="2">
        <v>1</v>
      </c>
      <c r="U802" s="2">
        <v>0</v>
      </c>
      <c r="V802" s="2">
        <v>0</v>
      </c>
      <c r="W802" s="2">
        <v>0</v>
      </c>
      <c r="X802" s="2">
        <v>0</v>
      </c>
      <c r="Y802" s="2">
        <v>0</v>
      </c>
    </row>
    <row r="803" spans="1:25" x14ac:dyDescent="0.2">
      <c r="A803" s="6" t="s">
        <v>1951</v>
      </c>
      <c r="B803" s="2">
        <v>2012</v>
      </c>
      <c r="C803" t="s">
        <v>1892</v>
      </c>
      <c r="D803" t="s">
        <v>1893</v>
      </c>
      <c r="E803" t="s">
        <v>1952</v>
      </c>
      <c r="F803" t="s">
        <v>1953</v>
      </c>
      <c r="G803" t="s">
        <v>325</v>
      </c>
      <c r="H803" s="3">
        <v>26</v>
      </c>
      <c r="I803" t="s">
        <v>40</v>
      </c>
      <c r="O803" s="1">
        <f>Table1[[#This Row],[original sample size]]</f>
        <v>26</v>
      </c>
      <c r="P803">
        <f>Table1[[#This Row],[original sample size]]-Table1[[#This Row],[final sample size]]</f>
        <v>0</v>
      </c>
      <c r="S803" s="2">
        <v>1</v>
      </c>
      <c r="T803" s="2">
        <v>0</v>
      </c>
      <c r="U803" s="2">
        <v>0</v>
      </c>
      <c r="V803" s="2">
        <v>0</v>
      </c>
      <c r="W803" s="2">
        <v>0</v>
      </c>
      <c r="X803" s="2">
        <v>0</v>
      </c>
      <c r="Y803" s="2">
        <v>0</v>
      </c>
    </row>
    <row r="804" spans="1:25" x14ac:dyDescent="0.2">
      <c r="A804" s="6" t="s">
        <v>1951</v>
      </c>
      <c r="B804" s="2">
        <v>2012</v>
      </c>
      <c r="C804" t="s">
        <v>1892</v>
      </c>
      <c r="D804" t="s">
        <v>1893</v>
      </c>
      <c r="E804" t="s">
        <v>1952</v>
      </c>
      <c r="F804" t="s">
        <v>1953</v>
      </c>
      <c r="G804" t="s">
        <v>325</v>
      </c>
      <c r="H804" s="3">
        <v>41</v>
      </c>
      <c r="I804" t="s">
        <v>40</v>
      </c>
      <c r="O804" s="1">
        <f>Table1[[#This Row],[original sample size]]</f>
        <v>41</v>
      </c>
      <c r="P804">
        <f>Table1[[#This Row],[original sample size]]-Table1[[#This Row],[final sample size]]</f>
        <v>0</v>
      </c>
      <c r="S804" s="2">
        <v>1</v>
      </c>
      <c r="T804" s="2">
        <v>0</v>
      </c>
      <c r="U804" s="2">
        <v>0</v>
      </c>
      <c r="V804" s="2">
        <v>0</v>
      </c>
      <c r="W804" s="2">
        <v>0</v>
      </c>
      <c r="X804" s="2">
        <v>0</v>
      </c>
      <c r="Y804" s="2">
        <v>0</v>
      </c>
    </row>
    <row r="805" spans="1:25" x14ac:dyDescent="0.2">
      <c r="A805" s="6" t="s">
        <v>1954</v>
      </c>
      <c r="B805" s="2">
        <v>2012</v>
      </c>
      <c r="C805" t="s">
        <v>1892</v>
      </c>
      <c r="D805" t="s">
        <v>1893</v>
      </c>
      <c r="E805" t="s">
        <v>1955</v>
      </c>
      <c r="F805" t="s">
        <v>1956</v>
      </c>
      <c r="G805" t="s">
        <v>415</v>
      </c>
      <c r="H805" s="3">
        <v>76</v>
      </c>
      <c r="I805" t="s">
        <v>40</v>
      </c>
      <c r="O805" s="1">
        <f>Table1[[#This Row],[original sample size]]</f>
        <v>76</v>
      </c>
      <c r="P805">
        <f>Table1[[#This Row],[original sample size]]-Table1[[#This Row],[final sample size]]</f>
        <v>0</v>
      </c>
      <c r="S805" s="2">
        <v>0</v>
      </c>
      <c r="T805" s="2">
        <v>0</v>
      </c>
      <c r="U805" s="2">
        <v>1</v>
      </c>
      <c r="V805" s="2">
        <v>0</v>
      </c>
      <c r="W805" s="2">
        <v>0</v>
      </c>
      <c r="X805" s="2">
        <v>0</v>
      </c>
      <c r="Y805" s="2">
        <v>0</v>
      </c>
    </row>
    <row r="806" spans="1:25" x14ac:dyDescent="0.2">
      <c r="A806" s="6" t="s">
        <v>1954</v>
      </c>
      <c r="B806" s="2">
        <v>2012</v>
      </c>
      <c r="C806" t="s">
        <v>1892</v>
      </c>
      <c r="D806" t="s">
        <v>1893</v>
      </c>
      <c r="E806" t="s">
        <v>1955</v>
      </c>
      <c r="F806" t="s">
        <v>1956</v>
      </c>
      <c r="G806" t="s">
        <v>415</v>
      </c>
      <c r="H806" s="3">
        <v>78</v>
      </c>
      <c r="I806" t="s">
        <v>40</v>
      </c>
      <c r="O806" s="1">
        <f>Table1[[#This Row],[original sample size]]</f>
        <v>78</v>
      </c>
      <c r="P806">
        <f>Table1[[#This Row],[original sample size]]-Table1[[#This Row],[final sample size]]</f>
        <v>0</v>
      </c>
      <c r="S806" s="2">
        <v>0</v>
      </c>
      <c r="T806" s="2">
        <v>0</v>
      </c>
      <c r="U806" s="2">
        <v>1</v>
      </c>
      <c r="V806" s="2">
        <v>0</v>
      </c>
      <c r="W806" s="2">
        <v>0</v>
      </c>
      <c r="X806" s="2">
        <v>0</v>
      </c>
      <c r="Y806" s="2">
        <v>0</v>
      </c>
    </row>
    <row r="807" spans="1:25" x14ac:dyDescent="0.2">
      <c r="A807" s="6" t="s">
        <v>1957</v>
      </c>
      <c r="B807" s="2">
        <v>2012</v>
      </c>
      <c r="C807" t="s">
        <v>1892</v>
      </c>
      <c r="D807" t="s">
        <v>1893</v>
      </c>
      <c r="E807" t="s">
        <v>1958</v>
      </c>
      <c r="F807" t="s">
        <v>1959</v>
      </c>
      <c r="G807" t="s">
        <v>318</v>
      </c>
      <c r="H807" s="3">
        <v>100</v>
      </c>
      <c r="I807" t="s">
        <v>40</v>
      </c>
      <c r="O807" s="1">
        <f>Table1[[#This Row],[original sample size]]</f>
        <v>100</v>
      </c>
      <c r="P807">
        <f>Table1[[#This Row],[original sample size]]-Table1[[#This Row],[final sample size]]</f>
        <v>0</v>
      </c>
      <c r="S807" s="2">
        <v>0</v>
      </c>
      <c r="T807" s="2">
        <v>1</v>
      </c>
      <c r="U807" s="2">
        <v>0</v>
      </c>
      <c r="V807" s="2">
        <v>0</v>
      </c>
      <c r="W807" s="2">
        <v>0</v>
      </c>
      <c r="X807" s="2">
        <v>0</v>
      </c>
      <c r="Y807" s="2">
        <v>0</v>
      </c>
    </row>
    <row r="808" spans="1:25" x14ac:dyDescent="0.2">
      <c r="A808" s="6" t="s">
        <v>1957</v>
      </c>
      <c r="B808" s="2">
        <v>2012</v>
      </c>
      <c r="C808" t="s">
        <v>1892</v>
      </c>
      <c r="D808" t="s">
        <v>1893</v>
      </c>
      <c r="E808" t="s">
        <v>1958</v>
      </c>
      <c r="F808" t="s">
        <v>1959</v>
      </c>
      <c r="G808" t="s">
        <v>415</v>
      </c>
      <c r="H808" s="3">
        <v>61</v>
      </c>
      <c r="I808" t="s">
        <v>40</v>
      </c>
      <c r="O808" s="1">
        <f>Table1[[#This Row],[original sample size]]</f>
        <v>61</v>
      </c>
      <c r="P808">
        <f>Table1[[#This Row],[original sample size]]-Table1[[#This Row],[final sample size]]</f>
        <v>0</v>
      </c>
      <c r="S808" s="2">
        <v>0</v>
      </c>
      <c r="T808" s="2">
        <v>0</v>
      </c>
      <c r="U808" s="2">
        <v>1</v>
      </c>
      <c r="V808" s="2">
        <v>0</v>
      </c>
      <c r="W808" s="2">
        <v>0</v>
      </c>
      <c r="X808" s="2">
        <v>0</v>
      </c>
      <c r="Y808" s="2">
        <v>0</v>
      </c>
    </row>
    <row r="809" spans="1:25" x14ac:dyDescent="0.2">
      <c r="A809" s="6" t="s">
        <v>1960</v>
      </c>
      <c r="B809" s="2">
        <v>2012</v>
      </c>
      <c r="C809" t="s">
        <v>1892</v>
      </c>
      <c r="D809" t="s">
        <v>1893</v>
      </c>
      <c r="E809" t="s">
        <v>1961</v>
      </c>
      <c r="F809" t="s">
        <v>1962</v>
      </c>
      <c r="G809" t="s">
        <v>1963</v>
      </c>
      <c r="H809" s="3">
        <v>20</v>
      </c>
      <c r="I809" t="s">
        <v>30</v>
      </c>
      <c r="J809" t="s">
        <v>1964</v>
      </c>
      <c r="O809">
        <f>Table1[[#This Row],[original sample size]]</f>
        <v>20</v>
      </c>
      <c r="P809">
        <f>Table1[[#This Row],[original sample size]]-Table1[[#This Row],[final sample size]]</f>
        <v>0</v>
      </c>
      <c r="S809" s="2">
        <v>0</v>
      </c>
      <c r="T809" s="2">
        <v>0</v>
      </c>
      <c r="U809" s="2">
        <v>0</v>
      </c>
      <c r="V809" s="2">
        <v>0</v>
      </c>
      <c r="W809" s="2">
        <v>0</v>
      </c>
      <c r="X809" s="2">
        <v>0</v>
      </c>
      <c r="Y809" s="2">
        <v>1</v>
      </c>
    </row>
    <row r="810" spans="1:25" x14ac:dyDescent="0.2">
      <c r="A810" s="6" t="s">
        <v>1960</v>
      </c>
      <c r="B810" s="2">
        <v>2012</v>
      </c>
      <c r="C810" t="s">
        <v>1892</v>
      </c>
      <c r="D810" t="s">
        <v>1893</v>
      </c>
      <c r="E810" t="s">
        <v>1961</v>
      </c>
      <c r="F810" t="s">
        <v>1962</v>
      </c>
      <c r="G810" t="s">
        <v>1963</v>
      </c>
      <c r="H810" s="3">
        <v>20</v>
      </c>
      <c r="I810" t="s">
        <v>30</v>
      </c>
      <c r="J810" t="s">
        <v>1964</v>
      </c>
      <c r="O810">
        <f>Table1[[#This Row],[original sample size]]</f>
        <v>20</v>
      </c>
      <c r="P810">
        <f>Table1[[#This Row],[original sample size]]-Table1[[#This Row],[final sample size]]</f>
        <v>0</v>
      </c>
      <c r="S810" s="2">
        <v>0</v>
      </c>
      <c r="T810" s="2">
        <v>0</v>
      </c>
      <c r="U810" s="2">
        <v>0</v>
      </c>
      <c r="V810" s="2">
        <v>0</v>
      </c>
      <c r="W810" s="2">
        <v>0</v>
      </c>
      <c r="X810" s="2">
        <v>0</v>
      </c>
      <c r="Y810" s="2">
        <v>1</v>
      </c>
    </row>
    <row r="811" spans="1:25" x14ac:dyDescent="0.2">
      <c r="A811" s="6" t="s">
        <v>1960</v>
      </c>
      <c r="B811" s="2">
        <v>2012</v>
      </c>
      <c r="C811" t="s">
        <v>1892</v>
      </c>
      <c r="D811" t="s">
        <v>1893</v>
      </c>
      <c r="E811" t="s">
        <v>1961</v>
      </c>
      <c r="F811" t="s">
        <v>1962</v>
      </c>
      <c r="G811" t="s">
        <v>1963</v>
      </c>
      <c r="H811" s="3">
        <v>80</v>
      </c>
      <c r="I811" t="s">
        <v>30</v>
      </c>
      <c r="J811" t="s">
        <v>1964</v>
      </c>
      <c r="O811">
        <f>Table1[[#This Row],[original sample size]]</f>
        <v>80</v>
      </c>
      <c r="P811">
        <f>Table1[[#This Row],[original sample size]]-Table1[[#This Row],[final sample size]]</f>
        <v>0</v>
      </c>
      <c r="S811" s="2">
        <v>0</v>
      </c>
      <c r="T811" s="2">
        <v>0</v>
      </c>
      <c r="U811" s="2">
        <v>0</v>
      </c>
      <c r="V811" s="2">
        <v>0</v>
      </c>
      <c r="W811" s="2">
        <v>0</v>
      </c>
      <c r="X811" s="2">
        <v>0</v>
      </c>
      <c r="Y811" s="2">
        <v>1</v>
      </c>
    </row>
    <row r="812" spans="1:25" x14ac:dyDescent="0.2">
      <c r="A812" s="6" t="s">
        <v>1965</v>
      </c>
      <c r="B812" s="2">
        <v>2012</v>
      </c>
      <c r="C812" t="s">
        <v>1892</v>
      </c>
      <c r="D812" t="s">
        <v>1893</v>
      </c>
      <c r="E812" t="s">
        <v>1966</v>
      </c>
      <c r="F812" t="s">
        <v>1967</v>
      </c>
      <c r="G812" t="s">
        <v>1926</v>
      </c>
      <c r="H812" s="3">
        <v>175</v>
      </c>
      <c r="I812" t="s">
        <v>40</v>
      </c>
      <c r="O812" s="1">
        <f>Table1[[#This Row],[original sample size]]</f>
        <v>175</v>
      </c>
      <c r="P812">
        <f>Table1[[#This Row],[original sample size]]-Table1[[#This Row],[final sample size]]</f>
        <v>0</v>
      </c>
      <c r="S812" s="2">
        <v>0</v>
      </c>
      <c r="T812" s="2">
        <v>0</v>
      </c>
      <c r="U812" s="2">
        <v>0</v>
      </c>
      <c r="V812" s="2">
        <v>1</v>
      </c>
      <c r="W812" s="2">
        <v>0</v>
      </c>
      <c r="X812" s="2">
        <v>0</v>
      </c>
      <c r="Y812" s="2">
        <v>0</v>
      </c>
    </row>
    <row r="813" spans="1:25" x14ac:dyDescent="0.2">
      <c r="A813" s="6" t="s">
        <v>1965</v>
      </c>
      <c r="B813" s="2">
        <v>2012</v>
      </c>
      <c r="C813" t="s">
        <v>1892</v>
      </c>
      <c r="D813" t="s">
        <v>1893</v>
      </c>
      <c r="E813" t="s">
        <v>1966</v>
      </c>
      <c r="F813" t="s">
        <v>1967</v>
      </c>
      <c r="G813" t="s">
        <v>325</v>
      </c>
      <c r="H813" s="3">
        <v>151</v>
      </c>
      <c r="I813" t="s">
        <v>40</v>
      </c>
      <c r="O813" s="1">
        <f>Table1[[#This Row],[original sample size]]</f>
        <v>151</v>
      </c>
      <c r="P813">
        <f>Table1[[#This Row],[original sample size]]-Table1[[#This Row],[final sample size]]</f>
        <v>0</v>
      </c>
      <c r="S813" s="2">
        <v>1</v>
      </c>
      <c r="T813" s="2">
        <v>0</v>
      </c>
      <c r="U813" s="2">
        <v>0</v>
      </c>
      <c r="V813" s="2">
        <v>0</v>
      </c>
      <c r="W813" s="2">
        <v>0</v>
      </c>
      <c r="X813" s="2">
        <v>0</v>
      </c>
      <c r="Y813" s="2">
        <v>0</v>
      </c>
    </row>
    <row r="814" spans="1:25" x14ac:dyDescent="0.2">
      <c r="A814" s="6" t="s">
        <v>1965</v>
      </c>
      <c r="B814" s="2">
        <v>2012</v>
      </c>
      <c r="C814" t="s">
        <v>1892</v>
      </c>
      <c r="D814" t="s">
        <v>1893</v>
      </c>
      <c r="E814" t="s">
        <v>1966</v>
      </c>
      <c r="F814" t="s">
        <v>1967</v>
      </c>
      <c r="G814" t="s">
        <v>1968</v>
      </c>
      <c r="H814" s="3">
        <v>221</v>
      </c>
      <c r="I814" t="s">
        <v>40</v>
      </c>
      <c r="O814" s="1">
        <f>Table1[[#This Row],[original sample size]]</f>
        <v>221</v>
      </c>
      <c r="P814">
        <f>Table1[[#This Row],[original sample size]]-Table1[[#This Row],[final sample size]]</f>
        <v>0</v>
      </c>
      <c r="S814" s="2">
        <v>1</v>
      </c>
      <c r="T814" s="2">
        <v>0</v>
      </c>
      <c r="U814" s="2">
        <v>0</v>
      </c>
      <c r="V814" s="2">
        <v>0</v>
      </c>
      <c r="W814" s="2">
        <v>0</v>
      </c>
      <c r="X814" s="2">
        <v>0</v>
      </c>
      <c r="Y814" s="2">
        <v>0</v>
      </c>
    </row>
    <row r="815" spans="1:25" x14ac:dyDescent="0.2">
      <c r="A815" s="6" t="s">
        <v>1965</v>
      </c>
      <c r="B815" s="2">
        <v>2012</v>
      </c>
      <c r="C815" t="s">
        <v>1892</v>
      </c>
      <c r="D815" t="s">
        <v>1893</v>
      </c>
      <c r="E815" t="s">
        <v>1966</v>
      </c>
      <c r="F815" t="s">
        <v>1967</v>
      </c>
      <c r="G815" t="s">
        <v>1969</v>
      </c>
      <c r="H815" s="3">
        <v>159</v>
      </c>
      <c r="I815" t="s">
        <v>40</v>
      </c>
      <c r="O815" s="1">
        <f>Table1[[#This Row],[original sample size]]</f>
        <v>159</v>
      </c>
      <c r="P815">
        <f>Table1[[#This Row],[original sample size]]-Table1[[#This Row],[final sample size]]</f>
        <v>0</v>
      </c>
      <c r="S815" s="2">
        <v>0</v>
      </c>
      <c r="T815" s="2">
        <v>0</v>
      </c>
      <c r="U815" s="2">
        <v>0</v>
      </c>
      <c r="V815" s="2">
        <v>0</v>
      </c>
      <c r="W815" s="2">
        <v>1</v>
      </c>
      <c r="X815" s="2">
        <v>0</v>
      </c>
      <c r="Y815" s="2">
        <v>0</v>
      </c>
    </row>
    <row r="816" spans="1:25" x14ac:dyDescent="0.2">
      <c r="A816" s="6" t="s">
        <v>1965</v>
      </c>
      <c r="B816" s="2">
        <v>2012</v>
      </c>
      <c r="C816" t="s">
        <v>1892</v>
      </c>
      <c r="D816" t="s">
        <v>1893</v>
      </c>
      <c r="E816" t="s">
        <v>1966</v>
      </c>
      <c r="F816" t="s">
        <v>1967</v>
      </c>
      <c r="G816" t="s">
        <v>1970</v>
      </c>
      <c r="H816" s="3">
        <v>31</v>
      </c>
      <c r="I816" t="s">
        <v>40</v>
      </c>
      <c r="O816" s="1">
        <f>Table1[[#This Row],[original sample size]]</f>
        <v>31</v>
      </c>
      <c r="P816">
        <f>Table1[[#This Row],[original sample size]]-Table1[[#This Row],[final sample size]]</f>
        <v>0</v>
      </c>
      <c r="S816" s="2">
        <v>1</v>
      </c>
      <c r="T816" s="2">
        <v>0</v>
      </c>
      <c r="U816" s="2">
        <v>0</v>
      </c>
      <c r="V816" s="2">
        <v>0</v>
      </c>
      <c r="W816" s="2">
        <v>0</v>
      </c>
      <c r="X816" s="2">
        <v>0</v>
      </c>
      <c r="Y816" s="2">
        <v>0</v>
      </c>
    </row>
    <row r="817" spans="1:25" x14ac:dyDescent="0.2">
      <c r="A817" s="6" t="s">
        <v>1971</v>
      </c>
      <c r="B817" s="2">
        <v>2012</v>
      </c>
      <c r="C817" t="s">
        <v>1892</v>
      </c>
      <c r="D817" t="s">
        <v>1893</v>
      </c>
      <c r="E817" t="s">
        <v>1972</v>
      </c>
      <c r="F817" t="s">
        <v>1973</v>
      </c>
      <c r="G817" t="s">
        <v>438</v>
      </c>
      <c r="H817" s="3">
        <v>45</v>
      </c>
      <c r="I817" t="s">
        <v>40</v>
      </c>
      <c r="O817" s="1">
        <f>Table1[[#This Row],[original sample size]]</f>
        <v>45</v>
      </c>
      <c r="P817">
        <f>Table1[[#This Row],[original sample size]]-Table1[[#This Row],[final sample size]]</f>
        <v>0</v>
      </c>
      <c r="S817" s="2">
        <v>0</v>
      </c>
      <c r="T817" s="2">
        <v>0</v>
      </c>
      <c r="U817" s="2">
        <v>0</v>
      </c>
      <c r="V817" s="2">
        <v>1</v>
      </c>
      <c r="W817" s="2">
        <v>0</v>
      </c>
      <c r="X817" s="2">
        <v>0</v>
      </c>
      <c r="Y817" s="2">
        <v>0</v>
      </c>
    </row>
    <row r="818" spans="1:25" x14ac:dyDescent="0.2">
      <c r="A818" s="6" t="s">
        <v>1971</v>
      </c>
      <c r="B818" s="2">
        <v>2012</v>
      </c>
      <c r="C818" t="s">
        <v>1892</v>
      </c>
      <c r="D818" t="s">
        <v>1893</v>
      </c>
      <c r="E818" t="s">
        <v>1972</v>
      </c>
      <c r="F818" t="s">
        <v>1973</v>
      </c>
      <c r="G818" t="s">
        <v>438</v>
      </c>
      <c r="H818" s="3">
        <v>84</v>
      </c>
      <c r="I818" t="s">
        <v>40</v>
      </c>
      <c r="O818" s="1">
        <f>Table1[[#This Row],[original sample size]]</f>
        <v>84</v>
      </c>
      <c r="P818">
        <f>Table1[[#This Row],[original sample size]]-Table1[[#This Row],[final sample size]]</f>
        <v>0</v>
      </c>
      <c r="S818" s="2">
        <v>0</v>
      </c>
      <c r="T818" s="2">
        <v>0</v>
      </c>
      <c r="U818" s="2">
        <v>0</v>
      </c>
      <c r="V818" s="2">
        <v>1</v>
      </c>
      <c r="W818" s="2">
        <v>0</v>
      </c>
      <c r="X818" s="2">
        <v>0</v>
      </c>
      <c r="Y818" s="2">
        <v>0</v>
      </c>
    </row>
    <row r="819" spans="1:25" x14ac:dyDescent="0.2">
      <c r="A819" s="6" t="s">
        <v>1971</v>
      </c>
      <c r="B819" s="2">
        <v>2012</v>
      </c>
      <c r="C819" t="s">
        <v>1892</v>
      </c>
      <c r="D819" t="s">
        <v>1893</v>
      </c>
      <c r="E819" t="s">
        <v>1972</v>
      </c>
      <c r="F819" t="s">
        <v>1973</v>
      </c>
      <c r="G819" t="s">
        <v>415</v>
      </c>
      <c r="H819" s="3">
        <v>576</v>
      </c>
      <c r="I819" t="s">
        <v>40</v>
      </c>
      <c r="O819" s="1">
        <f>Table1[[#This Row],[original sample size]]</f>
        <v>576</v>
      </c>
      <c r="P819">
        <f>Table1[[#This Row],[original sample size]]-Table1[[#This Row],[final sample size]]</f>
        <v>0</v>
      </c>
      <c r="S819" s="2">
        <v>0</v>
      </c>
      <c r="T819" s="2">
        <v>0</v>
      </c>
      <c r="U819" s="2">
        <v>1</v>
      </c>
      <c r="V819" s="2">
        <v>0</v>
      </c>
      <c r="W819" s="2">
        <v>0</v>
      </c>
      <c r="X819" s="2">
        <v>0</v>
      </c>
      <c r="Y819" s="2">
        <v>0</v>
      </c>
    </row>
    <row r="820" spans="1:25" x14ac:dyDescent="0.2">
      <c r="A820" s="6" t="s">
        <v>1971</v>
      </c>
      <c r="B820" s="2">
        <v>2012</v>
      </c>
      <c r="C820" t="s">
        <v>1892</v>
      </c>
      <c r="D820" t="s">
        <v>1893</v>
      </c>
      <c r="E820" t="s">
        <v>1972</v>
      </c>
      <c r="F820" t="s">
        <v>1973</v>
      </c>
      <c r="G820" t="s">
        <v>325</v>
      </c>
      <c r="H820" s="3">
        <v>140</v>
      </c>
      <c r="I820" t="s">
        <v>40</v>
      </c>
      <c r="O820" s="1">
        <f>Table1[[#This Row],[original sample size]]</f>
        <v>140</v>
      </c>
      <c r="P820">
        <f>Table1[[#This Row],[original sample size]]-Table1[[#This Row],[final sample size]]</f>
        <v>0</v>
      </c>
      <c r="S820" s="2">
        <v>1</v>
      </c>
      <c r="T820" s="2">
        <v>0</v>
      </c>
      <c r="U820" s="2">
        <v>0</v>
      </c>
      <c r="V820" s="2">
        <v>0</v>
      </c>
      <c r="W820" s="2">
        <v>0</v>
      </c>
      <c r="X820" s="2">
        <v>0</v>
      </c>
      <c r="Y820" s="2">
        <v>0</v>
      </c>
    </row>
    <row r="821" spans="1:25" x14ac:dyDescent="0.2">
      <c r="A821" s="6" t="s">
        <v>1974</v>
      </c>
      <c r="B821" s="2">
        <v>2012</v>
      </c>
      <c r="C821" t="s">
        <v>1892</v>
      </c>
      <c r="D821" t="s">
        <v>1893</v>
      </c>
      <c r="E821" t="s">
        <v>1975</v>
      </c>
      <c r="F821" t="s">
        <v>1976</v>
      </c>
      <c r="G821" t="s">
        <v>1977</v>
      </c>
      <c r="H821" s="3">
        <v>43</v>
      </c>
      <c r="I821" t="s">
        <v>40</v>
      </c>
      <c r="O821" s="1">
        <f>Table1[[#This Row],[original sample size]]</f>
        <v>43</v>
      </c>
      <c r="P821">
        <f>Table1[[#This Row],[original sample size]]-Table1[[#This Row],[final sample size]]</f>
        <v>0</v>
      </c>
      <c r="S821" s="2">
        <v>1</v>
      </c>
      <c r="T821" s="2">
        <v>0</v>
      </c>
      <c r="U821" s="2">
        <v>0</v>
      </c>
      <c r="V821" s="2">
        <v>0</v>
      </c>
      <c r="W821" s="2">
        <v>0</v>
      </c>
      <c r="X821" s="2">
        <v>1</v>
      </c>
      <c r="Y821" s="2">
        <v>0</v>
      </c>
    </row>
    <row r="822" spans="1:25" x14ac:dyDescent="0.2">
      <c r="A822" s="6" t="s">
        <v>1974</v>
      </c>
      <c r="B822" s="2">
        <v>2012</v>
      </c>
      <c r="C822" t="s">
        <v>1892</v>
      </c>
      <c r="D822" t="s">
        <v>1893</v>
      </c>
      <c r="E822" t="s">
        <v>1975</v>
      </c>
      <c r="F822" t="s">
        <v>1976</v>
      </c>
      <c r="G822" t="s">
        <v>1977</v>
      </c>
      <c r="H822" s="3">
        <v>60</v>
      </c>
      <c r="I822" t="s">
        <v>40</v>
      </c>
      <c r="O822" s="1">
        <f>Table1[[#This Row],[original sample size]]</f>
        <v>60</v>
      </c>
      <c r="P822">
        <f>Table1[[#This Row],[original sample size]]-Table1[[#This Row],[final sample size]]</f>
        <v>0</v>
      </c>
      <c r="S822" s="2">
        <v>1</v>
      </c>
      <c r="T822" s="2">
        <v>0</v>
      </c>
      <c r="U822" s="2">
        <v>0</v>
      </c>
      <c r="V822" s="2">
        <v>0</v>
      </c>
      <c r="W822" s="2">
        <v>0</v>
      </c>
      <c r="X822" s="2">
        <v>1</v>
      </c>
      <c r="Y822" s="2">
        <v>0</v>
      </c>
    </row>
    <row r="823" spans="1:25" x14ac:dyDescent="0.2">
      <c r="A823" s="6" t="s">
        <v>1974</v>
      </c>
      <c r="B823" s="2">
        <v>2012</v>
      </c>
      <c r="C823" t="s">
        <v>1892</v>
      </c>
      <c r="D823" t="s">
        <v>1893</v>
      </c>
      <c r="E823" t="s">
        <v>1975</v>
      </c>
      <c r="F823" t="s">
        <v>1976</v>
      </c>
      <c r="G823" t="s">
        <v>1978</v>
      </c>
      <c r="H823" s="3">
        <v>236</v>
      </c>
      <c r="I823" t="s">
        <v>40</v>
      </c>
      <c r="O823" s="1">
        <f>Table1[[#This Row],[original sample size]]</f>
        <v>236</v>
      </c>
      <c r="P823">
        <f>Table1[[#This Row],[original sample size]]-Table1[[#This Row],[final sample size]]</f>
        <v>0</v>
      </c>
      <c r="S823" s="2">
        <v>1</v>
      </c>
      <c r="T823" s="2">
        <v>0</v>
      </c>
      <c r="U823" s="2">
        <v>1</v>
      </c>
      <c r="V823" s="2">
        <v>0</v>
      </c>
      <c r="W823" s="2">
        <v>0</v>
      </c>
      <c r="X823" s="2">
        <v>0</v>
      </c>
      <c r="Y823" s="2">
        <v>0</v>
      </c>
    </row>
    <row r="824" spans="1:25" x14ac:dyDescent="0.2">
      <c r="A824" s="6" t="s">
        <v>1979</v>
      </c>
      <c r="B824" s="2">
        <v>2012</v>
      </c>
      <c r="C824" t="s">
        <v>1892</v>
      </c>
      <c r="D824" t="s">
        <v>1893</v>
      </c>
      <c r="E824" t="s">
        <v>1980</v>
      </c>
      <c r="F824" t="s">
        <v>1981</v>
      </c>
      <c r="G824" t="s">
        <v>1982</v>
      </c>
      <c r="H824" s="3">
        <v>213</v>
      </c>
      <c r="I824" t="s">
        <v>40</v>
      </c>
      <c r="O824" s="1">
        <f>Table1[[#This Row],[original sample size]]</f>
        <v>213</v>
      </c>
      <c r="P824">
        <f>Table1[[#This Row],[original sample size]]-Table1[[#This Row],[final sample size]]</f>
        <v>0</v>
      </c>
      <c r="S824" s="2">
        <v>1</v>
      </c>
      <c r="T824" s="2">
        <v>0</v>
      </c>
      <c r="U824" s="2">
        <v>0</v>
      </c>
      <c r="V824" s="2">
        <v>0</v>
      </c>
      <c r="W824" s="2">
        <v>0</v>
      </c>
      <c r="X824" s="2">
        <v>1</v>
      </c>
      <c r="Y824" s="2">
        <v>0</v>
      </c>
    </row>
    <row r="825" spans="1:25" x14ac:dyDescent="0.2">
      <c r="A825" s="6" t="s">
        <v>1983</v>
      </c>
      <c r="B825" s="2">
        <v>2012</v>
      </c>
      <c r="C825" t="s">
        <v>1892</v>
      </c>
      <c r="D825" t="s">
        <v>1893</v>
      </c>
      <c r="E825" t="s">
        <v>1984</v>
      </c>
      <c r="F825" t="s">
        <v>1985</v>
      </c>
      <c r="G825" t="s">
        <v>1986</v>
      </c>
      <c r="H825" s="3">
        <v>387</v>
      </c>
      <c r="I825" t="s">
        <v>40</v>
      </c>
      <c r="O825" s="1">
        <f>Table1[[#This Row],[original sample size]]</f>
        <v>387</v>
      </c>
      <c r="P825">
        <f>Table1[[#This Row],[original sample size]]-Table1[[#This Row],[final sample size]]</f>
        <v>0</v>
      </c>
      <c r="S825" s="2">
        <v>0</v>
      </c>
      <c r="T825" s="2">
        <v>0</v>
      </c>
      <c r="U825" s="2">
        <v>0</v>
      </c>
      <c r="V825" s="2">
        <v>0</v>
      </c>
      <c r="W825" s="2">
        <v>0</v>
      </c>
      <c r="X825" s="2">
        <v>1</v>
      </c>
      <c r="Y825" s="2">
        <v>0</v>
      </c>
    </row>
    <row r="826" spans="1:25" x14ac:dyDescent="0.2">
      <c r="A826" s="6" t="s">
        <v>1987</v>
      </c>
      <c r="B826" s="2">
        <v>2012</v>
      </c>
      <c r="C826" t="s">
        <v>1892</v>
      </c>
      <c r="D826" t="s">
        <v>1893</v>
      </c>
      <c r="E826" t="s">
        <v>1988</v>
      </c>
      <c r="F826" t="s">
        <v>1989</v>
      </c>
      <c r="G826" t="s">
        <v>165</v>
      </c>
      <c r="H826" s="3">
        <v>178</v>
      </c>
      <c r="I826" t="s">
        <v>40</v>
      </c>
      <c r="O826" s="1">
        <f>Table1[[#This Row],[original sample size]]</f>
        <v>178</v>
      </c>
      <c r="P826">
        <f>Table1[[#This Row],[original sample size]]-Table1[[#This Row],[final sample size]]</f>
        <v>0</v>
      </c>
      <c r="S826" s="2">
        <v>1</v>
      </c>
      <c r="T826" s="2">
        <v>0</v>
      </c>
      <c r="U826" s="2">
        <v>0</v>
      </c>
      <c r="V826" s="2">
        <v>0</v>
      </c>
      <c r="W826" s="2">
        <v>0</v>
      </c>
      <c r="X826" s="2">
        <v>0</v>
      </c>
      <c r="Y826" s="2">
        <v>0</v>
      </c>
    </row>
    <row r="827" spans="1:25" x14ac:dyDescent="0.2">
      <c r="A827" s="6" t="s">
        <v>1987</v>
      </c>
      <c r="B827" s="2">
        <v>2012</v>
      </c>
      <c r="C827" t="s">
        <v>1892</v>
      </c>
      <c r="D827" t="s">
        <v>1893</v>
      </c>
      <c r="E827" t="s">
        <v>1988</v>
      </c>
      <c r="F827" t="s">
        <v>1989</v>
      </c>
      <c r="G827" t="s">
        <v>165</v>
      </c>
      <c r="H827" s="3">
        <v>197</v>
      </c>
      <c r="I827" t="s">
        <v>40</v>
      </c>
      <c r="O827" s="1">
        <f>Table1[[#This Row],[original sample size]]</f>
        <v>197</v>
      </c>
      <c r="P827">
        <f>Table1[[#This Row],[original sample size]]-Table1[[#This Row],[final sample size]]</f>
        <v>0</v>
      </c>
      <c r="S827" s="2">
        <v>1</v>
      </c>
      <c r="T827" s="2">
        <v>0</v>
      </c>
      <c r="U827" s="2">
        <v>0</v>
      </c>
      <c r="V827" s="2">
        <v>0</v>
      </c>
      <c r="W827" s="2">
        <v>0</v>
      </c>
      <c r="X827" s="2">
        <v>0</v>
      </c>
      <c r="Y827" s="2">
        <v>0</v>
      </c>
    </row>
    <row r="828" spans="1:25" x14ac:dyDescent="0.2">
      <c r="A828" s="6" t="s">
        <v>1990</v>
      </c>
      <c r="B828" s="2">
        <v>2012</v>
      </c>
      <c r="C828" t="s">
        <v>1892</v>
      </c>
      <c r="D828" t="s">
        <v>1991</v>
      </c>
      <c r="E828" t="s">
        <v>1992</v>
      </c>
      <c r="F828" t="s">
        <v>1993</v>
      </c>
      <c r="G828" t="s">
        <v>97</v>
      </c>
      <c r="H828" s="3">
        <v>739</v>
      </c>
      <c r="I828" t="s">
        <v>30</v>
      </c>
      <c r="J828" t="s">
        <v>56</v>
      </c>
      <c r="K828" t="s">
        <v>32</v>
      </c>
      <c r="M828" t="s">
        <v>1994</v>
      </c>
      <c r="N828" t="s">
        <v>79</v>
      </c>
      <c r="O828">
        <f>Table1[[#This Row],[original sample size]]</f>
        <v>739</v>
      </c>
      <c r="P828">
        <f>Table1[[#This Row],[original sample size]]-Table1[[#This Row],[final sample size]]</f>
        <v>0</v>
      </c>
      <c r="S828" s="2">
        <v>1</v>
      </c>
      <c r="T828" s="2">
        <v>0</v>
      </c>
      <c r="U828" s="2">
        <v>1</v>
      </c>
      <c r="V828" s="2">
        <v>0</v>
      </c>
      <c r="W828" s="2">
        <v>0</v>
      </c>
      <c r="X828" s="2">
        <v>0</v>
      </c>
      <c r="Y828" s="2">
        <v>0</v>
      </c>
    </row>
    <row r="829" spans="1:25" x14ac:dyDescent="0.2">
      <c r="A829" s="6" t="s">
        <v>1995</v>
      </c>
      <c r="B829" s="2">
        <v>2012</v>
      </c>
      <c r="C829" t="s">
        <v>1892</v>
      </c>
      <c r="D829" t="s">
        <v>1991</v>
      </c>
      <c r="E829" t="s">
        <v>1996</v>
      </c>
      <c r="F829" t="s">
        <v>1997</v>
      </c>
      <c r="G829" t="s">
        <v>1998</v>
      </c>
      <c r="H829" s="3">
        <v>122</v>
      </c>
      <c r="I829" t="s">
        <v>40</v>
      </c>
      <c r="O829" s="1">
        <f>Table1[[#This Row],[original sample size]]</f>
        <v>122</v>
      </c>
      <c r="P829">
        <f>Table1[[#This Row],[original sample size]]-Table1[[#This Row],[final sample size]]</f>
        <v>0</v>
      </c>
      <c r="S829" s="2">
        <v>0</v>
      </c>
      <c r="T829" s="2">
        <v>0</v>
      </c>
      <c r="U829" s="2">
        <v>0</v>
      </c>
      <c r="V829" s="2">
        <v>0</v>
      </c>
      <c r="W829" s="2">
        <v>0</v>
      </c>
      <c r="X829" s="2">
        <v>1</v>
      </c>
      <c r="Y829" s="2">
        <v>0</v>
      </c>
    </row>
    <row r="830" spans="1:25" x14ac:dyDescent="0.2">
      <c r="A830" s="6" t="s">
        <v>1995</v>
      </c>
      <c r="B830" s="2">
        <v>2012</v>
      </c>
      <c r="C830" t="s">
        <v>1892</v>
      </c>
      <c r="D830" t="s">
        <v>1991</v>
      </c>
      <c r="E830" t="s">
        <v>1996</v>
      </c>
      <c r="F830" t="s">
        <v>1997</v>
      </c>
      <c r="G830" t="s">
        <v>415</v>
      </c>
      <c r="H830" s="3">
        <v>10741</v>
      </c>
      <c r="I830" t="s">
        <v>40</v>
      </c>
      <c r="O830" s="1">
        <f>Table1[[#This Row],[original sample size]]</f>
        <v>10741</v>
      </c>
      <c r="P830">
        <f>Table1[[#This Row],[original sample size]]-Table1[[#This Row],[final sample size]]</f>
        <v>0</v>
      </c>
      <c r="S830" s="2">
        <v>0</v>
      </c>
      <c r="T830" s="2">
        <v>0</v>
      </c>
      <c r="U830" s="2">
        <v>1</v>
      </c>
      <c r="V830" s="2">
        <v>0</v>
      </c>
      <c r="W830" s="2">
        <v>0</v>
      </c>
      <c r="X830" s="2">
        <v>0</v>
      </c>
      <c r="Y830" s="2">
        <v>0</v>
      </c>
    </row>
    <row r="831" spans="1:25" x14ac:dyDescent="0.2">
      <c r="A831" s="6" t="s">
        <v>1999</v>
      </c>
      <c r="B831" s="2">
        <v>2011</v>
      </c>
      <c r="C831" t="s">
        <v>1892</v>
      </c>
      <c r="D831" t="s">
        <v>1991</v>
      </c>
      <c r="E831" t="s">
        <v>2000</v>
      </c>
      <c r="F831" t="s">
        <v>2001</v>
      </c>
      <c r="G831" t="s">
        <v>1943</v>
      </c>
      <c r="H831" s="3">
        <v>280</v>
      </c>
      <c r="I831" t="s">
        <v>40</v>
      </c>
      <c r="O831" s="1">
        <f>Table1[[#This Row],[original sample size]]</f>
        <v>280</v>
      </c>
      <c r="P831">
        <f>Table1[[#This Row],[original sample size]]-Table1[[#This Row],[final sample size]]</f>
        <v>0</v>
      </c>
      <c r="S831" s="2">
        <v>1</v>
      </c>
      <c r="T831" s="2">
        <v>0</v>
      </c>
      <c r="U831" s="2">
        <v>0</v>
      </c>
      <c r="V831" s="2">
        <v>0</v>
      </c>
      <c r="W831" s="2">
        <v>0</v>
      </c>
      <c r="X831" s="2">
        <v>1</v>
      </c>
      <c r="Y831" s="2">
        <v>0</v>
      </c>
    </row>
    <row r="832" spans="1:25" x14ac:dyDescent="0.2">
      <c r="A832" s="6" t="s">
        <v>2002</v>
      </c>
      <c r="B832" s="2">
        <v>2012</v>
      </c>
      <c r="C832" t="s">
        <v>1892</v>
      </c>
      <c r="D832" t="s">
        <v>1991</v>
      </c>
      <c r="E832" t="s">
        <v>2003</v>
      </c>
      <c r="F832" t="s">
        <v>2004</v>
      </c>
      <c r="G832" t="s">
        <v>2005</v>
      </c>
      <c r="H832" s="3">
        <v>5272</v>
      </c>
      <c r="I832" t="s">
        <v>30</v>
      </c>
      <c r="J832" t="s">
        <v>1964</v>
      </c>
      <c r="O832">
        <f>Table1[[#This Row],[original sample size]]</f>
        <v>5272</v>
      </c>
      <c r="P832">
        <f>Table1[[#This Row],[original sample size]]-Table1[[#This Row],[final sample size]]</f>
        <v>0</v>
      </c>
      <c r="S832" s="2">
        <v>1</v>
      </c>
      <c r="T832" s="2">
        <v>0</v>
      </c>
      <c r="U832" s="2">
        <v>0</v>
      </c>
      <c r="V832" s="2">
        <v>0</v>
      </c>
      <c r="W832" s="2">
        <v>0</v>
      </c>
      <c r="X832" s="2">
        <v>0</v>
      </c>
      <c r="Y832" s="2">
        <v>0</v>
      </c>
    </row>
    <row r="833" spans="1:25" x14ac:dyDescent="0.2">
      <c r="A833" s="6" t="s">
        <v>2006</v>
      </c>
      <c r="B833" s="2">
        <v>2012</v>
      </c>
      <c r="C833" t="s">
        <v>1892</v>
      </c>
      <c r="D833" t="s">
        <v>1991</v>
      </c>
      <c r="E833" t="s">
        <v>2007</v>
      </c>
      <c r="F833" t="s">
        <v>2008</v>
      </c>
      <c r="G833" t="s">
        <v>2009</v>
      </c>
      <c r="H833" s="3">
        <v>338</v>
      </c>
      <c r="I833" t="s">
        <v>40</v>
      </c>
      <c r="O833" s="1">
        <f>Table1[[#This Row],[original sample size]]</f>
        <v>338</v>
      </c>
      <c r="P833">
        <f>Table1[[#This Row],[original sample size]]-Table1[[#This Row],[final sample size]]</f>
        <v>0</v>
      </c>
      <c r="S833" s="2">
        <v>0</v>
      </c>
      <c r="T833" s="2">
        <v>0</v>
      </c>
      <c r="U833" s="2">
        <v>0</v>
      </c>
      <c r="V833" s="2">
        <v>0</v>
      </c>
      <c r="W833" s="2">
        <v>0</v>
      </c>
      <c r="X833" s="2">
        <v>1</v>
      </c>
      <c r="Y833" s="2">
        <v>0</v>
      </c>
    </row>
    <row r="834" spans="1:25" x14ac:dyDescent="0.2">
      <c r="A834" s="6" t="s">
        <v>2010</v>
      </c>
      <c r="B834" s="2">
        <v>2011</v>
      </c>
      <c r="C834" t="s">
        <v>1892</v>
      </c>
      <c r="D834" t="s">
        <v>1991</v>
      </c>
      <c r="E834" t="s">
        <v>2011</v>
      </c>
      <c r="F834" t="s">
        <v>2012</v>
      </c>
      <c r="G834" t="s">
        <v>2013</v>
      </c>
      <c r="H834" s="3">
        <v>1500</v>
      </c>
      <c r="I834" t="s">
        <v>40</v>
      </c>
      <c r="O834" s="1">
        <f>Table1[[#This Row],[original sample size]]</f>
        <v>1500</v>
      </c>
      <c r="P834">
        <f>Table1[[#This Row],[original sample size]]-Table1[[#This Row],[final sample size]]</f>
        <v>0</v>
      </c>
      <c r="S834" s="2">
        <v>1</v>
      </c>
      <c r="T834" s="2">
        <v>0</v>
      </c>
      <c r="U834" s="2">
        <v>0</v>
      </c>
      <c r="V834" s="2">
        <v>0</v>
      </c>
      <c r="W834" s="2">
        <v>0</v>
      </c>
      <c r="X834" s="2">
        <v>1</v>
      </c>
      <c r="Y834" s="2">
        <v>0</v>
      </c>
    </row>
    <row r="835" spans="1:25" x14ac:dyDescent="0.2">
      <c r="A835" s="6" t="s">
        <v>2014</v>
      </c>
      <c r="B835" s="2">
        <v>2011</v>
      </c>
      <c r="C835" t="s">
        <v>1892</v>
      </c>
      <c r="D835" t="s">
        <v>1991</v>
      </c>
      <c r="E835" t="s">
        <v>2015</v>
      </c>
      <c r="F835" t="s">
        <v>2016</v>
      </c>
      <c r="G835" t="s">
        <v>2017</v>
      </c>
      <c r="H835" s="3">
        <v>703</v>
      </c>
      <c r="I835" t="s">
        <v>40</v>
      </c>
      <c r="O835" s="1">
        <f>Table1[[#This Row],[original sample size]]</f>
        <v>703</v>
      </c>
      <c r="P835">
        <f>Table1[[#This Row],[original sample size]]-Table1[[#This Row],[final sample size]]</f>
        <v>0</v>
      </c>
      <c r="S835" s="2">
        <v>0</v>
      </c>
      <c r="T835" s="2">
        <v>0</v>
      </c>
      <c r="U835" s="2">
        <v>1</v>
      </c>
      <c r="V835" s="2">
        <v>0</v>
      </c>
      <c r="W835" s="2">
        <v>0</v>
      </c>
      <c r="X835" s="2">
        <v>1</v>
      </c>
      <c r="Y835" s="2">
        <v>0</v>
      </c>
    </row>
    <row r="836" spans="1:25" x14ac:dyDescent="0.2">
      <c r="A836" s="6" t="s">
        <v>2018</v>
      </c>
      <c r="B836" s="2">
        <v>2012</v>
      </c>
      <c r="C836" t="s">
        <v>1892</v>
      </c>
      <c r="D836" t="s">
        <v>1991</v>
      </c>
      <c r="E836" t="s">
        <v>2019</v>
      </c>
      <c r="F836" t="s">
        <v>2020</v>
      </c>
      <c r="G836" t="s">
        <v>1943</v>
      </c>
      <c r="H836" s="3">
        <v>669</v>
      </c>
      <c r="I836" t="s">
        <v>40</v>
      </c>
      <c r="O836" s="1">
        <f>Table1[[#This Row],[original sample size]]</f>
        <v>669</v>
      </c>
      <c r="P836">
        <f>Table1[[#This Row],[original sample size]]-Table1[[#This Row],[final sample size]]</f>
        <v>0</v>
      </c>
      <c r="S836" s="2">
        <v>1</v>
      </c>
      <c r="T836" s="2">
        <v>0</v>
      </c>
      <c r="U836" s="2">
        <v>0</v>
      </c>
      <c r="V836" s="2">
        <v>0</v>
      </c>
      <c r="W836" s="2">
        <v>0</v>
      </c>
      <c r="X836" s="2">
        <v>1</v>
      </c>
      <c r="Y836" s="2">
        <v>0</v>
      </c>
    </row>
    <row r="837" spans="1:25" x14ac:dyDescent="0.2">
      <c r="A837" s="6" t="s">
        <v>2021</v>
      </c>
      <c r="B837" s="2">
        <v>2011</v>
      </c>
      <c r="C837" t="s">
        <v>1892</v>
      </c>
      <c r="D837" t="s">
        <v>1991</v>
      </c>
      <c r="E837" t="s">
        <v>2022</v>
      </c>
      <c r="F837" t="s">
        <v>2023</v>
      </c>
      <c r="G837" t="s">
        <v>411</v>
      </c>
      <c r="H837" s="3">
        <v>972</v>
      </c>
      <c r="I837" t="s">
        <v>40</v>
      </c>
      <c r="O837" s="1">
        <f>Table1[[#This Row],[original sample size]]</f>
        <v>972</v>
      </c>
      <c r="P837">
        <f>Table1[[#This Row],[original sample size]]-Table1[[#This Row],[final sample size]]</f>
        <v>0</v>
      </c>
      <c r="S837" s="2">
        <v>0</v>
      </c>
      <c r="T837" s="2">
        <v>0</v>
      </c>
      <c r="U837" s="2">
        <v>0</v>
      </c>
      <c r="V837" s="2">
        <v>0</v>
      </c>
      <c r="W837" s="2">
        <v>0</v>
      </c>
      <c r="X837" s="2">
        <v>1</v>
      </c>
      <c r="Y837" s="2">
        <v>0</v>
      </c>
    </row>
    <row r="838" spans="1:25" x14ac:dyDescent="0.2">
      <c r="A838" s="6" t="s">
        <v>2024</v>
      </c>
      <c r="B838" s="2">
        <v>2012</v>
      </c>
      <c r="C838" t="s">
        <v>1892</v>
      </c>
      <c r="D838" t="s">
        <v>1991</v>
      </c>
      <c r="E838" t="s">
        <v>2025</v>
      </c>
      <c r="F838" t="s">
        <v>2026</v>
      </c>
      <c r="G838" t="s">
        <v>964</v>
      </c>
      <c r="H838" s="3">
        <v>151</v>
      </c>
      <c r="I838" t="s">
        <v>40</v>
      </c>
      <c r="O838" s="1">
        <f>Table1[[#This Row],[original sample size]]</f>
        <v>151</v>
      </c>
      <c r="P838">
        <f>Table1[[#This Row],[original sample size]]-Table1[[#This Row],[final sample size]]</f>
        <v>0</v>
      </c>
      <c r="S838" s="2">
        <v>0</v>
      </c>
      <c r="T838" s="2">
        <v>1</v>
      </c>
      <c r="U838" s="2">
        <v>0</v>
      </c>
      <c r="V838" s="2">
        <v>0</v>
      </c>
      <c r="W838" s="2">
        <v>0</v>
      </c>
      <c r="X838" s="2">
        <v>1</v>
      </c>
      <c r="Y838" s="2">
        <v>0</v>
      </c>
    </row>
    <row r="839" spans="1:25" x14ac:dyDescent="0.2">
      <c r="A839" s="6" t="s">
        <v>2024</v>
      </c>
      <c r="B839" s="2">
        <v>2012</v>
      </c>
      <c r="C839" t="s">
        <v>1892</v>
      </c>
      <c r="D839" t="s">
        <v>1991</v>
      </c>
      <c r="E839" t="s">
        <v>2025</v>
      </c>
      <c r="F839" t="s">
        <v>2026</v>
      </c>
      <c r="G839" t="s">
        <v>411</v>
      </c>
      <c r="H839" s="3">
        <v>321</v>
      </c>
      <c r="I839" t="s">
        <v>40</v>
      </c>
      <c r="O839" s="1">
        <f>Table1[[#This Row],[original sample size]]</f>
        <v>321</v>
      </c>
      <c r="P839">
        <f>Table1[[#This Row],[original sample size]]-Table1[[#This Row],[final sample size]]</f>
        <v>0</v>
      </c>
      <c r="S839" s="2">
        <v>0</v>
      </c>
      <c r="T839" s="2">
        <v>0</v>
      </c>
      <c r="U839" s="2">
        <v>0</v>
      </c>
      <c r="V839" s="2">
        <v>0</v>
      </c>
      <c r="W839" s="2">
        <v>0</v>
      </c>
      <c r="X839" s="2">
        <v>1</v>
      </c>
      <c r="Y839" s="2">
        <v>0</v>
      </c>
    </row>
    <row r="840" spans="1:25" x14ac:dyDescent="0.2">
      <c r="A840" s="6" t="s">
        <v>2027</v>
      </c>
      <c r="B840" s="2">
        <v>2012</v>
      </c>
      <c r="C840" t="s">
        <v>1892</v>
      </c>
      <c r="D840" t="s">
        <v>1991</v>
      </c>
      <c r="E840" t="s">
        <v>2028</v>
      </c>
      <c r="F840" t="s">
        <v>2029</v>
      </c>
      <c r="G840" t="s">
        <v>2030</v>
      </c>
      <c r="H840" s="3">
        <v>243</v>
      </c>
      <c r="I840" t="s">
        <v>40</v>
      </c>
      <c r="O840" s="1">
        <f>Table1[[#This Row],[original sample size]]</f>
        <v>243</v>
      </c>
      <c r="P840">
        <f>Table1[[#This Row],[original sample size]]-Table1[[#This Row],[final sample size]]</f>
        <v>0</v>
      </c>
      <c r="S840" s="2">
        <v>0</v>
      </c>
      <c r="T840" s="2">
        <v>0</v>
      </c>
      <c r="U840" s="2">
        <v>0</v>
      </c>
      <c r="V840" s="2">
        <v>0</v>
      </c>
      <c r="W840" s="2">
        <v>0</v>
      </c>
      <c r="X840" s="2">
        <v>1</v>
      </c>
      <c r="Y840" s="2">
        <v>0</v>
      </c>
    </row>
    <row r="841" spans="1:25" x14ac:dyDescent="0.2">
      <c r="A841" s="6" t="s">
        <v>2031</v>
      </c>
      <c r="B841" s="2">
        <v>2012</v>
      </c>
      <c r="C841" t="s">
        <v>1892</v>
      </c>
      <c r="D841" t="s">
        <v>1991</v>
      </c>
      <c r="E841" t="s">
        <v>2032</v>
      </c>
      <c r="F841" t="s">
        <v>2033</v>
      </c>
      <c r="G841" t="s">
        <v>2034</v>
      </c>
      <c r="H841" s="3">
        <v>16304</v>
      </c>
      <c r="I841" t="s">
        <v>40</v>
      </c>
      <c r="O841" s="1">
        <f>Table1[[#This Row],[original sample size]]</f>
        <v>16304</v>
      </c>
      <c r="P841">
        <f>Table1[[#This Row],[original sample size]]-Table1[[#This Row],[final sample size]]</f>
        <v>0</v>
      </c>
      <c r="S841" s="2">
        <v>0</v>
      </c>
      <c r="T841" s="2">
        <v>1</v>
      </c>
      <c r="U841" s="2">
        <v>1</v>
      </c>
      <c r="V841" s="2">
        <v>0</v>
      </c>
      <c r="W841" s="2">
        <v>0</v>
      </c>
      <c r="X841" s="2">
        <v>0</v>
      </c>
      <c r="Y841" s="2">
        <v>0</v>
      </c>
    </row>
    <row r="842" spans="1:25" x14ac:dyDescent="0.2">
      <c r="A842" s="6" t="s">
        <v>2035</v>
      </c>
      <c r="B842" s="2">
        <v>2011</v>
      </c>
      <c r="C842" t="s">
        <v>1892</v>
      </c>
      <c r="D842" t="s">
        <v>1991</v>
      </c>
      <c r="E842" t="s">
        <v>2036</v>
      </c>
      <c r="F842" t="s">
        <v>2037</v>
      </c>
      <c r="G842" t="s">
        <v>411</v>
      </c>
      <c r="H842" s="3">
        <v>150</v>
      </c>
      <c r="I842" t="s">
        <v>40</v>
      </c>
      <c r="O842" s="1">
        <f>Table1[[#This Row],[original sample size]]</f>
        <v>150</v>
      </c>
      <c r="P842">
        <f>Table1[[#This Row],[original sample size]]-Table1[[#This Row],[final sample size]]</f>
        <v>0</v>
      </c>
      <c r="S842" s="2">
        <v>0</v>
      </c>
      <c r="T842" s="2">
        <v>0</v>
      </c>
      <c r="U842" s="2">
        <v>0</v>
      </c>
      <c r="V842" s="2">
        <v>0</v>
      </c>
      <c r="W842" s="2">
        <v>0</v>
      </c>
      <c r="X842" s="2">
        <v>1</v>
      </c>
      <c r="Y842" s="2">
        <v>0</v>
      </c>
    </row>
    <row r="843" spans="1:25" x14ac:dyDescent="0.2">
      <c r="A843" s="6" t="s">
        <v>2038</v>
      </c>
      <c r="B843" s="2">
        <v>2012</v>
      </c>
      <c r="C843" t="s">
        <v>1892</v>
      </c>
      <c r="D843" t="s">
        <v>1991</v>
      </c>
      <c r="E843" t="s">
        <v>2039</v>
      </c>
      <c r="F843" t="s">
        <v>2040</v>
      </c>
      <c r="G843" t="s">
        <v>2041</v>
      </c>
      <c r="H843" s="3">
        <v>1423</v>
      </c>
      <c r="I843" t="s">
        <v>40</v>
      </c>
      <c r="O843" s="1">
        <f>Table1[[#This Row],[original sample size]]</f>
        <v>1423</v>
      </c>
      <c r="P843">
        <f>Table1[[#This Row],[original sample size]]-Table1[[#This Row],[final sample size]]</f>
        <v>0</v>
      </c>
      <c r="S843" s="2">
        <v>0</v>
      </c>
      <c r="T843" s="2">
        <v>0</v>
      </c>
      <c r="U843" s="2">
        <v>1</v>
      </c>
      <c r="V843" s="2">
        <v>0</v>
      </c>
      <c r="W843" s="2">
        <v>0</v>
      </c>
      <c r="X843" s="2">
        <v>1</v>
      </c>
      <c r="Y843" s="2">
        <v>0</v>
      </c>
    </row>
    <row r="844" spans="1:25" x14ac:dyDescent="0.2">
      <c r="A844" s="6" t="s">
        <v>2042</v>
      </c>
      <c r="B844" s="2">
        <v>2012</v>
      </c>
      <c r="C844" t="s">
        <v>1892</v>
      </c>
      <c r="D844" t="s">
        <v>1991</v>
      </c>
      <c r="E844" t="s">
        <v>2043</v>
      </c>
      <c r="F844" t="s">
        <v>2044</v>
      </c>
      <c r="G844" t="s">
        <v>411</v>
      </c>
      <c r="H844" s="3">
        <v>194</v>
      </c>
      <c r="I844" t="s">
        <v>40</v>
      </c>
      <c r="O844" s="1">
        <f>Table1[[#This Row],[original sample size]]</f>
        <v>194</v>
      </c>
      <c r="P844">
        <f>Table1[[#This Row],[original sample size]]-Table1[[#This Row],[final sample size]]</f>
        <v>0</v>
      </c>
      <c r="S844" s="2">
        <v>0</v>
      </c>
      <c r="T844" s="2">
        <v>0</v>
      </c>
      <c r="U844" s="2">
        <v>0</v>
      </c>
      <c r="V844" s="2">
        <v>0</v>
      </c>
      <c r="W844" s="2">
        <v>0</v>
      </c>
      <c r="X844" s="2">
        <v>1</v>
      </c>
      <c r="Y844" s="2">
        <v>0</v>
      </c>
    </row>
    <row r="845" spans="1:25" x14ac:dyDescent="0.2">
      <c r="A845" s="6" t="s">
        <v>2042</v>
      </c>
      <c r="B845" s="2">
        <v>2012</v>
      </c>
      <c r="C845" t="s">
        <v>1892</v>
      </c>
      <c r="D845" t="s">
        <v>1991</v>
      </c>
      <c r="E845" t="s">
        <v>2043</v>
      </c>
      <c r="F845" t="s">
        <v>2044</v>
      </c>
      <c r="G845" t="s">
        <v>411</v>
      </c>
      <c r="H845" s="3">
        <v>272</v>
      </c>
      <c r="I845" t="s">
        <v>40</v>
      </c>
      <c r="O845" s="1">
        <f>Table1[[#This Row],[original sample size]]</f>
        <v>272</v>
      </c>
      <c r="P845">
        <f>Table1[[#This Row],[original sample size]]-Table1[[#This Row],[final sample size]]</f>
        <v>0</v>
      </c>
      <c r="S845" s="2">
        <v>0</v>
      </c>
      <c r="T845" s="2">
        <v>0</v>
      </c>
      <c r="U845" s="2">
        <v>0</v>
      </c>
      <c r="V845" s="2">
        <v>0</v>
      </c>
      <c r="W845" s="2">
        <v>0</v>
      </c>
      <c r="X845" s="2">
        <v>1</v>
      </c>
      <c r="Y845" s="2">
        <v>0</v>
      </c>
    </row>
    <row r="846" spans="1:25" x14ac:dyDescent="0.2">
      <c r="A846" s="6" t="s">
        <v>2042</v>
      </c>
      <c r="B846" s="2">
        <v>2012</v>
      </c>
      <c r="C846" t="s">
        <v>1892</v>
      </c>
      <c r="D846" t="s">
        <v>1991</v>
      </c>
      <c r="E846" t="s">
        <v>2043</v>
      </c>
      <c r="F846" t="s">
        <v>2044</v>
      </c>
      <c r="G846" t="s">
        <v>411</v>
      </c>
      <c r="H846" s="3">
        <v>304</v>
      </c>
      <c r="I846" t="s">
        <v>40</v>
      </c>
      <c r="O846" s="1">
        <f>Table1[[#This Row],[original sample size]]</f>
        <v>304</v>
      </c>
      <c r="P846">
        <f>Table1[[#This Row],[original sample size]]-Table1[[#This Row],[final sample size]]</f>
        <v>0</v>
      </c>
      <c r="S846" s="2">
        <v>0</v>
      </c>
      <c r="T846" s="2">
        <v>0</v>
      </c>
      <c r="U846" s="2">
        <v>0</v>
      </c>
      <c r="V846" s="2">
        <v>0</v>
      </c>
      <c r="W846" s="2">
        <v>0</v>
      </c>
      <c r="X846" s="2">
        <v>1</v>
      </c>
      <c r="Y846" s="2">
        <v>0</v>
      </c>
    </row>
    <row r="847" spans="1:25" x14ac:dyDescent="0.2">
      <c r="A847" s="6" t="s">
        <v>2042</v>
      </c>
      <c r="B847" s="2">
        <v>2012</v>
      </c>
      <c r="C847" t="s">
        <v>1892</v>
      </c>
      <c r="D847" t="s">
        <v>1991</v>
      </c>
      <c r="E847" t="s">
        <v>2043</v>
      </c>
      <c r="F847" t="s">
        <v>2044</v>
      </c>
      <c r="G847" t="s">
        <v>411</v>
      </c>
      <c r="H847" s="3">
        <v>250</v>
      </c>
      <c r="I847" t="s">
        <v>40</v>
      </c>
      <c r="O847" s="1">
        <f>Table1[[#This Row],[original sample size]]</f>
        <v>250</v>
      </c>
      <c r="P847">
        <f>Table1[[#This Row],[original sample size]]-Table1[[#This Row],[final sample size]]</f>
        <v>0</v>
      </c>
      <c r="S847" s="2">
        <v>0</v>
      </c>
      <c r="T847" s="2">
        <v>0</v>
      </c>
      <c r="U847" s="2">
        <v>0</v>
      </c>
      <c r="V847" s="2">
        <v>0</v>
      </c>
      <c r="W847" s="2">
        <v>0</v>
      </c>
      <c r="X847" s="2">
        <v>1</v>
      </c>
      <c r="Y847" s="2">
        <v>0</v>
      </c>
    </row>
    <row r="848" spans="1:25" x14ac:dyDescent="0.2">
      <c r="A848" s="6" t="s">
        <v>2042</v>
      </c>
      <c r="B848" s="2">
        <v>2012</v>
      </c>
      <c r="C848" t="s">
        <v>1892</v>
      </c>
      <c r="D848" t="s">
        <v>1991</v>
      </c>
      <c r="E848" t="s">
        <v>2043</v>
      </c>
      <c r="F848" t="s">
        <v>2044</v>
      </c>
      <c r="G848" t="s">
        <v>415</v>
      </c>
      <c r="H848" s="3">
        <v>399</v>
      </c>
      <c r="I848" t="s">
        <v>40</v>
      </c>
      <c r="O848" s="1">
        <f>Table1[[#This Row],[original sample size]]</f>
        <v>399</v>
      </c>
      <c r="P848">
        <f>Table1[[#This Row],[original sample size]]-Table1[[#This Row],[final sample size]]</f>
        <v>0</v>
      </c>
      <c r="S848" s="2">
        <v>0</v>
      </c>
      <c r="T848" s="2">
        <v>0</v>
      </c>
      <c r="U848" s="2">
        <v>1</v>
      </c>
      <c r="V848" s="2">
        <v>0</v>
      </c>
      <c r="W848" s="2">
        <v>0</v>
      </c>
      <c r="X848" s="2">
        <v>0</v>
      </c>
      <c r="Y848" s="2">
        <v>0</v>
      </c>
    </row>
    <row r="849" spans="1:25" x14ac:dyDescent="0.2">
      <c r="A849" s="6" t="s">
        <v>2045</v>
      </c>
      <c r="B849" s="2">
        <v>2012</v>
      </c>
      <c r="C849" t="s">
        <v>1892</v>
      </c>
      <c r="D849" t="s">
        <v>1991</v>
      </c>
      <c r="E849" t="s">
        <v>2046</v>
      </c>
      <c r="F849" t="s">
        <v>2047</v>
      </c>
      <c r="G849" t="s">
        <v>2048</v>
      </c>
      <c r="H849" s="3">
        <v>17750</v>
      </c>
      <c r="I849" t="s">
        <v>30</v>
      </c>
      <c r="J849" t="s">
        <v>1964</v>
      </c>
      <c r="O849">
        <f>Table1[[#This Row],[original sample size]]</f>
        <v>17750</v>
      </c>
      <c r="P849">
        <f>Table1[[#This Row],[original sample size]]-Table1[[#This Row],[final sample size]]</f>
        <v>0</v>
      </c>
      <c r="S849" s="2">
        <v>0</v>
      </c>
      <c r="T849" s="2">
        <v>0</v>
      </c>
      <c r="U849" s="2">
        <v>0</v>
      </c>
      <c r="V849" s="2">
        <v>1</v>
      </c>
      <c r="W849" s="2">
        <v>0</v>
      </c>
      <c r="X849" s="2">
        <v>0</v>
      </c>
      <c r="Y849" s="2">
        <v>0</v>
      </c>
    </row>
    <row r="850" spans="1:25" x14ac:dyDescent="0.2">
      <c r="A850" s="6" t="s">
        <v>2045</v>
      </c>
      <c r="B850" s="2">
        <v>2012</v>
      </c>
      <c r="C850" t="s">
        <v>1892</v>
      </c>
      <c r="D850" t="s">
        <v>1991</v>
      </c>
      <c r="E850" t="s">
        <v>2046</v>
      </c>
      <c r="F850" t="s">
        <v>2047</v>
      </c>
      <c r="G850" t="s">
        <v>2048</v>
      </c>
      <c r="H850" s="3">
        <v>42745</v>
      </c>
      <c r="I850" t="s">
        <v>30</v>
      </c>
      <c r="J850" t="s">
        <v>1964</v>
      </c>
      <c r="O850">
        <f>Table1[[#This Row],[original sample size]]</f>
        <v>42745</v>
      </c>
      <c r="P850">
        <f>Table1[[#This Row],[original sample size]]-Table1[[#This Row],[final sample size]]</f>
        <v>0</v>
      </c>
      <c r="S850" s="2">
        <v>0</v>
      </c>
      <c r="T850" s="2">
        <v>0</v>
      </c>
      <c r="U850" s="2">
        <v>0</v>
      </c>
      <c r="V850" s="2">
        <v>1</v>
      </c>
      <c r="W850" s="2">
        <v>0</v>
      </c>
      <c r="X850" s="2">
        <v>0</v>
      </c>
      <c r="Y850" s="2">
        <v>0</v>
      </c>
    </row>
    <row r="851" spans="1:25" x14ac:dyDescent="0.2">
      <c r="A851" s="6" t="s">
        <v>2045</v>
      </c>
      <c r="B851" s="2">
        <v>2012</v>
      </c>
      <c r="C851" t="s">
        <v>1892</v>
      </c>
      <c r="D851" t="s">
        <v>1991</v>
      </c>
      <c r="E851" t="s">
        <v>2046</v>
      </c>
      <c r="F851" t="s">
        <v>2047</v>
      </c>
      <c r="G851" t="s">
        <v>2048</v>
      </c>
      <c r="H851" s="3">
        <v>57300</v>
      </c>
      <c r="I851" t="s">
        <v>30</v>
      </c>
      <c r="J851" t="s">
        <v>1964</v>
      </c>
      <c r="O851">
        <f>Table1[[#This Row],[original sample size]]</f>
        <v>57300</v>
      </c>
      <c r="P851">
        <f>Table1[[#This Row],[original sample size]]-Table1[[#This Row],[final sample size]]</f>
        <v>0</v>
      </c>
      <c r="S851" s="2">
        <v>0</v>
      </c>
      <c r="T851" s="2">
        <v>0</v>
      </c>
      <c r="U851" s="2">
        <v>0</v>
      </c>
      <c r="V851" s="2">
        <v>1</v>
      </c>
      <c r="W851" s="2">
        <v>0</v>
      </c>
      <c r="X851" s="2">
        <v>0</v>
      </c>
      <c r="Y851" s="2">
        <v>0</v>
      </c>
    </row>
    <row r="852" spans="1:25" x14ac:dyDescent="0.2">
      <c r="A852" s="6" t="s">
        <v>2049</v>
      </c>
      <c r="B852" s="2">
        <v>2011</v>
      </c>
      <c r="C852" t="s">
        <v>1892</v>
      </c>
      <c r="D852" t="s">
        <v>1991</v>
      </c>
      <c r="E852" t="s">
        <v>2050</v>
      </c>
      <c r="F852" t="s">
        <v>2051</v>
      </c>
      <c r="G852" t="s">
        <v>2052</v>
      </c>
      <c r="H852" s="3">
        <v>661</v>
      </c>
      <c r="I852" t="s">
        <v>40</v>
      </c>
      <c r="O852" s="1">
        <f>Table1[[#This Row],[original sample size]]</f>
        <v>661</v>
      </c>
      <c r="P852">
        <f>Table1[[#This Row],[original sample size]]-Table1[[#This Row],[final sample size]]</f>
        <v>0</v>
      </c>
      <c r="S852" s="2">
        <v>1</v>
      </c>
      <c r="T852" s="2">
        <v>0</v>
      </c>
      <c r="U852" s="2">
        <v>0</v>
      </c>
      <c r="V852" s="2">
        <v>1</v>
      </c>
      <c r="W852" s="2">
        <v>0</v>
      </c>
      <c r="X852" s="2">
        <v>0</v>
      </c>
      <c r="Y852" s="2">
        <v>0</v>
      </c>
    </row>
    <row r="853" spans="1:25" x14ac:dyDescent="0.2">
      <c r="A853" s="6" t="s">
        <v>2053</v>
      </c>
      <c r="B853" s="2">
        <v>2012</v>
      </c>
      <c r="C853" t="s">
        <v>1892</v>
      </c>
      <c r="D853" t="s">
        <v>1991</v>
      </c>
      <c r="E853" t="s">
        <v>2054</v>
      </c>
      <c r="F853" t="s">
        <v>2055</v>
      </c>
      <c r="G853" t="s">
        <v>1943</v>
      </c>
      <c r="H853" s="3">
        <v>126</v>
      </c>
      <c r="I853" t="s">
        <v>30</v>
      </c>
      <c r="J853" t="s">
        <v>56</v>
      </c>
      <c r="K853" t="s">
        <v>385</v>
      </c>
      <c r="M853" t="s">
        <v>2056</v>
      </c>
      <c r="N853" t="s">
        <v>79</v>
      </c>
      <c r="O853">
        <f>Table1[[#This Row],[original sample size]]</f>
        <v>126</v>
      </c>
      <c r="P853">
        <f>Table1[[#This Row],[original sample size]]-Table1[[#This Row],[final sample size]]</f>
        <v>0</v>
      </c>
      <c r="S853" s="2">
        <v>1</v>
      </c>
      <c r="T853" s="2">
        <v>0</v>
      </c>
      <c r="U853" s="2">
        <v>0</v>
      </c>
      <c r="V853" s="2">
        <v>0</v>
      </c>
      <c r="W853" s="2">
        <v>0</v>
      </c>
      <c r="X853" s="2">
        <v>1</v>
      </c>
      <c r="Y853" s="2">
        <v>0</v>
      </c>
    </row>
    <row r="854" spans="1:25" x14ac:dyDescent="0.2">
      <c r="A854" s="6" t="s">
        <v>2057</v>
      </c>
      <c r="B854" s="2">
        <v>2012</v>
      </c>
      <c r="C854" t="s">
        <v>1892</v>
      </c>
      <c r="D854" t="s">
        <v>1991</v>
      </c>
      <c r="E854" t="s">
        <v>2058</v>
      </c>
      <c r="F854" t="s">
        <v>2059</v>
      </c>
      <c r="G854" t="s">
        <v>411</v>
      </c>
      <c r="H854" s="3">
        <v>2045</v>
      </c>
      <c r="I854" t="s">
        <v>40</v>
      </c>
      <c r="O854" s="1">
        <f>Table1[[#This Row],[original sample size]]</f>
        <v>2045</v>
      </c>
      <c r="P854">
        <f>Table1[[#This Row],[original sample size]]-Table1[[#This Row],[final sample size]]</f>
        <v>0</v>
      </c>
      <c r="S854" s="2">
        <v>0</v>
      </c>
      <c r="T854" s="2">
        <v>0</v>
      </c>
      <c r="U854" s="2">
        <v>0</v>
      </c>
      <c r="V854" s="2">
        <v>0</v>
      </c>
      <c r="W854" s="2">
        <v>0</v>
      </c>
      <c r="X854" s="2">
        <v>1</v>
      </c>
      <c r="Y854" s="2">
        <v>0</v>
      </c>
    </row>
    <row r="855" spans="1:25" x14ac:dyDescent="0.2">
      <c r="A855" s="6" t="s">
        <v>2060</v>
      </c>
      <c r="B855" s="2">
        <v>2012</v>
      </c>
      <c r="C855" t="s">
        <v>1892</v>
      </c>
      <c r="D855" t="s">
        <v>1991</v>
      </c>
      <c r="E855" t="s">
        <v>2061</v>
      </c>
      <c r="F855" t="s">
        <v>2062</v>
      </c>
      <c r="G855" t="s">
        <v>411</v>
      </c>
      <c r="H855" s="3">
        <v>430</v>
      </c>
      <c r="I855" t="s">
        <v>40</v>
      </c>
      <c r="O855" s="1">
        <f>Table1[[#This Row],[original sample size]]</f>
        <v>430</v>
      </c>
      <c r="P855">
        <f>Table1[[#This Row],[original sample size]]-Table1[[#This Row],[final sample size]]</f>
        <v>0</v>
      </c>
      <c r="S855" s="2">
        <v>0</v>
      </c>
      <c r="T855" s="2">
        <v>0</v>
      </c>
      <c r="U855" s="2">
        <v>0</v>
      </c>
      <c r="V855" s="2">
        <v>0</v>
      </c>
      <c r="W855" s="2">
        <v>0</v>
      </c>
      <c r="X855" s="2">
        <v>1</v>
      </c>
      <c r="Y855" s="2">
        <v>0</v>
      </c>
    </row>
    <row r="856" spans="1:25" x14ac:dyDescent="0.2">
      <c r="A856" s="6" t="s">
        <v>2063</v>
      </c>
      <c r="B856" s="2">
        <v>2012</v>
      </c>
      <c r="C856" t="s">
        <v>1892</v>
      </c>
      <c r="D856" t="s">
        <v>1991</v>
      </c>
      <c r="E856" t="s">
        <v>2732</v>
      </c>
      <c r="F856" t="s">
        <v>2064</v>
      </c>
      <c r="G856" t="s">
        <v>964</v>
      </c>
      <c r="H856" s="3">
        <v>68</v>
      </c>
      <c r="I856" t="s">
        <v>40</v>
      </c>
      <c r="O856" s="1">
        <f>Table1[[#This Row],[original sample size]]</f>
        <v>68</v>
      </c>
      <c r="P856">
        <f>Table1[[#This Row],[original sample size]]-Table1[[#This Row],[final sample size]]</f>
        <v>0</v>
      </c>
      <c r="S856" s="2">
        <v>0</v>
      </c>
      <c r="T856" s="2">
        <v>1</v>
      </c>
      <c r="U856" s="2">
        <v>0</v>
      </c>
      <c r="V856" s="2">
        <v>0</v>
      </c>
      <c r="W856" s="2">
        <v>0</v>
      </c>
      <c r="X856" s="2">
        <v>1</v>
      </c>
      <c r="Y856" s="2">
        <v>0</v>
      </c>
    </row>
    <row r="857" spans="1:25" x14ac:dyDescent="0.2">
      <c r="A857" s="6" t="s">
        <v>2065</v>
      </c>
      <c r="B857" s="2">
        <v>2011</v>
      </c>
      <c r="C857" t="s">
        <v>1892</v>
      </c>
      <c r="D857" t="s">
        <v>1991</v>
      </c>
      <c r="E857" t="s">
        <v>2066</v>
      </c>
      <c r="F857" t="s">
        <v>2067</v>
      </c>
      <c r="G857" t="s">
        <v>2068</v>
      </c>
      <c r="H857" s="3">
        <v>375</v>
      </c>
      <c r="I857" t="s">
        <v>40</v>
      </c>
      <c r="O857" s="1">
        <f>Table1[[#This Row],[original sample size]]</f>
        <v>375</v>
      </c>
      <c r="P857">
        <f>Table1[[#This Row],[original sample size]]-Table1[[#This Row],[final sample size]]</f>
        <v>0</v>
      </c>
      <c r="S857" s="2">
        <v>0</v>
      </c>
      <c r="T857" s="2">
        <v>0</v>
      </c>
      <c r="U857" s="2">
        <v>1</v>
      </c>
      <c r="V857" s="2">
        <v>0</v>
      </c>
      <c r="W857" s="2">
        <v>0</v>
      </c>
      <c r="X857" s="2">
        <v>1</v>
      </c>
      <c r="Y857" s="2">
        <v>0</v>
      </c>
    </row>
    <row r="858" spans="1:25" x14ac:dyDescent="0.2">
      <c r="A858" s="6" t="s">
        <v>2065</v>
      </c>
      <c r="B858" s="2">
        <v>2011</v>
      </c>
      <c r="C858" t="s">
        <v>1892</v>
      </c>
      <c r="D858" t="s">
        <v>1991</v>
      </c>
      <c r="E858" t="s">
        <v>2066</v>
      </c>
      <c r="F858" t="s">
        <v>2067</v>
      </c>
      <c r="G858" t="s">
        <v>415</v>
      </c>
      <c r="H858" s="3">
        <v>116</v>
      </c>
      <c r="I858" t="s">
        <v>40</v>
      </c>
      <c r="O858" s="1">
        <f>Table1[[#This Row],[original sample size]]</f>
        <v>116</v>
      </c>
      <c r="P858">
        <f>Table1[[#This Row],[original sample size]]-Table1[[#This Row],[final sample size]]</f>
        <v>0</v>
      </c>
      <c r="S858" s="2">
        <v>0</v>
      </c>
      <c r="T858" s="2">
        <v>0</v>
      </c>
      <c r="U858" s="2">
        <v>1</v>
      </c>
      <c r="V858" s="2">
        <v>0</v>
      </c>
      <c r="W858" s="2">
        <v>0</v>
      </c>
      <c r="X858" s="2">
        <v>0</v>
      </c>
      <c r="Y858" s="2">
        <v>0</v>
      </c>
    </row>
    <row r="859" spans="1:25" x14ac:dyDescent="0.2">
      <c r="A859" s="6" t="s">
        <v>2069</v>
      </c>
      <c r="B859" s="2">
        <v>2012</v>
      </c>
      <c r="C859" t="s">
        <v>1892</v>
      </c>
      <c r="D859" t="s">
        <v>1991</v>
      </c>
      <c r="E859" t="s">
        <v>2070</v>
      </c>
      <c r="F859" t="s">
        <v>2071</v>
      </c>
      <c r="G859" t="s">
        <v>2072</v>
      </c>
      <c r="H859" s="3">
        <v>450</v>
      </c>
      <c r="I859" t="s">
        <v>40</v>
      </c>
      <c r="O859" s="1">
        <f>Table1[[#This Row],[original sample size]]</f>
        <v>450</v>
      </c>
      <c r="P859">
        <f>Table1[[#This Row],[original sample size]]-Table1[[#This Row],[final sample size]]</f>
        <v>0</v>
      </c>
      <c r="S859" s="2">
        <v>0</v>
      </c>
      <c r="T859" s="2">
        <v>0</v>
      </c>
      <c r="U859" s="2">
        <v>0</v>
      </c>
      <c r="V859" s="2">
        <v>0</v>
      </c>
      <c r="W859" s="2">
        <v>0</v>
      </c>
      <c r="X859" s="2">
        <v>1</v>
      </c>
      <c r="Y859" s="2">
        <v>0</v>
      </c>
    </row>
    <row r="860" spans="1:25" x14ac:dyDescent="0.2">
      <c r="A860" s="6" t="s">
        <v>2073</v>
      </c>
      <c r="B860" s="2">
        <v>2012</v>
      </c>
      <c r="C860" t="s">
        <v>1892</v>
      </c>
      <c r="D860" t="s">
        <v>1991</v>
      </c>
      <c r="E860" t="s">
        <v>2074</v>
      </c>
      <c r="F860" t="s">
        <v>2075</v>
      </c>
      <c r="G860" t="s">
        <v>2041</v>
      </c>
      <c r="H860" s="3">
        <v>640</v>
      </c>
      <c r="I860" t="s">
        <v>40</v>
      </c>
      <c r="O860" s="1">
        <f>Table1[[#This Row],[original sample size]]</f>
        <v>640</v>
      </c>
      <c r="P860">
        <f>Table1[[#This Row],[original sample size]]-Table1[[#This Row],[final sample size]]</f>
        <v>0</v>
      </c>
      <c r="S860" s="2">
        <v>0</v>
      </c>
      <c r="T860" s="2">
        <v>0</v>
      </c>
      <c r="U860" s="2">
        <v>1</v>
      </c>
      <c r="V860" s="2">
        <v>0</v>
      </c>
      <c r="W860" s="2">
        <v>0</v>
      </c>
      <c r="X860" s="2">
        <v>1</v>
      </c>
      <c r="Y860" s="2">
        <v>0</v>
      </c>
    </row>
    <row r="861" spans="1:25" x14ac:dyDescent="0.2">
      <c r="A861" s="6" t="s">
        <v>2076</v>
      </c>
      <c r="B861" s="2">
        <v>2012</v>
      </c>
      <c r="C861" t="s">
        <v>1892</v>
      </c>
      <c r="D861" t="s">
        <v>1991</v>
      </c>
      <c r="E861" t="s">
        <v>2077</v>
      </c>
      <c r="F861" t="s">
        <v>2078</v>
      </c>
      <c r="G861" t="s">
        <v>2079</v>
      </c>
      <c r="H861" s="3">
        <v>361</v>
      </c>
      <c r="I861" t="s">
        <v>40</v>
      </c>
      <c r="O861" s="1">
        <f>Table1[[#This Row],[original sample size]]</f>
        <v>361</v>
      </c>
      <c r="P861">
        <f>Table1[[#This Row],[original sample size]]-Table1[[#This Row],[final sample size]]</f>
        <v>0</v>
      </c>
      <c r="S861" s="2">
        <v>1</v>
      </c>
      <c r="T861" s="2">
        <v>0</v>
      </c>
      <c r="U861" s="2">
        <v>0</v>
      </c>
      <c r="V861" s="2">
        <v>0</v>
      </c>
      <c r="W861" s="2">
        <v>0</v>
      </c>
      <c r="X861" s="2">
        <v>1</v>
      </c>
      <c r="Y861" s="2">
        <v>0</v>
      </c>
    </row>
    <row r="862" spans="1:25" x14ac:dyDescent="0.2">
      <c r="A862" s="6" t="s">
        <v>2080</v>
      </c>
      <c r="B862" s="2">
        <v>2012</v>
      </c>
      <c r="C862" t="s">
        <v>2081</v>
      </c>
      <c r="D862" t="s">
        <v>2082</v>
      </c>
      <c r="E862" t="s">
        <v>2083</v>
      </c>
      <c r="F862" t="s">
        <v>2084</v>
      </c>
      <c r="G862" t="s">
        <v>2072</v>
      </c>
      <c r="H862" s="3">
        <v>242</v>
      </c>
      <c r="I862" t="s">
        <v>40</v>
      </c>
      <c r="O862" s="1">
        <f>Table1[[#This Row],[original sample size]]</f>
        <v>242</v>
      </c>
      <c r="P862">
        <f>Table1[[#This Row],[original sample size]]-Table1[[#This Row],[final sample size]]</f>
        <v>0</v>
      </c>
      <c r="S862" s="2">
        <v>0</v>
      </c>
      <c r="T862" s="2">
        <v>0</v>
      </c>
      <c r="U862" s="2">
        <v>0</v>
      </c>
      <c r="V862" s="2">
        <v>0</v>
      </c>
      <c r="W862" s="2">
        <v>0</v>
      </c>
      <c r="X862" s="2">
        <v>1</v>
      </c>
      <c r="Y862" s="2">
        <v>0</v>
      </c>
    </row>
    <row r="863" spans="1:25" x14ac:dyDescent="0.2">
      <c r="A863" s="6" t="s">
        <v>2085</v>
      </c>
      <c r="B863" s="2">
        <v>2012</v>
      </c>
      <c r="C863" t="s">
        <v>2081</v>
      </c>
      <c r="D863" t="s">
        <v>2082</v>
      </c>
      <c r="E863" t="s">
        <v>2086</v>
      </c>
      <c r="F863" t="s">
        <v>2087</v>
      </c>
      <c r="G863" t="s">
        <v>2088</v>
      </c>
      <c r="H863" s="3">
        <v>242</v>
      </c>
      <c r="I863" t="s">
        <v>40</v>
      </c>
      <c r="O863" s="1">
        <f>Table1[[#This Row],[original sample size]]</f>
        <v>242</v>
      </c>
      <c r="P863">
        <f>Table1[[#This Row],[original sample size]]-Table1[[#This Row],[final sample size]]</f>
        <v>0</v>
      </c>
      <c r="S863" s="2">
        <v>0</v>
      </c>
      <c r="T863" s="2">
        <v>1</v>
      </c>
      <c r="U863" s="2">
        <v>0</v>
      </c>
      <c r="V863" s="2">
        <v>0</v>
      </c>
      <c r="W863" s="2">
        <v>0</v>
      </c>
      <c r="X863" s="2">
        <v>0</v>
      </c>
      <c r="Y863" s="2">
        <v>1</v>
      </c>
    </row>
    <row r="864" spans="1:25" x14ac:dyDescent="0.2">
      <c r="A864" s="6" t="s">
        <v>2089</v>
      </c>
      <c r="B864" s="2">
        <v>2012</v>
      </c>
      <c r="C864" t="s">
        <v>2081</v>
      </c>
      <c r="D864" t="s">
        <v>2082</v>
      </c>
      <c r="E864" t="s">
        <v>2090</v>
      </c>
      <c r="F864" t="s">
        <v>2091</v>
      </c>
      <c r="G864" t="s">
        <v>2092</v>
      </c>
      <c r="H864" s="3">
        <v>348</v>
      </c>
      <c r="I864" t="s">
        <v>30</v>
      </c>
      <c r="J864" t="s">
        <v>56</v>
      </c>
      <c r="K864" t="s">
        <v>385</v>
      </c>
      <c r="M864" t="s">
        <v>2093</v>
      </c>
      <c r="N864" t="s">
        <v>72</v>
      </c>
      <c r="O864">
        <f>Table1[[#This Row],[original sample size]]</f>
        <v>348</v>
      </c>
      <c r="P864">
        <f>Table1[[#This Row],[original sample size]]-Table1[[#This Row],[final sample size]]</f>
        <v>0</v>
      </c>
      <c r="S864" s="2">
        <v>0</v>
      </c>
      <c r="T864" s="2">
        <v>0</v>
      </c>
      <c r="U864" s="2">
        <v>1</v>
      </c>
      <c r="V864" s="2">
        <v>0</v>
      </c>
      <c r="W864" s="2">
        <v>0</v>
      </c>
      <c r="X864" s="2">
        <v>0</v>
      </c>
      <c r="Y864" s="2">
        <v>0</v>
      </c>
    </row>
    <row r="865" spans="1:25" x14ac:dyDescent="0.2">
      <c r="A865" s="6" t="s">
        <v>2094</v>
      </c>
      <c r="B865" s="2">
        <v>2012</v>
      </c>
      <c r="C865" t="s">
        <v>2081</v>
      </c>
      <c r="D865" t="s">
        <v>2082</v>
      </c>
      <c r="E865" t="s">
        <v>2095</v>
      </c>
      <c r="F865" t="s">
        <v>2096</v>
      </c>
      <c r="G865" t="s">
        <v>2097</v>
      </c>
      <c r="H865" s="3">
        <v>1922</v>
      </c>
      <c r="I865" t="s">
        <v>40</v>
      </c>
      <c r="O865" s="1">
        <f>Table1[[#This Row],[original sample size]]</f>
        <v>1922</v>
      </c>
      <c r="P865">
        <f>Table1[[#This Row],[original sample size]]-Table1[[#This Row],[final sample size]]</f>
        <v>0</v>
      </c>
      <c r="S865" s="2">
        <v>0</v>
      </c>
      <c r="T865" s="2">
        <v>0</v>
      </c>
      <c r="U865" s="2">
        <v>0</v>
      </c>
      <c r="V865" s="2">
        <v>0</v>
      </c>
      <c r="W865" s="2">
        <v>0</v>
      </c>
      <c r="X865" s="2">
        <v>1</v>
      </c>
      <c r="Y865" s="2">
        <v>0</v>
      </c>
    </row>
    <row r="866" spans="1:25" x14ac:dyDescent="0.2">
      <c r="A866" s="6" t="s">
        <v>2094</v>
      </c>
      <c r="B866" s="2">
        <v>2012</v>
      </c>
      <c r="C866" t="s">
        <v>2081</v>
      </c>
      <c r="D866" t="s">
        <v>2082</v>
      </c>
      <c r="E866" t="s">
        <v>2095</v>
      </c>
      <c r="F866" t="s">
        <v>2096</v>
      </c>
      <c r="G866" t="s">
        <v>2098</v>
      </c>
      <c r="H866" s="3">
        <v>75</v>
      </c>
      <c r="I866" t="s">
        <v>40</v>
      </c>
      <c r="O866" s="1">
        <f>Table1[[#This Row],[original sample size]]</f>
        <v>75</v>
      </c>
      <c r="P866">
        <f>Table1[[#This Row],[original sample size]]-Table1[[#This Row],[final sample size]]</f>
        <v>0</v>
      </c>
      <c r="S866" s="2">
        <v>1</v>
      </c>
      <c r="T866" s="2">
        <v>0</v>
      </c>
      <c r="U866" s="2">
        <v>0</v>
      </c>
      <c r="V866" s="2">
        <v>0</v>
      </c>
      <c r="W866" s="2">
        <v>0</v>
      </c>
      <c r="X866" s="2">
        <v>0</v>
      </c>
      <c r="Y866" s="2">
        <v>0</v>
      </c>
    </row>
    <row r="867" spans="1:25" x14ac:dyDescent="0.2">
      <c r="A867" s="6" t="s">
        <v>2099</v>
      </c>
      <c r="B867" s="2">
        <v>2012</v>
      </c>
      <c r="C867" t="s">
        <v>2081</v>
      </c>
      <c r="D867" t="s">
        <v>2082</v>
      </c>
      <c r="E867" t="s">
        <v>2100</v>
      </c>
      <c r="F867" t="s">
        <v>2101</v>
      </c>
      <c r="G867" t="s">
        <v>2102</v>
      </c>
      <c r="H867" s="3">
        <v>1389</v>
      </c>
      <c r="I867" t="s">
        <v>40</v>
      </c>
      <c r="O867" s="1">
        <f>Table1[[#This Row],[original sample size]]</f>
        <v>1389</v>
      </c>
      <c r="P867">
        <f>Table1[[#This Row],[original sample size]]-Table1[[#This Row],[final sample size]]</f>
        <v>0</v>
      </c>
      <c r="S867" s="2">
        <v>0</v>
      </c>
      <c r="T867" s="2">
        <v>0</v>
      </c>
      <c r="U867" s="2">
        <v>0</v>
      </c>
      <c r="V867" s="2">
        <v>0</v>
      </c>
      <c r="W867" s="2">
        <v>0</v>
      </c>
      <c r="X867" s="2">
        <v>1</v>
      </c>
      <c r="Y867" s="2">
        <v>0</v>
      </c>
    </row>
    <row r="868" spans="1:25" x14ac:dyDescent="0.2">
      <c r="A868" s="6" t="s">
        <v>2103</v>
      </c>
      <c r="B868" s="2">
        <v>2012</v>
      </c>
      <c r="C868" t="s">
        <v>2081</v>
      </c>
      <c r="D868" t="s">
        <v>2082</v>
      </c>
      <c r="E868" t="s">
        <v>2104</v>
      </c>
      <c r="F868" t="s">
        <v>2105</v>
      </c>
      <c r="G868" t="s">
        <v>2106</v>
      </c>
      <c r="H868" s="3">
        <v>7435</v>
      </c>
      <c r="I868" t="s">
        <v>40</v>
      </c>
      <c r="O868" s="1">
        <f>Table1[[#This Row],[original sample size]]</f>
        <v>7435</v>
      </c>
      <c r="P868">
        <f>Table1[[#This Row],[original sample size]]-Table1[[#This Row],[final sample size]]</f>
        <v>0</v>
      </c>
      <c r="S868" s="2">
        <v>0</v>
      </c>
      <c r="T868" s="2">
        <v>0</v>
      </c>
      <c r="U868" s="2">
        <v>0</v>
      </c>
      <c r="V868" s="2">
        <v>0</v>
      </c>
      <c r="W868" s="2">
        <v>0</v>
      </c>
      <c r="X868" s="2">
        <v>1</v>
      </c>
      <c r="Y868" s="2">
        <v>0</v>
      </c>
    </row>
    <row r="869" spans="1:25" x14ac:dyDescent="0.2">
      <c r="A869" s="6" t="s">
        <v>2107</v>
      </c>
      <c r="B869" s="2">
        <v>2012</v>
      </c>
      <c r="C869" t="s">
        <v>2081</v>
      </c>
      <c r="D869" t="s">
        <v>2082</v>
      </c>
      <c r="E869" t="s">
        <v>2108</v>
      </c>
      <c r="F869" t="s">
        <v>2109</v>
      </c>
      <c r="G869" t="s">
        <v>2110</v>
      </c>
      <c r="H869" s="3">
        <v>401</v>
      </c>
      <c r="I869" t="s">
        <v>40</v>
      </c>
      <c r="O869" s="1">
        <f>Table1[[#This Row],[original sample size]]</f>
        <v>401</v>
      </c>
      <c r="P869">
        <f>Table1[[#This Row],[original sample size]]-Table1[[#This Row],[final sample size]]</f>
        <v>0</v>
      </c>
      <c r="S869" s="2">
        <v>1</v>
      </c>
      <c r="T869" s="2">
        <v>0</v>
      </c>
      <c r="U869" s="2">
        <v>0</v>
      </c>
      <c r="V869" s="2">
        <v>0</v>
      </c>
      <c r="W869" s="2">
        <v>0</v>
      </c>
      <c r="X869" s="2">
        <v>0</v>
      </c>
      <c r="Y869" s="2">
        <v>1</v>
      </c>
    </row>
    <row r="870" spans="1:25" x14ac:dyDescent="0.2">
      <c r="A870" s="6" t="s">
        <v>2111</v>
      </c>
      <c r="B870" s="2">
        <v>2012</v>
      </c>
      <c r="C870" t="s">
        <v>2081</v>
      </c>
      <c r="D870" t="s">
        <v>2082</v>
      </c>
      <c r="E870" t="s">
        <v>2112</v>
      </c>
      <c r="F870" t="s">
        <v>2113</v>
      </c>
      <c r="G870" t="s">
        <v>2114</v>
      </c>
      <c r="H870" s="3">
        <v>192</v>
      </c>
      <c r="I870" t="s">
        <v>40</v>
      </c>
      <c r="O870" s="1">
        <f>Table1[[#This Row],[original sample size]]</f>
        <v>192</v>
      </c>
      <c r="P870">
        <f>Table1[[#This Row],[original sample size]]-Table1[[#This Row],[final sample size]]</f>
        <v>0</v>
      </c>
      <c r="S870" s="2">
        <v>0</v>
      </c>
      <c r="T870" s="2">
        <v>0</v>
      </c>
      <c r="U870" s="2">
        <v>0</v>
      </c>
      <c r="V870" s="2">
        <v>0</v>
      </c>
      <c r="W870" s="2">
        <v>0</v>
      </c>
      <c r="X870" s="2">
        <v>1</v>
      </c>
      <c r="Y870" s="2">
        <v>0</v>
      </c>
    </row>
    <row r="871" spans="1:25" x14ac:dyDescent="0.2">
      <c r="A871" s="6" t="s">
        <v>2111</v>
      </c>
      <c r="B871" s="2">
        <v>2012</v>
      </c>
      <c r="C871" t="s">
        <v>2081</v>
      </c>
      <c r="D871" t="s">
        <v>2082</v>
      </c>
      <c r="E871" t="s">
        <v>2112</v>
      </c>
      <c r="F871" t="s">
        <v>2113</v>
      </c>
      <c r="G871" t="s">
        <v>2114</v>
      </c>
      <c r="H871" s="3">
        <v>330</v>
      </c>
      <c r="I871" t="s">
        <v>40</v>
      </c>
      <c r="O871" s="1">
        <f>Table1[[#This Row],[original sample size]]</f>
        <v>330</v>
      </c>
      <c r="P871">
        <f>Table1[[#This Row],[original sample size]]-Table1[[#This Row],[final sample size]]</f>
        <v>0</v>
      </c>
      <c r="S871" s="2">
        <v>0</v>
      </c>
      <c r="T871" s="2">
        <v>0</v>
      </c>
      <c r="U871" s="2">
        <v>0</v>
      </c>
      <c r="V871" s="2">
        <v>0</v>
      </c>
      <c r="W871" s="2">
        <v>0</v>
      </c>
      <c r="X871" s="2">
        <v>1</v>
      </c>
      <c r="Y871" s="2">
        <v>0</v>
      </c>
    </row>
    <row r="872" spans="1:25" x14ac:dyDescent="0.2">
      <c r="A872" s="6" t="s">
        <v>2111</v>
      </c>
      <c r="B872" s="2">
        <v>2012</v>
      </c>
      <c r="C872" t="s">
        <v>2081</v>
      </c>
      <c r="D872" t="s">
        <v>2082</v>
      </c>
      <c r="E872" t="s">
        <v>2112</v>
      </c>
      <c r="F872" t="s">
        <v>2113</v>
      </c>
      <c r="G872" t="s">
        <v>2114</v>
      </c>
      <c r="H872" s="3">
        <v>155</v>
      </c>
      <c r="I872" t="s">
        <v>40</v>
      </c>
      <c r="O872" s="1">
        <f>Table1[[#This Row],[original sample size]]</f>
        <v>155</v>
      </c>
      <c r="P872">
        <f>Table1[[#This Row],[original sample size]]-Table1[[#This Row],[final sample size]]</f>
        <v>0</v>
      </c>
      <c r="S872" s="2">
        <v>0</v>
      </c>
      <c r="T872" s="2">
        <v>0</v>
      </c>
      <c r="U872" s="2">
        <v>0</v>
      </c>
      <c r="V872" s="2">
        <v>0</v>
      </c>
      <c r="W872" s="2">
        <v>0</v>
      </c>
      <c r="X872" s="2">
        <v>1</v>
      </c>
      <c r="Y872" s="2">
        <v>0</v>
      </c>
    </row>
    <row r="873" spans="1:25" x14ac:dyDescent="0.2">
      <c r="A873" s="6" t="s">
        <v>2111</v>
      </c>
      <c r="B873" s="2">
        <v>2012</v>
      </c>
      <c r="C873" t="s">
        <v>2081</v>
      </c>
      <c r="D873" t="s">
        <v>2082</v>
      </c>
      <c r="E873" t="s">
        <v>2112</v>
      </c>
      <c r="F873" t="s">
        <v>2113</v>
      </c>
      <c r="G873" t="s">
        <v>2114</v>
      </c>
      <c r="H873" s="3">
        <v>170</v>
      </c>
      <c r="I873" t="s">
        <v>40</v>
      </c>
      <c r="O873" s="1">
        <f>Table1[[#This Row],[original sample size]]</f>
        <v>170</v>
      </c>
      <c r="P873">
        <f>Table1[[#This Row],[original sample size]]-Table1[[#This Row],[final sample size]]</f>
        <v>0</v>
      </c>
      <c r="S873" s="2">
        <v>0</v>
      </c>
      <c r="T873" s="2">
        <v>0</v>
      </c>
      <c r="U873" s="2">
        <v>0</v>
      </c>
      <c r="V873" s="2">
        <v>0</v>
      </c>
      <c r="W873" s="2">
        <v>0</v>
      </c>
      <c r="X873" s="2">
        <v>1</v>
      </c>
      <c r="Y873" s="2">
        <v>0</v>
      </c>
    </row>
    <row r="874" spans="1:25" x14ac:dyDescent="0.2">
      <c r="A874" s="6" t="s">
        <v>2115</v>
      </c>
      <c r="B874" s="2">
        <v>2012</v>
      </c>
      <c r="C874" t="s">
        <v>2081</v>
      </c>
      <c r="D874" t="s">
        <v>2082</v>
      </c>
      <c r="E874" t="s">
        <v>2116</v>
      </c>
      <c r="F874" t="s">
        <v>2117</v>
      </c>
      <c r="G874" t="s">
        <v>2118</v>
      </c>
      <c r="H874" s="3">
        <v>1060</v>
      </c>
      <c r="I874" t="s">
        <v>40</v>
      </c>
      <c r="O874" s="1">
        <f>Table1[[#This Row],[original sample size]]</f>
        <v>1060</v>
      </c>
      <c r="P874">
        <f>Table1[[#This Row],[original sample size]]-Table1[[#This Row],[final sample size]]</f>
        <v>0</v>
      </c>
      <c r="S874" s="2">
        <v>0</v>
      </c>
      <c r="T874" s="2">
        <v>0</v>
      </c>
      <c r="U874" s="2">
        <v>0</v>
      </c>
      <c r="V874" s="2">
        <v>0</v>
      </c>
      <c r="W874" s="2">
        <v>0</v>
      </c>
      <c r="X874" s="2">
        <v>1</v>
      </c>
      <c r="Y874" s="2">
        <v>0</v>
      </c>
    </row>
    <row r="875" spans="1:25" x14ac:dyDescent="0.2">
      <c r="A875" s="6" t="s">
        <v>2115</v>
      </c>
      <c r="B875" s="2">
        <v>2012</v>
      </c>
      <c r="C875" t="s">
        <v>2081</v>
      </c>
      <c r="D875" t="s">
        <v>2082</v>
      </c>
      <c r="E875" t="s">
        <v>2116</v>
      </c>
      <c r="F875" t="s">
        <v>2117</v>
      </c>
      <c r="G875" t="s">
        <v>2118</v>
      </c>
      <c r="H875" s="3">
        <v>303</v>
      </c>
      <c r="I875" t="s">
        <v>40</v>
      </c>
      <c r="O875" s="1">
        <f>Table1[[#This Row],[original sample size]]</f>
        <v>303</v>
      </c>
      <c r="P875">
        <f>Table1[[#This Row],[original sample size]]-Table1[[#This Row],[final sample size]]</f>
        <v>0</v>
      </c>
      <c r="S875" s="2">
        <v>0</v>
      </c>
      <c r="T875" s="2">
        <v>0</v>
      </c>
      <c r="U875" s="2">
        <v>0</v>
      </c>
      <c r="V875" s="2">
        <v>0</v>
      </c>
      <c r="W875" s="2">
        <v>0</v>
      </c>
      <c r="X875" s="2">
        <v>1</v>
      </c>
      <c r="Y875" s="2">
        <v>0</v>
      </c>
    </row>
    <row r="876" spans="1:25" x14ac:dyDescent="0.2">
      <c r="A876" s="6" t="s">
        <v>2119</v>
      </c>
      <c r="B876" s="2">
        <v>2012</v>
      </c>
      <c r="C876" t="s">
        <v>2081</v>
      </c>
      <c r="D876" t="s">
        <v>2082</v>
      </c>
      <c r="E876" t="s">
        <v>2120</v>
      </c>
      <c r="F876" t="s">
        <v>2121</v>
      </c>
      <c r="G876" t="s">
        <v>2122</v>
      </c>
      <c r="H876" s="3">
        <v>376</v>
      </c>
      <c r="I876" t="s">
        <v>40</v>
      </c>
      <c r="O876" s="1">
        <f>Table1[[#This Row],[original sample size]]</f>
        <v>376</v>
      </c>
      <c r="P876">
        <f>Table1[[#This Row],[original sample size]]-Table1[[#This Row],[final sample size]]</f>
        <v>0</v>
      </c>
      <c r="S876" s="2">
        <v>0</v>
      </c>
      <c r="T876" s="2">
        <v>0</v>
      </c>
      <c r="U876" s="2">
        <v>0</v>
      </c>
      <c r="V876" s="2">
        <v>0</v>
      </c>
      <c r="W876" s="2">
        <v>0</v>
      </c>
      <c r="X876" s="2">
        <v>1</v>
      </c>
      <c r="Y876" s="2">
        <v>0</v>
      </c>
    </row>
    <row r="877" spans="1:25" x14ac:dyDescent="0.2">
      <c r="A877" s="6" t="s">
        <v>2123</v>
      </c>
      <c r="B877" s="2">
        <v>2012</v>
      </c>
      <c r="C877" t="s">
        <v>2081</v>
      </c>
      <c r="D877" t="s">
        <v>2082</v>
      </c>
      <c r="E877" t="s">
        <v>2124</v>
      </c>
      <c r="F877" t="s">
        <v>2125</v>
      </c>
      <c r="G877" t="s">
        <v>2126</v>
      </c>
      <c r="H877" s="3">
        <v>246</v>
      </c>
      <c r="I877" t="s">
        <v>40</v>
      </c>
      <c r="O877" s="1">
        <f>Table1[[#This Row],[original sample size]]</f>
        <v>246</v>
      </c>
      <c r="P877">
        <f>Table1[[#This Row],[original sample size]]-Table1[[#This Row],[final sample size]]</f>
        <v>0</v>
      </c>
      <c r="S877" s="2">
        <v>0</v>
      </c>
      <c r="T877" s="2">
        <v>0</v>
      </c>
      <c r="U877" s="2">
        <v>0</v>
      </c>
      <c r="V877" s="2">
        <v>0</v>
      </c>
      <c r="W877" s="2">
        <v>0</v>
      </c>
      <c r="X877" s="2">
        <v>1</v>
      </c>
      <c r="Y877" s="2">
        <v>0</v>
      </c>
    </row>
    <row r="878" spans="1:25" x14ac:dyDescent="0.2">
      <c r="A878" s="6" t="s">
        <v>2123</v>
      </c>
      <c r="B878" s="2">
        <v>2012</v>
      </c>
      <c r="C878" t="s">
        <v>2081</v>
      </c>
      <c r="D878" t="s">
        <v>2082</v>
      </c>
      <c r="E878" t="s">
        <v>2124</v>
      </c>
      <c r="F878" t="s">
        <v>2125</v>
      </c>
      <c r="G878" t="s">
        <v>2114</v>
      </c>
      <c r="H878" s="3">
        <v>624</v>
      </c>
      <c r="I878" t="s">
        <v>40</v>
      </c>
      <c r="O878" s="1">
        <f>Table1[[#This Row],[original sample size]]</f>
        <v>624</v>
      </c>
      <c r="P878">
        <f>Table1[[#This Row],[original sample size]]-Table1[[#This Row],[final sample size]]</f>
        <v>0</v>
      </c>
      <c r="S878" s="2">
        <v>0</v>
      </c>
      <c r="T878" s="2">
        <v>0</v>
      </c>
      <c r="U878" s="2">
        <v>0</v>
      </c>
      <c r="V878" s="2">
        <v>0</v>
      </c>
      <c r="W878" s="2">
        <v>0</v>
      </c>
      <c r="X878" s="2">
        <v>1</v>
      </c>
      <c r="Y878" s="2">
        <v>0</v>
      </c>
    </row>
    <row r="879" spans="1:25" x14ac:dyDescent="0.2">
      <c r="A879" s="6" t="s">
        <v>2127</v>
      </c>
      <c r="B879" s="2">
        <v>2012</v>
      </c>
      <c r="C879" t="s">
        <v>2081</v>
      </c>
      <c r="D879" t="s">
        <v>2082</v>
      </c>
      <c r="E879" t="s">
        <v>2128</v>
      </c>
      <c r="F879" t="s">
        <v>2129</v>
      </c>
      <c r="G879" t="s">
        <v>2072</v>
      </c>
      <c r="H879" s="3">
        <v>503</v>
      </c>
      <c r="I879" t="s">
        <v>40</v>
      </c>
      <c r="O879" s="1">
        <f>Table1[[#This Row],[original sample size]]</f>
        <v>503</v>
      </c>
      <c r="P879">
        <f>Table1[[#This Row],[original sample size]]-Table1[[#This Row],[final sample size]]</f>
        <v>0</v>
      </c>
      <c r="S879" s="2">
        <v>0</v>
      </c>
      <c r="T879" s="2">
        <v>0</v>
      </c>
      <c r="U879" s="2">
        <v>0</v>
      </c>
      <c r="V879" s="2">
        <v>0</v>
      </c>
      <c r="W879" s="2">
        <v>0</v>
      </c>
      <c r="X879" s="2">
        <v>1</v>
      </c>
      <c r="Y879" s="2">
        <v>0</v>
      </c>
    </row>
    <row r="880" spans="1:25" x14ac:dyDescent="0.2">
      <c r="A880" s="6" t="s">
        <v>2127</v>
      </c>
      <c r="B880" s="2">
        <v>2012</v>
      </c>
      <c r="C880" t="s">
        <v>2081</v>
      </c>
      <c r="D880" t="s">
        <v>2082</v>
      </c>
      <c r="E880" t="s">
        <v>2128</v>
      </c>
      <c r="F880" t="s">
        <v>2129</v>
      </c>
      <c r="G880" t="s">
        <v>2118</v>
      </c>
      <c r="H880" s="3">
        <v>432</v>
      </c>
      <c r="I880" t="s">
        <v>40</v>
      </c>
      <c r="O880" s="1">
        <f>Table1[[#This Row],[original sample size]]</f>
        <v>432</v>
      </c>
      <c r="P880">
        <f>Table1[[#This Row],[original sample size]]-Table1[[#This Row],[final sample size]]</f>
        <v>0</v>
      </c>
      <c r="S880" s="2">
        <v>0</v>
      </c>
      <c r="T880" s="2">
        <v>0</v>
      </c>
      <c r="U880" s="2">
        <v>0</v>
      </c>
      <c r="V880" s="2">
        <v>0</v>
      </c>
      <c r="W880" s="2">
        <v>0</v>
      </c>
      <c r="X880" s="2">
        <v>1</v>
      </c>
      <c r="Y880" s="2">
        <v>0</v>
      </c>
    </row>
    <row r="881" spans="1:25" x14ac:dyDescent="0.2">
      <c r="A881" s="6" t="s">
        <v>2130</v>
      </c>
      <c r="B881" s="2">
        <v>2012</v>
      </c>
      <c r="C881" t="s">
        <v>2081</v>
      </c>
      <c r="D881" t="s">
        <v>2082</v>
      </c>
      <c r="E881" t="s">
        <v>2131</v>
      </c>
      <c r="F881" t="s">
        <v>2132</v>
      </c>
      <c r="G881" t="s">
        <v>2133</v>
      </c>
      <c r="H881" s="3">
        <v>197</v>
      </c>
      <c r="I881" t="s">
        <v>40</v>
      </c>
      <c r="O881" s="1">
        <f>Table1[[#This Row],[original sample size]]</f>
        <v>197</v>
      </c>
      <c r="P881">
        <f>Table1[[#This Row],[original sample size]]-Table1[[#This Row],[final sample size]]</f>
        <v>0</v>
      </c>
      <c r="S881" s="2">
        <v>0</v>
      </c>
      <c r="T881" s="2">
        <v>0</v>
      </c>
      <c r="U881" s="2">
        <v>0</v>
      </c>
      <c r="V881" s="2">
        <v>0</v>
      </c>
      <c r="W881" s="2">
        <v>0</v>
      </c>
      <c r="X881" s="2">
        <v>1</v>
      </c>
      <c r="Y881" s="2">
        <v>0</v>
      </c>
    </row>
    <row r="882" spans="1:25" x14ac:dyDescent="0.2">
      <c r="A882" s="6" t="s">
        <v>2134</v>
      </c>
      <c r="B882" s="2">
        <v>2012</v>
      </c>
      <c r="C882" t="s">
        <v>2081</v>
      </c>
      <c r="D882" t="s">
        <v>2082</v>
      </c>
      <c r="E882" t="s">
        <v>2135</v>
      </c>
      <c r="F882" t="s">
        <v>2136</v>
      </c>
      <c r="G882" t="s">
        <v>2137</v>
      </c>
      <c r="H882" s="3">
        <v>109</v>
      </c>
      <c r="I882" t="s">
        <v>40</v>
      </c>
      <c r="O882" s="1">
        <f>Table1[[#This Row],[original sample size]]</f>
        <v>109</v>
      </c>
      <c r="P882">
        <f>Table1[[#This Row],[original sample size]]-Table1[[#This Row],[final sample size]]</f>
        <v>0</v>
      </c>
      <c r="S882" s="2">
        <v>1</v>
      </c>
      <c r="T882" s="2">
        <v>0</v>
      </c>
      <c r="U882" s="2">
        <v>0</v>
      </c>
      <c r="V882" s="2">
        <v>0</v>
      </c>
      <c r="W882" s="2">
        <v>0</v>
      </c>
      <c r="X882" s="2">
        <v>0</v>
      </c>
      <c r="Y882" s="2">
        <v>0</v>
      </c>
    </row>
    <row r="883" spans="1:25" x14ac:dyDescent="0.2">
      <c r="A883" s="6" t="s">
        <v>2134</v>
      </c>
      <c r="B883" s="2">
        <v>2012</v>
      </c>
      <c r="C883" t="s">
        <v>2081</v>
      </c>
      <c r="D883" t="s">
        <v>2082</v>
      </c>
      <c r="E883" t="s">
        <v>2135</v>
      </c>
      <c r="F883" t="s">
        <v>2136</v>
      </c>
      <c r="G883" t="s">
        <v>2138</v>
      </c>
      <c r="H883" s="3">
        <v>67</v>
      </c>
      <c r="I883" t="s">
        <v>40</v>
      </c>
      <c r="O883" s="1">
        <f>Table1[[#This Row],[original sample size]]</f>
        <v>67</v>
      </c>
      <c r="P883">
        <f>Table1[[#This Row],[original sample size]]-Table1[[#This Row],[final sample size]]</f>
        <v>0</v>
      </c>
      <c r="S883" s="2">
        <v>0</v>
      </c>
      <c r="T883" s="2">
        <v>0</v>
      </c>
      <c r="U883" s="2">
        <v>0</v>
      </c>
      <c r="V883" s="2">
        <v>0</v>
      </c>
      <c r="W883" s="2">
        <v>0</v>
      </c>
      <c r="X883" s="2">
        <v>0</v>
      </c>
      <c r="Y883" s="2">
        <v>1</v>
      </c>
    </row>
    <row r="884" spans="1:25" x14ac:dyDescent="0.2">
      <c r="A884" s="6" t="s">
        <v>2134</v>
      </c>
      <c r="B884" s="2">
        <v>2012</v>
      </c>
      <c r="C884" t="s">
        <v>2081</v>
      </c>
      <c r="D884" t="s">
        <v>2082</v>
      </c>
      <c r="E884" t="s">
        <v>2135</v>
      </c>
      <c r="F884" t="s">
        <v>2136</v>
      </c>
      <c r="G884" t="s">
        <v>2139</v>
      </c>
      <c r="H884" s="3">
        <v>174</v>
      </c>
      <c r="I884" t="s">
        <v>40</v>
      </c>
      <c r="O884" s="1">
        <f>Table1[[#This Row],[original sample size]]</f>
        <v>174</v>
      </c>
      <c r="P884">
        <f>Table1[[#This Row],[original sample size]]-Table1[[#This Row],[final sample size]]</f>
        <v>0</v>
      </c>
      <c r="S884" s="2">
        <v>1</v>
      </c>
      <c r="T884" s="2">
        <v>0</v>
      </c>
      <c r="U884" s="2">
        <v>0</v>
      </c>
      <c r="V884" s="2">
        <v>0</v>
      </c>
      <c r="W884" s="2">
        <v>0</v>
      </c>
      <c r="X884" s="2">
        <v>0</v>
      </c>
      <c r="Y884" s="2">
        <v>0</v>
      </c>
    </row>
    <row r="885" spans="1:25" x14ac:dyDescent="0.2">
      <c r="A885" s="6" t="s">
        <v>2140</v>
      </c>
      <c r="B885" s="2">
        <v>2012</v>
      </c>
      <c r="C885" t="s">
        <v>2081</v>
      </c>
      <c r="D885" t="s">
        <v>2082</v>
      </c>
      <c r="E885" t="s">
        <v>2141</v>
      </c>
      <c r="F885" t="s">
        <v>2142</v>
      </c>
      <c r="G885" t="s">
        <v>2143</v>
      </c>
      <c r="H885" s="3">
        <v>133</v>
      </c>
      <c r="I885" t="s">
        <v>30</v>
      </c>
      <c r="J885" t="s">
        <v>56</v>
      </c>
      <c r="K885" t="s">
        <v>32</v>
      </c>
      <c r="L885" t="s">
        <v>40</v>
      </c>
      <c r="M885" t="s">
        <v>2144</v>
      </c>
      <c r="N885" t="s">
        <v>35</v>
      </c>
      <c r="O885" s="3">
        <v>100</v>
      </c>
      <c r="P885">
        <f>Table1[[#This Row],[original sample size]]-Table1[[#This Row],[final sample size]]</f>
        <v>33</v>
      </c>
      <c r="Q885" t="s">
        <v>2145</v>
      </c>
      <c r="R885" t="s">
        <v>33</v>
      </c>
      <c r="S885" s="2">
        <v>1</v>
      </c>
      <c r="T885" s="2">
        <v>0</v>
      </c>
      <c r="U885" s="2">
        <v>1</v>
      </c>
      <c r="V885" s="2">
        <v>0</v>
      </c>
      <c r="W885" s="2">
        <v>1</v>
      </c>
      <c r="X885" s="2">
        <v>0</v>
      </c>
      <c r="Y885" s="2">
        <v>0</v>
      </c>
    </row>
    <row r="886" spans="1:25" x14ac:dyDescent="0.2">
      <c r="A886" s="6" t="s">
        <v>2146</v>
      </c>
      <c r="B886" s="2">
        <v>2012</v>
      </c>
      <c r="C886" t="s">
        <v>2081</v>
      </c>
      <c r="D886" t="s">
        <v>2082</v>
      </c>
      <c r="E886" t="s">
        <v>2147</v>
      </c>
      <c r="F886" t="s">
        <v>2148</v>
      </c>
      <c r="G886" t="s">
        <v>2072</v>
      </c>
      <c r="H886" s="3">
        <v>624</v>
      </c>
      <c r="I886" t="s">
        <v>40</v>
      </c>
      <c r="O886" s="1">
        <f>Table1[[#This Row],[original sample size]]</f>
        <v>624</v>
      </c>
      <c r="P886">
        <f>Table1[[#This Row],[original sample size]]-Table1[[#This Row],[final sample size]]</f>
        <v>0</v>
      </c>
      <c r="S886" s="2">
        <v>0</v>
      </c>
      <c r="T886" s="2">
        <v>0</v>
      </c>
      <c r="U886" s="2">
        <v>0</v>
      </c>
      <c r="V886" s="2">
        <v>0</v>
      </c>
      <c r="W886" s="2">
        <v>0</v>
      </c>
      <c r="X886" s="2">
        <v>1</v>
      </c>
      <c r="Y886" s="2">
        <v>0</v>
      </c>
    </row>
    <row r="887" spans="1:25" x14ac:dyDescent="0.2">
      <c r="A887" s="6" t="s">
        <v>2149</v>
      </c>
      <c r="B887" s="2">
        <v>2012</v>
      </c>
      <c r="C887" t="s">
        <v>2081</v>
      </c>
      <c r="D887" t="s">
        <v>2082</v>
      </c>
      <c r="E887" t="s">
        <v>2150</v>
      </c>
      <c r="F887" t="s">
        <v>2151</v>
      </c>
      <c r="G887" t="s">
        <v>88</v>
      </c>
      <c r="H887" s="3">
        <v>789</v>
      </c>
      <c r="I887" t="s">
        <v>40</v>
      </c>
      <c r="O887" s="1">
        <f>Table1[[#This Row],[original sample size]]</f>
        <v>789</v>
      </c>
      <c r="P887">
        <f>Table1[[#This Row],[original sample size]]-Table1[[#This Row],[final sample size]]</f>
        <v>0</v>
      </c>
      <c r="S887" s="2">
        <v>1</v>
      </c>
      <c r="T887" s="2">
        <v>0</v>
      </c>
      <c r="U887" s="2">
        <v>1</v>
      </c>
      <c r="V887" s="2">
        <v>0</v>
      </c>
      <c r="W887" s="2">
        <v>0</v>
      </c>
      <c r="X887" s="2">
        <v>0</v>
      </c>
      <c r="Y887" s="2">
        <v>0</v>
      </c>
    </row>
    <row r="888" spans="1:25" x14ac:dyDescent="0.2">
      <c r="A888" s="6" t="s">
        <v>2149</v>
      </c>
      <c r="B888" s="2">
        <v>2012</v>
      </c>
      <c r="C888" t="s">
        <v>2081</v>
      </c>
      <c r="D888" t="s">
        <v>2082</v>
      </c>
      <c r="E888" t="s">
        <v>2150</v>
      </c>
      <c r="F888" t="s">
        <v>2151</v>
      </c>
      <c r="G888" t="s">
        <v>88</v>
      </c>
      <c r="H888" s="3">
        <v>75</v>
      </c>
      <c r="I888" t="s">
        <v>40</v>
      </c>
      <c r="O888" s="1">
        <f>Table1[[#This Row],[original sample size]]</f>
        <v>75</v>
      </c>
      <c r="P888">
        <f>Table1[[#This Row],[original sample size]]-Table1[[#This Row],[final sample size]]</f>
        <v>0</v>
      </c>
      <c r="S888" s="2">
        <v>1</v>
      </c>
      <c r="T888" s="2">
        <v>0</v>
      </c>
      <c r="U888" s="2">
        <v>1</v>
      </c>
      <c r="V888" s="2">
        <v>0</v>
      </c>
      <c r="W888" s="2">
        <v>0</v>
      </c>
      <c r="X888" s="2">
        <v>0</v>
      </c>
      <c r="Y888" s="2">
        <v>0</v>
      </c>
    </row>
    <row r="889" spans="1:25" x14ac:dyDescent="0.2">
      <c r="A889" s="6" t="s">
        <v>2152</v>
      </c>
      <c r="B889" s="2">
        <v>2012</v>
      </c>
      <c r="C889" t="s">
        <v>2081</v>
      </c>
      <c r="D889" t="s">
        <v>2082</v>
      </c>
      <c r="E889" t="s">
        <v>2153</v>
      </c>
      <c r="F889" t="s">
        <v>2154</v>
      </c>
      <c r="G889" t="s">
        <v>2155</v>
      </c>
      <c r="H889" s="3">
        <v>1301</v>
      </c>
      <c r="I889" t="s">
        <v>40</v>
      </c>
      <c r="O889" s="1">
        <f>Table1[[#This Row],[original sample size]]</f>
        <v>1301</v>
      </c>
      <c r="P889">
        <f>Table1[[#This Row],[original sample size]]-Table1[[#This Row],[final sample size]]</f>
        <v>0</v>
      </c>
      <c r="S889" s="2">
        <v>0</v>
      </c>
      <c r="T889" s="2">
        <v>0</v>
      </c>
      <c r="U889" s="2">
        <v>0</v>
      </c>
      <c r="V889" s="2">
        <v>0</v>
      </c>
      <c r="W889" s="2">
        <v>0</v>
      </c>
      <c r="X889" s="2">
        <v>0</v>
      </c>
      <c r="Y889" s="2">
        <v>1</v>
      </c>
    </row>
    <row r="890" spans="1:25" x14ac:dyDescent="0.2">
      <c r="A890" s="6" t="s">
        <v>2156</v>
      </c>
      <c r="B890" s="2">
        <v>2012</v>
      </c>
      <c r="C890" t="s">
        <v>2081</v>
      </c>
      <c r="D890" t="s">
        <v>2082</v>
      </c>
      <c r="E890" t="s">
        <v>2157</v>
      </c>
      <c r="F890" t="s">
        <v>2158</v>
      </c>
      <c r="G890" t="s">
        <v>2159</v>
      </c>
      <c r="H890" s="3">
        <v>132</v>
      </c>
      <c r="I890" t="s">
        <v>40</v>
      </c>
      <c r="O890" s="1">
        <f>Table1[[#This Row],[original sample size]]</f>
        <v>132</v>
      </c>
      <c r="P890">
        <f>Table1[[#This Row],[original sample size]]-Table1[[#This Row],[final sample size]]</f>
        <v>0</v>
      </c>
      <c r="S890" s="2">
        <v>0</v>
      </c>
      <c r="T890" s="2">
        <v>0</v>
      </c>
      <c r="U890" s="2">
        <v>0</v>
      </c>
      <c r="V890" s="2">
        <v>0</v>
      </c>
      <c r="W890" s="2">
        <v>0</v>
      </c>
      <c r="X890" s="2">
        <v>1</v>
      </c>
      <c r="Y890" s="2">
        <v>0</v>
      </c>
    </row>
    <row r="891" spans="1:25" x14ac:dyDescent="0.2">
      <c r="A891" s="6" t="s">
        <v>2160</v>
      </c>
      <c r="B891" s="2">
        <v>2012</v>
      </c>
      <c r="C891" t="s">
        <v>2081</v>
      </c>
      <c r="D891" t="s">
        <v>2082</v>
      </c>
      <c r="E891" t="s">
        <v>2161</v>
      </c>
      <c r="F891" t="s">
        <v>2162</v>
      </c>
      <c r="G891" t="s">
        <v>165</v>
      </c>
      <c r="H891" s="3">
        <v>165</v>
      </c>
      <c r="I891" t="s">
        <v>30</v>
      </c>
      <c r="J891" t="s">
        <v>56</v>
      </c>
      <c r="K891" t="s">
        <v>32</v>
      </c>
      <c r="L891" t="s">
        <v>40</v>
      </c>
      <c r="M891" t="s">
        <v>2163</v>
      </c>
      <c r="N891" t="s">
        <v>35</v>
      </c>
      <c r="O891" s="3">
        <v>136</v>
      </c>
      <c r="P891">
        <f>Table1[[#This Row],[original sample size]]-Table1[[#This Row],[final sample size]]</f>
        <v>29</v>
      </c>
      <c r="Q891" t="s">
        <v>2145</v>
      </c>
      <c r="R891" t="s">
        <v>33</v>
      </c>
      <c r="S891" s="2">
        <v>1</v>
      </c>
      <c r="T891" s="2">
        <v>0</v>
      </c>
      <c r="U891" s="2">
        <v>0</v>
      </c>
      <c r="V891" s="2">
        <v>0</v>
      </c>
      <c r="W891" s="2">
        <v>0</v>
      </c>
      <c r="X891" s="2">
        <v>0</v>
      </c>
      <c r="Y891" s="2">
        <v>0</v>
      </c>
    </row>
    <row r="892" spans="1:25" x14ac:dyDescent="0.2">
      <c r="A892" s="6" t="s">
        <v>2164</v>
      </c>
      <c r="B892" s="2">
        <v>2012</v>
      </c>
      <c r="C892" t="s">
        <v>2081</v>
      </c>
      <c r="D892" t="s">
        <v>2082</v>
      </c>
      <c r="E892" t="s">
        <v>2165</v>
      </c>
      <c r="F892" t="s">
        <v>2166</v>
      </c>
      <c r="G892" t="s">
        <v>2167</v>
      </c>
      <c r="H892" s="3">
        <v>489</v>
      </c>
      <c r="I892" t="s">
        <v>40</v>
      </c>
      <c r="O892" s="1">
        <f>Table1[[#This Row],[original sample size]]</f>
        <v>489</v>
      </c>
      <c r="P892">
        <f>Table1[[#This Row],[original sample size]]-Table1[[#This Row],[final sample size]]</f>
        <v>0</v>
      </c>
      <c r="S892" s="2">
        <v>1</v>
      </c>
      <c r="T892" s="2">
        <v>0</v>
      </c>
      <c r="U892" s="2">
        <v>0</v>
      </c>
      <c r="V892" s="2">
        <v>0</v>
      </c>
      <c r="W892" s="2">
        <v>0</v>
      </c>
      <c r="X892" s="2">
        <v>0</v>
      </c>
      <c r="Y892" s="2">
        <v>0</v>
      </c>
    </row>
    <row r="893" spans="1:25" x14ac:dyDescent="0.2">
      <c r="A893" s="6" t="s">
        <v>2164</v>
      </c>
      <c r="B893" s="2">
        <v>2012</v>
      </c>
      <c r="C893" t="s">
        <v>2081</v>
      </c>
      <c r="D893" t="s">
        <v>2082</v>
      </c>
      <c r="E893" t="s">
        <v>2165</v>
      </c>
      <c r="F893" t="s">
        <v>2166</v>
      </c>
      <c r="G893" t="s">
        <v>2167</v>
      </c>
      <c r="H893" s="3">
        <v>455</v>
      </c>
      <c r="I893" t="s">
        <v>40</v>
      </c>
      <c r="O893" s="1">
        <f>Table1[[#This Row],[original sample size]]</f>
        <v>455</v>
      </c>
      <c r="P893">
        <f>Table1[[#This Row],[original sample size]]-Table1[[#This Row],[final sample size]]</f>
        <v>0</v>
      </c>
      <c r="S893" s="2">
        <v>1</v>
      </c>
      <c r="T893" s="2">
        <v>0</v>
      </c>
      <c r="U893" s="2">
        <v>0</v>
      </c>
      <c r="V893" s="2">
        <v>0</v>
      </c>
      <c r="W893" s="2">
        <v>0</v>
      </c>
      <c r="X893" s="2">
        <v>0</v>
      </c>
      <c r="Y893" s="2">
        <v>0</v>
      </c>
    </row>
    <row r="894" spans="1:25" x14ac:dyDescent="0.2">
      <c r="A894" s="6" t="s">
        <v>2164</v>
      </c>
      <c r="B894" s="2">
        <v>2012</v>
      </c>
      <c r="C894" t="s">
        <v>2081</v>
      </c>
      <c r="D894" t="s">
        <v>2082</v>
      </c>
      <c r="E894" t="s">
        <v>2165</v>
      </c>
      <c r="F894" t="s">
        <v>2166</v>
      </c>
      <c r="G894" t="s">
        <v>2167</v>
      </c>
      <c r="H894" s="3">
        <v>643</v>
      </c>
      <c r="I894" t="s">
        <v>40</v>
      </c>
      <c r="O894" s="1">
        <f>Table1[[#This Row],[original sample size]]</f>
        <v>643</v>
      </c>
      <c r="P894">
        <f>Table1[[#This Row],[original sample size]]-Table1[[#This Row],[final sample size]]</f>
        <v>0</v>
      </c>
      <c r="S894" s="2">
        <v>1</v>
      </c>
      <c r="T894" s="2">
        <v>0</v>
      </c>
      <c r="U894" s="2">
        <v>0</v>
      </c>
      <c r="V894" s="2">
        <v>0</v>
      </c>
      <c r="W894" s="2">
        <v>0</v>
      </c>
      <c r="X894" s="2">
        <v>0</v>
      </c>
      <c r="Y894" s="2">
        <v>0</v>
      </c>
    </row>
    <row r="895" spans="1:25" x14ac:dyDescent="0.2">
      <c r="A895" s="6" t="s">
        <v>2164</v>
      </c>
      <c r="B895" s="2">
        <v>2012</v>
      </c>
      <c r="C895" t="s">
        <v>2081</v>
      </c>
      <c r="D895" t="s">
        <v>2082</v>
      </c>
      <c r="E895" t="s">
        <v>2165</v>
      </c>
      <c r="F895" t="s">
        <v>2166</v>
      </c>
      <c r="G895" t="s">
        <v>2126</v>
      </c>
      <c r="H895" s="3">
        <v>849</v>
      </c>
      <c r="I895" t="s">
        <v>40</v>
      </c>
      <c r="O895" s="1">
        <f>Table1[[#This Row],[original sample size]]</f>
        <v>849</v>
      </c>
      <c r="P895">
        <f>Table1[[#This Row],[original sample size]]-Table1[[#This Row],[final sample size]]</f>
        <v>0</v>
      </c>
      <c r="S895" s="2">
        <v>0</v>
      </c>
      <c r="T895" s="2">
        <v>0</v>
      </c>
      <c r="U895" s="2">
        <v>0</v>
      </c>
      <c r="V895" s="2">
        <v>0</v>
      </c>
      <c r="W895" s="2">
        <v>0</v>
      </c>
      <c r="X895" s="2">
        <v>1</v>
      </c>
      <c r="Y895" s="2">
        <v>0</v>
      </c>
    </row>
    <row r="896" spans="1:25" x14ac:dyDescent="0.2">
      <c r="A896" s="6" t="s">
        <v>2168</v>
      </c>
      <c r="B896" s="2">
        <v>2012</v>
      </c>
      <c r="C896" t="s">
        <v>2081</v>
      </c>
      <c r="D896" t="s">
        <v>2082</v>
      </c>
      <c r="E896" t="s">
        <v>2169</v>
      </c>
      <c r="F896" t="s">
        <v>2170</v>
      </c>
      <c r="G896" t="s">
        <v>2072</v>
      </c>
      <c r="H896" s="3">
        <v>714</v>
      </c>
      <c r="I896" t="s">
        <v>40</v>
      </c>
      <c r="O896" s="1">
        <f>Table1[[#This Row],[original sample size]]</f>
        <v>714</v>
      </c>
      <c r="P896">
        <f>Table1[[#This Row],[original sample size]]-Table1[[#This Row],[final sample size]]</f>
        <v>0</v>
      </c>
      <c r="S896" s="2">
        <v>0</v>
      </c>
      <c r="T896" s="2">
        <v>0</v>
      </c>
      <c r="U896" s="2">
        <v>0</v>
      </c>
      <c r="V896" s="2">
        <v>0</v>
      </c>
      <c r="W896" s="2">
        <v>0</v>
      </c>
      <c r="X896" s="2">
        <v>1</v>
      </c>
      <c r="Y896" s="2">
        <v>0</v>
      </c>
    </row>
    <row r="897" spans="1:25" x14ac:dyDescent="0.2">
      <c r="A897" s="6" t="s">
        <v>2171</v>
      </c>
      <c r="B897" s="2">
        <v>2012</v>
      </c>
      <c r="C897" t="s">
        <v>2081</v>
      </c>
      <c r="D897" t="s">
        <v>2082</v>
      </c>
      <c r="E897" t="s">
        <v>2172</v>
      </c>
      <c r="F897" t="s">
        <v>2173</v>
      </c>
      <c r="G897" t="s">
        <v>2174</v>
      </c>
      <c r="H897" s="3">
        <v>677</v>
      </c>
      <c r="I897" t="s">
        <v>40</v>
      </c>
      <c r="O897" s="1">
        <f>Table1[[#This Row],[original sample size]]</f>
        <v>677</v>
      </c>
      <c r="P897">
        <f>Table1[[#This Row],[original sample size]]-Table1[[#This Row],[final sample size]]</f>
        <v>0</v>
      </c>
      <c r="S897" s="2">
        <v>0</v>
      </c>
      <c r="T897" s="2">
        <v>0</v>
      </c>
      <c r="U897" s="2">
        <v>0</v>
      </c>
      <c r="V897" s="2">
        <v>0</v>
      </c>
      <c r="W897" s="2">
        <v>0</v>
      </c>
      <c r="X897" s="2">
        <v>1</v>
      </c>
      <c r="Y897" s="2">
        <v>0</v>
      </c>
    </row>
    <row r="898" spans="1:25" x14ac:dyDescent="0.2">
      <c r="A898" s="6" t="s">
        <v>2175</v>
      </c>
      <c r="B898" s="2">
        <v>2012</v>
      </c>
      <c r="C898" t="s">
        <v>2081</v>
      </c>
      <c r="D898" t="s">
        <v>2082</v>
      </c>
      <c r="E898" t="s">
        <v>2176</v>
      </c>
      <c r="F898" t="s">
        <v>2177</v>
      </c>
      <c r="G898" t="s">
        <v>2178</v>
      </c>
      <c r="H898" s="3">
        <v>154</v>
      </c>
      <c r="I898" t="s">
        <v>40</v>
      </c>
      <c r="O898" s="1">
        <f>Table1[[#This Row],[original sample size]]</f>
        <v>154</v>
      </c>
      <c r="P898">
        <f>Table1[[#This Row],[original sample size]]-Table1[[#This Row],[final sample size]]</f>
        <v>0</v>
      </c>
      <c r="S898" s="2">
        <v>1</v>
      </c>
      <c r="T898" s="2">
        <v>0</v>
      </c>
      <c r="U898" s="2">
        <v>1</v>
      </c>
      <c r="V898" s="2">
        <v>0</v>
      </c>
      <c r="W898" s="2">
        <v>0</v>
      </c>
      <c r="X898" s="2">
        <v>1</v>
      </c>
      <c r="Y898" s="2">
        <v>0</v>
      </c>
    </row>
    <row r="899" spans="1:25" x14ac:dyDescent="0.2">
      <c r="A899" s="6" t="s">
        <v>2179</v>
      </c>
      <c r="B899" s="2">
        <v>2012</v>
      </c>
      <c r="C899" t="s">
        <v>2081</v>
      </c>
      <c r="D899" t="s">
        <v>2082</v>
      </c>
      <c r="E899" t="s">
        <v>2180</v>
      </c>
      <c r="F899" t="s">
        <v>2181</v>
      </c>
      <c r="G899" t="s">
        <v>438</v>
      </c>
      <c r="H899" s="3">
        <v>95</v>
      </c>
      <c r="I899" t="s">
        <v>40</v>
      </c>
      <c r="O899" s="1">
        <f>Table1[[#This Row],[original sample size]]</f>
        <v>95</v>
      </c>
      <c r="P899">
        <f>Table1[[#This Row],[original sample size]]-Table1[[#This Row],[final sample size]]</f>
        <v>0</v>
      </c>
      <c r="S899" s="2">
        <v>0</v>
      </c>
      <c r="T899" s="2">
        <v>0</v>
      </c>
      <c r="U899" s="2">
        <v>0</v>
      </c>
      <c r="V899" s="2">
        <v>1</v>
      </c>
      <c r="W899" s="2">
        <v>0</v>
      </c>
      <c r="X899" s="2">
        <v>0</v>
      </c>
      <c r="Y899" s="2">
        <v>0</v>
      </c>
    </row>
    <row r="900" spans="1:25" x14ac:dyDescent="0.2">
      <c r="A900" s="6" t="s">
        <v>2179</v>
      </c>
      <c r="B900" s="2">
        <v>2012</v>
      </c>
      <c r="C900" t="s">
        <v>2081</v>
      </c>
      <c r="D900" t="s">
        <v>2082</v>
      </c>
      <c r="E900" t="s">
        <v>2180</v>
      </c>
      <c r="F900" t="s">
        <v>2181</v>
      </c>
      <c r="G900" t="s">
        <v>2182</v>
      </c>
      <c r="H900" s="3">
        <v>26</v>
      </c>
      <c r="I900" t="s">
        <v>40</v>
      </c>
      <c r="O900" s="1">
        <f>Table1[[#This Row],[original sample size]]</f>
        <v>26</v>
      </c>
      <c r="P900">
        <f>Table1[[#This Row],[original sample size]]-Table1[[#This Row],[final sample size]]</f>
        <v>0</v>
      </c>
      <c r="S900" s="2">
        <v>0</v>
      </c>
      <c r="T900" s="2">
        <v>0</v>
      </c>
      <c r="U900" s="2">
        <v>1</v>
      </c>
      <c r="V900" s="2">
        <v>0</v>
      </c>
      <c r="W900" s="2">
        <v>0</v>
      </c>
      <c r="X900" s="2">
        <v>0</v>
      </c>
      <c r="Y900" s="2">
        <v>0</v>
      </c>
    </row>
    <row r="901" spans="1:25" x14ac:dyDescent="0.2">
      <c r="A901" s="6" t="s">
        <v>2183</v>
      </c>
      <c r="B901" s="2">
        <v>2012</v>
      </c>
      <c r="C901" t="s">
        <v>2081</v>
      </c>
      <c r="D901" t="s">
        <v>2184</v>
      </c>
      <c r="E901" t="s">
        <v>2185</v>
      </c>
      <c r="F901" t="s">
        <v>2186</v>
      </c>
      <c r="G901" t="s">
        <v>2187</v>
      </c>
      <c r="H901" s="3">
        <v>32</v>
      </c>
      <c r="I901" t="s">
        <v>40</v>
      </c>
      <c r="O901" s="1">
        <f>Table1[[#This Row],[original sample size]]</f>
        <v>32</v>
      </c>
      <c r="P901">
        <f>Table1[[#This Row],[original sample size]]-Table1[[#This Row],[final sample size]]</f>
        <v>0</v>
      </c>
      <c r="S901" s="2">
        <v>0</v>
      </c>
      <c r="T901" s="2">
        <v>1</v>
      </c>
      <c r="U901" s="2">
        <v>1</v>
      </c>
      <c r="V901" s="2">
        <v>0</v>
      </c>
      <c r="W901" s="2">
        <v>0</v>
      </c>
      <c r="X901" s="2">
        <v>0</v>
      </c>
      <c r="Y901" s="2">
        <v>0</v>
      </c>
    </row>
    <row r="902" spans="1:25" x14ac:dyDescent="0.2">
      <c r="A902" s="6" t="s">
        <v>2188</v>
      </c>
      <c r="B902" s="2">
        <v>2012</v>
      </c>
      <c r="C902" t="s">
        <v>2081</v>
      </c>
      <c r="D902" t="s">
        <v>2184</v>
      </c>
      <c r="E902" t="s">
        <v>2189</v>
      </c>
      <c r="F902" t="s">
        <v>2190</v>
      </c>
      <c r="G902" t="s">
        <v>318</v>
      </c>
      <c r="H902" s="3">
        <v>48</v>
      </c>
      <c r="I902" t="s">
        <v>30</v>
      </c>
      <c r="J902" t="s">
        <v>31</v>
      </c>
      <c r="K902" t="s">
        <v>32</v>
      </c>
      <c r="L902" t="s">
        <v>33</v>
      </c>
      <c r="M902" t="s">
        <v>2191</v>
      </c>
      <c r="N902" t="s">
        <v>79</v>
      </c>
      <c r="O902">
        <v>48</v>
      </c>
      <c r="P902">
        <f>Table1[[#This Row],[original sample size]]-Table1[[#This Row],[final sample size]]</f>
        <v>0</v>
      </c>
      <c r="Q902" t="s">
        <v>2145</v>
      </c>
      <c r="R902" t="s">
        <v>33</v>
      </c>
      <c r="S902" s="2">
        <v>0</v>
      </c>
      <c r="T902" s="2">
        <v>1</v>
      </c>
      <c r="U902" s="2">
        <v>0</v>
      </c>
      <c r="V902" s="2">
        <v>0</v>
      </c>
      <c r="W902" s="2">
        <v>0</v>
      </c>
      <c r="X902" s="2">
        <v>0</v>
      </c>
      <c r="Y902" s="2">
        <v>0</v>
      </c>
    </row>
    <row r="903" spans="1:25" x14ac:dyDescent="0.2">
      <c r="A903" s="6" t="s">
        <v>2192</v>
      </c>
      <c r="B903" s="2">
        <v>2012</v>
      </c>
      <c r="C903" t="s">
        <v>2081</v>
      </c>
      <c r="D903" t="s">
        <v>2184</v>
      </c>
      <c r="E903" s="8" t="s">
        <v>2729</v>
      </c>
      <c r="F903" t="s">
        <v>2193</v>
      </c>
      <c r="G903" t="s">
        <v>2194</v>
      </c>
      <c r="H903" s="3">
        <v>53</v>
      </c>
      <c r="I903" t="s">
        <v>30</v>
      </c>
      <c r="J903" t="s">
        <v>56</v>
      </c>
      <c r="K903" t="s">
        <v>32</v>
      </c>
      <c r="L903" t="s">
        <v>33</v>
      </c>
      <c r="M903" t="s">
        <v>2195</v>
      </c>
      <c r="N903" t="s">
        <v>35</v>
      </c>
      <c r="O903" s="3">
        <v>48</v>
      </c>
      <c r="P903">
        <f>Table1[[#This Row],[original sample size]]-Table1[[#This Row],[final sample size]]</f>
        <v>5</v>
      </c>
      <c r="Q903" t="s">
        <v>2145</v>
      </c>
      <c r="R903" t="s">
        <v>33</v>
      </c>
      <c r="S903" s="2">
        <v>0</v>
      </c>
      <c r="T903" s="2">
        <v>0</v>
      </c>
      <c r="U903" s="2">
        <v>0</v>
      </c>
      <c r="V903" s="2">
        <v>0</v>
      </c>
      <c r="W903" s="2">
        <v>0</v>
      </c>
      <c r="X903" s="2">
        <v>0</v>
      </c>
      <c r="Y903" s="2">
        <v>1</v>
      </c>
    </row>
    <row r="904" spans="1:25" x14ac:dyDescent="0.2">
      <c r="A904" s="6" t="s">
        <v>2192</v>
      </c>
      <c r="B904" s="2">
        <v>2012</v>
      </c>
      <c r="C904" t="s">
        <v>2081</v>
      </c>
      <c r="D904" t="s">
        <v>2184</v>
      </c>
      <c r="E904" s="8" t="s">
        <v>2729</v>
      </c>
      <c r="F904" t="s">
        <v>2193</v>
      </c>
      <c r="G904" t="s">
        <v>2194</v>
      </c>
      <c r="H904" s="3">
        <v>38</v>
      </c>
      <c r="I904" t="s">
        <v>30</v>
      </c>
      <c r="J904" t="s">
        <v>56</v>
      </c>
      <c r="K904" t="s">
        <v>32</v>
      </c>
      <c r="L904" t="s">
        <v>33</v>
      </c>
      <c r="M904" t="s">
        <v>2196</v>
      </c>
      <c r="N904" t="s">
        <v>35</v>
      </c>
      <c r="O904" s="3">
        <v>36</v>
      </c>
      <c r="P904">
        <f>Table1[[#This Row],[original sample size]]-Table1[[#This Row],[final sample size]]</f>
        <v>2</v>
      </c>
      <c r="Q904" t="s">
        <v>2145</v>
      </c>
      <c r="R904" t="s">
        <v>33</v>
      </c>
      <c r="S904" s="2">
        <v>0</v>
      </c>
      <c r="T904" s="2">
        <v>0</v>
      </c>
      <c r="U904" s="2">
        <v>0</v>
      </c>
      <c r="V904" s="2">
        <v>0</v>
      </c>
      <c r="W904" s="2">
        <v>0</v>
      </c>
      <c r="X904" s="2">
        <v>0</v>
      </c>
      <c r="Y904" s="2">
        <v>1</v>
      </c>
    </row>
    <row r="905" spans="1:25" x14ac:dyDescent="0.2">
      <c r="A905" s="6" t="s">
        <v>2192</v>
      </c>
      <c r="B905" s="2">
        <v>2012</v>
      </c>
      <c r="C905" t="s">
        <v>2081</v>
      </c>
      <c r="D905" t="s">
        <v>2184</v>
      </c>
      <c r="E905" s="8" t="s">
        <v>2729</v>
      </c>
      <c r="F905" t="s">
        <v>2193</v>
      </c>
      <c r="G905" t="s">
        <v>2194</v>
      </c>
      <c r="H905" s="3">
        <v>29</v>
      </c>
      <c r="I905" t="s">
        <v>30</v>
      </c>
      <c r="J905" t="s">
        <v>56</v>
      </c>
      <c r="K905" t="s">
        <v>32</v>
      </c>
      <c r="L905" t="s">
        <v>33</v>
      </c>
      <c r="M905" t="s">
        <v>2197</v>
      </c>
      <c r="N905" t="s">
        <v>181</v>
      </c>
      <c r="O905" s="3">
        <v>24</v>
      </c>
      <c r="P905">
        <f>Table1[[#This Row],[original sample size]]-Table1[[#This Row],[final sample size]]</f>
        <v>5</v>
      </c>
      <c r="Q905" t="s">
        <v>2145</v>
      </c>
      <c r="R905" t="s">
        <v>33</v>
      </c>
      <c r="S905" s="2">
        <v>0</v>
      </c>
      <c r="T905" s="2">
        <v>0</v>
      </c>
      <c r="U905" s="2">
        <v>0</v>
      </c>
      <c r="V905" s="2">
        <v>0</v>
      </c>
      <c r="W905" s="2">
        <v>0</v>
      </c>
      <c r="X905" s="2">
        <v>0</v>
      </c>
      <c r="Y905" s="2">
        <v>1</v>
      </c>
    </row>
    <row r="906" spans="1:25" x14ac:dyDescent="0.2">
      <c r="A906" s="6" t="s">
        <v>2198</v>
      </c>
      <c r="B906" s="2">
        <v>2012</v>
      </c>
      <c r="C906" t="s">
        <v>2081</v>
      </c>
      <c r="D906" t="s">
        <v>2184</v>
      </c>
      <c r="E906" t="s">
        <v>2199</v>
      </c>
      <c r="F906" t="s">
        <v>2200</v>
      </c>
      <c r="G906" t="s">
        <v>318</v>
      </c>
      <c r="H906" s="3">
        <v>19</v>
      </c>
      <c r="I906" t="s">
        <v>40</v>
      </c>
      <c r="O906" s="1">
        <f>Table1[[#This Row],[original sample size]]</f>
        <v>19</v>
      </c>
      <c r="P906">
        <f>Table1[[#This Row],[original sample size]]-Table1[[#This Row],[final sample size]]</f>
        <v>0</v>
      </c>
      <c r="S906" s="2">
        <v>0</v>
      </c>
      <c r="T906" s="2">
        <v>1</v>
      </c>
      <c r="U906" s="2">
        <v>0</v>
      </c>
      <c r="V906" s="2">
        <v>0</v>
      </c>
      <c r="W906" s="2">
        <v>0</v>
      </c>
      <c r="X906" s="2">
        <v>0</v>
      </c>
      <c r="Y906" s="2">
        <v>0</v>
      </c>
    </row>
    <row r="907" spans="1:25" x14ac:dyDescent="0.2">
      <c r="A907" s="6" t="s">
        <v>2201</v>
      </c>
      <c r="B907" s="2">
        <v>2012</v>
      </c>
      <c r="C907" t="s">
        <v>2081</v>
      </c>
      <c r="D907" t="s">
        <v>2184</v>
      </c>
      <c r="E907" t="s">
        <v>2202</v>
      </c>
      <c r="F907" t="s">
        <v>2203</v>
      </c>
      <c r="G907" t="s">
        <v>318</v>
      </c>
      <c r="H907" s="3">
        <v>20</v>
      </c>
      <c r="I907" t="s">
        <v>30</v>
      </c>
      <c r="J907" t="s">
        <v>31</v>
      </c>
      <c r="K907" t="s">
        <v>32</v>
      </c>
      <c r="L907" t="s">
        <v>33</v>
      </c>
      <c r="M907" t="s">
        <v>2204</v>
      </c>
      <c r="N907" t="s">
        <v>35</v>
      </c>
      <c r="O907">
        <v>20</v>
      </c>
      <c r="P907">
        <f>Table1[[#This Row],[original sample size]]-Table1[[#This Row],[final sample size]]</f>
        <v>0</v>
      </c>
      <c r="Q907" t="s">
        <v>2145</v>
      </c>
      <c r="R907" t="s">
        <v>33</v>
      </c>
      <c r="S907" s="2">
        <v>0</v>
      </c>
      <c r="T907" s="2">
        <v>1</v>
      </c>
      <c r="U907" s="2">
        <v>0</v>
      </c>
      <c r="V907" s="2">
        <v>0</v>
      </c>
      <c r="W907" s="2">
        <v>0</v>
      </c>
      <c r="X907" s="2">
        <v>0</v>
      </c>
      <c r="Y907" s="2">
        <v>0</v>
      </c>
    </row>
    <row r="908" spans="1:25" x14ac:dyDescent="0.2">
      <c r="A908" s="6" t="s">
        <v>2205</v>
      </c>
      <c r="B908" s="2">
        <v>2012</v>
      </c>
      <c r="C908" t="s">
        <v>2081</v>
      </c>
      <c r="D908" t="s">
        <v>2184</v>
      </c>
      <c r="E908" t="s">
        <v>2206</v>
      </c>
      <c r="F908" t="s">
        <v>2207</v>
      </c>
      <c r="G908" t="s">
        <v>2208</v>
      </c>
      <c r="H908" s="3">
        <v>88</v>
      </c>
      <c r="I908" t="s">
        <v>40</v>
      </c>
      <c r="O908" s="1">
        <f>Table1[[#This Row],[original sample size]]</f>
        <v>88</v>
      </c>
      <c r="P908">
        <f>Table1[[#This Row],[original sample size]]-Table1[[#This Row],[final sample size]]</f>
        <v>0</v>
      </c>
      <c r="S908" s="2">
        <v>1</v>
      </c>
      <c r="T908" s="2">
        <v>0</v>
      </c>
      <c r="U908" s="2">
        <v>0</v>
      </c>
      <c r="V908" s="2">
        <v>0</v>
      </c>
      <c r="W908" s="2">
        <v>0</v>
      </c>
      <c r="X908" s="2">
        <v>1</v>
      </c>
      <c r="Y908" s="2">
        <v>0</v>
      </c>
    </row>
    <row r="909" spans="1:25" x14ac:dyDescent="0.2">
      <c r="A909" s="6" t="s">
        <v>2209</v>
      </c>
      <c r="B909" s="2">
        <v>2012</v>
      </c>
      <c r="C909" t="s">
        <v>2081</v>
      </c>
      <c r="D909" t="s">
        <v>2184</v>
      </c>
      <c r="E909" t="s">
        <v>2210</v>
      </c>
      <c r="F909" t="s">
        <v>2211</v>
      </c>
      <c r="G909" t="s">
        <v>2212</v>
      </c>
      <c r="H909" s="3">
        <v>20</v>
      </c>
      <c r="I909" t="s">
        <v>40</v>
      </c>
      <c r="O909" s="1">
        <f>Table1[[#This Row],[original sample size]]</f>
        <v>20</v>
      </c>
      <c r="P909">
        <f>Table1[[#This Row],[original sample size]]-Table1[[#This Row],[final sample size]]</f>
        <v>0</v>
      </c>
      <c r="S909" s="2">
        <v>0</v>
      </c>
      <c r="T909" s="2">
        <v>0</v>
      </c>
      <c r="U909" s="2">
        <v>0</v>
      </c>
      <c r="V909" s="2">
        <v>0</v>
      </c>
      <c r="W909" s="2">
        <v>1</v>
      </c>
      <c r="X909" s="2">
        <v>0</v>
      </c>
      <c r="Y909" s="2">
        <v>0</v>
      </c>
    </row>
    <row r="910" spans="1:25" x14ac:dyDescent="0.2">
      <c r="A910" s="6" t="s">
        <v>2209</v>
      </c>
      <c r="B910" s="2">
        <v>2012</v>
      </c>
      <c r="C910" t="s">
        <v>2081</v>
      </c>
      <c r="D910" t="s">
        <v>2184</v>
      </c>
      <c r="E910" t="s">
        <v>2210</v>
      </c>
      <c r="F910" t="s">
        <v>2211</v>
      </c>
      <c r="G910" t="s">
        <v>2212</v>
      </c>
      <c r="H910" s="3">
        <v>24</v>
      </c>
      <c r="I910" t="s">
        <v>40</v>
      </c>
      <c r="O910" s="1">
        <f>Table1[[#This Row],[original sample size]]</f>
        <v>24</v>
      </c>
      <c r="P910">
        <f>Table1[[#This Row],[original sample size]]-Table1[[#This Row],[final sample size]]</f>
        <v>0</v>
      </c>
      <c r="S910" s="2">
        <v>0</v>
      </c>
      <c r="T910" s="2">
        <v>0</v>
      </c>
      <c r="U910" s="2">
        <v>0</v>
      </c>
      <c r="V910" s="2">
        <v>0</v>
      </c>
      <c r="W910" s="2">
        <v>1</v>
      </c>
      <c r="X910" s="2">
        <v>0</v>
      </c>
      <c r="Y910" s="2">
        <v>0</v>
      </c>
    </row>
    <row r="911" spans="1:25" x14ac:dyDescent="0.2">
      <c r="A911" s="6" t="s">
        <v>2730</v>
      </c>
      <c r="B911" s="2">
        <v>2012</v>
      </c>
      <c r="C911" t="s">
        <v>2081</v>
      </c>
      <c r="D911" t="s">
        <v>2184</v>
      </c>
      <c r="E911" t="s">
        <v>2213</v>
      </c>
      <c r="F911" t="s">
        <v>2214</v>
      </c>
      <c r="G911" t="s">
        <v>2215</v>
      </c>
      <c r="H911" s="3">
        <v>8</v>
      </c>
      <c r="I911" t="s">
        <v>30</v>
      </c>
      <c r="J911" t="s">
        <v>31</v>
      </c>
      <c r="K911" t="s">
        <v>32</v>
      </c>
      <c r="M911" t="s">
        <v>2216</v>
      </c>
      <c r="N911" t="s">
        <v>35</v>
      </c>
      <c r="O911">
        <f>Table1[[#This Row],[original sample size]]</f>
        <v>8</v>
      </c>
      <c r="P911">
        <f>Table1[[#This Row],[original sample size]]-Table1[[#This Row],[final sample size]]</f>
        <v>0</v>
      </c>
      <c r="S911" s="2">
        <v>0</v>
      </c>
      <c r="T911" s="2">
        <v>1</v>
      </c>
      <c r="U911" s="2">
        <v>1</v>
      </c>
      <c r="V911" s="2">
        <v>0</v>
      </c>
      <c r="W911" s="2">
        <v>0</v>
      </c>
      <c r="X911" s="2">
        <v>0</v>
      </c>
      <c r="Y911" s="2">
        <v>0</v>
      </c>
    </row>
    <row r="912" spans="1:25" x14ac:dyDescent="0.2">
      <c r="A912" s="6" t="s">
        <v>2217</v>
      </c>
      <c r="B912" s="2">
        <v>2012</v>
      </c>
      <c r="C912" t="s">
        <v>2081</v>
      </c>
      <c r="D912" t="s">
        <v>2184</v>
      </c>
      <c r="E912" t="s">
        <v>2218</v>
      </c>
      <c r="F912" t="s">
        <v>2219</v>
      </c>
      <c r="G912" t="s">
        <v>2220</v>
      </c>
      <c r="H912" s="3">
        <v>23</v>
      </c>
      <c r="I912" t="s">
        <v>40</v>
      </c>
      <c r="O912" s="1">
        <f>Table1[[#This Row],[original sample size]]</f>
        <v>23</v>
      </c>
      <c r="P912">
        <f>Table1[[#This Row],[original sample size]]-Table1[[#This Row],[final sample size]]</f>
        <v>0</v>
      </c>
      <c r="S912" s="2">
        <v>0</v>
      </c>
      <c r="T912" s="2">
        <v>1</v>
      </c>
      <c r="U912" s="2">
        <v>0</v>
      </c>
      <c r="V912" s="2">
        <v>1</v>
      </c>
      <c r="W912" s="2">
        <v>0</v>
      </c>
      <c r="X912" s="2">
        <v>0</v>
      </c>
      <c r="Y912" s="2">
        <v>0</v>
      </c>
    </row>
    <row r="913" spans="1:25" x14ac:dyDescent="0.2">
      <c r="A913" s="6" t="s">
        <v>2217</v>
      </c>
      <c r="B913" s="2">
        <v>2012</v>
      </c>
      <c r="C913" t="s">
        <v>2081</v>
      </c>
      <c r="D913" t="s">
        <v>2184</v>
      </c>
      <c r="E913" t="s">
        <v>2218</v>
      </c>
      <c r="F913" t="s">
        <v>2219</v>
      </c>
      <c r="G913" t="s">
        <v>2220</v>
      </c>
      <c r="H913" s="3">
        <v>25</v>
      </c>
      <c r="I913" t="s">
        <v>40</v>
      </c>
      <c r="O913" s="1">
        <f>Table1[[#This Row],[original sample size]]</f>
        <v>25</v>
      </c>
      <c r="P913">
        <f>Table1[[#This Row],[original sample size]]-Table1[[#This Row],[final sample size]]</f>
        <v>0</v>
      </c>
      <c r="S913" s="2">
        <v>0</v>
      </c>
      <c r="T913" s="2">
        <v>1</v>
      </c>
      <c r="U913" s="2">
        <v>0</v>
      </c>
      <c r="V913" s="2">
        <v>1</v>
      </c>
      <c r="W913" s="2">
        <v>0</v>
      </c>
      <c r="X913" s="2">
        <v>0</v>
      </c>
      <c r="Y913" s="2">
        <v>0</v>
      </c>
    </row>
    <row r="914" spans="1:25" x14ac:dyDescent="0.2">
      <c r="A914" s="6" t="s">
        <v>2221</v>
      </c>
      <c r="B914" s="2">
        <v>2012</v>
      </c>
      <c r="C914" t="s">
        <v>2081</v>
      </c>
      <c r="D914" t="s">
        <v>2184</v>
      </c>
      <c r="E914" t="s">
        <v>2222</v>
      </c>
      <c r="F914" t="s">
        <v>2223</v>
      </c>
      <c r="G914" t="s">
        <v>318</v>
      </c>
      <c r="H914" s="3">
        <v>44</v>
      </c>
      <c r="I914" t="s">
        <v>40</v>
      </c>
      <c r="O914" s="1">
        <f>Table1[[#This Row],[original sample size]]</f>
        <v>44</v>
      </c>
      <c r="P914">
        <f>Table1[[#This Row],[original sample size]]-Table1[[#This Row],[final sample size]]</f>
        <v>0</v>
      </c>
      <c r="S914" s="2">
        <v>0</v>
      </c>
      <c r="T914" s="2">
        <v>1</v>
      </c>
      <c r="U914" s="2">
        <v>0</v>
      </c>
      <c r="V914" s="2">
        <v>0</v>
      </c>
      <c r="W914" s="2">
        <v>0</v>
      </c>
      <c r="X914" s="2">
        <v>0</v>
      </c>
      <c r="Y914" s="2">
        <v>0</v>
      </c>
    </row>
    <row r="915" spans="1:25" x14ac:dyDescent="0.2">
      <c r="A915" s="6" t="s">
        <v>2224</v>
      </c>
      <c r="B915" s="2">
        <v>2012</v>
      </c>
      <c r="C915" t="s">
        <v>2081</v>
      </c>
      <c r="D915" t="s">
        <v>2184</v>
      </c>
      <c r="E915" t="s">
        <v>2225</v>
      </c>
      <c r="F915" t="s">
        <v>2226</v>
      </c>
      <c r="G915" t="s">
        <v>318</v>
      </c>
      <c r="H915" s="3">
        <v>20</v>
      </c>
      <c r="I915" t="s">
        <v>30</v>
      </c>
      <c r="J915" t="s">
        <v>252</v>
      </c>
      <c r="K915" t="s">
        <v>32</v>
      </c>
      <c r="L915" t="s">
        <v>33</v>
      </c>
      <c r="M915" t="s">
        <v>2227</v>
      </c>
      <c r="N915" t="s">
        <v>35</v>
      </c>
      <c r="O915" s="3">
        <v>15</v>
      </c>
      <c r="P915">
        <f>Table1[[#This Row],[original sample size]]-Table1[[#This Row],[final sample size]]</f>
        <v>5</v>
      </c>
      <c r="Q915" t="s">
        <v>2145</v>
      </c>
      <c r="R915" t="s">
        <v>33</v>
      </c>
      <c r="S915" s="2">
        <v>0</v>
      </c>
      <c r="T915" s="2">
        <v>1</v>
      </c>
      <c r="U915" s="2">
        <v>0</v>
      </c>
      <c r="V915" s="2">
        <v>0</v>
      </c>
      <c r="W915" s="2">
        <v>0</v>
      </c>
      <c r="X915" s="2">
        <v>0</v>
      </c>
      <c r="Y915" s="2">
        <v>0</v>
      </c>
    </row>
    <row r="916" spans="1:25" x14ac:dyDescent="0.2">
      <c r="A916" s="6" t="s">
        <v>2228</v>
      </c>
      <c r="B916" s="2">
        <v>2012</v>
      </c>
      <c r="C916" t="s">
        <v>2081</v>
      </c>
      <c r="D916" t="s">
        <v>2184</v>
      </c>
      <c r="E916" t="s">
        <v>2229</v>
      </c>
      <c r="F916" t="s">
        <v>2230</v>
      </c>
      <c r="G916" t="s">
        <v>318</v>
      </c>
      <c r="H916" s="3">
        <v>33</v>
      </c>
      <c r="I916" t="s">
        <v>30</v>
      </c>
      <c r="J916" t="s">
        <v>56</v>
      </c>
      <c r="K916" t="s">
        <v>32</v>
      </c>
      <c r="L916" t="s">
        <v>33</v>
      </c>
      <c r="M916" t="s">
        <v>2231</v>
      </c>
      <c r="N916" t="s">
        <v>35</v>
      </c>
      <c r="O916" s="3">
        <v>30</v>
      </c>
      <c r="P916">
        <f>Table1[[#This Row],[original sample size]]-Table1[[#This Row],[final sample size]]</f>
        <v>3</v>
      </c>
      <c r="Q916" t="s">
        <v>2145</v>
      </c>
      <c r="R916" t="s">
        <v>33</v>
      </c>
      <c r="S916" s="2">
        <v>0</v>
      </c>
      <c r="T916" s="2">
        <v>1</v>
      </c>
      <c r="U916" s="2">
        <v>0</v>
      </c>
      <c r="V916" s="2">
        <v>0</v>
      </c>
      <c r="W916" s="2">
        <v>0</v>
      </c>
      <c r="X916" s="2">
        <v>0</v>
      </c>
      <c r="Y916" s="2">
        <v>0</v>
      </c>
    </row>
    <row r="917" spans="1:25" x14ac:dyDescent="0.2">
      <c r="A917" s="6" t="s">
        <v>2228</v>
      </c>
      <c r="B917" s="2">
        <v>2012</v>
      </c>
      <c r="C917" t="s">
        <v>2081</v>
      </c>
      <c r="D917" t="s">
        <v>2184</v>
      </c>
      <c r="E917" t="s">
        <v>2229</v>
      </c>
      <c r="F917" t="s">
        <v>2230</v>
      </c>
      <c r="G917" t="s">
        <v>318</v>
      </c>
      <c r="H917" s="3">
        <v>33</v>
      </c>
      <c r="I917" t="s">
        <v>30</v>
      </c>
      <c r="J917" t="s">
        <v>31</v>
      </c>
      <c r="K917" t="s">
        <v>32</v>
      </c>
      <c r="L917" t="s">
        <v>33</v>
      </c>
      <c r="M917" t="s">
        <v>2232</v>
      </c>
      <c r="N917" t="s">
        <v>35</v>
      </c>
      <c r="O917">
        <v>33</v>
      </c>
      <c r="P917">
        <f>Table1[[#This Row],[original sample size]]-Table1[[#This Row],[final sample size]]</f>
        <v>0</v>
      </c>
      <c r="Q917" t="s">
        <v>2145</v>
      </c>
      <c r="R917" t="s">
        <v>33</v>
      </c>
      <c r="S917" s="2">
        <v>0</v>
      </c>
      <c r="T917" s="2">
        <v>1</v>
      </c>
      <c r="U917" s="2">
        <v>0</v>
      </c>
      <c r="V917" s="2">
        <v>0</v>
      </c>
      <c r="W917" s="2">
        <v>0</v>
      </c>
      <c r="X917" s="2">
        <v>0</v>
      </c>
      <c r="Y917" s="2">
        <v>0</v>
      </c>
    </row>
    <row r="918" spans="1:25" x14ac:dyDescent="0.2">
      <c r="A918" s="6" t="s">
        <v>2233</v>
      </c>
      <c r="B918" s="2">
        <v>2012</v>
      </c>
      <c r="C918" t="s">
        <v>2081</v>
      </c>
      <c r="D918" t="s">
        <v>2184</v>
      </c>
      <c r="E918" t="s">
        <v>2234</v>
      </c>
      <c r="F918" t="s">
        <v>2235</v>
      </c>
      <c r="G918" t="s">
        <v>318</v>
      </c>
      <c r="H918" s="3">
        <v>81</v>
      </c>
      <c r="I918" t="s">
        <v>40</v>
      </c>
      <c r="O918" s="1">
        <f>Table1[[#This Row],[original sample size]]</f>
        <v>81</v>
      </c>
      <c r="P918">
        <f>Table1[[#This Row],[original sample size]]-Table1[[#This Row],[final sample size]]</f>
        <v>0</v>
      </c>
      <c r="S918" s="2">
        <v>0</v>
      </c>
      <c r="T918" s="2">
        <v>1</v>
      </c>
      <c r="U918" s="2">
        <v>0</v>
      </c>
      <c r="V918" s="2">
        <v>0</v>
      </c>
      <c r="W918" s="2">
        <v>0</v>
      </c>
      <c r="X918" s="2">
        <v>0</v>
      </c>
      <c r="Y918" s="2">
        <v>0</v>
      </c>
    </row>
    <row r="919" spans="1:25" x14ac:dyDescent="0.2">
      <c r="A919" s="6" t="s">
        <v>2233</v>
      </c>
      <c r="B919" s="2">
        <v>2012</v>
      </c>
      <c r="C919" t="s">
        <v>2081</v>
      </c>
      <c r="D919" t="s">
        <v>2184</v>
      </c>
      <c r="E919" t="s">
        <v>2234</v>
      </c>
      <c r="F919" t="s">
        <v>2235</v>
      </c>
      <c r="G919" t="s">
        <v>2236</v>
      </c>
      <c r="H919" s="3">
        <v>22</v>
      </c>
      <c r="I919" t="s">
        <v>40</v>
      </c>
      <c r="O919" s="1">
        <f>Table1[[#This Row],[original sample size]]</f>
        <v>22</v>
      </c>
      <c r="P919">
        <f>Table1[[#This Row],[original sample size]]-Table1[[#This Row],[final sample size]]</f>
        <v>0</v>
      </c>
      <c r="S919" s="2">
        <v>0</v>
      </c>
      <c r="T919" s="2">
        <v>0</v>
      </c>
      <c r="U919" s="2">
        <v>1</v>
      </c>
      <c r="V919" s="2">
        <v>1</v>
      </c>
      <c r="W919" s="2">
        <v>0</v>
      </c>
      <c r="X919" s="2">
        <v>0</v>
      </c>
      <c r="Y919" s="2">
        <v>0</v>
      </c>
    </row>
    <row r="920" spans="1:25" x14ac:dyDescent="0.2">
      <c r="A920" s="6" t="s">
        <v>2237</v>
      </c>
      <c r="B920" s="2">
        <v>2012</v>
      </c>
      <c r="C920" t="s">
        <v>2081</v>
      </c>
      <c r="D920" t="s">
        <v>2184</v>
      </c>
      <c r="E920" t="s">
        <v>2238</v>
      </c>
      <c r="F920" t="s">
        <v>2239</v>
      </c>
      <c r="G920" t="s">
        <v>318</v>
      </c>
      <c r="H920" s="3">
        <v>40</v>
      </c>
      <c r="I920" t="s">
        <v>40</v>
      </c>
      <c r="O920" s="1">
        <f>Table1[[#This Row],[original sample size]]</f>
        <v>40</v>
      </c>
      <c r="P920">
        <f>Table1[[#This Row],[original sample size]]-Table1[[#This Row],[final sample size]]</f>
        <v>0</v>
      </c>
      <c r="S920" s="2">
        <v>0</v>
      </c>
      <c r="T920" s="2">
        <v>1</v>
      </c>
      <c r="U920" s="2">
        <v>0</v>
      </c>
      <c r="V920" s="2">
        <v>0</v>
      </c>
      <c r="W920" s="2">
        <v>0</v>
      </c>
      <c r="X920" s="2">
        <v>0</v>
      </c>
      <c r="Y920" s="2">
        <v>0</v>
      </c>
    </row>
    <row r="921" spans="1:25" x14ac:dyDescent="0.2">
      <c r="A921" s="6" t="s">
        <v>2240</v>
      </c>
      <c r="B921" s="2">
        <v>2012</v>
      </c>
      <c r="C921" t="s">
        <v>2081</v>
      </c>
      <c r="D921" t="s">
        <v>2184</v>
      </c>
      <c r="E921" t="s">
        <v>2241</v>
      </c>
      <c r="F921" t="s">
        <v>2242</v>
      </c>
      <c r="G921" t="s">
        <v>318</v>
      </c>
      <c r="H921" s="3">
        <v>15</v>
      </c>
      <c r="I921" t="s">
        <v>30</v>
      </c>
      <c r="J921" t="s">
        <v>252</v>
      </c>
      <c r="K921" t="s">
        <v>32</v>
      </c>
      <c r="L921" t="s">
        <v>33</v>
      </c>
      <c r="M921" t="s">
        <v>2243</v>
      </c>
      <c r="N921" t="s">
        <v>35</v>
      </c>
      <c r="O921" s="3">
        <v>14</v>
      </c>
      <c r="P921">
        <f>Table1[[#This Row],[original sample size]]-Table1[[#This Row],[final sample size]]</f>
        <v>1</v>
      </c>
      <c r="Q921" t="s">
        <v>2145</v>
      </c>
      <c r="R921" t="s">
        <v>33</v>
      </c>
      <c r="S921" s="2">
        <v>0</v>
      </c>
      <c r="T921" s="2">
        <v>1</v>
      </c>
      <c r="U921" s="2">
        <v>0</v>
      </c>
      <c r="V921" s="2">
        <v>0</v>
      </c>
      <c r="W921" s="2">
        <v>0</v>
      </c>
      <c r="X921" s="2">
        <v>0</v>
      </c>
      <c r="Y921" s="2">
        <v>0</v>
      </c>
    </row>
    <row r="922" spans="1:25" x14ac:dyDescent="0.2">
      <c r="A922" s="6" t="s">
        <v>2244</v>
      </c>
      <c r="B922" s="2">
        <v>2012</v>
      </c>
      <c r="C922" t="s">
        <v>2081</v>
      </c>
      <c r="D922" t="s">
        <v>2184</v>
      </c>
      <c r="E922" t="s">
        <v>2245</v>
      </c>
      <c r="F922" t="s">
        <v>2246</v>
      </c>
      <c r="G922" t="s">
        <v>318</v>
      </c>
      <c r="H922" s="3">
        <v>34</v>
      </c>
      <c r="I922" t="s">
        <v>30</v>
      </c>
      <c r="J922" t="s">
        <v>31</v>
      </c>
      <c r="K922" t="s">
        <v>32</v>
      </c>
      <c r="L922" t="s">
        <v>33</v>
      </c>
      <c r="M922" t="s">
        <v>2247</v>
      </c>
      <c r="N922" t="s">
        <v>35</v>
      </c>
      <c r="O922">
        <v>34</v>
      </c>
      <c r="Q922" t="s">
        <v>2145</v>
      </c>
      <c r="R922" t="s">
        <v>33</v>
      </c>
      <c r="S922" s="2">
        <v>0</v>
      </c>
      <c r="T922" s="2">
        <v>1</v>
      </c>
      <c r="U922" s="2">
        <v>0</v>
      </c>
      <c r="V922" s="2">
        <v>0</v>
      </c>
      <c r="W922" s="2">
        <v>0</v>
      </c>
      <c r="X922" s="2">
        <v>0</v>
      </c>
      <c r="Y922" s="2">
        <v>0</v>
      </c>
    </row>
    <row r="923" spans="1:25" x14ac:dyDescent="0.2">
      <c r="A923" s="6" t="s">
        <v>2248</v>
      </c>
      <c r="B923" s="2">
        <v>2012</v>
      </c>
      <c r="C923" t="s">
        <v>2081</v>
      </c>
      <c r="D923" t="s">
        <v>2184</v>
      </c>
      <c r="E923" t="s">
        <v>2249</v>
      </c>
      <c r="F923" t="s">
        <v>2250</v>
      </c>
      <c r="G923" t="s">
        <v>318</v>
      </c>
      <c r="H923" s="3">
        <v>20</v>
      </c>
      <c r="I923" t="s">
        <v>40</v>
      </c>
      <c r="O923" s="1">
        <f>Table1[[#This Row],[original sample size]]</f>
        <v>20</v>
      </c>
      <c r="P923">
        <f>Table1[[#This Row],[original sample size]]-Table1[[#This Row],[final sample size]]</f>
        <v>0</v>
      </c>
      <c r="S923" s="2">
        <v>0</v>
      </c>
      <c r="T923" s="2">
        <v>1</v>
      </c>
      <c r="U923" s="2">
        <v>0</v>
      </c>
      <c r="V923" s="2">
        <v>0</v>
      </c>
      <c r="W923" s="2">
        <v>0</v>
      </c>
      <c r="X923" s="2">
        <v>0</v>
      </c>
      <c r="Y923" s="2">
        <v>0</v>
      </c>
    </row>
    <row r="924" spans="1:25" x14ac:dyDescent="0.2">
      <c r="A924" s="6" t="s">
        <v>2251</v>
      </c>
      <c r="B924" s="2">
        <v>2012</v>
      </c>
      <c r="C924" t="s">
        <v>2081</v>
      </c>
      <c r="D924" t="s">
        <v>2184</v>
      </c>
      <c r="E924" t="s">
        <v>2252</v>
      </c>
      <c r="F924" t="s">
        <v>2253</v>
      </c>
      <c r="G924" t="s">
        <v>2254</v>
      </c>
      <c r="H924" s="3">
        <v>80</v>
      </c>
      <c r="I924" t="s">
        <v>40</v>
      </c>
      <c r="O924" s="1">
        <f>Table1[[#This Row],[original sample size]]</f>
        <v>80</v>
      </c>
      <c r="P924">
        <f>Table1[[#This Row],[original sample size]]-Table1[[#This Row],[final sample size]]</f>
        <v>0</v>
      </c>
      <c r="S924" s="2">
        <v>0</v>
      </c>
      <c r="T924" s="2">
        <v>1</v>
      </c>
      <c r="U924" s="2">
        <v>0</v>
      </c>
      <c r="V924" s="2">
        <v>0</v>
      </c>
      <c r="W924" s="2">
        <v>1</v>
      </c>
      <c r="X924" s="2">
        <v>0</v>
      </c>
      <c r="Y924" s="2">
        <v>0</v>
      </c>
    </row>
    <row r="925" spans="1:25" x14ac:dyDescent="0.2">
      <c r="A925" s="6" t="s">
        <v>2255</v>
      </c>
      <c r="B925" s="2">
        <v>2012</v>
      </c>
      <c r="C925" t="s">
        <v>2081</v>
      </c>
      <c r="D925" t="s">
        <v>2184</v>
      </c>
      <c r="E925" t="s">
        <v>2256</v>
      </c>
      <c r="F925" t="s">
        <v>2257</v>
      </c>
      <c r="G925" t="s">
        <v>318</v>
      </c>
      <c r="H925" s="3">
        <v>32</v>
      </c>
      <c r="I925" t="s">
        <v>30</v>
      </c>
      <c r="J925" t="s">
        <v>31</v>
      </c>
      <c r="K925" t="s">
        <v>32</v>
      </c>
      <c r="L925" t="s">
        <v>33</v>
      </c>
      <c r="M925" t="s">
        <v>2258</v>
      </c>
      <c r="N925" t="s">
        <v>79</v>
      </c>
      <c r="O925">
        <v>32</v>
      </c>
      <c r="P925">
        <f>Table1[[#This Row],[original sample size]]-Table1[[#This Row],[final sample size]]</f>
        <v>0</v>
      </c>
      <c r="Q925" t="s">
        <v>2145</v>
      </c>
      <c r="R925" t="s">
        <v>33</v>
      </c>
      <c r="S925" s="2">
        <v>0</v>
      </c>
      <c r="T925" s="2">
        <v>1</v>
      </c>
      <c r="U925" s="2">
        <v>0</v>
      </c>
      <c r="V925" s="2">
        <v>0</v>
      </c>
      <c r="W925" s="2">
        <v>0</v>
      </c>
      <c r="X925" s="2">
        <v>0</v>
      </c>
      <c r="Y925" s="2">
        <v>0</v>
      </c>
    </row>
    <row r="926" spans="1:25" x14ac:dyDescent="0.2">
      <c r="A926" s="6" t="s">
        <v>2259</v>
      </c>
      <c r="B926" s="2">
        <v>2012</v>
      </c>
      <c r="C926" t="s">
        <v>2081</v>
      </c>
      <c r="D926" t="s">
        <v>2184</v>
      </c>
      <c r="E926" t="s">
        <v>2260</v>
      </c>
      <c r="F926" t="s">
        <v>2261</v>
      </c>
      <c r="G926" t="s">
        <v>2262</v>
      </c>
      <c r="H926" s="3">
        <v>9</v>
      </c>
      <c r="I926" t="s">
        <v>40</v>
      </c>
      <c r="O926" s="1">
        <f>Table1[[#This Row],[original sample size]]</f>
        <v>9</v>
      </c>
      <c r="P926">
        <f>Table1[[#This Row],[original sample size]]-Table1[[#This Row],[final sample size]]</f>
        <v>0</v>
      </c>
      <c r="S926" s="2">
        <v>0</v>
      </c>
      <c r="T926" s="2">
        <v>1</v>
      </c>
      <c r="U926" s="2">
        <v>0</v>
      </c>
      <c r="V926" s="2">
        <v>0</v>
      </c>
      <c r="W926" s="2">
        <v>0</v>
      </c>
      <c r="X926" s="2">
        <v>0</v>
      </c>
      <c r="Y926" s="2">
        <v>1</v>
      </c>
    </row>
    <row r="927" spans="1:25" x14ac:dyDescent="0.2">
      <c r="A927" s="6" t="s">
        <v>2259</v>
      </c>
      <c r="B927" s="2">
        <v>2012</v>
      </c>
      <c r="C927" t="s">
        <v>2081</v>
      </c>
      <c r="D927" t="s">
        <v>2184</v>
      </c>
      <c r="E927" t="s">
        <v>2260</v>
      </c>
      <c r="F927" t="s">
        <v>2261</v>
      </c>
      <c r="G927" t="s">
        <v>2262</v>
      </c>
      <c r="H927" s="3">
        <v>12</v>
      </c>
      <c r="I927" t="s">
        <v>40</v>
      </c>
      <c r="O927" s="1">
        <f>Table1[[#This Row],[original sample size]]</f>
        <v>12</v>
      </c>
      <c r="P927">
        <f>Table1[[#This Row],[original sample size]]-Table1[[#This Row],[final sample size]]</f>
        <v>0</v>
      </c>
      <c r="S927" s="2">
        <v>0</v>
      </c>
      <c r="T927" s="2">
        <v>1</v>
      </c>
      <c r="U927" s="2">
        <v>0</v>
      </c>
      <c r="V927" s="2">
        <v>0</v>
      </c>
      <c r="W927" s="2">
        <v>0</v>
      </c>
      <c r="X927" s="2">
        <v>0</v>
      </c>
      <c r="Y927" s="2">
        <v>1</v>
      </c>
    </row>
    <row r="928" spans="1:25" x14ac:dyDescent="0.2">
      <c r="A928" s="6" t="s">
        <v>2263</v>
      </c>
      <c r="B928" s="2">
        <v>2012</v>
      </c>
      <c r="C928" t="s">
        <v>2081</v>
      </c>
      <c r="D928" t="s">
        <v>2184</v>
      </c>
      <c r="E928" t="s">
        <v>2264</v>
      </c>
      <c r="F928" t="s">
        <v>2265</v>
      </c>
      <c r="G928" t="s">
        <v>318</v>
      </c>
      <c r="H928" s="3">
        <v>20</v>
      </c>
      <c r="I928" t="s">
        <v>40</v>
      </c>
      <c r="O928" s="1">
        <f>Table1[[#This Row],[original sample size]]</f>
        <v>20</v>
      </c>
      <c r="P928">
        <f>Table1[[#This Row],[original sample size]]-Table1[[#This Row],[final sample size]]</f>
        <v>0</v>
      </c>
      <c r="S928" s="2">
        <v>0</v>
      </c>
      <c r="T928" s="2">
        <v>1</v>
      </c>
      <c r="U928" s="2">
        <v>0</v>
      </c>
      <c r="V928" s="2">
        <v>0</v>
      </c>
      <c r="W928" s="2">
        <v>0</v>
      </c>
      <c r="X928" s="2">
        <v>0</v>
      </c>
      <c r="Y928" s="2">
        <v>0</v>
      </c>
    </row>
    <row r="929" spans="1:25" x14ac:dyDescent="0.2">
      <c r="A929" s="6" t="s">
        <v>2263</v>
      </c>
      <c r="B929" s="2">
        <v>2012</v>
      </c>
      <c r="C929" t="s">
        <v>2081</v>
      </c>
      <c r="D929" t="s">
        <v>2184</v>
      </c>
      <c r="E929" t="s">
        <v>2264</v>
      </c>
      <c r="F929" t="s">
        <v>2265</v>
      </c>
      <c r="G929" t="s">
        <v>318</v>
      </c>
      <c r="H929" s="3">
        <v>20</v>
      </c>
      <c r="I929" t="s">
        <v>40</v>
      </c>
      <c r="O929" s="1">
        <f>Table1[[#This Row],[original sample size]]</f>
        <v>20</v>
      </c>
      <c r="P929">
        <f>Table1[[#This Row],[original sample size]]-Table1[[#This Row],[final sample size]]</f>
        <v>0</v>
      </c>
      <c r="S929" s="2">
        <v>0</v>
      </c>
      <c r="T929" s="2">
        <v>1</v>
      </c>
      <c r="U929" s="2">
        <v>0</v>
      </c>
      <c r="V929" s="2">
        <v>0</v>
      </c>
      <c r="W929" s="2">
        <v>0</v>
      </c>
      <c r="X929" s="2">
        <v>0</v>
      </c>
      <c r="Y929" s="2">
        <v>0</v>
      </c>
    </row>
    <row r="930" spans="1:25" x14ac:dyDescent="0.2">
      <c r="A930" s="6" t="s">
        <v>2263</v>
      </c>
      <c r="B930" s="2">
        <v>2012</v>
      </c>
      <c r="C930" t="s">
        <v>2081</v>
      </c>
      <c r="D930" t="s">
        <v>2184</v>
      </c>
      <c r="E930" t="s">
        <v>2264</v>
      </c>
      <c r="F930" t="s">
        <v>2265</v>
      </c>
      <c r="G930" t="s">
        <v>318</v>
      </c>
      <c r="H930" s="3">
        <v>20</v>
      </c>
      <c r="I930" t="s">
        <v>40</v>
      </c>
      <c r="O930" s="1">
        <f>Table1[[#This Row],[original sample size]]</f>
        <v>20</v>
      </c>
      <c r="P930">
        <f>Table1[[#This Row],[original sample size]]-Table1[[#This Row],[final sample size]]</f>
        <v>0</v>
      </c>
      <c r="S930" s="2">
        <v>0</v>
      </c>
      <c r="T930" s="2">
        <v>1</v>
      </c>
      <c r="U930" s="2">
        <v>0</v>
      </c>
      <c r="V930" s="2">
        <v>0</v>
      </c>
      <c r="W930" s="2">
        <v>0</v>
      </c>
      <c r="X930" s="2">
        <v>0</v>
      </c>
      <c r="Y930" s="2">
        <v>0</v>
      </c>
    </row>
    <row r="931" spans="1:25" x14ac:dyDescent="0.2">
      <c r="A931" s="6" t="s">
        <v>2266</v>
      </c>
      <c r="B931" s="2">
        <v>2012</v>
      </c>
      <c r="C931" t="s">
        <v>2081</v>
      </c>
      <c r="D931" t="s">
        <v>2184</v>
      </c>
      <c r="E931" t="s">
        <v>2267</v>
      </c>
      <c r="F931" t="s">
        <v>2268</v>
      </c>
      <c r="G931" t="s">
        <v>165</v>
      </c>
      <c r="H931" s="3">
        <v>52</v>
      </c>
      <c r="I931" t="s">
        <v>30</v>
      </c>
      <c r="J931" t="s">
        <v>56</v>
      </c>
      <c r="K931" t="s">
        <v>32</v>
      </c>
      <c r="L931" t="s">
        <v>33</v>
      </c>
      <c r="M931" t="s">
        <v>2269</v>
      </c>
      <c r="N931" t="s">
        <v>79</v>
      </c>
      <c r="O931" s="3">
        <v>51</v>
      </c>
      <c r="P931">
        <f>Table1[[#This Row],[original sample size]]-Table1[[#This Row],[final sample size]]</f>
        <v>1</v>
      </c>
      <c r="Q931" t="s">
        <v>2145</v>
      </c>
      <c r="R931" t="s">
        <v>33</v>
      </c>
      <c r="S931" s="2">
        <v>1</v>
      </c>
      <c r="T931" s="2">
        <v>0</v>
      </c>
      <c r="U931" s="2">
        <v>0</v>
      </c>
      <c r="V931" s="2">
        <v>0</v>
      </c>
      <c r="W931" s="2">
        <v>0</v>
      </c>
      <c r="X931" s="2">
        <v>0</v>
      </c>
      <c r="Y931" s="2">
        <v>0</v>
      </c>
    </row>
    <row r="932" spans="1:25" x14ac:dyDescent="0.2">
      <c r="A932" s="6" t="s">
        <v>2266</v>
      </c>
      <c r="B932" s="2">
        <v>2012</v>
      </c>
      <c r="C932" t="s">
        <v>2081</v>
      </c>
      <c r="D932" t="s">
        <v>2184</v>
      </c>
      <c r="E932" t="s">
        <v>2267</v>
      </c>
      <c r="F932" t="s">
        <v>2268</v>
      </c>
      <c r="G932" t="s">
        <v>165</v>
      </c>
      <c r="H932" s="3">
        <v>51</v>
      </c>
      <c r="I932" t="s">
        <v>30</v>
      </c>
      <c r="J932" t="s">
        <v>56</v>
      </c>
      <c r="K932" t="s">
        <v>32</v>
      </c>
      <c r="L932" t="s">
        <v>33</v>
      </c>
      <c r="M932" t="s">
        <v>2270</v>
      </c>
      <c r="N932" t="s">
        <v>79</v>
      </c>
      <c r="O932" s="3">
        <v>48</v>
      </c>
      <c r="P932">
        <f>Table1[[#This Row],[original sample size]]-Table1[[#This Row],[final sample size]]</f>
        <v>3</v>
      </c>
      <c r="Q932" t="s">
        <v>2145</v>
      </c>
      <c r="R932" t="s">
        <v>33</v>
      </c>
      <c r="S932" s="2">
        <v>1</v>
      </c>
      <c r="T932" s="2">
        <v>0</v>
      </c>
      <c r="U932" s="2">
        <v>0</v>
      </c>
      <c r="V932" s="2">
        <v>0</v>
      </c>
      <c r="W932" s="2">
        <v>0</v>
      </c>
      <c r="X932" s="2">
        <v>0</v>
      </c>
      <c r="Y932" s="2">
        <v>0</v>
      </c>
    </row>
    <row r="933" spans="1:25" x14ac:dyDescent="0.2">
      <c r="A933" s="6" t="s">
        <v>2266</v>
      </c>
      <c r="B933" s="2">
        <v>2012</v>
      </c>
      <c r="C933" t="s">
        <v>2081</v>
      </c>
      <c r="D933" t="s">
        <v>2184</v>
      </c>
      <c r="E933" t="s">
        <v>2267</v>
      </c>
      <c r="F933" t="s">
        <v>2268</v>
      </c>
      <c r="G933" t="s">
        <v>165</v>
      </c>
      <c r="H933" s="3">
        <v>47</v>
      </c>
      <c r="I933" t="s">
        <v>30</v>
      </c>
      <c r="J933" t="s">
        <v>56</v>
      </c>
      <c r="K933" t="s">
        <v>32</v>
      </c>
      <c r="L933" t="s">
        <v>33</v>
      </c>
      <c r="M933" t="s">
        <v>2271</v>
      </c>
      <c r="N933" t="s">
        <v>79</v>
      </c>
      <c r="O933" s="3">
        <v>45</v>
      </c>
      <c r="P933">
        <f>Table1[[#This Row],[original sample size]]-Table1[[#This Row],[final sample size]]</f>
        <v>2</v>
      </c>
      <c r="Q933" t="s">
        <v>2145</v>
      </c>
      <c r="R933" t="s">
        <v>33</v>
      </c>
      <c r="S933" s="2">
        <v>1</v>
      </c>
      <c r="T933" s="2">
        <v>0</v>
      </c>
      <c r="U933" s="2">
        <v>0</v>
      </c>
      <c r="V933" s="2">
        <v>0</v>
      </c>
      <c r="W933" s="2">
        <v>0</v>
      </c>
      <c r="X933" s="2">
        <v>0</v>
      </c>
      <c r="Y933" s="2">
        <v>0</v>
      </c>
    </row>
    <row r="934" spans="1:25" x14ac:dyDescent="0.2">
      <c r="A934" s="6" t="s">
        <v>2272</v>
      </c>
      <c r="B934" s="2">
        <v>2012</v>
      </c>
      <c r="C934" t="s">
        <v>2081</v>
      </c>
      <c r="D934" t="s">
        <v>2184</v>
      </c>
      <c r="E934" t="s">
        <v>2273</v>
      </c>
      <c r="F934" t="s">
        <v>2274</v>
      </c>
      <c r="G934" t="s">
        <v>318</v>
      </c>
      <c r="H934" s="3">
        <v>16</v>
      </c>
      <c r="I934" t="s">
        <v>30</v>
      </c>
      <c r="J934" t="s">
        <v>31</v>
      </c>
      <c r="K934" t="s">
        <v>32</v>
      </c>
      <c r="L934" t="s">
        <v>33</v>
      </c>
      <c r="M934" t="s">
        <v>2275</v>
      </c>
      <c r="N934" t="s">
        <v>79</v>
      </c>
      <c r="O934">
        <v>16</v>
      </c>
      <c r="P934">
        <f>Table1[[#This Row],[original sample size]]-Table1[[#This Row],[final sample size]]</f>
        <v>0</v>
      </c>
      <c r="Q934" t="s">
        <v>2145</v>
      </c>
      <c r="R934" t="s">
        <v>33</v>
      </c>
      <c r="S934" s="2">
        <v>0</v>
      </c>
      <c r="T934" s="2">
        <v>1</v>
      </c>
      <c r="U934" s="2">
        <v>0</v>
      </c>
      <c r="V934" s="2">
        <v>0</v>
      </c>
      <c r="W934" s="2">
        <v>0</v>
      </c>
      <c r="X934" s="2">
        <v>0</v>
      </c>
      <c r="Y934" s="2">
        <v>0</v>
      </c>
    </row>
    <row r="935" spans="1:25" x14ac:dyDescent="0.2">
      <c r="A935" s="6" t="s">
        <v>2272</v>
      </c>
      <c r="B935" s="2">
        <v>2012</v>
      </c>
      <c r="C935" t="s">
        <v>2081</v>
      </c>
      <c r="D935" t="s">
        <v>2184</v>
      </c>
      <c r="E935" t="s">
        <v>2273</v>
      </c>
      <c r="F935" t="s">
        <v>2274</v>
      </c>
      <c r="G935" t="s">
        <v>318</v>
      </c>
      <c r="H935" s="3">
        <v>16</v>
      </c>
      <c r="I935" t="s">
        <v>30</v>
      </c>
      <c r="J935" t="s">
        <v>31</v>
      </c>
      <c r="K935" t="s">
        <v>32</v>
      </c>
      <c r="L935" t="s">
        <v>33</v>
      </c>
      <c r="M935" t="s">
        <v>2275</v>
      </c>
      <c r="N935" t="s">
        <v>79</v>
      </c>
      <c r="O935">
        <v>16</v>
      </c>
      <c r="P935">
        <f>Table1[[#This Row],[original sample size]]-Table1[[#This Row],[final sample size]]</f>
        <v>0</v>
      </c>
      <c r="Q935" t="s">
        <v>2145</v>
      </c>
      <c r="R935" t="s">
        <v>33</v>
      </c>
      <c r="S935" s="2">
        <v>0</v>
      </c>
      <c r="T935" s="2">
        <v>1</v>
      </c>
      <c r="U935" s="2">
        <v>0</v>
      </c>
      <c r="V935" s="2">
        <v>0</v>
      </c>
      <c r="W935" s="2">
        <v>0</v>
      </c>
      <c r="X935" s="2">
        <v>0</v>
      </c>
      <c r="Y935" s="2">
        <v>0</v>
      </c>
    </row>
    <row r="936" spans="1:25" x14ac:dyDescent="0.2">
      <c r="A936" s="6" t="s">
        <v>2276</v>
      </c>
      <c r="B936" s="2">
        <v>2012</v>
      </c>
      <c r="C936" t="s">
        <v>2081</v>
      </c>
      <c r="D936" t="s">
        <v>2184</v>
      </c>
      <c r="E936" t="s">
        <v>2277</v>
      </c>
      <c r="F936" t="s">
        <v>2278</v>
      </c>
      <c r="G936" t="s">
        <v>318</v>
      </c>
      <c r="H936" s="3">
        <v>52</v>
      </c>
      <c r="I936" t="s">
        <v>40</v>
      </c>
      <c r="O936" s="1">
        <f>Table1[[#This Row],[original sample size]]</f>
        <v>52</v>
      </c>
      <c r="P936">
        <f>Table1[[#This Row],[original sample size]]-Table1[[#This Row],[final sample size]]</f>
        <v>0</v>
      </c>
      <c r="S936" s="2">
        <v>0</v>
      </c>
      <c r="T936" s="2">
        <v>1</v>
      </c>
      <c r="U936" s="2">
        <v>0</v>
      </c>
      <c r="V936" s="2">
        <v>0</v>
      </c>
      <c r="W936" s="2">
        <v>0</v>
      </c>
      <c r="X936" s="2">
        <v>0</v>
      </c>
      <c r="Y936" s="2">
        <v>0</v>
      </c>
    </row>
    <row r="937" spans="1:25" x14ac:dyDescent="0.2">
      <c r="A937" s="6" t="s">
        <v>2276</v>
      </c>
      <c r="B937" s="2">
        <v>2012</v>
      </c>
      <c r="C937" t="s">
        <v>2081</v>
      </c>
      <c r="D937" t="s">
        <v>2184</v>
      </c>
      <c r="E937" t="s">
        <v>2277</v>
      </c>
      <c r="F937" t="s">
        <v>2278</v>
      </c>
      <c r="G937" t="s">
        <v>318</v>
      </c>
      <c r="H937" s="3">
        <v>66</v>
      </c>
      <c r="I937" t="s">
        <v>40</v>
      </c>
      <c r="O937" s="1">
        <f>Table1[[#This Row],[original sample size]]</f>
        <v>66</v>
      </c>
      <c r="P937">
        <f>Table1[[#This Row],[original sample size]]-Table1[[#This Row],[final sample size]]</f>
        <v>0</v>
      </c>
      <c r="S937" s="2">
        <v>0</v>
      </c>
      <c r="T937" s="2">
        <v>1</v>
      </c>
      <c r="U937" s="2">
        <v>0</v>
      </c>
      <c r="V937" s="2">
        <v>0</v>
      </c>
      <c r="W937" s="2">
        <v>0</v>
      </c>
      <c r="X937" s="2">
        <v>0</v>
      </c>
      <c r="Y937" s="2">
        <v>0</v>
      </c>
    </row>
    <row r="938" spans="1:25" x14ac:dyDescent="0.2">
      <c r="A938" s="6" t="s">
        <v>2276</v>
      </c>
      <c r="B938" s="2">
        <v>2012</v>
      </c>
      <c r="C938" t="s">
        <v>2081</v>
      </c>
      <c r="D938" t="s">
        <v>2184</v>
      </c>
      <c r="E938" t="s">
        <v>2277</v>
      </c>
      <c r="F938" t="s">
        <v>2278</v>
      </c>
      <c r="G938" t="s">
        <v>318</v>
      </c>
      <c r="H938" s="3">
        <v>59</v>
      </c>
      <c r="I938" t="s">
        <v>40</v>
      </c>
      <c r="O938" s="1">
        <f>Table1[[#This Row],[original sample size]]</f>
        <v>59</v>
      </c>
      <c r="P938">
        <f>Table1[[#This Row],[original sample size]]-Table1[[#This Row],[final sample size]]</f>
        <v>0</v>
      </c>
      <c r="S938" s="2">
        <v>0</v>
      </c>
      <c r="T938" s="2">
        <v>1</v>
      </c>
      <c r="U938" s="2">
        <v>0</v>
      </c>
      <c r="V938" s="2">
        <v>0</v>
      </c>
      <c r="W938" s="2">
        <v>0</v>
      </c>
      <c r="X938" s="2">
        <v>0</v>
      </c>
      <c r="Y938" s="2">
        <v>0</v>
      </c>
    </row>
    <row r="939" spans="1:25" x14ac:dyDescent="0.2">
      <c r="A939" s="6" t="s">
        <v>2279</v>
      </c>
      <c r="B939" s="2">
        <v>2012</v>
      </c>
      <c r="C939" t="s">
        <v>2081</v>
      </c>
      <c r="D939" t="s">
        <v>2184</v>
      </c>
      <c r="E939" t="s">
        <v>2280</v>
      </c>
      <c r="F939" t="s">
        <v>2281</v>
      </c>
      <c r="G939" t="s">
        <v>2282</v>
      </c>
      <c r="H939" s="3">
        <v>30</v>
      </c>
      <c r="I939" t="s">
        <v>40</v>
      </c>
      <c r="O939" s="1">
        <f>Table1[[#This Row],[original sample size]]</f>
        <v>30</v>
      </c>
      <c r="P939">
        <f>Table1[[#This Row],[original sample size]]-Table1[[#This Row],[final sample size]]</f>
        <v>0</v>
      </c>
      <c r="S939" s="2">
        <v>1</v>
      </c>
      <c r="T939" s="2">
        <v>1</v>
      </c>
      <c r="U939" s="2">
        <v>0</v>
      </c>
      <c r="V939" s="2">
        <v>0</v>
      </c>
      <c r="W939" s="2">
        <v>0</v>
      </c>
      <c r="X939" s="2">
        <v>0</v>
      </c>
      <c r="Y939" s="2">
        <v>0</v>
      </c>
    </row>
    <row r="940" spans="1:25" x14ac:dyDescent="0.2">
      <c r="A940" s="6" t="s">
        <v>2283</v>
      </c>
      <c r="B940" s="2">
        <v>2012</v>
      </c>
      <c r="C940" t="s">
        <v>25</v>
      </c>
      <c r="D940" t="s">
        <v>2284</v>
      </c>
      <c r="E940" t="s">
        <v>2285</v>
      </c>
      <c r="F940" t="s">
        <v>2286</v>
      </c>
      <c r="G940" t="s">
        <v>2287</v>
      </c>
      <c r="H940" s="3">
        <v>438</v>
      </c>
      <c r="I940" t="s">
        <v>30</v>
      </c>
      <c r="J940" t="s">
        <v>56</v>
      </c>
      <c r="K940" t="s">
        <v>32</v>
      </c>
      <c r="L940" t="s">
        <v>40</v>
      </c>
      <c r="M940" t="s">
        <v>2288</v>
      </c>
      <c r="N940" t="s">
        <v>35</v>
      </c>
      <c r="O940" s="3">
        <v>386</v>
      </c>
      <c r="P940">
        <f>Table1[[#This Row],[original sample size]]-Table1[[#This Row],[final sample size]]</f>
        <v>52</v>
      </c>
      <c r="S940" s="2">
        <v>0</v>
      </c>
      <c r="T940" s="2">
        <v>1</v>
      </c>
      <c r="U940" s="2">
        <v>0</v>
      </c>
      <c r="V940" s="2">
        <v>0</v>
      </c>
      <c r="W940" s="2">
        <v>0</v>
      </c>
      <c r="X940" s="2">
        <v>1</v>
      </c>
      <c r="Y940" s="2">
        <v>0</v>
      </c>
    </row>
    <row r="941" spans="1:25" x14ac:dyDescent="0.2">
      <c r="A941" s="6" t="s">
        <v>2289</v>
      </c>
      <c r="B941" s="2">
        <v>2012</v>
      </c>
      <c r="C941" t="s">
        <v>25</v>
      </c>
      <c r="D941" t="s">
        <v>2284</v>
      </c>
      <c r="E941" t="s">
        <v>2290</v>
      </c>
      <c r="F941" t="s">
        <v>2291</v>
      </c>
      <c r="G941" t="s">
        <v>2292</v>
      </c>
      <c r="H941" s="3">
        <v>301</v>
      </c>
      <c r="I941" t="s">
        <v>40</v>
      </c>
      <c r="O941" s="1">
        <f>Table1[[#This Row],[original sample size]]</f>
        <v>301</v>
      </c>
      <c r="P941">
        <f>Table1[[#This Row],[original sample size]]-Table1[[#This Row],[final sample size]]</f>
        <v>0</v>
      </c>
      <c r="S941" s="2">
        <v>0</v>
      </c>
      <c r="T941" s="2">
        <v>0</v>
      </c>
      <c r="U941" s="2">
        <v>0</v>
      </c>
      <c r="V941" s="2">
        <v>0</v>
      </c>
      <c r="W941" s="2">
        <v>0</v>
      </c>
      <c r="X941" s="2">
        <v>0</v>
      </c>
      <c r="Y941" s="2">
        <v>1</v>
      </c>
    </row>
    <row r="942" spans="1:25" x14ac:dyDescent="0.2">
      <c r="A942" s="6" t="s">
        <v>2289</v>
      </c>
      <c r="B942" s="2">
        <v>2012</v>
      </c>
      <c r="C942" t="s">
        <v>25</v>
      </c>
      <c r="D942" t="s">
        <v>2284</v>
      </c>
      <c r="E942" t="s">
        <v>2290</v>
      </c>
      <c r="F942" t="s">
        <v>2291</v>
      </c>
      <c r="G942" t="s">
        <v>2292</v>
      </c>
      <c r="H942" s="3">
        <v>1280</v>
      </c>
      <c r="I942" t="s">
        <v>40</v>
      </c>
      <c r="O942" s="1">
        <f>Table1[[#This Row],[original sample size]]</f>
        <v>1280</v>
      </c>
      <c r="P942">
        <f>Table1[[#This Row],[original sample size]]-Table1[[#This Row],[final sample size]]</f>
        <v>0</v>
      </c>
      <c r="S942" s="2">
        <v>0</v>
      </c>
      <c r="T942" s="2">
        <v>0</v>
      </c>
      <c r="U942" s="2">
        <v>0</v>
      </c>
      <c r="V942" s="2">
        <v>0</v>
      </c>
      <c r="W942" s="2">
        <v>0</v>
      </c>
      <c r="X942" s="2">
        <v>0</v>
      </c>
      <c r="Y942" s="2">
        <v>1</v>
      </c>
    </row>
    <row r="943" spans="1:25" x14ac:dyDescent="0.2">
      <c r="A943" s="6" t="s">
        <v>2293</v>
      </c>
      <c r="B943" s="2">
        <v>2010</v>
      </c>
      <c r="C943" t="s">
        <v>25</v>
      </c>
      <c r="D943" t="s">
        <v>2284</v>
      </c>
      <c r="E943" t="s">
        <v>2294</v>
      </c>
      <c r="F943" t="s">
        <v>2295</v>
      </c>
      <c r="G943" t="s">
        <v>411</v>
      </c>
      <c r="H943" s="3">
        <v>3000</v>
      </c>
      <c r="I943" t="s">
        <v>30</v>
      </c>
      <c r="J943" t="s">
        <v>56</v>
      </c>
      <c r="K943" t="s">
        <v>32</v>
      </c>
      <c r="L943" t="s">
        <v>40</v>
      </c>
      <c r="M943" t="s">
        <v>2296</v>
      </c>
      <c r="N943" t="s">
        <v>35</v>
      </c>
      <c r="O943" s="3">
        <v>604</v>
      </c>
      <c r="P943">
        <f>Table1[[#This Row],[original sample size]]-Table1[[#This Row],[final sample size]]</f>
        <v>2396</v>
      </c>
      <c r="S943" s="2">
        <v>0</v>
      </c>
      <c r="T943" s="2">
        <v>0</v>
      </c>
      <c r="U943" s="2">
        <v>0</v>
      </c>
      <c r="V943" s="2">
        <v>0</v>
      </c>
      <c r="W943" s="2">
        <v>0</v>
      </c>
      <c r="X943" s="2">
        <v>1</v>
      </c>
      <c r="Y943" s="2">
        <v>0</v>
      </c>
    </row>
    <row r="944" spans="1:25" x14ac:dyDescent="0.2">
      <c r="A944" s="6" t="s">
        <v>2297</v>
      </c>
      <c r="B944" s="2">
        <v>2009</v>
      </c>
      <c r="C944" t="s">
        <v>25</v>
      </c>
      <c r="D944" t="s">
        <v>2284</v>
      </c>
      <c r="E944" t="s">
        <v>2298</v>
      </c>
      <c r="F944" t="s">
        <v>2299</v>
      </c>
      <c r="G944" t="s">
        <v>2300</v>
      </c>
      <c r="H944" s="3">
        <v>938</v>
      </c>
      <c r="I944" t="s">
        <v>40</v>
      </c>
      <c r="O944" s="1">
        <f>Table1[[#This Row],[original sample size]]</f>
        <v>938</v>
      </c>
      <c r="P944">
        <f>Table1[[#This Row],[original sample size]]-Table1[[#This Row],[final sample size]]</f>
        <v>0</v>
      </c>
      <c r="S944" s="2">
        <v>0</v>
      </c>
      <c r="T944" s="2">
        <v>0</v>
      </c>
      <c r="U944" s="2">
        <v>0</v>
      </c>
      <c r="V944" s="2">
        <v>0</v>
      </c>
      <c r="W944" s="2">
        <v>0</v>
      </c>
      <c r="X944" s="2">
        <v>1</v>
      </c>
      <c r="Y944" s="2">
        <v>0</v>
      </c>
    </row>
    <row r="945" spans="1:25" x14ac:dyDescent="0.2">
      <c r="A945" s="6" t="s">
        <v>2301</v>
      </c>
      <c r="B945" s="2">
        <v>2012</v>
      </c>
      <c r="C945" t="s">
        <v>25</v>
      </c>
      <c r="D945" t="s">
        <v>2284</v>
      </c>
      <c r="E945" t="s">
        <v>2302</v>
      </c>
      <c r="F945" t="s">
        <v>2303</v>
      </c>
      <c r="G945" t="s">
        <v>2304</v>
      </c>
      <c r="H945" s="3">
        <v>3019</v>
      </c>
      <c r="I945" t="s">
        <v>30</v>
      </c>
      <c r="J945" t="s">
        <v>56</v>
      </c>
      <c r="K945" t="s">
        <v>32</v>
      </c>
      <c r="L945" t="s">
        <v>40</v>
      </c>
      <c r="M945" t="s">
        <v>2305</v>
      </c>
      <c r="N945" t="s">
        <v>35</v>
      </c>
      <c r="O945" s="3">
        <v>3006</v>
      </c>
      <c r="P945">
        <f>Table1[[#This Row],[original sample size]]-Table1[[#This Row],[final sample size]]</f>
        <v>13</v>
      </c>
      <c r="S945" s="2">
        <v>1</v>
      </c>
      <c r="T945" s="2">
        <v>0</v>
      </c>
      <c r="U945" s="2">
        <v>1</v>
      </c>
      <c r="V945" s="2">
        <v>0</v>
      </c>
      <c r="W945" s="2">
        <v>0</v>
      </c>
      <c r="X945" s="2">
        <v>0</v>
      </c>
      <c r="Y945" s="2">
        <v>0</v>
      </c>
    </row>
    <row r="946" spans="1:25" x14ac:dyDescent="0.2">
      <c r="A946" s="6" t="s">
        <v>2306</v>
      </c>
      <c r="B946" s="2">
        <v>2012</v>
      </c>
      <c r="C946" t="s">
        <v>25</v>
      </c>
      <c r="D946" t="s">
        <v>2284</v>
      </c>
      <c r="E946" t="s">
        <v>2307</v>
      </c>
      <c r="F946" t="s">
        <v>2308</v>
      </c>
      <c r="G946" t="s">
        <v>411</v>
      </c>
      <c r="H946" s="3">
        <v>149</v>
      </c>
      <c r="I946" t="s">
        <v>30</v>
      </c>
      <c r="J946" t="s">
        <v>56</v>
      </c>
      <c r="K946" t="s">
        <v>32</v>
      </c>
      <c r="L946" t="s">
        <v>40</v>
      </c>
      <c r="M946" t="s">
        <v>2309</v>
      </c>
      <c r="N946" t="s">
        <v>35</v>
      </c>
      <c r="O946" s="3">
        <v>139</v>
      </c>
      <c r="P946">
        <f>Table1[[#This Row],[original sample size]]-Table1[[#This Row],[final sample size]]</f>
        <v>10</v>
      </c>
      <c r="S946" s="2">
        <v>0</v>
      </c>
      <c r="T946" s="2">
        <v>0</v>
      </c>
      <c r="U946" s="2">
        <v>0</v>
      </c>
      <c r="V946" s="2">
        <v>0</v>
      </c>
      <c r="W946" s="2">
        <v>0</v>
      </c>
      <c r="X946" s="2">
        <v>1</v>
      </c>
      <c r="Y946" s="2">
        <v>0</v>
      </c>
    </row>
    <row r="947" spans="1:25" x14ac:dyDescent="0.2">
      <c r="A947" s="6" t="s">
        <v>2310</v>
      </c>
      <c r="B947" s="2">
        <v>2012</v>
      </c>
      <c r="C947" t="s">
        <v>25</v>
      </c>
      <c r="D947" t="s">
        <v>2284</v>
      </c>
      <c r="E947" t="s">
        <v>2307</v>
      </c>
      <c r="F947" t="s">
        <v>2311</v>
      </c>
      <c r="G947" t="s">
        <v>552</v>
      </c>
      <c r="H947" s="3">
        <v>149</v>
      </c>
      <c r="I947" t="s">
        <v>30</v>
      </c>
      <c r="J947" t="s">
        <v>56</v>
      </c>
      <c r="K947" t="s">
        <v>32</v>
      </c>
      <c r="L947" t="s">
        <v>40</v>
      </c>
      <c r="M947" t="s">
        <v>2312</v>
      </c>
      <c r="N947" t="s">
        <v>35</v>
      </c>
      <c r="O947" s="3">
        <v>138</v>
      </c>
      <c r="P947">
        <f>Table1[[#This Row],[original sample size]]-Table1[[#This Row],[final sample size]]</f>
        <v>11</v>
      </c>
      <c r="S947" s="2">
        <v>1</v>
      </c>
      <c r="T947" s="2">
        <v>0</v>
      </c>
      <c r="U947" s="2">
        <v>1</v>
      </c>
      <c r="V947" s="2">
        <v>0</v>
      </c>
      <c r="W947" s="2">
        <v>0</v>
      </c>
      <c r="X947" s="2">
        <v>0</v>
      </c>
      <c r="Y947" s="2">
        <v>0</v>
      </c>
    </row>
    <row r="948" spans="1:25" x14ac:dyDescent="0.2">
      <c r="A948" s="6" t="s">
        <v>2313</v>
      </c>
      <c r="B948" s="2">
        <v>2009</v>
      </c>
      <c r="C948" t="s">
        <v>25</v>
      </c>
      <c r="D948" t="s">
        <v>2284</v>
      </c>
      <c r="E948" t="s">
        <v>2314</v>
      </c>
      <c r="F948" t="s">
        <v>2315</v>
      </c>
      <c r="G948" t="s">
        <v>411</v>
      </c>
      <c r="H948" s="3">
        <v>419</v>
      </c>
      <c r="I948" t="s">
        <v>40</v>
      </c>
      <c r="O948" s="1">
        <f>Table1[[#This Row],[original sample size]]</f>
        <v>419</v>
      </c>
      <c r="P948">
        <f>Table1[[#This Row],[original sample size]]-Table1[[#This Row],[final sample size]]</f>
        <v>0</v>
      </c>
      <c r="S948" s="2">
        <v>0</v>
      </c>
      <c r="T948" s="2">
        <v>0</v>
      </c>
      <c r="U948" s="2">
        <v>0</v>
      </c>
      <c r="V948" s="2">
        <v>0</v>
      </c>
      <c r="W948" s="2">
        <v>0</v>
      </c>
      <c r="X948" s="2">
        <v>1</v>
      </c>
      <c r="Y948" s="2">
        <v>0</v>
      </c>
    </row>
    <row r="949" spans="1:25" x14ac:dyDescent="0.2">
      <c r="A949" s="6" t="s">
        <v>2316</v>
      </c>
      <c r="B949" s="2">
        <v>2008</v>
      </c>
      <c r="C949" t="s">
        <v>25</v>
      </c>
      <c r="D949" t="s">
        <v>2284</v>
      </c>
      <c r="E949" t="s">
        <v>2317</v>
      </c>
      <c r="F949" t="s">
        <v>2318</v>
      </c>
      <c r="G949" t="s">
        <v>2319</v>
      </c>
      <c r="H949" s="3">
        <v>679</v>
      </c>
      <c r="I949" t="s">
        <v>40</v>
      </c>
      <c r="O949" s="1">
        <f>Table1[[#This Row],[original sample size]]</f>
        <v>679</v>
      </c>
      <c r="P949">
        <f>Table1[[#This Row],[original sample size]]-Table1[[#This Row],[final sample size]]</f>
        <v>0</v>
      </c>
      <c r="S949" s="2">
        <v>0</v>
      </c>
      <c r="T949" s="2">
        <v>1</v>
      </c>
      <c r="U949" s="2">
        <v>1</v>
      </c>
      <c r="V949" s="2">
        <v>0</v>
      </c>
      <c r="W949" s="2">
        <v>0</v>
      </c>
      <c r="X949" s="2">
        <v>1</v>
      </c>
      <c r="Y949" s="2">
        <v>0</v>
      </c>
    </row>
    <row r="950" spans="1:25" x14ac:dyDescent="0.2">
      <c r="A950" s="6" t="s">
        <v>2320</v>
      </c>
      <c r="B950" s="2">
        <v>2010</v>
      </c>
      <c r="C950" t="s">
        <v>25</v>
      </c>
      <c r="D950" t="s">
        <v>2284</v>
      </c>
      <c r="E950" t="s">
        <v>2321</v>
      </c>
      <c r="F950" t="s">
        <v>2322</v>
      </c>
      <c r="G950" t="s">
        <v>411</v>
      </c>
      <c r="H950" s="3">
        <v>335</v>
      </c>
      <c r="I950" t="s">
        <v>30</v>
      </c>
      <c r="J950" t="s">
        <v>56</v>
      </c>
      <c r="K950" t="s">
        <v>32</v>
      </c>
      <c r="L950" t="s">
        <v>2323</v>
      </c>
      <c r="M950" t="s">
        <v>2324</v>
      </c>
      <c r="N950" t="s">
        <v>79</v>
      </c>
      <c r="O950" s="3">
        <v>322</v>
      </c>
      <c r="P950">
        <f>Table1[[#This Row],[original sample size]]-Table1[[#This Row],[final sample size]]</f>
        <v>13</v>
      </c>
      <c r="Q950" t="s">
        <v>2325</v>
      </c>
      <c r="R950" t="s">
        <v>2326</v>
      </c>
      <c r="S950" s="2">
        <v>0</v>
      </c>
      <c r="T950" s="2">
        <v>0</v>
      </c>
      <c r="U950" s="2">
        <v>0</v>
      </c>
      <c r="V950" s="2">
        <v>0</v>
      </c>
      <c r="W950" s="2">
        <v>0</v>
      </c>
      <c r="X950" s="2">
        <v>1</v>
      </c>
      <c r="Y950" s="2">
        <v>0</v>
      </c>
    </row>
    <row r="951" spans="1:25" x14ac:dyDescent="0.2">
      <c r="A951" s="6" t="s">
        <v>2320</v>
      </c>
      <c r="B951" s="2">
        <v>2010</v>
      </c>
      <c r="C951" t="s">
        <v>25</v>
      </c>
      <c r="D951" t="s">
        <v>2284</v>
      </c>
      <c r="E951" t="s">
        <v>2321</v>
      </c>
      <c r="F951" t="s">
        <v>2322</v>
      </c>
      <c r="G951" t="s">
        <v>411</v>
      </c>
      <c r="H951" s="3">
        <v>88</v>
      </c>
      <c r="I951" t="s">
        <v>30</v>
      </c>
      <c r="J951" t="s">
        <v>56</v>
      </c>
      <c r="K951" t="s">
        <v>385</v>
      </c>
      <c r="M951" t="s">
        <v>2327</v>
      </c>
      <c r="N951" t="s">
        <v>79</v>
      </c>
      <c r="O951">
        <f>Table1[[#This Row],[original sample size]]</f>
        <v>88</v>
      </c>
      <c r="P951">
        <f>Table1[[#This Row],[original sample size]]-Table1[[#This Row],[final sample size]]</f>
        <v>0</v>
      </c>
      <c r="S951" s="2">
        <v>0</v>
      </c>
      <c r="T951" s="2">
        <v>0</v>
      </c>
      <c r="U951" s="2">
        <v>0</v>
      </c>
      <c r="V951" s="2">
        <v>0</v>
      </c>
      <c r="W951" s="2">
        <v>0</v>
      </c>
      <c r="X951" s="2">
        <v>1</v>
      </c>
      <c r="Y951" s="2">
        <v>0</v>
      </c>
    </row>
    <row r="952" spans="1:25" x14ac:dyDescent="0.2">
      <c r="A952" s="6" t="s">
        <v>2328</v>
      </c>
      <c r="B952" s="2">
        <v>2012</v>
      </c>
      <c r="C952" t="s">
        <v>25</v>
      </c>
      <c r="D952" t="s">
        <v>2284</v>
      </c>
      <c r="E952" t="s">
        <v>2329</v>
      </c>
      <c r="F952" t="s">
        <v>2330</v>
      </c>
      <c r="G952" t="s">
        <v>2331</v>
      </c>
      <c r="H952" s="3">
        <v>438</v>
      </c>
      <c r="I952" t="s">
        <v>40</v>
      </c>
      <c r="O952" s="1">
        <f>Table1[[#This Row],[original sample size]]</f>
        <v>438</v>
      </c>
      <c r="P952">
        <f>Table1[[#This Row],[original sample size]]-Table1[[#This Row],[final sample size]]</f>
        <v>0</v>
      </c>
      <c r="S952" s="2">
        <v>0</v>
      </c>
      <c r="T952" s="2">
        <v>0</v>
      </c>
      <c r="U952" s="2">
        <v>1</v>
      </c>
      <c r="V952" s="2">
        <v>0</v>
      </c>
      <c r="W952" s="2">
        <v>0</v>
      </c>
      <c r="X952" s="2">
        <v>0</v>
      </c>
      <c r="Y952" s="2">
        <v>0</v>
      </c>
    </row>
    <row r="953" spans="1:25" x14ac:dyDescent="0.2">
      <c r="A953" s="6" t="s">
        <v>2332</v>
      </c>
      <c r="B953" s="2">
        <v>2011</v>
      </c>
      <c r="C953" t="s">
        <v>25</v>
      </c>
      <c r="D953" t="s">
        <v>2284</v>
      </c>
      <c r="E953" t="s">
        <v>2333</v>
      </c>
      <c r="F953" t="s">
        <v>2334</v>
      </c>
      <c r="G953" t="s">
        <v>2335</v>
      </c>
      <c r="H953" s="3">
        <v>432</v>
      </c>
      <c r="I953" t="s">
        <v>40</v>
      </c>
      <c r="O953" s="1">
        <f>Table1[[#This Row],[original sample size]]</f>
        <v>432</v>
      </c>
      <c r="P953">
        <f>Table1[[#This Row],[original sample size]]-Table1[[#This Row],[final sample size]]</f>
        <v>0</v>
      </c>
      <c r="S953" s="2">
        <v>0</v>
      </c>
      <c r="T953" s="2">
        <v>0</v>
      </c>
      <c r="U953" s="2">
        <v>1</v>
      </c>
      <c r="V953" s="2">
        <v>0</v>
      </c>
      <c r="W953" s="2">
        <v>0</v>
      </c>
      <c r="X953" s="2">
        <v>0</v>
      </c>
      <c r="Y953" s="2">
        <v>0</v>
      </c>
    </row>
    <row r="954" spans="1:25" x14ac:dyDescent="0.2">
      <c r="A954" s="6" t="s">
        <v>2336</v>
      </c>
      <c r="B954" s="2">
        <v>2012</v>
      </c>
      <c r="C954" t="s">
        <v>25</v>
      </c>
      <c r="D954" t="s">
        <v>2284</v>
      </c>
      <c r="E954" t="s">
        <v>2337</v>
      </c>
      <c r="F954" t="s">
        <v>2338</v>
      </c>
      <c r="G954" t="s">
        <v>2339</v>
      </c>
      <c r="H954" s="3">
        <v>2722</v>
      </c>
      <c r="I954" t="s">
        <v>40</v>
      </c>
      <c r="O954" s="1">
        <f>Table1[[#This Row],[original sample size]]</f>
        <v>2722</v>
      </c>
      <c r="P954">
        <f>Table1[[#This Row],[original sample size]]-Table1[[#This Row],[final sample size]]</f>
        <v>0</v>
      </c>
      <c r="S954" s="2">
        <v>0</v>
      </c>
      <c r="T954" s="2">
        <v>0</v>
      </c>
      <c r="U954" s="2">
        <v>0</v>
      </c>
      <c r="V954" s="2">
        <v>0</v>
      </c>
      <c r="W954" s="2">
        <v>0</v>
      </c>
      <c r="X954" s="2">
        <v>1</v>
      </c>
      <c r="Y954" s="2">
        <v>0</v>
      </c>
    </row>
    <row r="955" spans="1:25" x14ac:dyDescent="0.2">
      <c r="A955" s="6" t="s">
        <v>2340</v>
      </c>
      <c r="B955" s="2">
        <v>2007</v>
      </c>
      <c r="C955" t="s">
        <v>25</v>
      </c>
      <c r="D955" t="s">
        <v>2284</v>
      </c>
      <c r="E955" t="s">
        <v>2341</v>
      </c>
      <c r="F955" t="s">
        <v>2342</v>
      </c>
      <c r="G955" t="s">
        <v>2343</v>
      </c>
      <c r="H955" s="3">
        <v>574</v>
      </c>
      <c r="I955" t="s">
        <v>40</v>
      </c>
      <c r="O955" s="1">
        <f>Table1[[#This Row],[original sample size]]</f>
        <v>574</v>
      </c>
      <c r="P955">
        <f>Table1[[#This Row],[original sample size]]-Table1[[#This Row],[final sample size]]</f>
        <v>0</v>
      </c>
      <c r="S955" s="2">
        <v>0</v>
      </c>
      <c r="T955" s="2">
        <v>0</v>
      </c>
      <c r="U955" s="2">
        <v>0</v>
      </c>
      <c r="V955" s="2">
        <v>0</v>
      </c>
      <c r="W955" s="2">
        <v>0</v>
      </c>
      <c r="X955" s="2">
        <v>1</v>
      </c>
      <c r="Y955" s="2">
        <v>0</v>
      </c>
    </row>
    <row r="956" spans="1:25" x14ac:dyDescent="0.2">
      <c r="A956" s="6" t="s">
        <v>2344</v>
      </c>
      <c r="B956" s="2">
        <v>2007</v>
      </c>
      <c r="C956" t="s">
        <v>25</v>
      </c>
      <c r="D956" t="s">
        <v>2284</v>
      </c>
      <c r="E956" t="s">
        <v>2345</v>
      </c>
      <c r="F956" t="s">
        <v>2346</v>
      </c>
      <c r="G956" t="s">
        <v>2347</v>
      </c>
      <c r="H956" s="3">
        <v>4787</v>
      </c>
      <c r="I956" t="s">
        <v>40</v>
      </c>
      <c r="O956" s="1">
        <f>Table1[[#This Row],[original sample size]]</f>
        <v>4787</v>
      </c>
      <c r="P956">
        <f>Table1[[#This Row],[original sample size]]-Table1[[#This Row],[final sample size]]</f>
        <v>0</v>
      </c>
      <c r="S956" s="2">
        <v>0</v>
      </c>
      <c r="T956" s="2">
        <v>0</v>
      </c>
      <c r="U956" s="2">
        <v>0</v>
      </c>
      <c r="V956" s="2">
        <v>0</v>
      </c>
      <c r="W956" s="2">
        <v>0</v>
      </c>
      <c r="X956" s="2">
        <v>1</v>
      </c>
      <c r="Y956" s="2">
        <v>0</v>
      </c>
    </row>
    <row r="957" spans="1:25" x14ac:dyDescent="0.2">
      <c r="A957" s="6" t="s">
        <v>2348</v>
      </c>
      <c r="B957" s="2">
        <v>2008</v>
      </c>
      <c r="C957" t="s">
        <v>25</v>
      </c>
      <c r="D957" t="s">
        <v>2284</v>
      </c>
      <c r="E957" t="s">
        <v>2349</v>
      </c>
      <c r="F957" t="s">
        <v>2350</v>
      </c>
      <c r="G957" t="s">
        <v>411</v>
      </c>
      <c r="H957" s="3">
        <v>2133</v>
      </c>
      <c r="I957" t="s">
        <v>40</v>
      </c>
      <c r="O957" s="1">
        <f>Table1[[#This Row],[original sample size]]</f>
        <v>2133</v>
      </c>
      <c r="P957">
        <f>Table1[[#This Row],[original sample size]]-Table1[[#This Row],[final sample size]]</f>
        <v>0</v>
      </c>
      <c r="S957" s="2">
        <v>0</v>
      </c>
      <c r="T957" s="2">
        <v>0</v>
      </c>
      <c r="U957" s="2">
        <v>0</v>
      </c>
      <c r="V957" s="2">
        <v>0</v>
      </c>
      <c r="W957" s="2">
        <v>0</v>
      </c>
      <c r="X957" s="2">
        <v>1</v>
      </c>
      <c r="Y957" s="2">
        <v>0</v>
      </c>
    </row>
    <row r="958" spans="1:25" x14ac:dyDescent="0.2">
      <c r="A958" s="6" t="s">
        <v>2348</v>
      </c>
      <c r="B958" s="2">
        <v>2008</v>
      </c>
      <c r="C958" t="s">
        <v>25</v>
      </c>
      <c r="D958" t="s">
        <v>2284</v>
      </c>
      <c r="E958" t="s">
        <v>2349</v>
      </c>
      <c r="F958" t="s">
        <v>2350</v>
      </c>
      <c r="G958" t="s">
        <v>411</v>
      </c>
      <c r="H958" s="3">
        <v>4460</v>
      </c>
      <c r="I958" t="s">
        <v>40</v>
      </c>
      <c r="O958" s="1">
        <f>Table1[[#This Row],[original sample size]]</f>
        <v>4460</v>
      </c>
      <c r="P958">
        <f>Table1[[#This Row],[original sample size]]-Table1[[#This Row],[final sample size]]</f>
        <v>0</v>
      </c>
      <c r="S958" s="2">
        <v>0</v>
      </c>
      <c r="T958" s="2">
        <v>0</v>
      </c>
      <c r="U958" s="2">
        <v>0</v>
      </c>
      <c r="V958" s="2">
        <v>0</v>
      </c>
      <c r="W958" s="2">
        <v>0</v>
      </c>
      <c r="X958" s="2">
        <v>1</v>
      </c>
      <c r="Y958" s="2">
        <v>0</v>
      </c>
    </row>
    <row r="959" spans="1:25" x14ac:dyDescent="0.2">
      <c r="A959" s="6" t="s">
        <v>2351</v>
      </c>
      <c r="B959" s="2">
        <v>2011</v>
      </c>
      <c r="C959" t="s">
        <v>25</v>
      </c>
      <c r="D959" t="s">
        <v>2284</v>
      </c>
      <c r="E959" t="s">
        <v>2349</v>
      </c>
      <c r="F959" t="s">
        <v>2352</v>
      </c>
      <c r="G959" t="s">
        <v>2353</v>
      </c>
      <c r="H959" s="3">
        <v>2133</v>
      </c>
      <c r="I959" t="s">
        <v>40</v>
      </c>
      <c r="O959" s="1">
        <f>Table1[[#This Row],[original sample size]]</f>
        <v>2133</v>
      </c>
      <c r="P959">
        <f>Table1[[#This Row],[original sample size]]-Table1[[#This Row],[final sample size]]</f>
        <v>0</v>
      </c>
      <c r="S959" s="2">
        <v>0</v>
      </c>
      <c r="T959" s="2">
        <v>0</v>
      </c>
      <c r="U959" s="2">
        <v>0</v>
      </c>
      <c r="V959" s="2">
        <v>0</v>
      </c>
      <c r="W959" s="2">
        <v>0</v>
      </c>
      <c r="X959" s="2">
        <v>1</v>
      </c>
      <c r="Y959" s="2">
        <v>0</v>
      </c>
    </row>
    <row r="960" spans="1:25" x14ac:dyDescent="0.2">
      <c r="A960" s="6" t="s">
        <v>2354</v>
      </c>
      <c r="B960" s="2">
        <v>2009</v>
      </c>
      <c r="C960" t="s">
        <v>25</v>
      </c>
      <c r="D960" t="s">
        <v>2284</v>
      </c>
      <c r="E960" t="s">
        <v>2355</v>
      </c>
      <c r="F960" t="s">
        <v>2356</v>
      </c>
      <c r="G960" t="s">
        <v>2357</v>
      </c>
      <c r="H960" s="3">
        <v>86</v>
      </c>
      <c r="I960" t="s">
        <v>30</v>
      </c>
      <c r="J960" t="s">
        <v>56</v>
      </c>
      <c r="K960" t="s">
        <v>32</v>
      </c>
      <c r="L960" t="s">
        <v>40</v>
      </c>
      <c r="M960" t="s">
        <v>2358</v>
      </c>
      <c r="N960" t="s">
        <v>35</v>
      </c>
      <c r="O960" s="3">
        <v>66</v>
      </c>
      <c r="P960">
        <f>Table1[[#This Row],[original sample size]]-Table1[[#This Row],[final sample size]]</f>
        <v>20</v>
      </c>
      <c r="S960" s="2">
        <v>0</v>
      </c>
      <c r="T960" s="2">
        <v>0</v>
      </c>
      <c r="U960" s="2">
        <v>0</v>
      </c>
      <c r="V960" s="2">
        <v>0</v>
      </c>
      <c r="W960" s="2">
        <v>0</v>
      </c>
      <c r="X960" s="2">
        <v>0</v>
      </c>
      <c r="Y960" s="2">
        <v>1</v>
      </c>
    </row>
    <row r="961" spans="1:25" x14ac:dyDescent="0.2">
      <c r="A961" s="6" t="s">
        <v>2359</v>
      </c>
      <c r="B961" s="2">
        <v>2010</v>
      </c>
      <c r="C961" t="s">
        <v>25</v>
      </c>
      <c r="D961" t="s">
        <v>2284</v>
      </c>
      <c r="E961" t="s">
        <v>2360</v>
      </c>
      <c r="F961" t="s">
        <v>2361</v>
      </c>
      <c r="G961" t="s">
        <v>2362</v>
      </c>
      <c r="H961" s="3">
        <v>445</v>
      </c>
      <c r="I961" t="s">
        <v>40</v>
      </c>
      <c r="O961" s="1">
        <f>Table1[[#This Row],[original sample size]]</f>
        <v>445</v>
      </c>
      <c r="P961">
        <f>Table1[[#This Row],[original sample size]]-Table1[[#This Row],[final sample size]]</f>
        <v>0</v>
      </c>
      <c r="S961" s="2">
        <v>1</v>
      </c>
      <c r="T961" s="2">
        <v>1</v>
      </c>
      <c r="U961" s="2">
        <v>0</v>
      </c>
      <c r="V961" s="2">
        <v>0</v>
      </c>
      <c r="W961" s="2">
        <v>0</v>
      </c>
      <c r="X961" s="2">
        <v>1</v>
      </c>
      <c r="Y961" s="2">
        <v>1</v>
      </c>
    </row>
    <row r="962" spans="1:25" x14ac:dyDescent="0.2">
      <c r="A962" s="6" t="s">
        <v>2363</v>
      </c>
      <c r="B962" s="2">
        <v>2009</v>
      </c>
      <c r="C962" t="s">
        <v>25</v>
      </c>
      <c r="D962" t="s">
        <v>2284</v>
      </c>
      <c r="E962" t="s">
        <v>2364</v>
      </c>
      <c r="F962" t="s">
        <v>2365</v>
      </c>
      <c r="G962" t="s">
        <v>2366</v>
      </c>
      <c r="H962" s="3">
        <v>6422</v>
      </c>
      <c r="I962" t="s">
        <v>40</v>
      </c>
      <c r="O962" s="1">
        <f>Table1[[#This Row],[original sample size]]</f>
        <v>6422</v>
      </c>
      <c r="P962">
        <f>Table1[[#This Row],[original sample size]]-Table1[[#This Row],[final sample size]]</f>
        <v>0</v>
      </c>
      <c r="S962" s="2">
        <v>0</v>
      </c>
      <c r="T962" s="2">
        <v>0</v>
      </c>
      <c r="U962" s="2">
        <v>0</v>
      </c>
      <c r="V962" s="2">
        <v>0</v>
      </c>
      <c r="W962" s="2">
        <v>0</v>
      </c>
      <c r="X962" s="2">
        <v>1</v>
      </c>
      <c r="Y962" s="2">
        <v>0</v>
      </c>
    </row>
    <row r="963" spans="1:25" x14ac:dyDescent="0.2">
      <c r="A963" s="6" t="s">
        <v>2367</v>
      </c>
      <c r="B963" s="2">
        <v>2009</v>
      </c>
      <c r="C963" t="s">
        <v>25</v>
      </c>
      <c r="D963" t="s">
        <v>2284</v>
      </c>
      <c r="E963" t="s">
        <v>2368</v>
      </c>
      <c r="F963" t="s">
        <v>2369</v>
      </c>
      <c r="G963" t="s">
        <v>2370</v>
      </c>
      <c r="H963" s="3">
        <v>2383</v>
      </c>
      <c r="I963" t="s">
        <v>40</v>
      </c>
      <c r="O963" s="1">
        <f>Table1[[#This Row],[original sample size]]</f>
        <v>2383</v>
      </c>
      <c r="P963">
        <f>Table1[[#This Row],[original sample size]]-Table1[[#This Row],[final sample size]]</f>
        <v>0</v>
      </c>
      <c r="S963" s="2">
        <v>1</v>
      </c>
      <c r="T963" s="2">
        <v>0</v>
      </c>
      <c r="U963" s="2">
        <v>1</v>
      </c>
      <c r="V963" s="2">
        <v>0</v>
      </c>
      <c r="W963" s="2">
        <v>0</v>
      </c>
      <c r="X963" s="2">
        <v>0</v>
      </c>
      <c r="Y963" s="2">
        <v>0</v>
      </c>
    </row>
    <row r="964" spans="1:25" x14ac:dyDescent="0.2">
      <c r="A964" s="6" t="s">
        <v>2371</v>
      </c>
      <c r="B964" s="2">
        <v>2008</v>
      </c>
      <c r="C964" t="s">
        <v>25</v>
      </c>
      <c r="D964" t="s">
        <v>2284</v>
      </c>
      <c r="E964" t="s">
        <v>2372</v>
      </c>
      <c r="F964" t="s">
        <v>2373</v>
      </c>
      <c r="G964" t="s">
        <v>1195</v>
      </c>
      <c r="H964" s="3">
        <v>84</v>
      </c>
      <c r="I964" t="s">
        <v>40</v>
      </c>
      <c r="O964" s="1">
        <f>Table1[[#This Row],[original sample size]]</f>
        <v>84</v>
      </c>
      <c r="P964">
        <f>Table1[[#This Row],[original sample size]]-Table1[[#This Row],[final sample size]]</f>
        <v>0</v>
      </c>
      <c r="S964" s="2">
        <v>0</v>
      </c>
      <c r="T964" s="2">
        <v>0</v>
      </c>
      <c r="U964" s="2">
        <v>0</v>
      </c>
      <c r="V964" s="2">
        <v>0</v>
      </c>
      <c r="W964" s="2">
        <v>0</v>
      </c>
      <c r="X964" s="2">
        <v>1</v>
      </c>
      <c r="Y964" s="2">
        <v>0</v>
      </c>
    </row>
    <row r="965" spans="1:25" x14ac:dyDescent="0.2">
      <c r="A965" s="6" t="s">
        <v>2374</v>
      </c>
      <c r="B965" s="2">
        <v>2007</v>
      </c>
      <c r="C965" t="s">
        <v>25</v>
      </c>
      <c r="D965" t="s">
        <v>2284</v>
      </c>
      <c r="E965" t="s">
        <v>2375</v>
      </c>
      <c r="F965" t="s">
        <v>2376</v>
      </c>
      <c r="G965" t="s">
        <v>411</v>
      </c>
      <c r="H965" s="3">
        <v>263</v>
      </c>
      <c r="I965" t="s">
        <v>40</v>
      </c>
      <c r="O965" s="1">
        <f>Table1[[#This Row],[original sample size]]</f>
        <v>263</v>
      </c>
      <c r="P965">
        <f>Table1[[#This Row],[original sample size]]-Table1[[#This Row],[final sample size]]</f>
        <v>0</v>
      </c>
      <c r="S965" s="2">
        <v>0</v>
      </c>
      <c r="T965" s="2">
        <v>0</v>
      </c>
      <c r="U965" s="2">
        <v>0</v>
      </c>
      <c r="V965" s="2">
        <v>0</v>
      </c>
      <c r="W965" s="2">
        <v>0</v>
      </c>
      <c r="X965" s="2">
        <v>1</v>
      </c>
      <c r="Y965" s="2">
        <v>0</v>
      </c>
    </row>
    <row r="966" spans="1:25" x14ac:dyDescent="0.2">
      <c r="A966" s="6" t="s">
        <v>2377</v>
      </c>
      <c r="B966" s="2">
        <v>2010</v>
      </c>
      <c r="C966" t="s">
        <v>25</v>
      </c>
      <c r="D966" t="s">
        <v>2284</v>
      </c>
      <c r="E966" t="s">
        <v>2378</v>
      </c>
      <c r="F966" t="s">
        <v>2379</v>
      </c>
      <c r="G966" t="s">
        <v>2380</v>
      </c>
      <c r="H966" s="3">
        <v>1494</v>
      </c>
      <c r="I966" t="s">
        <v>30</v>
      </c>
      <c r="J966" t="s">
        <v>56</v>
      </c>
      <c r="K966" t="s">
        <v>32</v>
      </c>
      <c r="L966" t="s">
        <v>40</v>
      </c>
      <c r="M966" t="s">
        <v>2381</v>
      </c>
      <c r="N966" t="s">
        <v>35</v>
      </c>
      <c r="O966" s="3">
        <v>1277</v>
      </c>
      <c r="P966">
        <f>Table1[[#This Row],[original sample size]]-Table1[[#This Row],[final sample size]]</f>
        <v>217</v>
      </c>
      <c r="S966" s="2">
        <v>0</v>
      </c>
      <c r="T966" s="2">
        <v>0</v>
      </c>
      <c r="U966" s="2">
        <v>1</v>
      </c>
      <c r="V966" s="2">
        <v>0</v>
      </c>
      <c r="W966" s="2">
        <v>0</v>
      </c>
      <c r="X966" s="2">
        <v>0</v>
      </c>
      <c r="Y966" s="2">
        <v>1</v>
      </c>
    </row>
    <row r="967" spans="1:25" x14ac:dyDescent="0.2">
      <c r="A967" s="6" t="s">
        <v>2382</v>
      </c>
      <c r="B967" s="2">
        <v>2011</v>
      </c>
      <c r="C967" t="s">
        <v>25</v>
      </c>
      <c r="D967" t="s">
        <v>2284</v>
      </c>
      <c r="E967" t="s">
        <v>2383</v>
      </c>
      <c r="F967" t="s">
        <v>2384</v>
      </c>
      <c r="G967" t="s">
        <v>2385</v>
      </c>
      <c r="H967" s="3">
        <v>588</v>
      </c>
      <c r="I967" t="s">
        <v>30</v>
      </c>
      <c r="J967" t="s">
        <v>56</v>
      </c>
      <c r="K967" t="s">
        <v>32</v>
      </c>
      <c r="L967" t="s">
        <v>40</v>
      </c>
      <c r="M967" t="s">
        <v>2386</v>
      </c>
      <c r="N967" t="s">
        <v>35</v>
      </c>
      <c r="O967" s="3">
        <v>569</v>
      </c>
      <c r="P967">
        <f>Table1[[#This Row],[original sample size]]-Table1[[#This Row],[final sample size]]</f>
        <v>19</v>
      </c>
      <c r="S967" s="2">
        <v>1</v>
      </c>
      <c r="T967" s="2">
        <v>0</v>
      </c>
      <c r="U967" s="2">
        <v>1</v>
      </c>
      <c r="V967" s="2">
        <v>0</v>
      </c>
      <c r="W967" s="2">
        <v>0</v>
      </c>
      <c r="X967" s="2">
        <v>0</v>
      </c>
      <c r="Y967" s="2">
        <v>0</v>
      </c>
    </row>
    <row r="968" spans="1:25" x14ac:dyDescent="0.2">
      <c r="A968" s="6" t="s">
        <v>2387</v>
      </c>
      <c r="B968" s="2">
        <v>2012</v>
      </c>
      <c r="C968" t="s">
        <v>2081</v>
      </c>
      <c r="D968" t="s">
        <v>2388</v>
      </c>
      <c r="E968" t="s">
        <v>2389</v>
      </c>
      <c r="F968" t="s">
        <v>2390</v>
      </c>
      <c r="G968" t="s">
        <v>415</v>
      </c>
      <c r="H968" s="3">
        <v>141</v>
      </c>
      <c r="I968" t="s">
        <v>40</v>
      </c>
      <c r="O968" s="1">
        <f>Table1[[#This Row],[original sample size]]</f>
        <v>141</v>
      </c>
      <c r="P968">
        <f>Table1[[#This Row],[original sample size]]-Table1[[#This Row],[final sample size]]</f>
        <v>0</v>
      </c>
      <c r="S968" s="2">
        <v>0</v>
      </c>
      <c r="T968" s="2">
        <v>0</v>
      </c>
      <c r="U968" s="2">
        <v>1</v>
      </c>
      <c r="V968" s="2">
        <v>0</v>
      </c>
      <c r="W968" s="2">
        <v>0</v>
      </c>
      <c r="X968" s="2">
        <v>0</v>
      </c>
      <c r="Y968" s="2">
        <v>0</v>
      </c>
    </row>
    <row r="969" spans="1:25" x14ac:dyDescent="0.2">
      <c r="A969" s="6" t="s">
        <v>2391</v>
      </c>
      <c r="B969" s="2">
        <v>2012</v>
      </c>
      <c r="C969" t="s">
        <v>2081</v>
      </c>
      <c r="D969" t="s">
        <v>2388</v>
      </c>
      <c r="E969" t="s">
        <v>2392</v>
      </c>
      <c r="F969" t="s">
        <v>2393</v>
      </c>
      <c r="G969" t="s">
        <v>318</v>
      </c>
      <c r="H969" s="3">
        <v>81</v>
      </c>
      <c r="I969" t="s">
        <v>40</v>
      </c>
      <c r="O969" s="1">
        <f>Table1[[#This Row],[original sample size]]</f>
        <v>81</v>
      </c>
      <c r="P969">
        <f>Table1[[#This Row],[original sample size]]-Table1[[#This Row],[final sample size]]</f>
        <v>0</v>
      </c>
      <c r="S969" s="2">
        <v>0</v>
      </c>
      <c r="T969" s="2">
        <v>1</v>
      </c>
      <c r="U969" s="2">
        <v>0</v>
      </c>
      <c r="V969" s="2">
        <v>0</v>
      </c>
      <c r="W969" s="2">
        <v>0</v>
      </c>
      <c r="X969" s="2">
        <v>0</v>
      </c>
      <c r="Y969" s="2">
        <v>0</v>
      </c>
    </row>
    <row r="970" spans="1:25" x14ac:dyDescent="0.2">
      <c r="A970" s="6" t="s">
        <v>2391</v>
      </c>
      <c r="B970" s="2">
        <v>2012</v>
      </c>
      <c r="C970" t="s">
        <v>2081</v>
      </c>
      <c r="D970" t="s">
        <v>2388</v>
      </c>
      <c r="E970" t="s">
        <v>2392</v>
      </c>
      <c r="F970" t="s">
        <v>2393</v>
      </c>
      <c r="G970" t="s">
        <v>165</v>
      </c>
      <c r="H970" s="3">
        <v>71</v>
      </c>
      <c r="I970" t="s">
        <v>40</v>
      </c>
      <c r="O970" s="1">
        <f>Table1[[#This Row],[original sample size]]</f>
        <v>71</v>
      </c>
      <c r="P970">
        <f>Table1[[#This Row],[original sample size]]-Table1[[#This Row],[final sample size]]</f>
        <v>0</v>
      </c>
      <c r="S970" s="2">
        <v>1</v>
      </c>
      <c r="T970" s="2">
        <v>0</v>
      </c>
      <c r="U970" s="2">
        <v>0</v>
      </c>
      <c r="V970" s="2">
        <v>0</v>
      </c>
      <c r="W970" s="2">
        <v>0</v>
      </c>
      <c r="X970" s="2">
        <v>0</v>
      </c>
      <c r="Y970" s="2">
        <v>0</v>
      </c>
    </row>
    <row r="971" spans="1:25" x14ac:dyDescent="0.2">
      <c r="A971" s="6" t="s">
        <v>2394</v>
      </c>
      <c r="B971" s="2">
        <v>2012</v>
      </c>
      <c r="C971" t="s">
        <v>2081</v>
      </c>
      <c r="D971" t="s">
        <v>2388</v>
      </c>
      <c r="E971" t="s">
        <v>2395</v>
      </c>
      <c r="F971" t="s">
        <v>2396</v>
      </c>
      <c r="G971" t="s">
        <v>415</v>
      </c>
      <c r="H971" s="3">
        <v>6000</v>
      </c>
      <c r="I971" t="s">
        <v>40</v>
      </c>
      <c r="O971" s="1">
        <f>Table1[[#This Row],[original sample size]]</f>
        <v>6000</v>
      </c>
      <c r="P971">
        <f>Table1[[#This Row],[original sample size]]-Table1[[#This Row],[final sample size]]</f>
        <v>0</v>
      </c>
      <c r="S971" s="2">
        <v>0</v>
      </c>
      <c r="T971" s="2">
        <v>0</v>
      </c>
      <c r="U971" s="2">
        <v>1</v>
      </c>
      <c r="V971" s="2">
        <v>0</v>
      </c>
      <c r="W971" s="2">
        <v>0</v>
      </c>
      <c r="X971" s="2">
        <v>0</v>
      </c>
      <c r="Y971" s="2">
        <v>0</v>
      </c>
    </row>
    <row r="972" spans="1:25" x14ac:dyDescent="0.2">
      <c r="A972" s="6" t="s">
        <v>2394</v>
      </c>
      <c r="B972" s="2">
        <v>2012</v>
      </c>
      <c r="C972" t="s">
        <v>2081</v>
      </c>
      <c r="D972" t="s">
        <v>2388</v>
      </c>
      <c r="E972" t="s">
        <v>2395</v>
      </c>
      <c r="F972" t="s">
        <v>2396</v>
      </c>
      <c r="G972" t="s">
        <v>415</v>
      </c>
      <c r="H972" s="3">
        <v>1759</v>
      </c>
      <c r="I972" t="s">
        <v>40</v>
      </c>
      <c r="O972" s="1">
        <f>Table1[[#This Row],[original sample size]]</f>
        <v>1759</v>
      </c>
      <c r="P972">
        <f>Table1[[#This Row],[original sample size]]-Table1[[#This Row],[final sample size]]</f>
        <v>0</v>
      </c>
      <c r="S972" s="2">
        <v>0</v>
      </c>
      <c r="T972" s="2">
        <v>0</v>
      </c>
      <c r="U972" s="2">
        <v>1</v>
      </c>
      <c r="V972" s="2">
        <v>0</v>
      </c>
      <c r="W972" s="2">
        <v>0</v>
      </c>
      <c r="X972" s="2">
        <v>0</v>
      </c>
      <c r="Y972" s="2">
        <v>0</v>
      </c>
    </row>
    <row r="973" spans="1:25" x14ac:dyDescent="0.2">
      <c r="A973" s="6" t="s">
        <v>2397</v>
      </c>
      <c r="B973" s="2">
        <v>2012</v>
      </c>
      <c r="C973" t="s">
        <v>2081</v>
      </c>
      <c r="D973" t="s">
        <v>2388</v>
      </c>
      <c r="E973" t="s">
        <v>2398</v>
      </c>
      <c r="F973" t="s">
        <v>2399</v>
      </c>
      <c r="G973" t="s">
        <v>2400</v>
      </c>
      <c r="H973" s="3">
        <v>86</v>
      </c>
      <c r="I973" t="s">
        <v>40</v>
      </c>
      <c r="O973" s="1">
        <f>Table1[[#This Row],[original sample size]]</f>
        <v>86</v>
      </c>
      <c r="P973">
        <f>Table1[[#This Row],[original sample size]]-Table1[[#This Row],[final sample size]]</f>
        <v>0</v>
      </c>
      <c r="S973" s="2">
        <v>0</v>
      </c>
      <c r="T973" s="2">
        <v>1</v>
      </c>
      <c r="U973" s="2">
        <v>0</v>
      </c>
      <c r="V973" s="2">
        <v>0</v>
      </c>
      <c r="W973" s="2">
        <v>0</v>
      </c>
      <c r="X973" s="2">
        <v>0</v>
      </c>
      <c r="Y973" s="2">
        <v>0</v>
      </c>
    </row>
    <row r="974" spans="1:25" x14ac:dyDescent="0.2">
      <c r="A974" s="6" t="s">
        <v>2397</v>
      </c>
      <c r="B974" s="2">
        <v>2012</v>
      </c>
      <c r="C974" t="s">
        <v>2081</v>
      </c>
      <c r="D974" t="s">
        <v>2388</v>
      </c>
      <c r="E974" t="s">
        <v>2398</v>
      </c>
      <c r="F974" t="s">
        <v>2399</v>
      </c>
      <c r="G974" t="s">
        <v>2401</v>
      </c>
      <c r="H974" s="3">
        <v>64</v>
      </c>
      <c r="I974" t="s">
        <v>40</v>
      </c>
      <c r="O974" s="1">
        <f>Table1[[#This Row],[original sample size]]</f>
        <v>64</v>
      </c>
      <c r="P974">
        <f>Table1[[#This Row],[original sample size]]-Table1[[#This Row],[final sample size]]</f>
        <v>0</v>
      </c>
      <c r="S974" s="2">
        <v>0</v>
      </c>
      <c r="T974" s="2">
        <v>0</v>
      </c>
      <c r="U974" s="2">
        <v>0</v>
      </c>
      <c r="V974" s="2">
        <v>0</v>
      </c>
      <c r="W974" s="2">
        <v>0</v>
      </c>
      <c r="X974" s="2">
        <v>1</v>
      </c>
      <c r="Y974" s="2">
        <v>0</v>
      </c>
    </row>
    <row r="975" spans="1:25" x14ac:dyDescent="0.2">
      <c r="A975" s="6" t="s">
        <v>2402</v>
      </c>
      <c r="B975" s="2">
        <v>2012</v>
      </c>
      <c r="C975" t="s">
        <v>2081</v>
      </c>
      <c r="D975" t="s">
        <v>2388</v>
      </c>
      <c r="E975" t="s">
        <v>2403</v>
      </c>
      <c r="F975" t="s">
        <v>2404</v>
      </c>
      <c r="G975" t="s">
        <v>2405</v>
      </c>
      <c r="H975" s="3">
        <v>157</v>
      </c>
      <c r="I975" t="s">
        <v>40</v>
      </c>
      <c r="O975" s="1">
        <f>Table1[[#This Row],[original sample size]]</f>
        <v>157</v>
      </c>
      <c r="P975">
        <f>Table1[[#This Row],[original sample size]]-Table1[[#This Row],[final sample size]]</f>
        <v>0</v>
      </c>
      <c r="S975" s="2">
        <v>0</v>
      </c>
      <c r="T975" s="2">
        <v>1</v>
      </c>
      <c r="U975" s="2">
        <v>0</v>
      </c>
      <c r="V975" s="2">
        <v>0</v>
      </c>
      <c r="W975" s="2">
        <v>0</v>
      </c>
      <c r="X975" s="2">
        <v>0</v>
      </c>
      <c r="Y975" s="2">
        <v>0</v>
      </c>
    </row>
    <row r="976" spans="1:25" x14ac:dyDescent="0.2">
      <c r="A976" s="6" t="s">
        <v>2402</v>
      </c>
      <c r="B976" s="2">
        <v>2012</v>
      </c>
      <c r="C976" t="s">
        <v>2081</v>
      </c>
      <c r="D976" t="s">
        <v>2388</v>
      </c>
      <c r="E976" t="s">
        <v>2403</v>
      </c>
      <c r="F976" t="s">
        <v>2404</v>
      </c>
      <c r="G976" t="s">
        <v>415</v>
      </c>
      <c r="H976" s="3">
        <v>50</v>
      </c>
      <c r="I976" t="s">
        <v>40</v>
      </c>
      <c r="O976" s="1">
        <f>Table1[[#This Row],[original sample size]]</f>
        <v>50</v>
      </c>
      <c r="P976">
        <f>Table1[[#This Row],[original sample size]]-Table1[[#This Row],[final sample size]]</f>
        <v>0</v>
      </c>
      <c r="S976" s="2">
        <v>0</v>
      </c>
      <c r="T976" s="2">
        <v>0</v>
      </c>
      <c r="U976" s="2">
        <v>1</v>
      </c>
      <c r="V976" s="2">
        <v>0</v>
      </c>
      <c r="W976" s="2">
        <v>0</v>
      </c>
      <c r="X976" s="2">
        <v>0</v>
      </c>
      <c r="Y976" s="2">
        <v>0</v>
      </c>
    </row>
    <row r="977" spans="1:25" x14ac:dyDescent="0.2">
      <c r="A977" s="6" t="s">
        <v>2402</v>
      </c>
      <c r="B977" s="2">
        <v>2012</v>
      </c>
      <c r="C977" t="s">
        <v>2081</v>
      </c>
      <c r="D977" t="s">
        <v>2388</v>
      </c>
      <c r="E977" t="s">
        <v>2403</v>
      </c>
      <c r="F977" t="s">
        <v>2404</v>
      </c>
      <c r="G977" t="s">
        <v>535</v>
      </c>
      <c r="H977" s="3">
        <v>71</v>
      </c>
      <c r="I977" t="s">
        <v>40</v>
      </c>
      <c r="O977" s="1">
        <f>Table1[[#This Row],[original sample size]]</f>
        <v>71</v>
      </c>
      <c r="P977">
        <f>Table1[[#This Row],[original sample size]]-Table1[[#This Row],[final sample size]]</f>
        <v>0</v>
      </c>
      <c r="S977" s="2">
        <v>1</v>
      </c>
      <c r="T977" s="2">
        <v>0</v>
      </c>
      <c r="U977" s="2">
        <v>0</v>
      </c>
      <c r="V977" s="2">
        <v>0</v>
      </c>
      <c r="W977" s="2">
        <v>0</v>
      </c>
      <c r="X977" s="2">
        <v>0</v>
      </c>
      <c r="Y977" s="2">
        <v>0</v>
      </c>
    </row>
    <row r="978" spans="1:25" x14ac:dyDescent="0.2">
      <c r="A978" s="6" t="s">
        <v>2406</v>
      </c>
      <c r="B978" s="2">
        <v>2012</v>
      </c>
      <c r="C978" t="s">
        <v>2081</v>
      </c>
      <c r="D978" t="s">
        <v>2388</v>
      </c>
      <c r="E978" t="s">
        <v>2407</v>
      </c>
      <c r="F978" t="s">
        <v>2408</v>
      </c>
      <c r="G978" t="s">
        <v>2401</v>
      </c>
      <c r="H978" s="3">
        <v>366</v>
      </c>
      <c r="I978" t="s">
        <v>40</v>
      </c>
      <c r="O978" s="1">
        <f>Table1[[#This Row],[original sample size]]</f>
        <v>366</v>
      </c>
      <c r="P978">
        <f>Table1[[#This Row],[original sample size]]-Table1[[#This Row],[final sample size]]</f>
        <v>0</v>
      </c>
      <c r="S978" s="2">
        <v>0</v>
      </c>
      <c r="T978" s="2">
        <v>0</v>
      </c>
      <c r="U978" s="2">
        <v>0</v>
      </c>
      <c r="V978" s="2">
        <v>0</v>
      </c>
      <c r="W978" s="2">
        <v>0</v>
      </c>
      <c r="X978" s="2">
        <v>1</v>
      </c>
      <c r="Y978" s="2">
        <v>0</v>
      </c>
    </row>
    <row r="979" spans="1:25" x14ac:dyDescent="0.2">
      <c r="A979" s="6" t="s">
        <v>2409</v>
      </c>
      <c r="B979" s="2">
        <v>2012</v>
      </c>
      <c r="C979" t="s">
        <v>2081</v>
      </c>
      <c r="D979" t="s">
        <v>2388</v>
      </c>
      <c r="E979" t="s">
        <v>2410</v>
      </c>
      <c r="F979" t="s">
        <v>2411</v>
      </c>
      <c r="G979" t="s">
        <v>2412</v>
      </c>
      <c r="H979" s="3">
        <v>32</v>
      </c>
      <c r="I979" t="s">
        <v>40</v>
      </c>
      <c r="O979" s="1">
        <f>Table1[[#This Row],[original sample size]]</f>
        <v>32</v>
      </c>
      <c r="P979">
        <f>Table1[[#This Row],[original sample size]]-Table1[[#This Row],[final sample size]]</f>
        <v>0</v>
      </c>
      <c r="S979" s="2">
        <v>0</v>
      </c>
      <c r="T979" s="2">
        <v>0</v>
      </c>
      <c r="U979" s="2">
        <v>0</v>
      </c>
      <c r="V979" s="2">
        <v>0</v>
      </c>
      <c r="W979" s="2">
        <v>1</v>
      </c>
      <c r="X979" s="2">
        <v>0</v>
      </c>
      <c r="Y979" s="2">
        <v>0</v>
      </c>
    </row>
    <row r="980" spans="1:25" x14ac:dyDescent="0.2">
      <c r="A980" s="6" t="s">
        <v>2409</v>
      </c>
      <c r="B980" s="2">
        <v>2012</v>
      </c>
      <c r="C980" t="s">
        <v>2081</v>
      </c>
      <c r="D980" t="s">
        <v>2388</v>
      </c>
      <c r="E980" t="s">
        <v>2410</v>
      </c>
      <c r="F980" t="s">
        <v>2411</v>
      </c>
      <c r="G980" t="s">
        <v>2412</v>
      </c>
      <c r="H980" s="3">
        <v>36</v>
      </c>
      <c r="I980" t="s">
        <v>40</v>
      </c>
      <c r="O980" s="1">
        <f>Table1[[#This Row],[original sample size]]</f>
        <v>36</v>
      </c>
      <c r="P980">
        <f>Table1[[#This Row],[original sample size]]-Table1[[#This Row],[final sample size]]</f>
        <v>0</v>
      </c>
      <c r="S980" s="2">
        <v>0</v>
      </c>
      <c r="T980" s="2">
        <v>0</v>
      </c>
      <c r="U980" s="2">
        <v>0</v>
      </c>
      <c r="V980" s="2">
        <v>0</v>
      </c>
      <c r="W980" s="2">
        <v>1</v>
      </c>
      <c r="X980" s="2">
        <v>0</v>
      </c>
      <c r="Y980" s="2">
        <v>0</v>
      </c>
    </row>
    <row r="981" spans="1:25" x14ac:dyDescent="0.2">
      <c r="A981" s="6" t="s">
        <v>2413</v>
      </c>
      <c r="B981" s="2">
        <v>2012</v>
      </c>
      <c r="C981" t="s">
        <v>2081</v>
      </c>
      <c r="D981" t="s">
        <v>2388</v>
      </c>
      <c r="E981" t="s">
        <v>2414</v>
      </c>
      <c r="F981" t="s">
        <v>2415</v>
      </c>
      <c r="G981" t="s">
        <v>2416</v>
      </c>
      <c r="H981" s="3">
        <v>146</v>
      </c>
      <c r="I981" t="s">
        <v>40</v>
      </c>
      <c r="O981" s="1">
        <f>Table1[[#This Row],[original sample size]]</f>
        <v>146</v>
      </c>
      <c r="P981">
        <f>Table1[[#This Row],[original sample size]]-Table1[[#This Row],[final sample size]]</f>
        <v>0</v>
      </c>
      <c r="S981" s="2">
        <v>0</v>
      </c>
      <c r="T981" s="2">
        <v>1</v>
      </c>
      <c r="U981" s="2">
        <v>1</v>
      </c>
      <c r="V981" s="2">
        <v>0</v>
      </c>
      <c r="W981" s="2">
        <v>0</v>
      </c>
      <c r="X981" s="2">
        <v>0</v>
      </c>
      <c r="Y981" s="2">
        <v>0</v>
      </c>
    </row>
    <row r="982" spans="1:25" x14ac:dyDescent="0.2">
      <c r="A982" s="6" t="s">
        <v>2413</v>
      </c>
      <c r="B982" s="2">
        <v>2012</v>
      </c>
      <c r="C982" t="s">
        <v>2081</v>
      </c>
      <c r="D982" t="s">
        <v>2388</v>
      </c>
      <c r="E982" t="s">
        <v>2414</v>
      </c>
      <c r="F982" t="s">
        <v>2415</v>
      </c>
      <c r="G982" t="s">
        <v>2417</v>
      </c>
      <c r="H982" s="3">
        <v>134</v>
      </c>
      <c r="I982" t="s">
        <v>40</v>
      </c>
      <c r="O982" s="1">
        <f>Table1[[#This Row],[original sample size]]</f>
        <v>134</v>
      </c>
      <c r="P982">
        <f>Table1[[#This Row],[original sample size]]-Table1[[#This Row],[final sample size]]</f>
        <v>0</v>
      </c>
      <c r="S982" s="2">
        <v>0</v>
      </c>
      <c r="T982" s="2">
        <v>1</v>
      </c>
      <c r="U982" s="2">
        <v>0</v>
      </c>
      <c r="V982" s="2">
        <v>0</v>
      </c>
      <c r="W982" s="2">
        <v>0</v>
      </c>
      <c r="X982" s="2">
        <v>1</v>
      </c>
      <c r="Y982" s="2">
        <v>0</v>
      </c>
    </row>
    <row r="983" spans="1:25" x14ac:dyDescent="0.2">
      <c r="A983" s="6" t="s">
        <v>2418</v>
      </c>
      <c r="B983" s="2">
        <v>2012</v>
      </c>
      <c r="C983" t="s">
        <v>2081</v>
      </c>
      <c r="D983" t="s">
        <v>2388</v>
      </c>
      <c r="E983" t="s">
        <v>2419</v>
      </c>
      <c r="F983" t="s">
        <v>2420</v>
      </c>
      <c r="G983" t="s">
        <v>2421</v>
      </c>
      <c r="H983" s="3">
        <v>123</v>
      </c>
      <c r="I983" t="s">
        <v>30</v>
      </c>
      <c r="J983" t="s">
        <v>56</v>
      </c>
      <c r="K983" t="s">
        <v>32</v>
      </c>
      <c r="L983" t="s">
        <v>33</v>
      </c>
      <c r="M983" t="s">
        <v>2422</v>
      </c>
      <c r="N983" t="s">
        <v>35</v>
      </c>
      <c r="O983" s="3">
        <v>122</v>
      </c>
      <c r="P983">
        <f>Table1[[#This Row],[original sample size]]-Table1[[#This Row],[final sample size]]</f>
        <v>1</v>
      </c>
      <c r="Q983" t="s">
        <v>2145</v>
      </c>
      <c r="R983" t="s">
        <v>33</v>
      </c>
      <c r="S983" s="2">
        <v>0</v>
      </c>
      <c r="T983" s="2">
        <v>0</v>
      </c>
      <c r="U983" s="2">
        <v>0</v>
      </c>
      <c r="V983" s="2">
        <v>0</v>
      </c>
      <c r="W983" s="2">
        <v>0</v>
      </c>
      <c r="X983" s="2">
        <v>1</v>
      </c>
      <c r="Y983" s="2">
        <v>0</v>
      </c>
    </row>
    <row r="984" spans="1:25" x14ac:dyDescent="0.2">
      <c r="A984" s="6" t="s">
        <v>2418</v>
      </c>
      <c r="B984" s="2">
        <v>2012</v>
      </c>
      <c r="C984" t="s">
        <v>2081</v>
      </c>
      <c r="D984" t="s">
        <v>2388</v>
      </c>
      <c r="E984" t="s">
        <v>2419</v>
      </c>
      <c r="F984" t="s">
        <v>2420</v>
      </c>
      <c r="G984" t="s">
        <v>2421</v>
      </c>
      <c r="H984" s="3">
        <v>51</v>
      </c>
      <c r="I984" t="s">
        <v>40</v>
      </c>
      <c r="O984" s="1">
        <f>Table1[[#This Row],[original sample size]]</f>
        <v>51</v>
      </c>
      <c r="P984">
        <f>Table1[[#This Row],[original sample size]]-Table1[[#This Row],[final sample size]]</f>
        <v>0</v>
      </c>
      <c r="S984" s="2">
        <v>0</v>
      </c>
      <c r="T984" s="2">
        <v>0</v>
      </c>
      <c r="U984" s="2">
        <v>0</v>
      </c>
      <c r="V984" s="2">
        <v>0</v>
      </c>
      <c r="W984" s="2">
        <v>0</v>
      </c>
      <c r="X984" s="2">
        <v>1</v>
      </c>
      <c r="Y984" s="2">
        <v>0</v>
      </c>
    </row>
    <row r="985" spans="1:25" x14ac:dyDescent="0.2">
      <c r="A985" s="6" t="s">
        <v>2418</v>
      </c>
      <c r="B985" s="2">
        <v>2012</v>
      </c>
      <c r="C985" t="s">
        <v>2081</v>
      </c>
      <c r="D985" t="s">
        <v>2388</v>
      </c>
      <c r="E985" t="s">
        <v>2419</v>
      </c>
      <c r="F985" t="s">
        <v>2420</v>
      </c>
      <c r="G985" t="s">
        <v>2421</v>
      </c>
      <c r="H985" s="3">
        <v>54</v>
      </c>
      <c r="I985" t="s">
        <v>40</v>
      </c>
      <c r="O985" s="1">
        <f>Table1[[#This Row],[original sample size]]</f>
        <v>54</v>
      </c>
      <c r="P985">
        <f>Table1[[#This Row],[original sample size]]-Table1[[#This Row],[final sample size]]</f>
        <v>0</v>
      </c>
      <c r="S985" s="2">
        <v>0</v>
      </c>
      <c r="T985" s="2">
        <v>0</v>
      </c>
      <c r="U985" s="2">
        <v>0</v>
      </c>
      <c r="V985" s="2">
        <v>0</v>
      </c>
      <c r="W985" s="2">
        <v>0</v>
      </c>
      <c r="X985" s="2">
        <v>1</v>
      </c>
      <c r="Y985" s="2">
        <v>0</v>
      </c>
    </row>
    <row r="986" spans="1:25" x14ac:dyDescent="0.2">
      <c r="A986" s="6" t="s">
        <v>2423</v>
      </c>
      <c r="B986" s="2">
        <v>2012</v>
      </c>
      <c r="C986" t="s">
        <v>2081</v>
      </c>
      <c r="D986" t="s">
        <v>2388</v>
      </c>
      <c r="E986" t="s">
        <v>2424</v>
      </c>
      <c r="F986" t="s">
        <v>2425</v>
      </c>
      <c r="G986" t="s">
        <v>318</v>
      </c>
      <c r="H986" s="3">
        <v>114</v>
      </c>
      <c r="I986" t="s">
        <v>40</v>
      </c>
      <c r="O986" s="1">
        <f>Table1[[#This Row],[original sample size]]</f>
        <v>114</v>
      </c>
      <c r="P986">
        <f>Table1[[#This Row],[original sample size]]-Table1[[#This Row],[final sample size]]</f>
        <v>0</v>
      </c>
      <c r="S986" s="2">
        <v>0</v>
      </c>
      <c r="T986" s="2">
        <v>1</v>
      </c>
      <c r="U986" s="2">
        <v>0</v>
      </c>
      <c r="V986" s="2">
        <v>0</v>
      </c>
      <c r="W986" s="2">
        <v>0</v>
      </c>
      <c r="X986" s="2">
        <v>0</v>
      </c>
      <c r="Y986" s="2">
        <v>0</v>
      </c>
    </row>
    <row r="987" spans="1:25" x14ac:dyDescent="0.2">
      <c r="A987" s="6" t="s">
        <v>2426</v>
      </c>
      <c r="B987" s="2">
        <v>2012</v>
      </c>
      <c r="C987" t="s">
        <v>2081</v>
      </c>
      <c r="D987" t="s">
        <v>2388</v>
      </c>
      <c r="E987" t="s">
        <v>2427</v>
      </c>
      <c r="F987" t="s">
        <v>2428</v>
      </c>
      <c r="G987" t="s">
        <v>2429</v>
      </c>
      <c r="H987" s="3">
        <v>92</v>
      </c>
      <c r="I987" t="s">
        <v>30</v>
      </c>
      <c r="J987" t="s">
        <v>56</v>
      </c>
      <c r="K987" t="s">
        <v>32</v>
      </c>
      <c r="L987" t="s">
        <v>33</v>
      </c>
      <c r="M987" t="s">
        <v>2430</v>
      </c>
      <c r="N987" t="s">
        <v>35</v>
      </c>
      <c r="O987" s="3">
        <v>78</v>
      </c>
      <c r="P987">
        <f>Table1[[#This Row],[original sample size]]-Table1[[#This Row],[final sample size]]</f>
        <v>14</v>
      </c>
      <c r="Q987" t="s">
        <v>2145</v>
      </c>
      <c r="R987" t="s">
        <v>33</v>
      </c>
      <c r="S987" s="2">
        <v>0</v>
      </c>
      <c r="T987" s="2">
        <v>0</v>
      </c>
      <c r="U987" s="2">
        <v>0</v>
      </c>
      <c r="V987" s="2">
        <v>0</v>
      </c>
      <c r="W987" s="2">
        <v>0</v>
      </c>
      <c r="X987" s="2">
        <v>0</v>
      </c>
      <c r="Y987" s="2">
        <v>1</v>
      </c>
    </row>
    <row r="988" spans="1:25" x14ac:dyDescent="0.2">
      <c r="A988" s="6" t="s">
        <v>2431</v>
      </c>
      <c r="B988" s="2">
        <v>2012</v>
      </c>
      <c r="C988" t="s">
        <v>2081</v>
      </c>
      <c r="D988" t="s">
        <v>2388</v>
      </c>
      <c r="E988" t="s">
        <v>2432</v>
      </c>
      <c r="F988" t="s">
        <v>2433</v>
      </c>
      <c r="G988" t="s">
        <v>318</v>
      </c>
      <c r="H988" s="3">
        <v>20</v>
      </c>
      <c r="I988" t="s">
        <v>30</v>
      </c>
      <c r="J988" t="s">
        <v>31</v>
      </c>
      <c r="K988" t="s">
        <v>32</v>
      </c>
      <c r="L988" t="s">
        <v>33</v>
      </c>
      <c r="M988" t="s">
        <v>2434</v>
      </c>
      <c r="N988" t="s">
        <v>35</v>
      </c>
      <c r="O988">
        <v>20</v>
      </c>
      <c r="P988">
        <f>Table1[[#This Row],[original sample size]]-Table1[[#This Row],[final sample size]]</f>
        <v>0</v>
      </c>
      <c r="Q988" t="s">
        <v>2145</v>
      </c>
      <c r="R988" t="s">
        <v>33</v>
      </c>
      <c r="S988" s="2">
        <v>0</v>
      </c>
      <c r="T988" s="2">
        <v>1</v>
      </c>
      <c r="U988" s="2">
        <v>0</v>
      </c>
      <c r="V988" s="2">
        <v>0</v>
      </c>
      <c r="W988" s="2">
        <v>0</v>
      </c>
      <c r="X988" s="2">
        <v>0</v>
      </c>
      <c r="Y988" s="2">
        <v>0</v>
      </c>
    </row>
    <row r="989" spans="1:25" x14ac:dyDescent="0.2">
      <c r="A989" s="6" t="s">
        <v>2431</v>
      </c>
      <c r="B989" s="2">
        <v>2012</v>
      </c>
      <c r="C989" t="s">
        <v>2081</v>
      </c>
      <c r="D989" t="s">
        <v>2388</v>
      </c>
      <c r="E989" t="s">
        <v>2432</v>
      </c>
      <c r="F989" t="s">
        <v>2433</v>
      </c>
      <c r="G989" t="s">
        <v>318</v>
      </c>
      <c r="H989" s="3">
        <v>24</v>
      </c>
      <c r="I989" t="s">
        <v>30</v>
      </c>
      <c r="J989" t="s">
        <v>31</v>
      </c>
      <c r="K989" t="s">
        <v>32</v>
      </c>
      <c r="L989" t="s">
        <v>33</v>
      </c>
      <c r="M989" t="s">
        <v>2434</v>
      </c>
      <c r="N989" t="s">
        <v>35</v>
      </c>
      <c r="O989">
        <v>24</v>
      </c>
      <c r="P989">
        <f>Table1[[#This Row],[original sample size]]-Table1[[#This Row],[final sample size]]</f>
        <v>0</v>
      </c>
      <c r="Q989" t="s">
        <v>2145</v>
      </c>
      <c r="R989" t="s">
        <v>33</v>
      </c>
      <c r="S989" s="2">
        <v>0</v>
      </c>
      <c r="T989" s="2">
        <v>1</v>
      </c>
      <c r="U989" s="2">
        <v>0</v>
      </c>
      <c r="V989" s="2">
        <v>0</v>
      </c>
      <c r="W989" s="2">
        <v>0</v>
      </c>
      <c r="X989" s="2">
        <v>0</v>
      </c>
      <c r="Y989" s="2">
        <v>0</v>
      </c>
    </row>
    <row r="990" spans="1:25" x14ac:dyDescent="0.2">
      <c r="A990" s="6" t="s">
        <v>2435</v>
      </c>
      <c r="B990" s="2">
        <v>2012</v>
      </c>
      <c r="C990" t="s">
        <v>2081</v>
      </c>
      <c r="D990" t="s">
        <v>2388</v>
      </c>
      <c r="E990" t="s">
        <v>2436</v>
      </c>
      <c r="F990" t="s">
        <v>2437</v>
      </c>
      <c r="G990" t="s">
        <v>2438</v>
      </c>
      <c r="H990" s="3">
        <v>47</v>
      </c>
      <c r="I990" t="s">
        <v>40</v>
      </c>
      <c r="O990" s="1">
        <f>Table1[[#This Row],[original sample size]]</f>
        <v>47</v>
      </c>
      <c r="P990">
        <f>Table1[[#This Row],[original sample size]]-Table1[[#This Row],[final sample size]]</f>
        <v>0</v>
      </c>
      <c r="S990" s="2">
        <v>0</v>
      </c>
      <c r="T990" s="2">
        <v>0</v>
      </c>
      <c r="U990" s="2">
        <v>0</v>
      </c>
      <c r="V990" s="2">
        <v>0</v>
      </c>
      <c r="W990" s="2">
        <v>0</v>
      </c>
      <c r="X990" s="2">
        <v>1</v>
      </c>
      <c r="Y990" s="2">
        <v>0</v>
      </c>
    </row>
    <row r="991" spans="1:25" x14ac:dyDescent="0.2">
      <c r="A991" s="6" t="s">
        <v>2439</v>
      </c>
      <c r="B991" s="2">
        <v>2012</v>
      </c>
      <c r="C991" t="s">
        <v>2081</v>
      </c>
      <c r="D991" t="s">
        <v>2388</v>
      </c>
      <c r="E991" t="s">
        <v>2440</v>
      </c>
      <c r="F991" t="s">
        <v>2441</v>
      </c>
      <c r="G991" t="s">
        <v>318</v>
      </c>
      <c r="H991" s="3">
        <v>35</v>
      </c>
      <c r="I991" t="s">
        <v>40</v>
      </c>
      <c r="O991" s="1">
        <f>Table1[[#This Row],[original sample size]]</f>
        <v>35</v>
      </c>
      <c r="P991">
        <f>Table1[[#This Row],[original sample size]]-Table1[[#This Row],[final sample size]]</f>
        <v>0</v>
      </c>
      <c r="S991" s="2">
        <v>0</v>
      </c>
      <c r="T991" s="2">
        <v>1</v>
      </c>
      <c r="U991" s="2">
        <v>0</v>
      </c>
      <c r="V991" s="2">
        <v>0</v>
      </c>
      <c r="W991" s="2">
        <v>0</v>
      </c>
      <c r="X991" s="2">
        <v>0</v>
      </c>
      <c r="Y991" s="2">
        <v>0</v>
      </c>
    </row>
    <row r="992" spans="1:25" x14ac:dyDescent="0.2">
      <c r="A992" s="6" t="s">
        <v>2442</v>
      </c>
      <c r="B992" s="2">
        <v>2012</v>
      </c>
      <c r="C992" t="s">
        <v>2081</v>
      </c>
      <c r="D992" t="s">
        <v>2388</v>
      </c>
      <c r="E992" t="s">
        <v>2443</v>
      </c>
      <c r="F992" t="s">
        <v>2444</v>
      </c>
      <c r="G992" t="s">
        <v>318</v>
      </c>
      <c r="H992" s="3">
        <v>46</v>
      </c>
      <c r="I992" t="s">
        <v>40</v>
      </c>
      <c r="O992" s="1">
        <f>Table1[[#This Row],[original sample size]]</f>
        <v>46</v>
      </c>
      <c r="P992">
        <f>Table1[[#This Row],[original sample size]]-Table1[[#This Row],[final sample size]]</f>
        <v>0</v>
      </c>
      <c r="S992" s="2">
        <v>0</v>
      </c>
      <c r="T992" s="2">
        <v>1</v>
      </c>
      <c r="U992" s="2">
        <v>0</v>
      </c>
      <c r="V992" s="2">
        <v>0</v>
      </c>
      <c r="W992" s="2">
        <v>0</v>
      </c>
      <c r="X992" s="2">
        <v>0</v>
      </c>
      <c r="Y992" s="2">
        <v>0</v>
      </c>
    </row>
    <row r="993" spans="1:25" x14ac:dyDescent="0.2">
      <c r="A993" s="6" t="s">
        <v>2442</v>
      </c>
      <c r="B993" s="2">
        <v>2012</v>
      </c>
      <c r="C993" t="s">
        <v>2081</v>
      </c>
      <c r="D993" t="s">
        <v>2388</v>
      </c>
      <c r="E993" t="s">
        <v>2443</v>
      </c>
      <c r="F993" t="s">
        <v>2444</v>
      </c>
      <c r="G993" t="s">
        <v>318</v>
      </c>
      <c r="H993" s="3">
        <v>40</v>
      </c>
      <c r="I993" t="s">
        <v>40</v>
      </c>
      <c r="O993" s="1">
        <f>Table1[[#This Row],[original sample size]]</f>
        <v>40</v>
      </c>
      <c r="P993">
        <f>Table1[[#This Row],[original sample size]]-Table1[[#This Row],[final sample size]]</f>
        <v>0</v>
      </c>
      <c r="S993" s="2">
        <v>0</v>
      </c>
      <c r="T993" s="2">
        <v>1</v>
      </c>
      <c r="U993" s="2">
        <v>0</v>
      </c>
      <c r="V993" s="2">
        <v>0</v>
      </c>
      <c r="W993" s="2">
        <v>0</v>
      </c>
      <c r="X993" s="2">
        <v>0</v>
      </c>
      <c r="Y993" s="2">
        <v>0</v>
      </c>
    </row>
    <row r="994" spans="1:25" x14ac:dyDescent="0.2">
      <c r="A994" s="6" t="s">
        <v>2445</v>
      </c>
      <c r="B994" s="2">
        <v>2012</v>
      </c>
      <c r="C994" t="s">
        <v>2081</v>
      </c>
      <c r="D994" t="s">
        <v>2388</v>
      </c>
      <c r="E994" t="s">
        <v>2446</v>
      </c>
      <c r="F994" t="s">
        <v>2447</v>
      </c>
      <c r="G994" t="s">
        <v>165</v>
      </c>
      <c r="H994" s="3">
        <v>51</v>
      </c>
      <c r="I994" t="s">
        <v>40</v>
      </c>
      <c r="O994" s="1">
        <f>Table1[[#This Row],[original sample size]]</f>
        <v>51</v>
      </c>
      <c r="P994">
        <f>Table1[[#This Row],[original sample size]]-Table1[[#This Row],[final sample size]]</f>
        <v>0</v>
      </c>
      <c r="S994" s="2">
        <v>1</v>
      </c>
      <c r="T994" s="2">
        <v>0</v>
      </c>
      <c r="U994" s="2">
        <v>0</v>
      </c>
      <c r="V994" s="2">
        <v>0</v>
      </c>
      <c r="W994" s="2">
        <v>0</v>
      </c>
      <c r="X994" s="2">
        <v>0</v>
      </c>
      <c r="Y994" s="2">
        <v>0</v>
      </c>
    </row>
    <row r="995" spans="1:25" x14ac:dyDescent="0.2">
      <c r="A995" s="6" t="s">
        <v>2448</v>
      </c>
      <c r="B995" s="2">
        <v>2012</v>
      </c>
      <c r="C995" t="s">
        <v>2081</v>
      </c>
      <c r="D995" t="s">
        <v>2388</v>
      </c>
      <c r="E995" t="s">
        <v>2449</v>
      </c>
      <c r="F995" t="s">
        <v>2450</v>
      </c>
      <c r="G995" t="s">
        <v>318</v>
      </c>
      <c r="H995" s="3">
        <v>74</v>
      </c>
      <c r="I995" t="s">
        <v>30</v>
      </c>
      <c r="J995" t="s">
        <v>56</v>
      </c>
      <c r="K995" t="s">
        <v>32</v>
      </c>
      <c r="L995" t="s">
        <v>33</v>
      </c>
      <c r="M995" t="s">
        <v>2451</v>
      </c>
      <c r="N995" t="s">
        <v>35</v>
      </c>
      <c r="O995" s="3">
        <v>69</v>
      </c>
      <c r="P995">
        <f>Table1[[#This Row],[original sample size]]-Table1[[#This Row],[final sample size]]</f>
        <v>5</v>
      </c>
      <c r="Q995" t="s">
        <v>2145</v>
      </c>
      <c r="R995" t="s">
        <v>33</v>
      </c>
      <c r="S995" s="2">
        <v>0</v>
      </c>
      <c r="T995" s="2">
        <v>1</v>
      </c>
      <c r="U995" s="2">
        <v>0</v>
      </c>
      <c r="V995" s="2">
        <v>0</v>
      </c>
      <c r="W995" s="2">
        <v>0</v>
      </c>
      <c r="X995" s="2">
        <v>0</v>
      </c>
      <c r="Y995" s="2">
        <v>0</v>
      </c>
    </row>
    <row r="996" spans="1:25" x14ac:dyDescent="0.2">
      <c r="A996" s="6" t="s">
        <v>2452</v>
      </c>
      <c r="B996" s="2">
        <v>2012</v>
      </c>
      <c r="C996" t="s">
        <v>2081</v>
      </c>
      <c r="D996" t="s">
        <v>2388</v>
      </c>
      <c r="E996" t="s">
        <v>2453</v>
      </c>
      <c r="F996" t="s">
        <v>2454</v>
      </c>
      <c r="G996" t="s">
        <v>2455</v>
      </c>
      <c r="H996" s="3">
        <v>5000</v>
      </c>
      <c r="I996" t="s">
        <v>40</v>
      </c>
      <c r="O996" s="1">
        <f>Table1[[#This Row],[original sample size]]</f>
        <v>5000</v>
      </c>
      <c r="P996">
        <f>Table1[[#This Row],[original sample size]]-Table1[[#This Row],[final sample size]]</f>
        <v>0</v>
      </c>
      <c r="S996" s="2">
        <v>0</v>
      </c>
      <c r="T996" s="2">
        <v>0</v>
      </c>
      <c r="U996" s="2">
        <v>0</v>
      </c>
      <c r="V996" s="2">
        <v>0</v>
      </c>
      <c r="W996" s="2">
        <v>0</v>
      </c>
      <c r="X996" s="2">
        <v>1</v>
      </c>
      <c r="Y996" s="2">
        <v>0</v>
      </c>
    </row>
    <row r="997" spans="1:25" x14ac:dyDescent="0.2">
      <c r="A997" s="6" t="s">
        <v>2456</v>
      </c>
      <c r="B997" s="2">
        <v>2012</v>
      </c>
      <c r="C997" t="s">
        <v>2081</v>
      </c>
      <c r="D997" t="s">
        <v>2388</v>
      </c>
      <c r="E997" t="s">
        <v>2457</v>
      </c>
      <c r="F997" t="s">
        <v>2458</v>
      </c>
      <c r="G997" t="s">
        <v>318</v>
      </c>
      <c r="H997" s="3">
        <v>79</v>
      </c>
      <c r="I997" t="s">
        <v>40</v>
      </c>
      <c r="O997" s="1">
        <f>Table1[[#This Row],[original sample size]]</f>
        <v>79</v>
      </c>
      <c r="P997">
        <f>Table1[[#This Row],[original sample size]]-Table1[[#This Row],[final sample size]]</f>
        <v>0</v>
      </c>
      <c r="S997" s="2">
        <v>0</v>
      </c>
      <c r="T997" s="2">
        <v>1</v>
      </c>
      <c r="U997" s="2">
        <v>0</v>
      </c>
      <c r="V997" s="2">
        <v>0</v>
      </c>
      <c r="W997" s="2">
        <v>0</v>
      </c>
      <c r="X997" s="2">
        <v>0</v>
      </c>
      <c r="Y997" s="2">
        <v>0</v>
      </c>
    </row>
    <row r="998" spans="1:25" x14ac:dyDescent="0.2">
      <c r="A998" s="6" t="s">
        <v>2459</v>
      </c>
      <c r="B998" s="2">
        <v>2012</v>
      </c>
      <c r="C998" t="s">
        <v>2081</v>
      </c>
      <c r="D998" t="s">
        <v>2388</v>
      </c>
      <c r="E998" t="s">
        <v>2460</v>
      </c>
      <c r="F998" t="s">
        <v>2461</v>
      </c>
      <c r="G998" t="s">
        <v>318</v>
      </c>
      <c r="H998" s="3">
        <v>28</v>
      </c>
      <c r="I998" t="s">
        <v>40</v>
      </c>
      <c r="O998" s="1">
        <f>Table1[[#This Row],[original sample size]]</f>
        <v>28</v>
      </c>
      <c r="P998">
        <f>Table1[[#This Row],[original sample size]]-Table1[[#This Row],[final sample size]]</f>
        <v>0</v>
      </c>
      <c r="S998" s="2">
        <v>0</v>
      </c>
      <c r="T998" s="2">
        <v>1</v>
      </c>
      <c r="U998" s="2">
        <v>0</v>
      </c>
      <c r="V998" s="2">
        <v>0</v>
      </c>
      <c r="W998" s="2">
        <v>0</v>
      </c>
      <c r="X998" s="2">
        <v>0</v>
      </c>
      <c r="Y998" s="2">
        <v>0</v>
      </c>
    </row>
    <row r="999" spans="1:25" x14ac:dyDescent="0.2">
      <c r="A999" s="6" t="s">
        <v>2462</v>
      </c>
      <c r="B999" s="2">
        <v>2012</v>
      </c>
      <c r="C999" t="s">
        <v>2081</v>
      </c>
      <c r="D999" t="s">
        <v>2388</v>
      </c>
      <c r="E999" t="s">
        <v>2463</v>
      </c>
      <c r="F999" t="s">
        <v>2464</v>
      </c>
      <c r="G999" t="s">
        <v>2465</v>
      </c>
      <c r="H999" s="3">
        <v>20</v>
      </c>
      <c r="I999" t="s">
        <v>40</v>
      </c>
      <c r="O999" s="1">
        <f>Table1[[#This Row],[original sample size]]</f>
        <v>20</v>
      </c>
      <c r="P999">
        <f>Table1[[#This Row],[original sample size]]-Table1[[#This Row],[final sample size]]</f>
        <v>0</v>
      </c>
      <c r="S999" s="2">
        <v>0</v>
      </c>
      <c r="T999" s="2">
        <v>0</v>
      </c>
      <c r="U999" s="2">
        <v>0</v>
      </c>
      <c r="V999" s="2">
        <v>0</v>
      </c>
      <c r="W999" s="2">
        <v>0</v>
      </c>
      <c r="X999" s="2">
        <v>0</v>
      </c>
      <c r="Y999" s="2">
        <v>1</v>
      </c>
    </row>
    <row r="1000" spans="1:25" x14ac:dyDescent="0.2">
      <c r="A1000" s="6" t="s">
        <v>2466</v>
      </c>
      <c r="B1000" s="2">
        <v>2012</v>
      </c>
      <c r="C1000" t="s">
        <v>2081</v>
      </c>
      <c r="D1000" t="s">
        <v>2388</v>
      </c>
      <c r="E1000" t="s">
        <v>2467</v>
      </c>
      <c r="F1000" t="s">
        <v>2468</v>
      </c>
      <c r="G1000" t="s">
        <v>415</v>
      </c>
      <c r="H1000" s="3">
        <v>79</v>
      </c>
      <c r="I1000" t="s">
        <v>40</v>
      </c>
      <c r="O1000" s="1">
        <f>Table1[[#This Row],[original sample size]]</f>
        <v>79</v>
      </c>
      <c r="P1000">
        <f>Table1[[#This Row],[original sample size]]-Table1[[#This Row],[final sample size]]</f>
        <v>0</v>
      </c>
      <c r="S1000" s="2">
        <v>0</v>
      </c>
      <c r="T1000" s="2">
        <v>0</v>
      </c>
      <c r="U1000" s="2">
        <v>1</v>
      </c>
      <c r="V1000" s="2">
        <v>0</v>
      </c>
      <c r="W1000" s="2">
        <v>0</v>
      </c>
      <c r="X1000" s="2">
        <v>0</v>
      </c>
      <c r="Y1000" s="2">
        <v>0</v>
      </c>
    </row>
    <row r="1001" spans="1:25" x14ac:dyDescent="0.2">
      <c r="A1001" s="6" t="s">
        <v>2469</v>
      </c>
      <c r="B1001" s="2">
        <v>2012</v>
      </c>
      <c r="C1001" t="s">
        <v>2081</v>
      </c>
      <c r="D1001" t="s">
        <v>2388</v>
      </c>
      <c r="E1001" t="s">
        <v>2470</v>
      </c>
      <c r="F1001" t="s">
        <v>2471</v>
      </c>
      <c r="G1001" t="s">
        <v>2472</v>
      </c>
      <c r="H1001" s="3">
        <v>247</v>
      </c>
      <c r="I1001" t="s">
        <v>40</v>
      </c>
      <c r="O1001" s="1">
        <f>Table1[[#This Row],[original sample size]]</f>
        <v>247</v>
      </c>
      <c r="P1001">
        <f>Table1[[#This Row],[original sample size]]-Table1[[#This Row],[final sample size]]</f>
        <v>0</v>
      </c>
      <c r="S1001" s="2">
        <v>0</v>
      </c>
      <c r="T1001" s="2">
        <v>0</v>
      </c>
      <c r="U1001" s="2">
        <v>0</v>
      </c>
      <c r="V1001" s="2">
        <v>0</v>
      </c>
      <c r="W1001" s="2">
        <v>0</v>
      </c>
      <c r="X1001" s="2">
        <v>1</v>
      </c>
      <c r="Y1001" s="2">
        <v>0</v>
      </c>
    </row>
    <row r="1002" spans="1:25" x14ac:dyDescent="0.2">
      <c r="A1002" s="6" t="s">
        <v>2473</v>
      </c>
      <c r="B1002" s="2">
        <v>2012</v>
      </c>
      <c r="C1002" t="s">
        <v>2081</v>
      </c>
      <c r="D1002" t="s">
        <v>2388</v>
      </c>
      <c r="E1002" t="s">
        <v>2474</v>
      </c>
      <c r="F1002" t="s">
        <v>2475</v>
      </c>
      <c r="G1002" t="s">
        <v>2476</v>
      </c>
      <c r="H1002" s="3">
        <v>4</v>
      </c>
      <c r="I1002" t="s">
        <v>40</v>
      </c>
      <c r="O1002" s="1">
        <f>Table1[[#This Row],[original sample size]]</f>
        <v>4</v>
      </c>
      <c r="P1002">
        <f>Table1[[#This Row],[original sample size]]-Table1[[#This Row],[final sample size]]</f>
        <v>0</v>
      </c>
      <c r="S1002" s="2">
        <v>0</v>
      </c>
      <c r="T1002" s="2">
        <v>0</v>
      </c>
      <c r="U1002" s="2">
        <v>0</v>
      </c>
      <c r="V1002" s="2">
        <v>0</v>
      </c>
      <c r="W1002" s="2">
        <v>0</v>
      </c>
      <c r="X1002" s="2">
        <v>0</v>
      </c>
      <c r="Y1002" s="2">
        <v>1</v>
      </c>
    </row>
    <row r="1003" spans="1:25" x14ac:dyDescent="0.2">
      <c r="A1003" s="6" t="s">
        <v>2477</v>
      </c>
      <c r="B1003" s="2">
        <v>2012</v>
      </c>
      <c r="C1003" t="s">
        <v>2081</v>
      </c>
      <c r="D1003" t="s">
        <v>2388</v>
      </c>
      <c r="E1003" t="s">
        <v>2478</v>
      </c>
      <c r="F1003" t="s">
        <v>2479</v>
      </c>
      <c r="G1003" t="s">
        <v>165</v>
      </c>
      <c r="H1003" s="3">
        <v>14</v>
      </c>
      <c r="I1003" t="s">
        <v>40</v>
      </c>
      <c r="O1003" s="1">
        <f>Table1[[#This Row],[original sample size]]</f>
        <v>14</v>
      </c>
      <c r="P1003">
        <f>Table1[[#This Row],[original sample size]]-Table1[[#This Row],[final sample size]]</f>
        <v>0</v>
      </c>
      <c r="S1003" s="2">
        <v>1</v>
      </c>
      <c r="T1003" s="2">
        <v>0</v>
      </c>
      <c r="U1003" s="2">
        <v>0</v>
      </c>
      <c r="V1003" s="2">
        <v>0</v>
      </c>
      <c r="W1003" s="2">
        <v>0</v>
      </c>
      <c r="X1003" s="2">
        <v>0</v>
      </c>
      <c r="Y1003" s="2">
        <v>0</v>
      </c>
    </row>
    <row r="1004" spans="1:25" x14ac:dyDescent="0.2">
      <c r="A1004" s="6" t="s">
        <v>2480</v>
      </c>
      <c r="B1004" s="2">
        <v>2011</v>
      </c>
      <c r="C1004" t="s">
        <v>1722</v>
      </c>
      <c r="D1004" t="s">
        <v>2481</v>
      </c>
      <c r="E1004" t="s">
        <v>2482</v>
      </c>
      <c r="F1004" t="s">
        <v>2483</v>
      </c>
      <c r="G1004" t="s">
        <v>2484</v>
      </c>
      <c r="H1004" s="3">
        <v>90</v>
      </c>
      <c r="I1004" t="s">
        <v>40</v>
      </c>
      <c r="O1004" s="1">
        <f>Table1[[#This Row],[original sample size]]</f>
        <v>90</v>
      </c>
      <c r="P1004">
        <f>Table1[[#This Row],[original sample size]]-Table1[[#This Row],[final sample size]]</f>
        <v>0</v>
      </c>
      <c r="S1004" s="2">
        <v>0</v>
      </c>
      <c r="T1004" s="2">
        <v>1</v>
      </c>
      <c r="U1004" s="2">
        <v>0</v>
      </c>
      <c r="V1004" s="2">
        <v>0</v>
      </c>
      <c r="W1004" s="2">
        <v>0</v>
      </c>
      <c r="X1004" s="2">
        <v>0</v>
      </c>
      <c r="Y1004" s="2">
        <v>0</v>
      </c>
    </row>
    <row r="1005" spans="1:25" x14ac:dyDescent="0.2">
      <c r="A1005" s="6" t="s">
        <v>2485</v>
      </c>
      <c r="B1005" s="2">
        <v>2012</v>
      </c>
      <c r="C1005" t="s">
        <v>1722</v>
      </c>
      <c r="D1005" t="s">
        <v>2481</v>
      </c>
      <c r="E1005" t="s">
        <v>2486</v>
      </c>
      <c r="F1005" t="s">
        <v>2487</v>
      </c>
      <c r="G1005" t="s">
        <v>415</v>
      </c>
      <c r="H1005" s="3">
        <v>411</v>
      </c>
      <c r="I1005" t="s">
        <v>40</v>
      </c>
      <c r="O1005" s="1">
        <f>Table1[[#This Row],[original sample size]]</f>
        <v>411</v>
      </c>
      <c r="P1005">
        <f>Table1[[#This Row],[original sample size]]-Table1[[#This Row],[final sample size]]</f>
        <v>0</v>
      </c>
      <c r="S1005" s="2">
        <v>0</v>
      </c>
      <c r="T1005" s="2">
        <v>0</v>
      </c>
      <c r="U1005" s="2">
        <v>1</v>
      </c>
      <c r="V1005" s="2">
        <v>0</v>
      </c>
      <c r="W1005" s="2">
        <v>0</v>
      </c>
      <c r="X1005" s="2">
        <v>0</v>
      </c>
      <c r="Y1005" s="2">
        <v>0</v>
      </c>
    </row>
    <row r="1006" spans="1:25" x14ac:dyDescent="0.2">
      <c r="A1006" s="6" t="s">
        <v>2488</v>
      </c>
      <c r="B1006" s="2">
        <v>2011</v>
      </c>
      <c r="C1006" t="s">
        <v>1722</v>
      </c>
      <c r="D1006" t="s">
        <v>2481</v>
      </c>
      <c r="E1006" t="s">
        <v>2489</v>
      </c>
      <c r="F1006" t="s">
        <v>2490</v>
      </c>
      <c r="G1006" t="s">
        <v>2491</v>
      </c>
      <c r="H1006" s="3">
        <v>129</v>
      </c>
      <c r="I1006" t="s">
        <v>40</v>
      </c>
      <c r="O1006" s="1">
        <f>Table1[[#This Row],[original sample size]]</f>
        <v>129</v>
      </c>
      <c r="P1006">
        <f>Table1[[#This Row],[original sample size]]-Table1[[#This Row],[final sample size]]</f>
        <v>0</v>
      </c>
      <c r="S1006" s="2">
        <v>1</v>
      </c>
      <c r="T1006" s="2">
        <v>0</v>
      </c>
      <c r="U1006" s="2">
        <v>1</v>
      </c>
      <c r="V1006" s="2">
        <v>0</v>
      </c>
      <c r="W1006" s="2">
        <v>0</v>
      </c>
      <c r="X1006" s="2">
        <v>0</v>
      </c>
      <c r="Y1006" s="2">
        <v>0</v>
      </c>
    </row>
    <row r="1007" spans="1:25" x14ac:dyDescent="0.2">
      <c r="A1007" s="6" t="s">
        <v>2737</v>
      </c>
      <c r="B1007" s="2">
        <v>2011</v>
      </c>
      <c r="C1007" t="s">
        <v>1722</v>
      </c>
      <c r="D1007" t="s">
        <v>2481</v>
      </c>
      <c r="E1007" t="s">
        <v>2492</v>
      </c>
      <c r="F1007" t="s">
        <v>2493</v>
      </c>
      <c r="G1007" t="s">
        <v>2494</v>
      </c>
      <c r="H1007" s="3">
        <v>65</v>
      </c>
      <c r="I1007" t="s">
        <v>40</v>
      </c>
      <c r="O1007" s="1">
        <f>Table1[[#This Row],[original sample size]]</f>
        <v>65</v>
      </c>
      <c r="P1007">
        <f>Table1[[#This Row],[original sample size]]-Table1[[#This Row],[final sample size]]</f>
        <v>0</v>
      </c>
      <c r="S1007" s="2">
        <v>0</v>
      </c>
      <c r="T1007" s="2">
        <v>1</v>
      </c>
      <c r="U1007" s="2">
        <v>0</v>
      </c>
      <c r="V1007" s="2">
        <v>0</v>
      </c>
      <c r="W1007" s="2">
        <v>0</v>
      </c>
      <c r="X1007" s="2">
        <v>0</v>
      </c>
      <c r="Y1007" s="2">
        <v>0</v>
      </c>
    </row>
    <row r="1008" spans="1:25" x14ac:dyDescent="0.2">
      <c r="A1008" s="6" t="s">
        <v>2495</v>
      </c>
      <c r="B1008" s="2">
        <v>2012</v>
      </c>
      <c r="C1008" t="s">
        <v>1722</v>
      </c>
      <c r="D1008" t="s">
        <v>2481</v>
      </c>
      <c r="E1008" t="s">
        <v>2496</v>
      </c>
      <c r="F1008" t="s">
        <v>2497</v>
      </c>
      <c r="G1008" t="s">
        <v>415</v>
      </c>
      <c r="H1008" s="3">
        <v>154</v>
      </c>
      <c r="I1008" t="s">
        <v>40</v>
      </c>
      <c r="O1008" s="1">
        <f>Table1[[#This Row],[original sample size]]</f>
        <v>154</v>
      </c>
      <c r="P1008">
        <f>Table1[[#This Row],[original sample size]]-Table1[[#This Row],[final sample size]]</f>
        <v>0</v>
      </c>
      <c r="S1008" s="2">
        <v>0</v>
      </c>
      <c r="T1008" s="2">
        <v>0</v>
      </c>
      <c r="U1008" s="2">
        <v>1</v>
      </c>
      <c r="V1008" s="2">
        <v>0</v>
      </c>
      <c r="W1008" s="2">
        <v>0</v>
      </c>
      <c r="X1008" s="2">
        <v>0</v>
      </c>
      <c r="Y1008" s="2">
        <v>0</v>
      </c>
    </row>
    <row r="1009" spans="1:25" x14ac:dyDescent="0.2">
      <c r="A1009" s="6" t="s">
        <v>2498</v>
      </c>
      <c r="B1009" s="2">
        <v>2010</v>
      </c>
      <c r="C1009" t="s">
        <v>1722</v>
      </c>
      <c r="D1009" t="s">
        <v>2481</v>
      </c>
      <c r="E1009" t="s">
        <v>2499</v>
      </c>
      <c r="F1009" t="s">
        <v>2500</v>
      </c>
      <c r="G1009" t="s">
        <v>2501</v>
      </c>
      <c r="H1009" s="3">
        <v>401</v>
      </c>
      <c r="I1009" t="s">
        <v>40</v>
      </c>
      <c r="O1009" s="1">
        <f>Table1[[#This Row],[original sample size]]</f>
        <v>401</v>
      </c>
      <c r="P1009">
        <f>Table1[[#This Row],[original sample size]]-Table1[[#This Row],[final sample size]]</f>
        <v>0</v>
      </c>
      <c r="S1009" s="2">
        <v>0</v>
      </c>
      <c r="T1009" s="2">
        <v>0</v>
      </c>
      <c r="U1009" s="2">
        <v>0</v>
      </c>
      <c r="V1009" s="2">
        <v>0</v>
      </c>
      <c r="W1009" s="2">
        <v>0</v>
      </c>
      <c r="X1009" s="2">
        <v>0</v>
      </c>
      <c r="Y1009" s="2">
        <v>1</v>
      </c>
    </row>
    <row r="1010" spans="1:25" x14ac:dyDescent="0.2">
      <c r="A1010" s="6" t="s">
        <v>2502</v>
      </c>
      <c r="B1010" s="2">
        <v>2012</v>
      </c>
      <c r="C1010" t="s">
        <v>1722</v>
      </c>
      <c r="D1010" t="s">
        <v>2481</v>
      </c>
      <c r="E1010" t="s">
        <v>2503</v>
      </c>
      <c r="F1010" t="s">
        <v>2504</v>
      </c>
      <c r="G1010" t="s">
        <v>2505</v>
      </c>
      <c r="H1010" s="3">
        <v>466</v>
      </c>
      <c r="I1010" t="s">
        <v>40</v>
      </c>
      <c r="O1010" s="1">
        <f>Table1[[#This Row],[original sample size]]</f>
        <v>466</v>
      </c>
      <c r="P1010">
        <f>Table1[[#This Row],[original sample size]]-Table1[[#This Row],[final sample size]]</f>
        <v>0</v>
      </c>
      <c r="S1010" s="2">
        <v>0</v>
      </c>
      <c r="T1010" s="2">
        <v>0</v>
      </c>
      <c r="U1010" s="2">
        <v>1</v>
      </c>
      <c r="V1010" s="2">
        <v>0</v>
      </c>
      <c r="W1010" s="2">
        <v>0</v>
      </c>
      <c r="X1010" s="2">
        <v>1</v>
      </c>
      <c r="Y1010" s="2">
        <v>0</v>
      </c>
    </row>
    <row r="1011" spans="1:25" x14ac:dyDescent="0.2">
      <c r="A1011" s="6" t="s">
        <v>2506</v>
      </c>
      <c r="B1011" s="2">
        <v>2012</v>
      </c>
      <c r="C1011" t="s">
        <v>1722</v>
      </c>
      <c r="D1011" t="s">
        <v>2481</v>
      </c>
      <c r="E1011" t="s">
        <v>2507</v>
      </c>
      <c r="F1011" t="s">
        <v>2508</v>
      </c>
      <c r="G1011" t="s">
        <v>2509</v>
      </c>
      <c r="H1011" s="3">
        <v>7865</v>
      </c>
      <c r="I1011" t="s">
        <v>40</v>
      </c>
      <c r="O1011" s="1">
        <f>Table1[[#This Row],[original sample size]]</f>
        <v>7865</v>
      </c>
      <c r="P1011">
        <f>Table1[[#This Row],[original sample size]]-Table1[[#This Row],[final sample size]]</f>
        <v>0</v>
      </c>
      <c r="S1011" s="2">
        <v>0</v>
      </c>
      <c r="T1011" s="2">
        <v>0</v>
      </c>
      <c r="U1011" s="2">
        <v>1</v>
      </c>
      <c r="V1011" s="2">
        <v>0</v>
      </c>
      <c r="W1011" s="2">
        <v>0</v>
      </c>
      <c r="X1011" s="2">
        <v>0</v>
      </c>
      <c r="Y1011" s="2">
        <v>0</v>
      </c>
    </row>
    <row r="1012" spans="1:25" x14ac:dyDescent="0.2">
      <c r="A1012" s="6" t="s">
        <v>2510</v>
      </c>
      <c r="B1012" s="2">
        <v>2011</v>
      </c>
      <c r="C1012" t="s">
        <v>1722</v>
      </c>
      <c r="D1012" t="s">
        <v>2481</v>
      </c>
      <c r="E1012" t="s">
        <v>2511</v>
      </c>
      <c r="F1012" t="s">
        <v>2512</v>
      </c>
      <c r="G1012" t="s">
        <v>415</v>
      </c>
      <c r="H1012" s="3">
        <v>100</v>
      </c>
      <c r="I1012" t="s">
        <v>40</v>
      </c>
      <c r="O1012" s="1">
        <f>Table1[[#This Row],[original sample size]]</f>
        <v>100</v>
      </c>
      <c r="P1012">
        <f>Table1[[#This Row],[original sample size]]-Table1[[#This Row],[final sample size]]</f>
        <v>0</v>
      </c>
      <c r="S1012" s="2">
        <v>0</v>
      </c>
      <c r="T1012" s="2">
        <v>0</v>
      </c>
      <c r="U1012" s="2">
        <v>1</v>
      </c>
      <c r="V1012" s="2">
        <v>0</v>
      </c>
      <c r="W1012" s="2">
        <v>0</v>
      </c>
      <c r="X1012" s="2">
        <v>0</v>
      </c>
      <c r="Y1012" s="2">
        <v>0</v>
      </c>
    </row>
    <row r="1013" spans="1:25" x14ac:dyDescent="0.2">
      <c r="A1013" s="6" t="s">
        <v>2510</v>
      </c>
      <c r="B1013" s="2">
        <v>2011</v>
      </c>
      <c r="C1013" t="s">
        <v>1722</v>
      </c>
      <c r="D1013" t="s">
        <v>2481</v>
      </c>
      <c r="E1013" t="s">
        <v>2511</v>
      </c>
      <c r="F1013" t="s">
        <v>2512</v>
      </c>
      <c r="G1013" t="s">
        <v>415</v>
      </c>
      <c r="H1013" s="3">
        <v>80</v>
      </c>
      <c r="I1013" t="s">
        <v>40</v>
      </c>
      <c r="O1013" s="1">
        <f>Table1[[#This Row],[original sample size]]</f>
        <v>80</v>
      </c>
      <c r="P1013">
        <f>Table1[[#This Row],[original sample size]]-Table1[[#This Row],[final sample size]]</f>
        <v>0</v>
      </c>
      <c r="S1013" s="2">
        <v>0</v>
      </c>
      <c r="T1013" s="2">
        <v>0</v>
      </c>
      <c r="U1013" s="2">
        <v>1</v>
      </c>
      <c r="V1013" s="2">
        <v>0</v>
      </c>
      <c r="W1013" s="2">
        <v>0</v>
      </c>
      <c r="X1013" s="2">
        <v>0</v>
      </c>
      <c r="Y1013" s="2">
        <v>0</v>
      </c>
    </row>
    <row r="1014" spans="1:25" x14ac:dyDescent="0.2">
      <c r="A1014" s="6" t="s">
        <v>2510</v>
      </c>
      <c r="B1014" s="2">
        <v>2011</v>
      </c>
      <c r="C1014" t="s">
        <v>1722</v>
      </c>
      <c r="D1014" t="s">
        <v>2481</v>
      </c>
      <c r="E1014" t="s">
        <v>2511</v>
      </c>
      <c r="F1014" t="s">
        <v>2512</v>
      </c>
      <c r="G1014" t="s">
        <v>415</v>
      </c>
      <c r="H1014" s="3">
        <v>50</v>
      </c>
      <c r="I1014" t="s">
        <v>40</v>
      </c>
      <c r="O1014" s="1">
        <f>Table1[[#This Row],[original sample size]]</f>
        <v>50</v>
      </c>
      <c r="P1014">
        <f>Table1[[#This Row],[original sample size]]-Table1[[#This Row],[final sample size]]</f>
        <v>0</v>
      </c>
      <c r="S1014" s="2">
        <v>0</v>
      </c>
      <c r="T1014" s="2">
        <v>0</v>
      </c>
      <c r="U1014" s="2">
        <v>1</v>
      </c>
      <c r="V1014" s="2">
        <v>0</v>
      </c>
      <c r="W1014" s="2">
        <v>0</v>
      </c>
      <c r="X1014" s="2">
        <v>0</v>
      </c>
      <c r="Y1014" s="2">
        <v>0</v>
      </c>
    </row>
    <row r="1015" spans="1:25" x14ac:dyDescent="0.2">
      <c r="A1015" s="6" t="s">
        <v>2513</v>
      </c>
      <c r="B1015" s="2">
        <v>2011</v>
      </c>
      <c r="C1015" t="s">
        <v>1722</v>
      </c>
      <c r="D1015" t="s">
        <v>2481</v>
      </c>
      <c r="E1015" t="s">
        <v>2514</v>
      </c>
      <c r="F1015" t="s">
        <v>2515</v>
      </c>
      <c r="G1015" t="s">
        <v>318</v>
      </c>
      <c r="H1015" s="3">
        <v>251</v>
      </c>
      <c r="I1015" t="s">
        <v>40</v>
      </c>
      <c r="O1015" s="1">
        <f>Table1[[#This Row],[original sample size]]</f>
        <v>251</v>
      </c>
      <c r="P1015">
        <f>Table1[[#This Row],[original sample size]]-Table1[[#This Row],[final sample size]]</f>
        <v>0</v>
      </c>
      <c r="S1015" s="2">
        <v>0</v>
      </c>
      <c r="T1015" s="2">
        <v>1</v>
      </c>
      <c r="U1015" s="2">
        <v>0</v>
      </c>
      <c r="V1015" s="2">
        <v>0</v>
      </c>
      <c r="W1015" s="2">
        <v>0</v>
      </c>
      <c r="X1015" s="2">
        <v>0</v>
      </c>
      <c r="Y1015" s="2">
        <v>0</v>
      </c>
    </row>
    <row r="1016" spans="1:25" x14ac:dyDescent="0.2">
      <c r="A1016" s="6" t="s">
        <v>2513</v>
      </c>
      <c r="B1016" s="2">
        <v>2011</v>
      </c>
      <c r="C1016" t="s">
        <v>1722</v>
      </c>
      <c r="D1016" t="s">
        <v>2481</v>
      </c>
      <c r="E1016" t="s">
        <v>2514</v>
      </c>
      <c r="F1016" t="s">
        <v>2515</v>
      </c>
      <c r="G1016" t="s">
        <v>318</v>
      </c>
      <c r="H1016" s="3">
        <v>167</v>
      </c>
      <c r="I1016" t="s">
        <v>40</v>
      </c>
      <c r="O1016" s="1">
        <f>Table1[[#This Row],[original sample size]]</f>
        <v>167</v>
      </c>
      <c r="P1016">
        <f>Table1[[#This Row],[original sample size]]-Table1[[#This Row],[final sample size]]</f>
        <v>0</v>
      </c>
      <c r="S1016" s="2">
        <v>0</v>
      </c>
      <c r="T1016" s="2">
        <v>1</v>
      </c>
      <c r="U1016" s="2">
        <v>0</v>
      </c>
      <c r="V1016" s="2">
        <v>0</v>
      </c>
      <c r="W1016" s="2">
        <v>0</v>
      </c>
      <c r="X1016" s="2">
        <v>0</v>
      </c>
      <c r="Y1016" s="2">
        <v>0</v>
      </c>
    </row>
    <row r="1017" spans="1:25" x14ac:dyDescent="0.2">
      <c r="A1017" s="6" t="s">
        <v>2513</v>
      </c>
      <c r="B1017" s="2">
        <v>2011</v>
      </c>
      <c r="C1017" t="s">
        <v>1722</v>
      </c>
      <c r="D1017" t="s">
        <v>2481</v>
      </c>
      <c r="E1017" t="s">
        <v>2514</v>
      </c>
      <c r="F1017" t="s">
        <v>2515</v>
      </c>
      <c r="G1017" t="s">
        <v>318</v>
      </c>
      <c r="H1017" s="3">
        <v>122</v>
      </c>
      <c r="I1017" t="s">
        <v>40</v>
      </c>
      <c r="O1017" s="1">
        <f>Table1[[#This Row],[original sample size]]</f>
        <v>122</v>
      </c>
      <c r="P1017">
        <f>Table1[[#This Row],[original sample size]]-Table1[[#This Row],[final sample size]]</f>
        <v>0</v>
      </c>
      <c r="S1017" s="2">
        <v>0</v>
      </c>
      <c r="T1017" s="2">
        <v>1</v>
      </c>
      <c r="U1017" s="2">
        <v>0</v>
      </c>
      <c r="V1017" s="2">
        <v>0</v>
      </c>
      <c r="W1017" s="2">
        <v>0</v>
      </c>
      <c r="X1017" s="2">
        <v>0</v>
      </c>
      <c r="Y1017" s="2">
        <v>0</v>
      </c>
    </row>
    <row r="1018" spans="1:25" x14ac:dyDescent="0.2">
      <c r="A1018" s="6" t="s">
        <v>2516</v>
      </c>
      <c r="B1018" s="2">
        <v>2011</v>
      </c>
      <c r="C1018" t="s">
        <v>1722</v>
      </c>
      <c r="D1018" t="s">
        <v>2481</v>
      </c>
      <c r="E1018" t="s">
        <v>2517</v>
      </c>
      <c r="F1018" t="s">
        <v>2518</v>
      </c>
      <c r="G1018" t="s">
        <v>318</v>
      </c>
      <c r="H1018" s="3">
        <v>254</v>
      </c>
      <c r="I1018" t="s">
        <v>40</v>
      </c>
      <c r="O1018" s="1">
        <f>Table1[[#This Row],[original sample size]]</f>
        <v>254</v>
      </c>
      <c r="P1018">
        <f>Table1[[#This Row],[original sample size]]-Table1[[#This Row],[final sample size]]</f>
        <v>0</v>
      </c>
      <c r="S1018" s="2">
        <v>0</v>
      </c>
      <c r="T1018" s="2">
        <v>1</v>
      </c>
      <c r="U1018" s="2">
        <v>0</v>
      </c>
      <c r="V1018" s="2">
        <v>0</v>
      </c>
      <c r="W1018" s="2">
        <v>0</v>
      </c>
      <c r="X1018" s="2">
        <v>0</v>
      </c>
      <c r="Y1018" s="2">
        <v>0</v>
      </c>
    </row>
    <row r="1019" spans="1:25" x14ac:dyDescent="0.2">
      <c r="A1019" s="6" t="s">
        <v>2516</v>
      </c>
      <c r="B1019" s="2">
        <v>2011</v>
      </c>
      <c r="C1019" t="s">
        <v>1722</v>
      </c>
      <c r="D1019" t="s">
        <v>2481</v>
      </c>
      <c r="E1019" t="s">
        <v>2517</v>
      </c>
      <c r="F1019" t="s">
        <v>2519</v>
      </c>
      <c r="G1019" t="s">
        <v>438</v>
      </c>
      <c r="H1019" s="3">
        <v>49</v>
      </c>
      <c r="I1019" t="s">
        <v>40</v>
      </c>
      <c r="O1019" s="1">
        <f>Table1[[#This Row],[original sample size]]</f>
        <v>49</v>
      </c>
      <c r="P1019">
        <f>Table1[[#This Row],[original sample size]]-Table1[[#This Row],[final sample size]]</f>
        <v>0</v>
      </c>
      <c r="S1019" s="2">
        <v>0</v>
      </c>
      <c r="T1019" s="2">
        <v>0</v>
      </c>
      <c r="U1019" s="2">
        <v>0</v>
      </c>
      <c r="V1019" s="2">
        <v>1</v>
      </c>
      <c r="W1019" s="2">
        <v>0</v>
      </c>
      <c r="X1019" s="2">
        <v>0</v>
      </c>
      <c r="Y1019" s="2">
        <v>0</v>
      </c>
    </row>
    <row r="1020" spans="1:25" x14ac:dyDescent="0.2">
      <c r="A1020" s="6" t="s">
        <v>2520</v>
      </c>
      <c r="B1020" s="2">
        <v>2012</v>
      </c>
      <c r="C1020" t="s">
        <v>1722</v>
      </c>
      <c r="D1020" t="s">
        <v>2481</v>
      </c>
      <c r="E1020" t="s">
        <v>2521</v>
      </c>
      <c r="F1020" t="s">
        <v>2522</v>
      </c>
      <c r="G1020" t="s">
        <v>2523</v>
      </c>
      <c r="H1020" s="3">
        <v>111</v>
      </c>
      <c r="I1020" t="s">
        <v>40</v>
      </c>
      <c r="O1020" s="1">
        <f>Table1[[#This Row],[original sample size]]</f>
        <v>111</v>
      </c>
      <c r="P1020">
        <f>Table1[[#This Row],[original sample size]]-Table1[[#This Row],[final sample size]]</f>
        <v>0</v>
      </c>
      <c r="S1020" s="2">
        <v>0</v>
      </c>
      <c r="T1020" s="2">
        <v>1</v>
      </c>
      <c r="U1020" s="2">
        <v>0</v>
      </c>
      <c r="V1020" s="2">
        <v>0</v>
      </c>
      <c r="W1020" s="2">
        <v>0</v>
      </c>
      <c r="X1020" s="2">
        <v>0</v>
      </c>
      <c r="Y1020" s="2">
        <v>0</v>
      </c>
    </row>
    <row r="1021" spans="1:25" x14ac:dyDescent="0.2">
      <c r="A1021" s="6" t="s">
        <v>2524</v>
      </c>
      <c r="B1021" s="2">
        <v>2012</v>
      </c>
      <c r="C1021" t="s">
        <v>1722</v>
      </c>
      <c r="D1021" t="s">
        <v>2481</v>
      </c>
      <c r="E1021" t="s">
        <v>2525</v>
      </c>
      <c r="F1021" t="s">
        <v>2526</v>
      </c>
      <c r="G1021" t="s">
        <v>535</v>
      </c>
      <c r="H1021" s="3">
        <v>138</v>
      </c>
      <c r="I1021" t="s">
        <v>40</v>
      </c>
      <c r="O1021" s="1">
        <f>Table1[[#This Row],[original sample size]]</f>
        <v>138</v>
      </c>
      <c r="P1021">
        <f>Table1[[#This Row],[original sample size]]-Table1[[#This Row],[final sample size]]</f>
        <v>0</v>
      </c>
      <c r="S1021" s="2">
        <v>1</v>
      </c>
      <c r="T1021" s="2">
        <v>0</v>
      </c>
      <c r="U1021" s="2">
        <v>0</v>
      </c>
      <c r="V1021" s="2">
        <v>0</v>
      </c>
      <c r="W1021" s="2">
        <v>0</v>
      </c>
      <c r="X1021" s="2">
        <v>0</v>
      </c>
      <c r="Y1021" s="2">
        <v>0</v>
      </c>
    </row>
    <row r="1022" spans="1:25" x14ac:dyDescent="0.2">
      <c r="A1022" s="6" t="s">
        <v>2777</v>
      </c>
      <c r="B1022" s="2">
        <v>2011</v>
      </c>
      <c r="C1022" t="s">
        <v>1722</v>
      </c>
      <c r="D1022" t="s">
        <v>2481</v>
      </c>
      <c r="E1022" t="s">
        <v>2738</v>
      </c>
      <c r="F1022" t="s">
        <v>2527</v>
      </c>
      <c r="G1022" t="s">
        <v>438</v>
      </c>
      <c r="H1022" s="3">
        <v>112</v>
      </c>
      <c r="I1022" t="s">
        <v>40</v>
      </c>
      <c r="O1022" s="1">
        <f>Table1[[#This Row],[original sample size]]</f>
        <v>112</v>
      </c>
      <c r="P1022">
        <f>Table1[[#This Row],[original sample size]]-Table1[[#This Row],[final sample size]]</f>
        <v>0</v>
      </c>
      <c r="S1022" s="2">
        <v>0</v>
      </c>
      <c r="T1022" s="2">
        <v>0</v>
      </c>
      <c r="U1022" s="2">
        <v>0</v>
      </c>
      <c r="V1022" s="2">
        <v>1</v>
      </c>
      <c r="W1022" s="2">
        <v>0</v>
      </c>
      <c r="X1022" s="2">
        <v>0</v>
      </c>
      <c r="Y1022" s="2">
        <v>0</v>
      </c>
    </row>
    <row r="1023" spans="1:25" x14ac:dyDescent="0.2">
      <c r="A1023" s="6" t="s">
        <v>2528</v>
      </c>
      <c r="B1023" s="2">
        <v>2011</v>
      </c>
      <c r="C1023" t="s">
        <v>1722</v>
      </c>
      <c r="D1023" t="s">
        <v>2481</v>
      </c>
      <c r="E1023" t="s">
        <v>2529</v>
      </c>
      <c r="F1023" t="s">
        <v>2530</v>
      </c>
      <c r="G1023" t="s">
        <v>318</v>
      </c>
      <c r="H1023" s="3">
        <v>75</v>
      </c>
      <c r="I1023" t="s">
        <v>40</v>
      </c>
      <c r="O1023" s="1">
        <f>Table1[[#This Row],[original sample size]]</f>
        <v>75</v>
      </c>
      <c r="P1023">
        <f>Table1[[#This Row],[original sample size]]-Table1[[#This Row],[final sample size]]</f>
        <v>0</v>
      </c>
      <c r="S1023" s="2">
        <v>0</v>
      </c>
      <c r="T1023" s="2">
        <v>1</v>
      </c>
      <c r="U1023" s="2">
        <v>0</v>
      </c>
      <c r="V1023" s="2">
        <v>0</v>
      </c>
      <c r="W1023" s="2">
        <v>0</v>
      </c>
      <c r="X1023" s="2">
        <v>0</v>
      </c>
      <c r="Y1023" s="2">
        <v>0</v>
      </c>
    </row>
    <row r="1024" spans="1:25" x14ac:dyDescent="0.2">
      <c r="A1024" s="6" t="s">
        <v>2531</v>
      </c>
      <c r="B1024" s="2">
        <v>2013</v>
      </c>
      <c r="C1024" t="s">
        <v>1722</v>
      </c>
      <c r="D1024" t="s">
        <v>2481</v>
      </c>
      <c r="E1024" t="s">
        <v>2532</v>
      </c>
      <c r="F1024" t="s">
        <v>2533</v>
      </c>
      <c r="G1024" t="s">
        <v>2534</v>
      </c>
      <c r="H1024" s="3">
        <v>170</v>
      </c>
      <c r="I1024" t="s">
        <v>40</v>
      </c>
      <c r="O1024" s="1">
        <f>Table1[[#This Row],[original sample size]]</f>
        <v>170</v>
      </c>
      <c r="P1024">
        <f>Table1[[#This Row],[original sample size]]-Table1[[#This Row],[final sample size]]</f>
        <v>0</v>
      </c>
      <c r="S1024" s="2">
        <v>1</v>
      </c>
      <c r="T1024" s="2">
        <v>1</v>
      </c>
      <c r="U1024" s="2">
        <v>0</v>
      </c>
      <c r="V1024" s="2">
        <v>0</v>
      </c>
      <c r="W1024" s="2">
        <v>0</v>
      </c>
      <c r="X1024" s="2">
        <v>1</v>
      </c>
      <c r="Y1024" s="2">
        <v>0</v>
      </c>
    </row>
    <row r="1025" spans="1:25" x14ac:dyDescent="0.2">
      <c r="A1025" s="6" t="s">
        <v>2531</v>
      </c>
      <c r="B1025" s="2">
        <v>2013</v>
      </c>
      <c r="C1025" t="s">
        <v>1722</v>
      </c>
      <c r="D1025" t="s">
        <v>2481</v>
      </c>
      <c r="E1025" t="s">
        <v>2532</v>
      </c>
      <c r="F1025" t="s">
        <v>2533</v>
      </c>
      <c r="G1025" t="s">
        <v>2534</v>
      </c>
      <c r="H1025" s="3">
        <v>222</v>
      </c>
      <c r="I1025" t="s">
        <v>40</v>
      </c>
      <c r="O1025" s="1">
        <f>Table1[[#This Row],[original sample size]]</f>
        <v>222</v>
      </c>
      <c r="P1025">
        <f>Table1[[#This Row],[original sample size]]-Table1[[#This Row],[final sample size]]</f>
        <v>0</v>
      </c>
      <c r="S1025" s="2">
        <v>1</v>
      </c>
      <c r="T1025" s="2">
        <v>1</v>
      </c>
      <c r="U1025" s="2">
        <v>0</v>
      </c>
      <c r="V1025" s="2">
        <v>0</v>
      </c>
      <c r="W1025" s="2">
        <v>0</v>
      </c>
      <c r="X1025" s="2">
        <v>1</v>
      </c>
      <c r="Y1025" s="2">
        <v>0</v>
      </c>
    </row>
    <row r="1026" spans="1:25" x14ac:dyDescent="0.2">
      <c r="A1026" s="6" t="s">
        <v>2535</v>
      </c>
      <c r="B1026" s="2">
        <v>2012</v>
      </c>
      <c r="C1026" t="s">
        <v>1722</v>
      </c>
      <c r="D1026" t="s">
        <v>2481</v>
      </c>
      <c r="E1026" t="s">
        <v>2536</v>
      </c>
      <c r="F1026" t="s">
        <v>2537</v>
      </c>
      <c r="G1026" t="s">
        <v>2538</v>
      </c>
      <c r="H1026" s="3">
        <v>14363</v>
      </c>
      <c r="I1026" t="s">
        <v>40</v>
      </c>
      <c r="O1026" s="1">
        <f>Table1[[#This Row],[original sample size]]</f>
        <v>14363</v>
      </c>
      <c r="P1026">
        <f>Table1[[#This Row],[original sample size]]-Table1[[#This Row],[final sample size]]</f>
        <v>0</v>
      </c>
      <c r="S1026" s="2">
        <v>1</v>
      </c>
      <c r="T1026" s="2">
        <v>0</v>
      </c>
      <c r="U1026" s="2">
        <v>0</v>
      </c>
      <c r="V1026" s="2">
        <v>0</v>
      </c>
      <c r="W1026" s="2">
        <v>0</v>
      </c>
      <c r="X1026" s="2">
        <v>0</v>
      </c>
      <c r="Y1026" s="2">
        <v>0</v>
      </c>
    </row>
    <row r="1027" spans="1:25" x14ac:dyDescent="0.2">
      <c r="A1027" s="6" t="s">
        <v>2539</v>
      </c>
      <c r="B1027" s="2">
        <v>2011</v>
      </c>
      <c r="C1027" t="s">
        <v>1722</v>
      </c>
      <c r="D1027" t="s">
        <v>2481</v>
      </c>
      <c r="E1027" t="s">
        <v>2540</v>
      </c>
      <c r="F1027" t="s">
        <v>2541</v>
      </c>
      <c r="G1027" t="s">
        <v>2509</v>
      </c>
      <c r="H1027" s="3">
        <v>347</v>
      </c>
      <c r="I1027" t="s">
        <v>40</v>
      </c>
      <c r="O1027" s="1">
        <f>Table1[[#This Row],[original sample size]]</f>
        <v>347</v>
      </c>
      <c r="P1027">
        <f>Table1[[#This Row],[original sample size]]-Table1[[#This Row],[final sample size]]</f>
        <v>0</v>
      </c>
      <c r="S1027" s="2">
        <v>0</v>
      </c>
      <c r="T1027" s="2">
        <v>0</v>
      </c>
      <c r="U1027" s="2">
        <v>1</v>
      </c>
      <c r="V1027" s="2">
        <v>0</v>
      </c>
      <c r="W1027" s="2">
        <v>0</v>
      </c>
      <c r="X1027" s="2">
        <v>0</v>
      </c>
      <c r="Y1027" s="2">
        <v>0</v>
      </c>
    </row>
    <row r="1028" spans="1:25" x14ac:dyDescent="0.2">
      <c r="A1028" s="6" t="s">
        <v>2542</v>
      </c>
      <c r="B1028" s="2">
        <v>2011</v>
      </c>
      <c r="C1028" t="s">
        <v>1722</v>
      </c>
      <c r="D1028" t="s">
        <v>2481</v>
      </c>
      <c r="E1028" t="s">
        <v>2543</v>
      </c>
      <c r="F1028" t="s">
        <v>2544</v>
      </c>
      <c r="G1028" t="s">
        <v>2545</v>
      </c>
      <c r="H1028" s="3">
        <v>395</v>
      </c>
      <c r="I1028" t="s">
        <v>40</v>
      </c>
      <c r="O1028" s="1">
        <f>Table1[[#This Row],[original sample size]]</f>
        <v>395</v>
      </c>
      <c r="P1028">
        <f>Table1[[#This Row],[original sample size]]-Table1[[#This Row],[final sample size]]</f>
        <v>0</v>
      </c>
      <c r="S1028" s="2">
        <v>0</v>
      </c>
      <c r="T1028" s="2">
        <v>0</v>
      </c>
      <c r="U1028" s="2">
        <v>0</v>
      </c>
      <c r="V1028" s="2">
        <v>0</v>
      </c>
      <c r="W1028" s="2">
        <v>0</v>
      </c>
      <c r="X1028" s="2">
        <v>1</v>
      </c>
      <c r="Y1028" s="2">
        <v>0</v>
      </c>
    </row>
    <row r="1029" spans="1:25" x14ac:dyDescent="0.2">
      <c r="A1029" s="6" t="s">
        <v>2546</v>
      </c>
      <c r="B1029" s="2">
        <v>2011</v>
      </c>
      <c r="C1029" t="s">
        <v>1722</v>
      </c>
      <c r="D1029" t="s">
        <v>2481</v>
      </c>
      <c r="E1029" t="s">
        <v>2547</v>
      </c>
      <c r="F1029" t="s">
        <v>2548</v>
      </c>
      <c r="G1029" t="s">
        <v>2549</v>
      </c>
      <c r="H1029" s="3">
        <v>106</v>
      </c>
      <c r="I1029" t="s">
        <v>40</v>
      </c>
      <c r="O1029" s="1">
        <f>Table1[[#This Row],[original sample size]]</f>
        <v>106</v>
      </c>
      <c r="P1029">
        <f>Table1[[#This Row],[original sample size]]-Table1[[#This Row],[final sample size]]</f>
        <v>0</v>
      </c>
      <c r="S1029" s="2">
        <v>0</v>
      </c>
      <c r="T1029" s="2">
        <v>1</v>
      </c>
      <c r="U1029" s="2">
        <v>0</v>
      </c>
      <c r="V1029" s="2">
        <v>0</v>
      </c>
      <c r="W1029" s="2">
        <v>0</v>
      </c>
      <c r="X1029" s="2">
        <v>0</v>
      </c>
      <c r="Y1029" s="2">
        <v>0</v>
      </c>
    </row>
    <row r="1030" spans="1:25" x14ac:dyDescent="0.2">
      <c r="A1030" s="6" t="s">
        <v>2550</v>
      </c>
      <c r="B1030" s="2">
        <v>2011</v>
      </c>
      <c r="C1030" t="s">
        <v>1722</v>
      </c>
      <c r="D1030" t="s">
        <v>2481</v>
      </c>
      <c r="E1030" t="s">
        <v>2551</v>
      </c>
      <c r="F1030" t="s">
        <v>2552</v>
      </c>
      <c r="G1030" t="s">
        <v>2553</v>
      </c>
      <c r="H1030" s="3">
        <v>122</v>
      </c>
      <c r="I1030" t="s">
        <v>40</v>
      </c>
      <c r="O1030" s="1">
        <f>Table1[[#This Row],[original sample size]]</f>
        <v>122</v>
      </c>
      <c r="P1030">
        <f>Table1[[#This Row],[original sample size]]-Table1[[#This Row],[final sample size]]</f>
        <v>0</v>
      </c>
      <c r="S1030" s="2">
        <v>0</v>
      </c>
      <c r="T1030" s="2">
        <v>0</v>
      </c>
      <c r="U1030" s="2">
        <v>1</v>
      </c>
      <c r="V1030" s="2">
        <v>1</v>
      </c>
      <c r="W1030" s="2">
        <v>0</v>
      </c>
      <c r="X1030" s="2">
        <v>0</v>
      </c>
      <c r="Y1030" s="2">
        <v>0</v>
      </c>
    </row>
    <row r="1031" spans="1:25" x14ac:dyDescent="0.2">
      <c r="A1031" s="6" t="s">
        <v>2554</v>
      </c>
      <c r="B1031" s="2">
        <v>2011</v>
      </c>
      <c r="C1031" t="s">
        <v>1722</v>
      </c>
      <c r="D1031" t="s">
        <v>2481</v>
      </c>
      <c r="E1031" t="s">
        <v>2555</v>
      </c>
      <c r="F1031" t="s">
        <v>2556</v>
      </c>
      <c r="G1031" t="s">
        <v>318</v>
      </c>
      <c r="H1031" s="3">
        <v>817</v>
      </c>
      <c r="I1031" t="s">
        <v>40</v>
      </c>
      <c r="O1031" s="1">
        <f>Table1[[#This Row],[original sample size]]</f>
        <v>817</v>
      </c>
      <c r="P1031">
        <f>Table1[[#This Row],[original sample size]]-Table1[[#This Row],[final sample size]]</f>
        <v>0</v>
      </c>
      <c r="S1031" s="2">
        <v>0</v>
      </c>
      <c r="T1031" s="2">
        <v>1</v>
      </c>
      <c r="U1031" s="2">
        <v>0</v>
      </c>
      <c r="V1031" s="2">
        <v>0</v>
      </c>
      <c r="W1031" s="2">
        <v>0</v>
      </c>
      <c r="X1031" s="2">
        <v>0</v>
      </c>
      <c r="Y1031" s="2">
        <v>0</v>
      </c>
    </row>
    <row r="1032" spans="1:25" x14ac:dyDescent="0.2">
      <c r="A1032" s="6" t="s">
        <v>2554</v>
      </c>
      <c r="B1032" s="2">
        <v>2011</v>
      </c>
      <c r="C1032" t="s">
        <v>1722</v>
      </c>
      <c r="D1032" t="s">
        <v>2481</v>
      </c>
      <c r="E1032" t="s">
        <v>2555</v>
      </c>
      <c r="F1032" t="s">
        <v>2556</v>
      </c>
      <c r="G1032" t="s">
        <v>318</v>
      </c>
      <c r="H1032" s="3">
        <v>817</v>
      </c>
      <c r="I1032" t="s">
        <v>40</v>
      </c>
      <c r="O1032" s="1">
        <f>Table1[[#This Row],[original sample size]]</f>
        <v>817</v>
      </c>
      <c r="P1032">
        <f>Table1[[#This Row],[original sample size]]-Table1[[#This Row],[final sample size]]</f>
        <v>0</v>
      </c>
      <c r="S1032" s="2">
        <v>0</v>
      </c>
      <c r="T1032" s="2">
        <v>1</v>
      </c>
      <c r="U1032" s="2">
        <v>0</v>
      </c>
      <c r="V1032" s="2">
        <v>0</v>
      </c>
      <c r="W1032" s="2">
        <v>0</v>
      </c>
      <c r="X1032" s="2">
        <v>0</v>
      </c>
      <c r="Y1032" s="2">
        <v>0</v>
      </c>
    </row>
    <row r="1033" spans="1:25" x14ac:dyDescent="0.2">
      <c r="A1033" s="6" t="s">
        <v>2557</v>
      </c>
      <c r="B1033" s="2">
        <v>2011</v>
      </c>
      <c r="C1033" t="s">
        <v>1722</v>
      </c>
      <c r="D1033" t="s">
        <v>2481</v>
      </c>
      <c r="E1033" t="s">
        <v>2558</v>
      </c>
      <c r="F1033" t="s">
        <v>2559</v>
      </c>
      <c r="G1033" t="s">
        <v>318</v>
      </c>
      <c r="H1033" s="3">
        <v>286</v>
      </c>
      <c r="I1033" t="s">
        <v>40</v>
      </c>
      <c r="O1033" s="1">
        <f>Table1[[#This Row],[original sample size]]</f>
        <v>286</v>
      </c>
      <c r="P1033">
        <f>Table1[[#This Row],[original sample size]]-Table1[[#This Row],[final sample size]]</f>
        <v>0</v>
      </c>
      <c r="S1033" s="2">
        <v>0</v>
      </c>
      <c r="T1033" s="2">
        <v>1</v>
      </c>
      <c r="U1033" s="2">
        <v>0</v>
      </c>
      <c r="V1033" s="2">
        <v>0</v>
      </c>
      <c r="W1033" s="2">
        <v>0</v>
      </c>
      <c r="X1033" s="2">
        <v>0</v>
      </c>
      <c r="Y1033" s="2">
        <v>0</v>
      </c>
    </row>
    <row r="1034" spans="1:25" x14ac:dyDescent="0.2">
      <c r="A1034" s="6" t="s">
        <v>2778</v>
      </c>
      <c r="B1034" s="2">
        <v>2011</v>
      </c>
      <c r="C1034" t="s">
        <v>1722</v>
      </c>
      <c r="D1034" t="s">
        <v>2481</v>
      </c>
      <c r="E1034" t="s">
        <v>2739</v>
      </c>
      <c r="F1034" t="s">
        <v>2560</v>
      </c>
      <c r="G1034" t="s">
        <v>318</v>
      </c>
      <c r="H1034" s="3">
        <v>110</v>
      </c>
      <c r="I1034" t="s">
        <v>40</v>
      </c>
      <c r="O1034" s="1">
        <f>Table1[[#This Row],[original sample size]]</f>
        <v>110</v>
      </c>
      <c r="P1034">
        <f>Table1[[#This Row],[original sample size]]-Table1[[#This Row],[final sample size]]</f>
        <v>0</v>
      </c>
      <c r="S1034" s="2">
        <v>0</v>
      </c>
      <c r="T1034" s="2">
        <v>1</v>
      </c>
      <c r="U1034" s="2">
        <v>0</v>
      </c>
      <c r="V1034" s="2">
        <v>0</v>
      </c>
      <c r="W1034" s="2">
        <v>0</v>
      </c>
      <c r="X1034" s="2">
        <v>0</v>
      </c>
      <c r="Y1034" s="2">
        <v>0</v>
      </c>
    </row>
    <row r="1035" spans="1:25" x14ac:dyDescent="0.2">
      <c r="A1035" s="6" t="s">
        <v>2561</v>
      </c>
      <c r="B1035" s="2">
        <v>2012</v>
      </c>
      <c r="C1035" t="s">
        <v>1722</v>
      </c>
      <c r="D1035" t="s">
        <v>2481</v>
      </c>
      <c r="E1035" t="s">
        <v>2562</v>
      </c>
      <c r="F1035" t="s">
        <v>2563</v>
      </c>
      <c r="G1035" t="s">
        <v>2564</v>
      </c>
      <c r="H1035" s="3">
        <v>486</v>
      </c>
      <c r="I1035" t="s">
        <v>40</v>
      </c>
      <c r="O1035" s="1">
        <f>Table1[[#This Row],[original sample size]]</f>
        <v>486</v>
      </c>
      <c r="P1035">
        <f>Table1[[#This Row],[original sample size]]-Table1[[#This Row],[final sample size]]</f>
        <v>0</v>
      </c>
      <c r="S1035" s="2">
        <v>1</v>
      </c>
      <c r="T1035" s="2">
        <v>0</v>
      </c>
      <c r="U1035" s="2">
        <v>0</v>
      </c>
      <c r="V1035" s="2">
        <v>0</v>
      </c>
      <c r="W1035" s="2">
        <v>0</v>
      </c>
      <c r="X1035" s="2">
        <v>0</v>
      </c>
      <c r="Y1035" s="2">
        <v>0</v>
      </c>
    </row>
    <row r="1036" spans="1:25" x14ac:dyDescent="0.2">
      <c r="A1036" s="6" t="s">
        <v>2565</v>
      </c>
      <c r="B1036" s="2">
        <v>2011</v>
      </c>
      <c r="C1036" t="s">
        <v>1506</v>
      </c>
      <c r="D1036" t="s">
        <v>2566</v>
      </c>
      <c r="E1036" t="s">
        <v>2567</v>
      </c>
      <c r="F1036" t="s">
        <v>2568</v>
      </c>
      <c r="G1036" t="s">
        <v>2569</v>
      </c>
      <c r="H1036" s="3">
        <v>9890</v>
      </c>
      <c r="I1036" t="s">
        <v>40</v>
      </c>
      <c r="O1036" s="1">
        <f>Table1[[#This Row],[original sample size]]</f>
        <v>9890</v>
      </c>
      <c r="P1036">
        <f>Table1[[#This Row],[original sample size]]-Table1[[#This Row],[final sample size]]</f>
        <v>0</v>
      </c>
      <c r="S1036" s="2">
        <v>0</v>
      </c>
      <c r="T1036" s="2">
        <v>0</v>
      </c>
      <c r="U1036" s="2">
        <v>1</v>
      </c>
      <c r="V1036" s="2">
        <v>1</v>
      </c>
      <c r="W1036" s="2">
        <v>0</v>
      </c>
      <c r="X1036" s="2">
        <v>0</v>
      </c>
      <c r="Y1036" s="2">
        <v>0</v>
      </c>
    </row>
    <row r="1037" spans="1:25" x14ac:dyDescent="0.2">
      <c r="A1037" s="6" t="s">
        <v>2570</v>
      </c>
      <c r="B1037" s="2">
        <v>2009</v>
      </c>
      <c r="C1037" t="s">
        <v>1506</v>
      </c>
      <c r="D1037" t="s">
        <v>2566</v>
      </c>
      <c r="E1037" t="s">
        <v>2571</v>
      </c>
      <c r="F1037" t="s">
        <v>2572</v>
      </c>
      <c r="G1037" t="s">
        <v>2138</v>
      </c>
      <c r="H1037" s="3">
        <v>8</v>
      </c>
      <c r="I1037" t="s">
        <v>40</v>
      </c>
      <c r="O1037" s="1">
        <f>Table1[[#This Row],[original sample size]]</f>
        <v>8</v>
      </c>
      <c r="P1037">
        <f>Table1[[#This Row],[original sample size]]-Table1[[#This Row],[final sample size]]</f>
        <v>0</v>
      </c>
      <c r="S1037" s="2">
        <v>0</v>
      </c>
      <c r="T1037" s="2">
        <v>0</v>
      </c>
      <c r="U1037" s="2">
        <v>0</v>
      </c>
      <c r="V1037" s="2">
        <v>0</v>
      </c>
      <c r="W1037" s="2">
        <v>0</v>
      </c>
      <c r="X1037" s="2">
        <v>0</v>
      </c>
      <c r="Y1037" s="2">
        <v>1</v>
      </c>
    </row>
    <row r="1038" spans="1:25" x14ac:dyDescent="0.2">
      <c r="A1038" s="6" t="s">
        <v>2573</v>
      </c>
      <c r="B1038" s="2">
        <v>2012</v>
      </c>
      <c r="C1038" t="s">
        <v>1506</v>
      </c>
      <c r="D1038" t="s">
        <v>2566</v>
      </c>
      <c r="E1038" t="s">
        <v>2574</v>
      </c>
      <c r="F1038" t="s">
        <v>2575</v>
      </c>
      <c r="G1038" t="s">
        <v>2138</v>
      </c>
      <c r="H1038" s="3">
        <v>464</v>
      </c>
      <c r="I1038" t="s">
        <v>40</v>
      </c>
      <c r="O1038" s="1">
        <f>Table1[[#This Row],[original sample size]]</f>
        <v>464</v>
      </c>
      <c r="P1038">
        <f>Table1[[#This Row],[original sample size]]-Table1[[#This Row],[final sample size]]</f>
        <v>0</v>
      </c>
      <c r="S1038" s="2">
        <v>0</v>
      </c>
      <c r="T1038" s="2">
        <v>0</v>
      </c>
      <c r="U1038" s="2">
        <v>0</v>
      </c>
      <c r="V1038" s="2">
        <v>0</v>
      </c>
      <c r="W1038" s="2">
        <v>0</v>
      </c>
      <c r="X1038" s="2">
        <v>0</v>
      </c>
      <c r="Y1038" s="2">
        <v>1</v>
      </c>
    </row>
    <row r="1039" spans="1:25" x14ac:dyDescent="0.2">
      <c r="A1039" s="6" t="s">
        <v>2576</v>
      </c>
      <c r="B1039" s="2">
        <v>2004</v>
      </c>
      <c r="C1039" t="s">
        <v>1506</v>
      </c>
      <c r="D1039" t="s">
        <v>2566</v>
      </c>
      <c r="E1039" t="s">
        <v>2577</v>
      </c>
      <c r="F1039" t="s">
        <v>2578</v>
      </c>
      <c r="G1039" t="s">
        <v>105</v>
      </c>
      <c r="H1039" s="3">
        <v>387</v>
      </c>
      <c r="I1039" t="s">
        <v>40</v>
      </c>
      <c r="O1039" s="1">
        <f>Table1[[#This Row],[original sample size]]</f>
        <v>387</v>
      </c>
      <c r="P1039">
        <f>Table1[[#This Row],[original sample size]]-Table1[[#This Row],[final sample size]]</f>
        <v>0</v>
      </c>
      <c r="S1039" s="2">
        <v>0</v>
      </c>
      <c r="T1039" s="2">
        <v>1</v>
      </c>
      <c r="U1039" s="2">
        <v>0</v>
      </c>
      <c r="V1039" s="2">
        <v>0</v>
      </c>
      <c r="W1039" s="2">
        <v>0</v>
      </c>
      <c r="X1039" s="2">
        <v>0</v>
      </c>
      <c r="Y1039" s="2">
        <v>0</v>
      </c>
    </row>
    <row r="1040" spans="1:25" x14ac:dyDescent="0.2">
      <c r="A1040" s="6" t="s">
        <v>2579</v>
      </c>
      <c r="B1040" s="2">
        <v>2012</v>
      </c>
      <c r="C1040" t="s">
        <v>1506</v>
      </c>
      <c r="D1040" t="s">
        <v>2566</v>
      </c>
      <c r="E1040" t="s">
        <v>2577</v>
      </c>
      <c r="F1040" t="s">
        <v>2580</v>
      </c>
      <c r="G1040" t="s">
        <v>2581</v>
      </c>
      <c r="H1040" s="3">
        <v>360</v>
      </c>
      <c r="I1040" t="s">
        <v>40</v>
      </c>
      <c r="O1040" s="1">
        <f>Table1[[#This Row],[original sample size]]</f>
        <v>360</v>
      </c>
      <c r="P1040">
        <f>Table1[[#This Row],[original sample size]]-Table1[[#This Row],[final sample size]]</f>
        <v>0</v>
      </c>
      <c r="S1040" s="2">
        <v>1</v>
      </c>
      <c r="T1040" s="2">
        <v>1</v>
      </c>
      <c r="U1040" s="2">
        <v>0</v>
      </c>
      <c r="V1040" s="2">
        <v>1</v>
      </c>
      <c r="W1040" s="2">
        <v>0</v>
      </c>
      <c r="X1040" s="2">
        <v>0</v>
      </c>
      <c r="Y1040" s="2">
        <v>0</v>
      </c>
    </row>
    <row r="1041" spans="1:25" x14ac:dyDescent="0.2">
      <c r="A1041" s="6" t="s">
        <v>2582</v>
      </c>
      <c r="B1041" s="2">
        <v>2012</v>
      </c>
      <c r="C1041" t="s">
        <v>1506</v>
      </c>
      <c r="D1041" t="s">
        <v>2566</v>
      </c>
      <c r="E1041" t="s">
        <v>2583</v>
      </c>
      <c r="F1041" t="s">
        <v>2584</v>
      </c>
      <c r="G1041" t="s">
        <v>2138</v>
      </c>
      <c r="H1041" s="3">
        <v>100</v>
      </c>
      <c r="I1041" t="s">
        <v>40</v>
      </c>
      <c r="O1041" s="1">
        <f>Table1[[#This Row],[original sample size]]</f>
        <v>100</v>
      </c>
      <c r="P1041">
        <f>Table1[[#This Row],[original sample size]]-Table1[[#This Row],[final sample size]]</f>
        <v>0</v>
      </c>
      <c r="S1041" s="2">
        <v>0</v>
      </c>
      <c r="T1041" s="2">
        <v>0</v>
      </c>
      <c r="U1041" s="2">
        <v>0</v>
      </c>
      <c r="V1041" s="2">
        <v>0</v>
      </c>
      <c r="W1041" s="2">
        <v>0</v>
      </c>
      <c r="X1041" s="2">
        <v>0</v>
      </c>
      <c r="Y1041" s="2">
        <v>1</v>
      </c>
    </row>
    <row r="1042" spans="1:25" x14ac:dyDescent="0.2">
      <c r="A1042" s="6" t="s">
        <v>2585</v>
      </c>
      <c r="B1042" s="2">
        <v>2011</v>
      </c>
      <c r="C1042" t="s">
        <v>1506</v>
      </c>
      <c r="D1042" t="s">
        <v>2566</v>
      </c>
      <c r="E1042" t="s">
        <v>2586</v>
      </c>
      <c r="F1042" t="s">
        <v>2587</v>
      </c>
      <c r="G1042" t="s">
        <v>438</v>
      </c>
      <c r="H1042" s="3">
        <v>2063</v>
      </c>
      <c r="I1042" t="s">
        <v>40</v>
      </c>
      <c r="O1042" s="1">
        <f>Table1[[#This Row],[original sample size]]</f>
        <v>2063</v>
      </c>
      <c r="P1042">
        <f>Table1[[#This Row],[original sample size]]-Table1[[#This Row],[final sample size]]</f>
        <v>0</v>
      </c>
      <c r="S1042" s="2">
        <v>0</v>
      </c>
      <c r="T1042" s="2">
        <v>0</v>
      </c>
      <c r="U1042" s="2">
        <v>0</v>
      </c>
      <c r="V1042" s="2">
        <v>1</v>
      </c>
      <c r="W1042" s="2">
        <v>0</v>
      </c>
      <c r="X1042" s="2">
        <v>0</v>
      </c>
      <c r="Y1042" s="2">
        <v>0</v>
      </c>
    </row>
    <row r="1043" spans="1:25" x14ac:dyDescent="0.2">
      <c r="A1043" s="6" t="s">
        <v>2588</v>
      </c>
      <c r="B1043" s="2">
        <v>2003</v>
      </c>
      <c r="C1043" t="s">
        <v>1506</v>
      </c>
      <c r="D1043" t="s">
        <v>2566</v>
      </c>
      <c r="E1043" t="s">
        <v>2589</v>
      </c>
      <c r="F1043" t="s">
        <v>2590</v>
      </c>
      <c r="G1043" t="s">
        <v>19</v>
      </c>
      <c r="H1043" s="3">
        <v>24599</v>
      </c>
      <c r="I1043" t="s">
        <v>40</v>
      </c>
      <c r="O1043" s="1">
        <f>Table1[[#This Row],[original sample size]]</f>
        <v>24599</v>
      </c>
      <c r="P1043">
        <f>Table1[[#This Row],[original sample size]]-Table1[[#This Row],[final sample size]]</f>
        <v>0</v>
      </c>
      <c r="S1043" s="2">
        <v>0</v>
      </c>
      <c r="T1043" s="2">
        <v>0</v>
      </c>
      <c r="U1043" s="2">
        <v>1</v>
      </c>
      <c r="V1043" s="2">
        <v>0</v>
      </c>
      <c r="W1043" s="2">
        <v>0</v>
      </c>
      <c r="X1043" s="2">
        <v>0</v>
      </c>
      <c r="Y1043" s="2">
        <v>0</v>
      </c>
    </row>
    <row r="1044" spans="1:25" x14ac:dyDescent="0.2">
      <c r="A1044" s="6" t="s">
        <v>2591</v>
      </c>
      <c r="B1044" s="2">
        <v>2010</v>
      </c>
      <c r="C1044" t="s">
        <v>1506</v>
      </c>
      <c r="D1044" t="s">
        <v>2566</v>
      </c>
      <c r="E1044" t="s">
        <v>2592</v>
      </c>
      <c r="F1044" t="s">
        <v>2593</v>
      </c>
      <c r="G1044" t="s">
        <v>2138</v>
      </c>
      <c r="H1044" s="3">
        <v>7</v>
      </c>
      <c r="I1044" t="s">
        <v>40</v>
      </c>
      <c r="O1044" s="1">
        <f>Table1[[#This Row],[original sample size]]</f>
        <v>7</v>
      </c>
      <c r="P1044">
        <f>Table1[[#This Row],[original sample size]]-Table1[[#This Row],[final sample size]]</f>
        <v>0</v>
      </c>
      <c r="S1044" s="2">
        <v>0</v>
      </c>
      <c r="T1044" s="2">
        <v>0</v>
      </c>
      <c r="U1044" s="2">
        <v>0</v>
      </c>
      <c r="V1044" s="2">
        <v>0</v>
      </c>
      <c r="W1044" s="2">
        <v>0</v>
      </c>
      <c r="X1044" s="2">
        <v>0</v>
      </c>
      <c r="Y1044" s="2">
        <v>1</v>
      </c>
    </row>
    <row r="1045" spans="1:25" x14ac:dyDescent="0.2">
      <c r="A1045" s="6" t="s">
        <v>2594</v>
      </c>
      <c r="B1045" s="2">
        <v>2011</v>
      </c>
      <c r="C1045" t="s">
        <v>1506</v>
      </c>
      <c r="D1045" t="s">
        <v>2566</v>
      </c>
      <c r="E1045" t="s">
        <v>2595</v>
      </c>
      <c r="F1045" t="s">
        <v>2596</v>
      </c>
      <c r="G1045" t="s">
        <v>2597</v>
      </c>
      <c r="H1045" s="3">
        <v>231</v>
      </c>
      <c r="I1045" t="s">
        <v>40</v>
      </c>
      <c r="O1045" s="1">
        <f>Table1[[#This Row],[original sample size]]</f>
        <v>231</v>
      </c>
      <c r="P1045">
        <f>Table1[[#This Row],[original sample size]]-Table1[[#This Row],[final sample size]]</f>
        <v>0</v>
      </c>
      <c r="S1045" s="2">
        <v>1</v>
      </c>
      <c r="T1045" s="2">
        <v>0</v>
      </c>
      <c r="U1045" s="2">
        <v>0</v>
      </c>
      <c r="V1045" s="2">
        <v>0</v>
      </c>
      <c r="W1045" s="2">
        <v>0</v>
      </c>
      <c r="X1045" s="2">
        <v>0</v>
      </c>
      <c r="Y1045" s="2">
        <v>0</v>
      </c>
    </row>
    <row r="1046" spans="1:25" x14ac:dyDescent="0.2">
      <c r="A1046" s="6" t="s">
        <v>2598</v>
      </c>
      <c r="B1046" s="2">
        <v>2009</v>
      </c>
      <c r="C1046" t="s">
        <v>1506</v>
      </c>
      <c r="D1046" t="s">
        <v>2566</v>
      </c>
      <c r="E1046" t="s">
        <v>2599</v>
      </c>
      <c r="F1046" t="s">
        <v>2600</v>
      </c>
      <c r="G1046" t="s">
        <v>2138</v>
      </c>
      <c r="H1046" s="3">
        <v>19</v>
      </c>
      <c r="I1046" t="s">
        <v>40</v>
      </c>
      <c r="O1046" s="1">
        <f>Table1[[#This Row],[original sample size]]</f>
        <v>19</v>
      </c>
      <c r="P1046">
        <f>Table1[[#This Row],[original sample size]]-Table1[[#This Row],[final sample size]]</f>
        <v>0</v>
      </c>
      <c r="S1046" s="2">
        <v>0</v>
      </c>
      <c r="T1046" s="2">
        <v>0</v>
      </c>
      <c r="U1046" s="2">
        <v>0</v>
      </c>
      <c r="V1046" s="2">
        <v>0</v>
      </c>
      <c r="W1046" s="2">
        <v>0</v>
      </c>
      <c r="X1046" s="2">
        <v>0</v>
      </c>
      <c r="Y1046" s="2">
        <v>1</v>
      </c>
    </row>
    <row r="1047" spans="1:25" x14ac:dyDescent="0.2">
      <c r="A1047" s="6" t="s">
        <v>2601</v>
      </c>
      <c r="B1047" s="2">
        <v>2009</v>
      </c>
      <c r="C1047" t="s">
        <v>1506</v>
      </c>
      <c r="D1047" t="s">
        <v>2566</v>
      </c>
      <c r="E1047" t="s">
        <v>2602</v>
      </c>
      <c r="F1047" t="s">
        <v>2603</v>
      </c>
      <c r="G1047" t="s">
        <v>2138</v>
      </c>
      <c r="H1047" s="3">
        <v>10</v>
      </c>
      <c r="I1047" t="s">
        <v>40</v>
      </c>
      <c r="O1047" s="1">
        <f>Table1[[#This Row],[original sample size]]</f>
        <v>10</v>
      </c>
      <c r="P1047">
        <f>Table1[[#This Row],[original sample size]]-Table1[[#This Row],[final sample size]]</f>
        <v>0</v>
      </c>
      <c r="S1047" s="2">
        <v>0</v>
      </c>
      <c r="T1047" s="2">
        <v>0</v>
      </c>
      <c r="U1047" s="2">
        <v>0</v>
      </c>
      <c r="V1047" s="2">
        <v>0</v>
      </c>
      <c r="W1047" s="2">
        <v>0</v>
      </c>
      <c r="X1047" s="2">
        <v>0</v>
      </c>
      <c r="Y1047" s="2">
        <v>1</v>
      </c>
    </row>
    <row r="1048" spans="1:25" x14ac:dyDescent="0.2">
      <c r="A1048" s="6" t="s">
        <v>2604</v>
      </c>
      <c r="B1048" s="2">
        <v>2012</v>
      </c>
      <c r="C1048" t="s">
        <v>1506</v>
      </c>
      <c r="D1048" t="s">
        <v>2566</v>
      </c>
      <c r="E1048" t="s">
        <v>2605</v>
      </c>
      <c r="F1048" t="s">
        <v>2606</v>
      </c>
      <c r="G1048" t="s">
        <v>1549</v>
      </c>
      <c r="H1048" s="3">
        <v>13000</v>
      </c>
      <c r="I1048" t="s">
        <v>40</v>
      </c>
      <c r="O1048" s="1">
        <f>Table1[[#This Row],[original sample size]]</f>
        <v>13000</v>
      </c>
      <c r="P1048">
        <f>Table1[[#This Row],[original sample size]]-Table1[[#This Row],[final sample size]]</f>
        <v>0</v>
      </c>
      <c r="S1048" s="2">
        <v>0</v>
      </c>
      <c r="T1048" s="2">
        <v>1</v>
      </c>
      <c r="U1048" s="2">
        <v>1</v>
      </c>
      <c r="V1048" s="2">
        <v>0</v>
      </c>
      <c r="W1048" s="2">
        <v>0</v>
      </c>
      <c r="X1048" s="2">
        <v>0</v>
      </c>
      <c r="Y1048" s="2">
        <v>0</v>
      </c>
    </row>
    <row r="1049" spans="1:25" x14ac:dyDescent="0.2">
      <c r="A1049" s="6" t="s">
        <v>2607</v>
      </c>
      <c r="B1049" s="2">
        <v>2012</v>
      </c>
      <c r="C1049" t="s">
        <v>1506</v>
      </c>
      <c r="D1049" t="s">
        <v>2566</v>
      </c>
      <c r="E1049" t="s">
        <v>2608</v>
      </c>
      <c r="F1049" t="s">
        <v>2609</v>
      </c>
      <c r="G1049" t="s">
        <v>2138</v>
      </c>
      <c r="H1049" s="3">
        <v>50</v>
      </c>
      <c r="I1049" t="s">
        <v>40</v>
      </c>
      <c r="O1049" s="1">
        <f>Table1[[#This Row],[original sample size]]</f>
        <v>50</v>
      </c>
      <c r="P1049">
        <f>Table1[[#This Row],[original sample size]]-Table1[[#This Row],[final sample size]]</f>
        <v>0</v>
      </c>
      <c r="S1049" s="2">
        <v>0</v>
      </c>
      <c r="T1049" s="2">
        <v>0</v>
      </c>
      <c r="U1049" s="2">
        <v>0</v>
      </c>
      <c r="V1049" s="2">
        <v>0</v>
      </c>
      <c r="W1049" s="2">
        <v>0</v>
      </c>
      <c r="X1049" s="2">
        <v>0</v>
      </c>
      <c r="Y1049" s="2">
        <v>1</v>
      </c>
    </row>
    <row r="1050" spans="1:25" x14ac:dyDescent="0.2">
      <c r="A1050" s="6" t="s">
        <v>2610</v>
      </c>
      <c r="B1050" s="2">
        <v>2002</v>
      </c>
      <c r="C1050" t="s">
        <v>1506</v>
      </c>
      <c r="D1050" t="s">
        <v>2566</v>
      </c>
      <c r="E1050" t="s">
        <v>2611</v>
      </c>
      <c r="F1050" t="s">
        <v>2612</v>
      </c>
      <c r="G1050" t="s">
        <v>19</v>
      </c>
      <c r="H1050" s="3">
        <v>485</v>
      </c>
      <c r="I1050" t="s">
        <v>40</v>
      </c>
      <c r="O1050" s="1">
        <f>Table1[[#This Row],[original sample size]]</f>
        <v>485</v>
      </c>
      <c r="P1050">
        <f>Table1[[#This Row],[original sample size]]-Table1[[#This Row],[final sample size]]</f>
        <v>0</v>
      </c>
      <c r="S1050" s="2">
        <v>0</v>
      </c>
      <c r="T1050" s="2">
        <v>0</v>
      </c>
      <c r="U1050" s="2">
        <v>1</v>
      </c>
      <c r="V1050" s="2">
        <v>0</v>
      </c>
      <c r="W1050" s="2">
        <v>0</v>
      </c>
      <c r="X1050" s="2">
        <v>0</v>
      </c>
      <c r="Y1050" s="2">
        <v>0</v>
      </c>
    </row>
    <row r="1051" spans="1:25" x14ac:dyDescent="0.2">
      <c r="A1051" s="6" t="s">
        <v>2613</v>
      </c>
      <c r="B1051" s="2">
        <v>2009</v>
      </c>
      <c r="C1051" t="s">
        <v>1506</v>
      </c>
      <c r="D1051" t="s">
        <v>2566</v>
      </c>
      <c r="E1051" t="s">
        <v>2611</v>
      </c>
      <c r="F1051" t="s">
        <v>2614</v>
      </c>
      <c r="G1051" t="s">
        <v>2615</v>
      </c>
      <c r="H1051" s="3">
        <v>791</v>
      </c>
      <c r="I1051" t="s">
        <v>40</v>
      </c>
      <c r="O1051" s="1">
        <f>Table1[[#This Row],[original sample size]]</f>
        <v>791</v>
      </c>
      <c r="P1051">
        <f>Table1[[#This Row],[original sample size]]-Table1[[#This Row],[final sample size]]</f>
        <v>0</v>
      </c>
      <c r="S1051" s="2">
        <v>1</v>
      </c>
      <c r="T1051" s="2">
        <v>1</v>
      </c>
      <c r="U1051" s="2">
        <v>0</v>
      </c>
      <c r="V1051" s="2">
        <v>0</v>
      </c>
      <c r="W1051" s="2">
        <v>0</v>
      </c>
      <c r="X1051" s="2">
        <v>0</v>
      </c>
      <c r="Y1051" s="2">
        <v>0</v>
      </c>
    </row>
    <row r="1052" spans="1:25" x14ac:dyDescent="0.2">
      <c r="A1052" s="6" t="s">
        <v>2616</v>
      </c>
      <c r="B1052" s="2">
        <v>2010</v>
      </c>
      <c r="C1052" t="s">
        <v>1506</v>
      </c>
      <c r="D1052" t="s">
        <v>2566</v>
      </c>
      <c r="E1052" t="s">
        <v>2617</v>
      </c>
      <c r="F1052" t="s">
        <v>2618</v>
      </c>
      <c r="G1052" t="s">
        <v>2138</v>
      </c>
      <c r="H1052" s="3">
        <v>309</v>
      </c>
      <c r="I1052" t="s">
        <v>40</v>
      </c>
      <c r="O1052" s="1">
        <f>Table1[[#This Row],[original sample size]]</f>
        <v>309</v>
      </c>
      <c r="P1052">
        <f>Table1[[#This Row],[original sample size]]-Table1[[#This Row],[final sample size]]</f>
        <v>0</v>
      </c>
      <c r="S1052" s="2">
        <v>0</v>
      </c>
      <c r="T1052" s="2">
        <v>0</v>
      </c>
      <c r="U1052" s="2">
        <v>0</v>
      </c>
      <c r="V1052" s="2">
        <v>0</v>
      </c>
      <c r="W1052" s="2">
        <v>0</v>
      </c>
      <c r="X1052" s="2">
        <v>0</v>
      </c>
      <c r="Y1052" s="2">
        <v>1</v>
      </c>
    </row>
    <row r="1053" spans="1:25" x14ac:dyDescent="0.2">
      <c r="A1053" s="6" t="s">
        <v>2619</v>
      </c>
      <c r="B1053" s="2">
        <v>2012</v>
      </c>
      <c r="C1053" t="s">
        <v>1506</v>
      </c>
      <c r="D1053" t="s">
        <v>2566</v>
      </c>
      <c r="E1053" t="s">
        <v>2620</v>
      </c>
      <c r="F1053" t="s">
        <v>2621</v>
      </c>
      <c r="G1053" t="s">
        <v>415</v>
      </c>
      <c r="H1053" s="3">
        <v>1566</v>
      </c>
      <c r="I1053" t="s">
        <v>40</v>
      </c>
      <c r="O1053" s="1">
        <f>Table1[[#This Row],[original sample size]]</f>
        <v>1566</v>
      </c>
      <c r="P1053">
        <f>Table1[[#This Row],[original sample size]]-Table1[[#This Row],[final sample size]]</f>
        <v>0</v>
      </c>
      <c r="S1053" s="2">
        <v>0</v>
      </c>
      <c r="T1053" s="2">
        <v>0</v>
      </c>
      <c r="U1053" s="2">
        <v>1</v>
      </c>
      <c r="V1053" s="2">
        <v>0</v>
      </c>
      <c r="W1053" s="2">
        <v>0</v>
      </c>
      <c r="X1053" s="2">
        <v>0</v>
      </c>
      <c r="Y1053" s="2">
        <v>0</v>
      </c>
    </row>
    <row r="1054" spans="1:25" x14ac:dyDescent="0.2">
      <c r="A1054" s="6" t="s">
        <v>2622</v>
      </c>
      <c r="B1054" s="2">
        <v>2009</v>
      </c>
      <c r="C1054" t="s">
        <v>1506</v>
      </c>
      <c r="D1054" t="s">
        <v>2566</v>
      </c>
      <c r="E1054" t="s">
        <v>2623</v>
      </c>
      <c r="F1054" t="s">
        <v>2624</v>
      </c>
      <c r="G1054" t="s">
        <v>2138</v>
      </c>
      <c r="H1054" s="3">
        <v>7</v>
      </c>
      <c r="I1054" t="s">
        <v>40</v>
      </c>
      <c r="O1054" s="1">
        <f>Table1[[#This Row],[original sample size]]</f>
        <v>7</v>
      </c>
      <c r="P1054">
        <f>Table1[[#This Row],[original sample size]]-Table1[[#This Row],[final sample size]]</f>
        <v>0</v>
      </c>
      <c r="S1054" s="2">
        <v>0</v>
      </c>
      <c r="T1054" s="2">
        <v>0</v>
      </c>
      <c r="U1054" s="2">
        <v>0</v>
      </c>
      <c r="V1054" s="2">
        <v>0</v>
      </c>
      <c r="W1054" s="2">
        <v>0</v>
      </c>
      <c r="X1054" s="2">
        <v>0</v>
      </c>
      <c r="Y1054" s="2">
        <v>1</v>
      </c>
    </row>
    <row r="1055" spans="1:25" x14ac:dyDescent="0.2">
      <c r="A1055" s="6" t="s">
        <v>2625</v>
      </c>
      <c r="B1055" s="2">
        <v>2011</v>
      </c>
      <c r="C1055" t="s">
        <v>1506</v>
      </c>
      <c r="D1055" t="s">
        <v>2566</v>
      </c>
      <c r="E1055" t="s">
        <v>2626</v>
      </c>
      <c r="F1055" t="s">
        <v>2627</v>
      </c>
      <c r="G1055" t="s">
        <v>2628</v>
      </c>
      <c r="H1055" s="3">
        <v>10</v>
      </c>
      <c r="I1055" t="s">
        <v>40</v>
      </c>
      <c r="O1055" s="1">
        <f>Table1[[#This Row],[original sample size]]</f>
        <v>10</v>
      </c>
      <c r="P1055">
        <f>Table1[[#This Row],[original sample size]]-Table1[[#This Row],[final sample size]]</f>
        <v>0</v>
      </c>
      <c r="S1055" s="2">
        <v>0</v>
      </c>
      <c r="T1055" s="2">
        <v>0</v>
      </c>
      <c r="U1055" s="2">
        <v>0</v>
      </c>
      <c r="V1055" s="2">
        <v>0</v>
      </c>
      <c r="W1055" s="2">
        <v>0</v>
      </c>
      <c r="X1055" s="2">
        <v>0</v>
      </c>
      <c r="Y1055" s="2">
        <v>1</v>
      </c>
    </row>
    <row r="1056" spans="1:25" x14ac:dyDescent="0.2">
      <c r="A1056" s="6" t="s">
        <v>2629</v>
      </c>
      <c r="B1056" s="2">
        <v>2011</v>
      </c>
      <c r="C1056" t="s">
        <v>1506</v>
      </c>
      <c r="D1056" t="s">
        <v>2566</v>
      </c>
      <c r="E1056" t="s">
        <v>2630</v>
      </c>
      <c r="F1056" t="s">
        <v>2631</v>
      </c>
      <c r="G1056" t="s">
        <v>552</v>
      </c>
      <c r="H1056" s="3">
        <v>2185</v>
      </c>
      <c r="I1056" t="s">
        <v>40</v>
      </c>
      <c r="O1056" s="1">
        <f>Table1[[#This Row],[original sample size]]</f>
        <v>2185</v>
      </c>
      <c r="P1056">
        <f>Table1[[#This Row],[original sample size]]-Table1[[#This Row],[final sample size]]</f>
        <v>0</v>
      </c>
      <c r="S1056" s="2">
        <v>1</v>
      </c>
      <c r="T1056" s="2">
        <v>0</v>
      </c>
      <c r="U1056" s="2">
        <v>1</v>
      </c>
      <c r="V1056" s="2">
        <v>0</v>
      </c>
      <c r="W1056" s="2">
        <v>0</v>
      </c>
      <c r="X1056" s="2">
        <v>0</v>
      </c>
      <c r="Y1056" s="2">
        <v>0</v>
      </c>
    </row>
    <row r="1057" spans="1:25" x14ac:dyDescent="0.2">
      <c r="A1057" s="6" t="s">
        <v>2632</v>
      </c>
      <c r="B1057" s="2">
        <v>2001</v>
      </c>
      <c r="C1057" t="s">
        <v>1506</v>
      </c>
      <c r="D1057" t="s">
        <v>2566</v>
      </c>
      <c r="E1057" t="s">
        <v>2633</v>
      </c>
      <c r="F1057" t="s">
        <v>2634</v>
      </c>
      <c r="G1057" t="s">
        <v>18</v>
      </c>
      <c r="H1057" s="3">
        <v>162</v>
      </c>
      <c r="I1057" t="s">
        <v>40</v>
      </c>
      <c r="O1057" s="1">
        <f>Table1[[#This Row],[original sample size]]</f>
        <v>162</v>
      </c>
      <c r="P1057">
        <f>Table1[[#This Row],[original sample size]]-Table1[[#This Row],[final sample size]]</f>
        <v>0</v>
      </c>
      <c r="S1057" s="2">
        <v>0</v>
      </c>
      <c r="T1057" s="2">
        <v>1</v>
      </c>
      <c r="U1057" s="2">
        <v>0</v>
      </c>
      <c r="V1057" s="2">
        <v>0</v>
      </c>
      <c r="W1057" s="2">
        <v>0</v>
      </c>
      <c r="X1057" s="2">
        <v>0</v>
      </c>
      <c r="Y1057" s="2">
        <v>0</v>
      </c>
    </row>
    <row r="1058" spans="1:25" x14ac:dyDescent="0.2">
      <c r="A1058" s="6" t="s">
        <v>2635</v>
      </c>
      <c r="B1058" s="2">
        <v>2005</v>
      </c>
      <c r="C1058" t="s">
        <v>1506</v>
      </c>
      <c r="D1058" t="s">
        <v>2566</v>
      </c>
      <c r="E1058" t="s">
        <v>2636</v>
      </c>
      <c r="F1058" t="s">
        <v>2637</v>
      </c>
      <c r="G1058" t="s">
        <v>2638</v>
      </c>
      <c r="H1058" s="3">
        <v>171</v>
      </c>
      <c r="I1058" t="s">
        <v>40</v>
      </c>
      <c r="O1058" s="1">
        <f>Table1[[#This Row],[original sample size]]</f>
        <v>171</v>
      </c>
      <c r="P1058">
        <f>Table1[[#This Row],[original sample size]]-Table1[[#This Row],[final sample size]]</f>
        <v>0</v>
      </c>
      <c r="S1058" s="2">
        <v>1</v>
      </c>
      <c r="T1058" s="2">
        <v>0</v>
      </c>
      <c r="U1058" s="2">
        <v>0</v>
      </c>
      <c r="V1058" s="2">
        <v>1</v>
      </c>
      <c r="W1058" s="2">
        <v>0</v>
      </c>
      <c r="X1058" s="2">
        <v>0</v>
      </c>
      <c r="Y1058" s="2">
        <v>0</v>
      </c>
    </row>
    <row r="1059" spans="1:25" x14ac:dyDescent="0.2">
      <c r="A1059" s="6" t="s">
        <v>2639</v>
      </c>
      <c r="B1059" s="2">
        <v>2008</v>
      </c>
      <c r="C1059" t="s">
        <v>1506</v>
      </c>
      <c r="D1059" t="s">
        <v>2566</v>
      </c>
      <c r="E1059" t="s">
        <v>2640</v>
      </c>
      <c r="F1059" t="s">
        <v>2641</v>
      </c>
      <c r="G1059" t="s">
        <v>19</v>
      </c>
      <c r="H1059" s="3">
        <v>254</v>
      </c>
      <c r="I1059" t="s">
        <v>30</v>
      </c>
      <c r="J1059" t="s">
        <v>56</v>
      </c>
      <c r="K1059" t="s">
        <v>32</v>
      </c>
      <c r="L1059" t="s">
        <v>1592</v>
      </c>
      <c r="M1059" t="s">
        <v>2642</v>
      </c>
      <c r="N1059" t="s">
        <v>79</v>
      </c>
      <c r="O1059" s="3">
        <v>227</v>
      </c>
      <c r="P1059">
        <f>Table1[[#This Row],[original sample size]]-Table1[[#This Row],[final sample size]]</f>
        <v>27</v>
      </c>
      <c r="S1059" s="2">
        <v>0</v>
      </c>
      <c r="T1059" s="2">
        <v>0</v>
      </c>
      <c r="U1059" s="2">
        <v>1</v>
      </c>
      <c r="V1059" s="2">
        <v>0</v>
      </c>
      <c r="W1059" s="2">
        <v>0</v>
      </c>
      <c r="X1059" s="2">
        <v>0</v>
      </c>
      <c r="Y1059" s="2">
        <v>0</v>
      </c>
    </row>
    <row r="1060" spans="1:25" x14ac:dyDescent="0.2">
      <c r="A1060" s="6" t="s">
        <v>2643</v>
      </c>
      <c r="B1060" s="2">
        <v>2012</v>
      </c>
      <c r="C1060" t="s">
        <v>1506</v>
      </c>
      <c r="D1060" t="s">
        <v>2566</v>
      </c>
      <c r="E1060" t="s">
        <v>2644</v>
      </c>
      <c r="F1060" t="s">
        <v>2645</v>
      </c>
      <c r="G1060" t="s">
        <v>438</v>
      </c>
      <c r="H1060" s="1" t="s">
        <v>2646</v>
      </c>
      <c r="I1060" t="s">
        <v>40</v>
      </c>
      <c r="O1060" s="1" t="str">
        <f>Table1[[#This Row],[original sample size]]</f>
        <v>18320.</v>
      </c>
      <c r="P1060">
        <f>Table1[[#This Row],[original sample size]]-Table1[[#This Row],[final sample size]]</f>
        <v>0</v>
      </c>
      <c r="S1060" s="2">
        <v>0</v>
      </c>
      <c r="T1060" s="2">
        <v>0</v>
      </c>
      <c r="U1060" s="2">
        <v>0</v>
      </c>
      <c r="V1060" s="2">
        <v>1</v>
      </c>
      <c r="W1060" s="2">
        <v>0</v>
      </c>
      <c r="X1060" s="2">
        <v>0</v>
      </c>
      <c r="Y1060" s="2">
        <v>0</v>
      </c>
    </row>
    <row r="1061" spans="1:25" x14ac:dyDescent="0.2">
      <c r="A1061" s="6" t="s">
        <v>2647</v>
      </c>
      <c r="B1061" s="2">
        <v>2010</v>
      </c>
      <c r="C1061" t="s">
        <v>894</v>
      </c>
      <c r="D1061" t="s">
        <v>2648</v>
      </c>
      <c r="E1061" t="s">
        <v>2649</v>
      </c>
      <c r="F1061" t="s">
        <v>2650</v>
      </c>
      <c r="G1061" t="s">
        <v>415</v>
      </c>
      <c r="H1061" s="1">
        <v>294</v>
      </c>
      <c r="I1061" t="s">
        <v>40</v>
      </c>
      <c r="O1061" s="1">
        <f>Table1[[#This Row],[original sample size]]</f>
        <v>294</v>
      </c>
      <c r="P1061">
        <f>Table1[[#This Row],[original sample size]]-Table1[[#This Row],[final sample size]]</f>
        <v>0</v>
      </c>
      <c r="S1061" s="2">
        <v>0</v>
      </c>
      <c r="T1061" s="2">
        <v>0</v>
      </c>
      <c r="U1061" s="2">
        <v>1</v>
      </c>
      <c r="V1061" s="2">
        <v>0</v>
      </c>
      <c r="W1061" s="2">
        <v>0</v>
      </c>
      <c r="X1061" s="2">
        <v>0</v>
      </c>
      <c r="Y1061" s="2">
        <v>0</v>
      </c>
    </row>
    <row r="1062" spans="1:25" x14ac:dyDescent="0.2">
      <c r="A1062" s="6" t="s">
        <v>2651</v>
      </c>
      <c r="B1062" s="2">
        <v>2011</v>
      </c>
      <c r="C1062" t="s">
        <v>894</v>
      </c>
      <c r="D1062" t="s">
        <v>2648</v>
      </c>
      <c r="E1062" t="s">
        <v>2652</v>
      </c>
      <c r="F1062" t="s">
        <v>2653</v>
      </c>
      <c r="G1062" t="s">
        <v>411</v>
      </c>
      <c r="H1062" s="1">
        <v>112</v>
      </c>
      <c r="I1062" t="s">
        <v>40</v>
      </c>
      <c r="O1062" s="1">
        <f>Table1[[#This Row],[original sample size]]</f>
        <v>112</v>
      </c>
      <c r="P1062">
        <f>Table1[[#This Row],[original sample size]]-Table1[[#This Row],[final sample size]]</f>
        <v>0</v>
      </c>
      <c r="S1062" s="2">
        <v>0</v>
      </c>
      <c r="T1062" s="2">
        <v>0</v>
      </c>
      <c r="U1062" s="2">
        <v>0</v>
      </c>
      <c r="V1062" s="2">
        <v>0</v>
      </c>
      <c r="W1062" s="2">
        <v>0</v>
      </c>
      <c r="X1062" s="2">
        <v>1</v>
      </c>
      <c r="Y1062" s="2">
        <v>0</v>
      </c>
    </row>
    <row r="1063" spans="1:25" x14ac:dyDescent="0.2">
      <c r="A1063" s="6" t="s">
        <v>2654</v>
      </c>
      <c r="B1063" s="2">
        <v>2011</v>
      </c>
      <c r="C1063" t="s">
        <v>894</v>
      </c>
      <c r="D1063" t="s">
        <v>2648</v>
      </c>
      <c r="E1063" t="s">
        <v>2655</v>
      </c>
      <c r="F1063" t="s">
        <v>2656</v>
      </c>
      <c r="G1063" t="s">
        <v>1867</v>
      </c>
      <c r="H1063" s="1">
        <v>300</v>
      </c>
      <c r="I1063" t="s">
        <v>40</v>
      </c>
      <c r="O1063" s="1">
        <f>Table1[[#This Row],[original sample size]]</f>
        <v>300</v>
      </c>
      <c r="P1063">
        <f>Table1[[#This Row],[original sample size]]-Table1[[#This Row],[final sample size]]</f>
        <v>0</v>
      </c>
      <c r="S1063" s="2">
        <v>1</v>
      </c>
      <c r="T1063" s="2">
        <v>0</v>
      </c>
      <c r="U1063" s="2">
        <v>0</v>
      </c>
      <c r="V1063" s="2">
        <v>0</v>
      </c>
      <c r="W1063" s="2">
        <v>0</v>
      </c>
      <c r="X1063" s="2">
        <v>1</v>
      </c>
      <c r="Y1063" s="2">
        <v>0</v>
      </c>
    </row>
    <row r="1064" spans="1:25" x14ac:dyDescent="0.2">
      <c r="A1064" s="6" t="s">
        <v>2657</v>
      </c>
      <c r="B1064" s="2">
        <v>2012</v>
      </c>
      <c r="C1064" t="s">
        <v>894</v>
      </c>
      <c r="D1064" t="s">
        <v>2648</v>
      </c>
      <c r="E1064" t="s">
        <v>2658</v>
      </c>
      <c r="F1064" t="s">
        <v>2659</v>
      </c>
      <c r="G1064" t="s">
        <v>2660</v>
      </c>
      <c r="H1064" s="3">
        <v>360</v>
      </c>
      <c r="I1064" t="s">
        <v>30</v>
      </c>
      <c r="J1064" t="s">
        <v>31</v>
      </c>
      <c r="K1064" t="s">
        <v>32</v>
      </c>
      <c r="L1064" t="s">
        <v>326</v>
      </c>
      <c r="M1064" t="s">
        <v>2661</v>
      </c>
      <c r="N1064" t="s">
        <v>79</v>
      </c>
      <c r="O1064">
        <v>351</v>
      </c>
      <c r="P1064">
        <f>Table1[[#This Row],[original sample size]]-Table1[[#This Row],[final sample size]]</f>
        <v>9</v>
      </c>
      <c r="S1064" s="2">
        <v>0</v>
      </c>
      <c r="T1064" s="2">
        <v>1</v>
      </c>
      <c r="U1064" s="2">
        <v>0</v>
      </c>
      <c r="V1064" s="2">
        <v>0</v>
      </c>
      <c r="W1064" s="2">
        <v>0</v>
      </c>
      <c r="X1064" s="2">
        <v>0</v>
      </c>
      <c r="Y1064" s="2">
        <v>0</v>
      </c>
    </row>
    <row r="1065" spans="1:25" x14ac:dyDescent="0.2">
      <c r="A1065" s="6" t="s">
        <v>2662</v>
      </c>
      <c r="B1065" s="2">
        <v>2012</v>
      </c>
      <c r="C1065" t="s">
        <v>894</v>
      </c>
      <c r="D1065" t="s">
        <v>2648</v>
      </c>
      <c r="E1065" t="s">
        <v>2663</v>
      </c>
      <c r="F1065" t="s">
        <v>2664</v>
      </c>
      <c r="G1065" t="s">
        <v>411</v>
      </c>
      <c r="H1065" s="1">
        <v>379</v>
      </c>
      <c r="I1065" t="s">
        <v>40</v>
      </c>
      <c r="O1065" s="1">
        <f>Table1[[#This Row],[original sample size]]</f>
        <v>379</v>
      </c>
      <c r="P1065">
        <f>Table1[[#This Row],[original sample size]]-Table1[[#This Row],[final sample size]]</f>
        <v>0</v>
      </c>
      <c r="S1065" s="2">
        <v>0</v>
      </c>
      <c r="T1065" s="2">
        <v>0</v>
      </c>
      <c r="U1065" s="2">
        <v>0</v>
      </c>
      <c r="V1065" s="2">
        <v>0</v>
      </c>
      <c r="W1065" s="2">
        <v>0</v>
      </c>
      <c r="X1065" s="2">
        <v>1</v>
      </c>
      <c r="Y1065" s="2">
        <v>0</v>
      </c>
    </row>
    <row r="1066" spans="1:25" x14ac:dyDescent="0.2">
      <c r="A1066" s="6" t="s">
        <v>2662</v>
      </c>
      <c r="B1066" s="2">
        <v>2012</v>
      </c>
      <c r="C1066" t="s">
        <v>894</v>
      </c>
      <c r="D1066" t="s">
        <v>2648</v>
      </c>
      <c r="E1066" t="s">
        <v>2663</v>
      </c>
      <c r="F1066" t="s">
        <v>2664</v>
      </c>
      <c r="G1066" t="s">
        <v>411</v>
      </c>
      <c r="H1066" s="1">
        <v>312</v>
      </c>
      <c r="I1066" t="s">
        <v>40</v>
      </c>
      <c r="O1066" s="1">
        <f>Table1[[#This Row],[original sample size]]</f>
        <v>312</v>
      </c>
      <c r="P1066">
        <f>Table1[[#This Row],[original sample size]]-Table1[[#This Row],[final sample size]]</f>
        <v>0</v>
      </c>
      <c r="S1066" s="2">
        <v>0</v>
      </c>
      <c r="T1066" s="2">
        <v>0</v>
      </c>
      <c r="U1066" s="2">
        <v>0</v>
      </c>
      <c r="V1066" s="2">
        <v>0</v>
      </c>
      <c r="W1066" s="2">
        <v>0</v>
      </c>
      <c r="X1066" s="2">
        <v>1</v>
      </c>
      <c r="Y1066" s="2">
        <v>0</v>
      </c>
    </row>
    <row r="1067" spans="1:25" x14ac:dyDescent="0.2">
      <c r="A1067" s="6" t="s">
        <v>2665</v>
      </c>
      <c r="B1067" s="2">
        <v>2012</v>
      </c>
      <c r="C1067" t="s">
        <v>894</v>
      </c>
      <c r="D1067" t="s">
        <v>2648</v>
      </c>
      <c r="E1067" t="s">
        <v>2666</v>
      </c>
      <c r="F1067" t="s">
        <v>2667</v>
      </c>
      <c r="G1067" t="s">
        <v>2668</v>
      </c>
      <c r="H1067" s="1">
        <v>1727</v>
      </c>
      <c r="I1067" t="s">
        <v>40</v>
      </c>
      <c r="O1067" s="1">
        <f>Table1[[#This Row],[original sample size]]</f>
        <v>1727</v>
      </c>
      <c r="P1067">
        <f>Table1[[#This Row],[original sample size]]-Table1[[#This Row],[final sample size]]</f>
        <v>0</v>
      </c>
      <c r="S1067" s="2">
        <v>1</v>
      </c>
      <c r="T1067" s="2">
        <v>1</v>
      </c>
      <c r="U1067" s="2">
        <v>0</v>
      </c>
      <c r="V1067" s="2">
        <v>0</v>
      </c>
      <c r="W1067" s="2">
        <v>0</v>
      </c>
      <c r="X1067" s="2">
        <v>0</v>
      </c>
      <c r="Y1067" s="2">
        <v>0</v>
      </c>
    </row>
    <row r="1068" spans="1:25" x14ac:dyDescent="0.2">
      <c r="A1068" s="6" t="s">
        <v>2669</v>
      </c>
      <c r="B1068" s="2">
        <v>2012</v>
      </c>
      <c r="C1068" t="s">
        <v>894</v>
      </c>
      <c r="D1068" t="s">
        <v>2648</v>
      </c>
      <c r="E1068" t="s">
        <v>2670</v>
      </c>
      <c r="F1068" t="s">
        <v>2671</v>
      </c>
      <c r="G1068" t="s">
        <v>2672</v>
      </c>
      <c r="H1068" s="1">
        <v>290</v>
      </c>
      <c r="I1068" t="s">
        <v>40</v>
      </c>
      <c r="O1068" s="1">
        <f>Table1[[#This Row],[original sample size]]</f>
        <v>290</v>
      </c>
      <c r="P1068">
        <f>Table1[[#This Row],[original sample size]]-Table1[[#This Row],[final sample size]]</f>
        <v>0</v>
      </c>
      <c r="S1068" s="2">
        <v>0</v>
      </c>
      <c r="T1068" s="2">
        <v>1</v>
      </c>
      <c r="U1068" s="2">
        <v>0</v>
      </c>
      <c r="V1068" s="2">
        <v>1</v>
      </c>
      <c r="W1068" s="2">
        <v>0</v>
      </c>
      <c r="X1068" s="2">
        <v>0</v>
      </c>
      <c r="Y1068" s="2">
        <v>0</v>
      </c>
    </row>
    <row r="1069" spans="1:25" x14ac:dyDescent="0.2">
      <c r="A1069" s="6" t="s">
        <v>2673</v>
      </c>
      <c r="B1069" s="2">
        <v>2012</v>
      </c>
      <c r="C1069" t="s">
        <v>894</v>
      </c>
      <c r="D1069" t="s">
        <v>2648</v>
      </c>
      <c r="E1069" t="s">
        <v>2674</v>
      </c>
      <c r="F1069" t="s">
        <v>2675</v>
      </c>
      <c r="G1069" t="s">
        <v>940</v>
      </c>
      <c r="H1069" s="1">
        <v>93</v>
      </c>
      <c r="I1069" t="s">
        <v>40</v>
      </c>
      <c r="O1069" s="1">
        <f>Table1[[#This Row],[original sample size]]</f>
        <v>93</v>
      </c>
      <c r="P1069">
        <f>Table1[[#This Row],[original sample size]]-Table1[[#This Row],[final sample size]]</f>
        <v>0</v>
      </c>
      <c r="S1069" s="2">
        <v>0</v>
      </c>
      <c r="T1069" s="2">
        <v>0</v>
      </c>
      <c r="U1069" s="2">
        <v>0</v>
      </c>
      <c r="V1069" s="2">
        <v>1</v>
      </c>
      <c r="W1069" s="2">
        <v>0</v>
      </c>
      <c r="X1069" s="2">
        <v>0</v>
      </c>
      <c r="Y1069" s="2">
        <v>0</v>
      </c>
    </row>
    <row r="1070" spans="1:25" x14ac:dyDescent="0.2">
      <c r="A1070" s="6" t="s">
        <v>2676</v>
      </c>
      <c r="B1070" s="2">
        <v>2011</v>
      </c>
      <c r="C1070" t="s">
        <v>894</v>
      </c>
      <c r="D1070" t="s">
        <v>2648</v>
      </c>
      <c r="E1070" t="s">
        <v>2677</v>
      </c>
      <c r="F1070" t="s">
        <v>2678</v>
      </c>
      <c r="G1070" t="s">
        <v>411</v>
      </c>
      <c r="H1070" s="1">
        <v>18</v>
      </c>
      <c r="I1070" t="s">
        <v>40</v>
      </c>
      <c r="O1070" s="1">
        <f>Table1[[#This Row],[original sample size]]</f>
        <v>18</v>
      </c>
      <c r="P1070">
        <f>Table1[[#This Row],[original sample size]]-Table1[[#This Row],[final sample size]]</f>
        <v>0</v>
      </c>
      <c r="S1070" s="2">
        <v>0</v>
      </c>
      <c r="T1070" s="2">
        <v>0</v>
      </c>
      <c r="U1070" s="2">
        <v>0</v>
      </c>
      <c r="V1070" s="2">
        <v>0</v>
      </c>
      <c r="W1070" s="2">
        <v>0</v>
      </c>
      <c r="X1070" s="2">
        <v>1</v>
      </c>
      <c r="Y1070" s="2">
        <v>0</v>
      </c>
    </row>
    <row r="1071" spans="1:25" x14ac:dyDescent="0.2">
      <c r="A1071" s="6" t="s">
        <v>2679</v>
      </c>
      <c r="B1071" s="2">
        <v>2011</v>
      </c>
      <c r="C1071" t="s">
        <v>894</v>
      </c>
      <c r="D1071" t="s">
        <v>2648</v>
      </c>
      <c r="E1071" t="s">
        <v>2680</v>
      </c>
      <c r="F1071" t="s">
        <v>2681</v>
      </c>
      <c r="G1071" t="s">
        <v>411</v>
      </c>
      <c r="H1071" s="3">
        <v>258</v>
      </c>
      <c r="I1071" t="s">
        <v>30</v>
      </c>
      <c r="J1071" t="s">
        <v>56</v>
      </c>
      <c r="K1071" t="s">
        <v>32</v>
      </c>
      <c r="L1071" t="s">
        <v>326</v>
      </c>
      <c r="M1071" t="s">
        <v>2682</v>
      </c>
      <c r="N1071" t="s">
        <v>35</v>
      </c>
      <c r="O1071">
        <v>252</v>
      </c>
      <c r="P1071">
        <f>Table1[[#This Row],[original sample size]]-Table1[[#This Row],[final sample size]]</f>
        <v>6</v>
      </c>
      <c r="S1071" s="2">
        <v>0</v>
      </c>
      <c r="T1071" s="2">
        <v>0</v>
      </c>
      <c r="U1071" s="2">
        <v>0</v>
      </c>
      <c r="V1071" s="2">
        <v>0</v>
      </c>
      <c r="W1071" s="2">
        <v>0</v>
      </c>
      <c r="X1071" s="2">
        <v>1</v>
      </c>
      <c r="Y1071" s="2">
        <v>0</v>
      </c>
    </row>
    <row r="1072" spans="1:25" x14ac:dyDescent="0.2">
      <c r="A1072" s="6" t="s">
        <v>2683</v>
      </c>
      <c r="B1072" s="2">
        <v>2010</v>
      </c>
      <c r="C1072" t="s">
        <v>894</v>
      </c>
      <c r="D1072" t="s">
        <v>2648</v>
      </c>
      <c r="E1072" t="s">
        <v>2684</v>
      </c>
      <c r="F1072" t="s">
        <v>2685</v>
      </c>
      <c r="G1072" t="s">
        <v>411</v>
      </c>
      <c r="H1072" s="1">
        <v>121</v>
      </c>
      <c r="I1072" t="s">
        <v>40</v>
      </c>
      <c r="O1072" s="1">
        <f>Table1[[#This Row],[original sample size]]</f>
        <v>121</v>
      </c>
      <c r="P1072">
        <f>Table1[[#This Row],[original sample size]]-Table1[[#This Row],[final sample size]]</f>
        <v>0</v>
      </c>
      <c r="S1072" s="2">
        <v>0</v>
      </c>
      <c r="T1072" s="2">
        <v>0</v>
      </c>
      <c r="U1072" s="2">
        <v>0</v>
      </c>
      <c r="V1072" s="2">
        <v>0</v>
      </c>
      <c r="W1072" s="2">
        <v>0</v>
      </c>
      <c r="X1072" s="2">
        <v>1</v>
      </c>
      <c r="Y1072" s="2">
        <v>0</v>
      </c>
    </row>
    <row r="1073" spans="1:25" x14ac:dyDescent="0.2">
      <c r="A1073" s="6" t="s">
        <v>2686</v>
      </c>
      <c r="B1073" s="2">
        <v>2012</v>
      </c>
      <c r="C1073" t="s">
        <v>894</v>
      </c>
      <c r="D1073" t="s">
        <v>2648</v>
      </c>
      <c r="E1073" t="s">
        <v>2687</v>
      </c>
      <c r="F1073" t="s">
        <v>2688</v>
      </c>
      <c r="G1073" t="s">
        <v>411</v>
      </c>
      <c r="H1073" s="1">
        <v>11</v>
      </c>
      <c r="I1073" t="s">
        <v>40</v>
      </c>
      <c r="O1073" s="1">
        <f>Table1[[#This Row],[original sample size]]</f>
        <v>11</v>
      </c>
      <c r="P1073">
        <f>Table1[[#This Row],[original sample size]]-Table1[[#This Row],[final sample size]]</f>
        <v>0</v>
      </c>
      <c r="S1073" s="2">
        <v>0</v>
      </c>
      <c r="T1073" s="2">
        <v>0</v>
      </c>
      <c r="U1073" s="2">
        <v>0</v>
      </c>
      <c r="V1073" s="2">
        <v>0</v>
      </c>
      <c r="W1073" s="2">
        <v>0</v>
      </c>
      <c r="X1073" s="2">
        <v>1</v>
      </c>
      <c r="Y1073" s="2">
        <v>0</v>
      </c>
    </row>
    <row r="1074" spans="1:25" x14ac:dyDescent="0.2">
      <c r="A1074" s="6" t="s">
        <v>2689</v>
      </c>
      <c r="B1074" s="2">
        <v>2010</v>
      </c>
      <c r="C1074" t="s">
        <v>894</v>
      </c>
      <c r="D1074" t="s">
        <v>2648</v>
      </c>
      <c r="E1074" t="s">
        <v>2690</v>
      </c>
      <c r="F1074" t="s">
        <v>2691</v>
      </c>
      <c r="G1074" t="s">
        <v>411</v>
      </c>
      <c r="H1074" s="1">
        <v>12</v>
      </c>
      <c r="I1074" t="s">
        <v>40</v>
      </c>
      <c r="O1074" s="1">
        <f>Table1[[#This Row],[original sample size]]</f>
        <v>12</v>
      </c>
      <c r="P1074">
        <f>Table1[[#This Row],[original sample size]]-Table1[[#This Row],[final sample size]]</f>
        <v>0</v>
      </c>
      <c r="S1074" s="2">
        <v>0</v>
      </c>
      <c r="T1074" s="2">
        <v>0</v>
      </c>
      <c r="U1074" s="2">
        <v>0</v>
      </c>
      <c r="V1074" s="2">
        <v>0</v>
      </c>
      <c r="W1074" s="2">
        <v>0</v>
      </c>
      <c r="X1074" s="2">
        <v>1</v>
      </c>
      <c r="Y1074" s="2">
        <v>0</v>
      </c>
    </row>
    <row r="1075" spans="1:25" x14ac:dyDescent="0.2">
      <c r="A1075" s="6" t="s">
        <v>2692</v>
      </c>
      <c r="B1075" s="2">
        <v>2012</v>
      </c>
      <c r="C1075" t="s">
        <v>894</v>
      </c>
      <c r="D1075" t="s">
        <v>2648</v>
      </c>
      <c r="E1075" t="s">
        <v>2693</v>
      </c>
      <c r="F1075" t="s">
        <v>2694</v>
      </c>
      <c r="G1075" t="s">
        <v>2695</v>
      </c>
      <c r="H1075" s="3">
        <v>295</v>
      </c>
      <c r="I1075" t="s">
        <v>30</v>
      </c>
      <c r="J1075" t="s">
        <v>448</v>
      </c>
      <c r="M1075" t="s">
        <v>2696</v>
      </c>
      <c r="N1075" t="s">
        <v>79</v>
      </c>
      <c r="O1075">
        <f>Table1[[#This Row],[original sample size]]</f>
        <v>295</v>
      </c>
      <c r="P1075">
        <f>Table1[[#This Row],[original sample size]]-Table1[[#This Row],[final sample size]]</f>
        <v>0</v>
      </c>
      <c r="S1075" s="2">
        <v>0</v>
      </c>
      <c r="T1075" s="2">
        <v>0</v>
      </c>
      <c r="U1075" s="2">
        <v>1</v>
      </c>
      <c r="V1075" s="2">
        <v>0</v>
      </c>
      <c r="W1075" s="2">
        <v>0</v>
      </c>
      <c r="X1075" s="2">
        <v>0</v>
      </c>
      <c r="Y1075" s="2">
        <v>0</v>
      </c>
    </row>
    <row r="1076" spans="1:25" x14ac:dyDescent="0.2">
      <c r="A1076" s="6" t="s">
        <v>2697</v>
      </c>
      <c r="B1076" s="2">
        <v>2012</v>
      </c>
      <c r="C1076" t="s">
        <v>894</v>
      </c>
      <c r="D1076" t="s">
        <v>2648</v>
      </c>
      <c r="E1076" t="s">
        <v>2698</v>
      </c>
      <c r="F1076" t="s">
        <v>2699</v>
      </c>
      <c r="G1076" t="s">
        <v>415</v>
      </c>
      <c r="H1076" s="1">
        <v>127</v>
      </c>
      <c r="I1076" t="s">
        <v>40</v>
      </c>
      <c r="O1076" s="1">
        <f>Table1[[#This Row],[original sample size]]</f>
        <v>127</v>
      </c>
      <c r="P1076">
        <f>Table1[[#This Row],[original sample size]]-Table1[[#This Row],[final sample size]]</f>
        <v>0</v>
      </c>
      <c r="S1076" s="2">
        <v>0</v>
      </c>
      <c r="T1076" s="2">
        <v>0</v>
      </c>
      <c r="U1076" s="2">
        <v>1</v>
      </c>
      <c r="V1076" s="2">
        <v>0</v>
      </c>
      <c r="W1076" s="2">
        <v>0</v>
      </c>
      <c r="X1076" s="2">
        <v>0</v>
      </c>
      <c r="Y1076" s="2">
        <v>0</v>
      </c>
    </row>
    <row r="1077" spans="1:25" x14ac:dyDescent="0.2">
      <c r="A1077" s="6" t="s">
        <v>2700</v>
      </c>
      <c r="B1077" s="2">
        <v>2012</v>
      </c>
      <c r="C1077" t="s">
        <v>894</v>
      </c>
      <c r="D1077" t="s">
        <v>2648</v>
      </c>
      <c r="E1077" t="s">
        <v>2701</v>
      </c>
      <c r="F1077" t="s">
        <v>2702</v>
      </c>
      <c r="G1077" t="s">
        <v>411</v>
      </c>
      <c r="H1077" s="1">
        <v>22</v>
      </c>
      <c r="I1077" t="s">
        <v>40</v>
      </c>
      <c r="O1077" s="1">
        <f>Table1[[#This Row],[original sample size]]</f>
        <v>22</v>
      </c>
      <c r="P1077">
        <f>Table1[[#This Row],[original sample size]]-Table1[[#This Row],[final sample size]]</f>
        <v>0</v>
      </c>
      <c r="S1077" s="2">
        <v>0</v>
      </c>
      <c r="T1077" s="2">
        <v>0</v>
      </c>
      <c r="U1077" s="2">
        <v>0</v>
      </c>
      <c r="V1077" s="2">
        <v>0</v>
      </c>
      <c r="W1077" s="2">
        <v>0</v>
      </c>
      <c r="X1077" s="2">
        <v>1</v>
      </c>
      <c r="Y1077" s="2">
        <v>0</v>
      </c>
    </row>
    <row r="1078" spans="1:25" x14ac:dyDescent="0.2">
      <c r="A1078" s="6" t="s">
        <v>2703</v>
      </c>
      <c r="B1078" s="2">
        <v>2011</v>
      </c>
      <c r="C1078" t="s">
        <v>894</v>
      </c>
      <c r="D1078" t="s">
        <v>2648</v>
      </c>
      <c r="E1078" t="s">
        <v>2704</v>
      </c>
      <c r="F1078" t="s">
        <v>2705</v>
      </c>
      <c r="G1078" t="s">
        <v>318</v>
      </c>
      <c r="H1078" s="1">
        <v>70</v>
      </c>
      <c r="I1078" t="s">
        <v>40</v>
      </c>
      <c r="O1078" s="1">
        <f>Table1[[#This Row],[original sample size]]</f>
        <v>70</v>
      </c>
      <c r="P1078">
        <f>Table1[[#This Row],[original sample size]]-Table1[[#This Row],[final sample size]]</f>
        <v>0</v>
      </c>
      <c r="S1078" s="2">
        <v>0</v>
      </c>
      <c r="T1078" s="2">
        <v>1</v>
      </c>
      <c r="U1078" s="2">
        <v>0</v>
      </c>
      <c r="V1078" s="2">
        <v>0</v>
      </c>
      <c r="W1078" s="2">
        <v>0</v>
      </c>
      <c r="X1078" s="2">
        <v>0</v>
      </c>
      <c r="Y1078" s="2">
        <v>0</v>
      </c>
    </row>
    <row r="1079" spans="1:25" x14ac:dyDescent="0.2">
      <c r="A1079" s="6" t="s">
        <v>2706</v>
      </c>
      <c r="B1079" s="2">
        <v>2012</v>
      </c>
      <c r="C1079" t="s">
        <v>894</v>
      </c>
      <c r="D1079" t="s">
        <v>2648</v>
      </c>
      <c r="E1079" t="s">
        <v>2707</v>
      </c>
      <c r="F1079" t="s">
        <v>2708</v>
      </c>
      <c r="G1079" t="s">
        <v>165</v>
      </c>
      <c r="H1079" s="1">
        <v>70</v>
      </c>
      <c r="I1079" t="s">
        <v>40</v>
      </c>
      <c r="O1079" s="1">
        <f>Table1[[#This Row],[original sample size]]</f>
        <v>70</v>
      </c>
      <c r="P1079">
        <f>Table1[[#This Row],[original sample size]]-Table1[[#This Row],[final sample size]]</f>
        <v>0</v>
      </c>
      <c r="S1079" s="2">
        <v>1</v>
      </c>
      <c r="T1079" s="2">
        <v>0</v>
      </c>
      <c r="U1079" s="2">
        <v>0</v>
      </c>
      <c r="V1079" s="2">
        <v>0</v>
      </c>
      <c r="W1079" s="2">
        <v>0</v>
      </c>
      <c r="X1079" s="2">
        <v>0</v>
      </c>
      <c r="Y1079" s="2">
        <v>0</v>
      </c>
    </row>
    <row r="1080" spans="1:25" x14ac:dyDescent="0.2">
      <c r="A1080" s="6" t="s">
        <v>2709</v>
      </c>
      <c r="B1080" s="2">
        <v>2011</v>
      </c>
      <c r="C1080" t="s">
        <v>894</v>
      </c>
      <c r="D1080" t="s">
        <v>2648</v>
      </c>
      <c r="E1080" t="s">
        <v>2710</v>
      </c>
      <c r="F1080" t="s">
        <v>2711</v>
      </c>
      <c r="G1080" t="s">
        <v>2347</v>
      </c>
      <c r="H1080" s="1">
        <v>288</v>
      </c>
      <c r="I1080" t="s">
        <v>40</v>
      </c>
      <c r="O1080" s="1">
        <f>Table1[[#This Row],[original sample size]]</f>
        <v>288</v>
      </c>
      <c r="P1080">
        <f>Table1[[#This Row],[original sample size]]-Table1[[#This Row],[final sample size]]</f>
        <v>0</v>
      </c>
      <c r="S1080" s="2">
        <v>0</v>
      </c>
      <c r="T1080" s="2">
        <v>0</v>
      </c>
      <c r="U1080" s="2">
        <v>0</v>
      </c>
      <c r="V1080" s="2">
        <v>0</v>
      </c>
      <c r="W1080" s="2">
        <v>0</v>
      </c>
      <c r="X1080" s="2">
        <v>1</v>
      </c>
      <c r="Y1080" s="2">
        <v>0</v>
      </c>
    </row>
    <row r="1081" spans="1:25" x14ac:dyDescent="0.2">
      <c r="A1081" s="6" t="s">
        <v>2712</v>
      </c>
      <c r="B1081" s="2">
        <v>2011</v>
      </c>
      <c r="C1081" t="s">
        <v>894</v>
      </c>
      <c r="D1081" t="s">
        <v>2648</v>
      </c>
      <c r="E1081" t="s">
        <v>2713</v>
      </c>
      <c r="F1081" t="s">
        <v>2714</v>
      </c>
      <c r="G1081" t="s">
        <v>1763</v>
      </c>
      <c r="H1081" s="3">
        <v>299</v>
      </c>
      <c r="I1081" t="s">
        <v>30</v>
      </c>
      <c r="J1081" t="s">
        <v>448</v>
      </c>
      <c r="M1081" t="s">
        <v>2715</v>
      </c>
      <c r="N1081" t="s">
        <v>79</v>
      </c>
      <c r="O1081">
        <f>Table1[[#This Row],[original sample size]]</f>
        <v>299</v>
      </c>
      <c r="P1081">
        <f>Table1[[#This Row],[original sample size]]-Table1[[#This Row],[final sample size]]</f>
        <v>0</v>
      </c>
      <c r="S1081" s="2">
        <v>1</v>
      </c>
      <c r="T1081" s="2">
        <v>0</v>
      </c>
      <c r="U1081" s="2">
        <v>0</v>
      </c>
      <c r="V1081" s="2">
        <v>0</v>
      </c>
      <c r="W1081" s="2">
        <v>0</v>
      </c>
      <c r="X1081" s="2">
        <v>0</v>
      </c>
      <c r="Y1081" s="2">
        <v>0</v>
      </c>
    </row>
    <row r="1082" spans="1:25" x14ac:dyDescent="0.2">
      <c r="A1082" s="6" t="s">
        <v>2716</v>
      </c>
      <c r="B1082" s="2">
        <v>2011</v>
      </c>
      <c r="C1082" t="s">
        <v>894</v>
      </c>
      <c r="D1082" t="s">
        <v>2648</v>
      </c>
      <c r="E1082" t="s">
        <v>2717</v>
      </c>
      <c r="F1082" t="s">
        <v>2718</v>
      </c>
      <c r="G1082" t="s">
        <v>411</v>
      </c>
      <c r="H1082" s="1">
        <v>22</v>
      </c>
      <c r="I1082" t="s">
        <v>40</v>
      </c>
      <c r="O1082" s="1">
        <f>Table1[[#This Row],[original sample size]]</f>
        <v>22</v>
      </c>
      <c r="P1082">
        <f>Table1[[#This Row],[original sample size]]-Table1[[#This Row],[final sample size]]</f>
        <v>0</v>
      </c>
      <c r="S1082" s="2">
        <v>0</v>
      </c>
      <c r="T1082" s="2">
        <v>0</v>
      </c>
      <c r="U1082" s="2">
        <v>0</v>
      </c>
      <c r="V1082" s="2">
        <v>0</v>
      </c>
      <c r="W1082" s="2">
        <v>0</v>
      </c>
      <c r="X1082" s="2">
        <v>1</v>
      </c>
      <c r="Y1082" s="2">
        <v>0</v>
      </c>
    </row>
    <row r="1083" spans="1:25" x14ac:dyDescent="0.2">
      <c r="A1083" s="6" t="s">
        <v>2719</v>
      </c>
      <c r="B1083" s="2">
        <v>2011</v>
      </c>
      <c r="C1083" t="s">
        <v>894</v>
      </c>
      <c r="D1083" t="s">
        <v>2648</v>
      </c>
      <c r="E1083" t="s">
        <v>2720</v>
      </c>
      <c r="F1083" t="s">
        <v>2721</v>
      </c>
      <c r="G1083" t="s">
        <v>411</v>
      </c>
      <c r="H1083" s="1">
        <v>8</v>
      </c>
      <c r="I1083" t="s">
        <v>40</v>
      </c>
      <c r="O1083" s="1">
        <f>Table1[[#This Row],[original sample size]]</f>
        <v>8</v>
      </c>
      <c r="P1083">
        <f>Table1[[#This Row],[original sample size]]-Table1[[#This Row],[final sample size]]</f>
        <v>0</v>
      </c>
      <c r="S1083" s="2">
        <v>0</v>
      </c>
      <c r="T1083" s="2">
        <v>0</v>
      </c>
      <c r="U1083" s="2">
        <v>0</v>
      </c>
      <c r="V1083" s="2">
        <v>0</v>
      </c>
      <c r="W1083" s="2">
        <v>0</v>
      </c>
      <c r="X1083" s="2">
        <v>1</v>
      </c>
      <c r="Y1083" s="2">
        <v>0</v>
      </c>
    </row>
    <row r="1084" spans="1:25" x14ac:dyDescent="0.2">
      <c r="A1084" s="6" t="s">
        <v>2722</v>
      </c>
      <c r="B1084" s="2">
        <v>2012</v>
      </c>
      <c r="C1084" t="s">
        <v>894</v>
      </c>
      <c r="D1084" t="s">
        <v>2648</v>
      </c>
      <c r="E1084" t="s">
        <v>2723</v>
      </c>
      <c r="F1084" t="s">
        <v>2724</v>
      </c>
      <c r="G1084" t="s">
        <v>411</v>
      </c>
      <c r="H1084" s="1">
        <v>180</v>
      </c>
      <c r="I1084" t="s">
        <v>40</v>
      </c>
      <c r="O1084" s="1">
        <f>Table1[[#This Row],[original sample size]]</f>
        <v>180</v>
      </c>
      <c r="P1084">
        <f>Table1[[#This Row],[original sample size]]-Table1[[#This Row],[final sample size]]</f>
        <v>0</v>
      </c>
      <c r="S1084" s="2">
        <v>0</v>
      </c>
      <c r="T1084" s="2">
        <v>0</v>
      </c>
      <c r="U1084" s="2">
        <v>0</v>
      </c>
      <c r="V1084" s="2">
        <v>0</v>
      </c>
      <c r="W1084" s="2">
        <v>0</v>
      </c>
      <c r="X1084" s="2">
        <v>1</v>
      </c>
      <c r="Y1084" s="2">
        <v>0</v>
      </c>
    </row>
    <row r="1085" spans="1:25" x14ac:dyDescent="0.2">
      <c r="A1085" s="6" t="s">
        <v>2725</v>
      </c>
      <c r="B1085" s="2">
        <v>2012</v>
      </c>
      <c r="C1085" t="s">
        <v>894</v>
      </c>
      <c r="D1085" t="s">
        <v>2648</v>
      </c>
      <c r="E1085" t="s">
        <v>2726</v>
      </c>
      <c r="F1085" t="s">
        <v>2727</v>
      </c>
      <c r="G1085" t="s">
        <v>415</v>
      </c>
      <c r="H1085" s="1">
        <v>152</v>
      </c>
      <c r="I1085" t="s">
        <v>40</v>
      </c>
      <c r="O1085" s="1">
        <f>Table1[[#This Row],[original sample size]]</f>
        <v>152</v>
      </c>
      <c r="P1085">
        <f>Table1[[#This Row],[original sample size]]-Table1[[#This Row],[final sample size]]</f>
        <v>0</v>
      </c>
      <c r="S1085" s="2">
        <v>0</v>
      </c>
      <c r="T1085" s="2">
        <v>0</v>
      </c>
      <c r="U1085" s="2">
        <v>1</v>
      </c>
      <c r="V1085" s="2">
        <v>0</v>
      </c>
      <c r="W1085" s="2">
        <v>0</v>
      </c>
      <c r="X1085" s="2">
        <v>0</v>
      </c>
      <c r="Y1085" s="2">
        <v>0</v>
      </c>
    </row>
    <row r="1086" spans="1:25" x14ac:dyDescent="0.2">
      <c r="A1086" s="7" t="s">
        <v>2782</v>
      </c>
      <c r="B1086" s="2">
        <v>2010</v>
      </c>
      <c r="C1086" t="s">
        <v>894</v>
      </c>
      <c r="D1086" t="s">
        <v>2648</v>
      </c>
      <c r="E1086" s="17" t="s">
        <v>2779</v>
      </c>
      <c r="F1086" s="4" t="s">
        <v>2780</v>
      </c>
      <c r="G1086" t="s">
        <v>2781</v>
      </c>
      <c r="H1086">
        <v>491</v>
      </c>
      <c r="I1086" t="s">
        <v>40</v>
      </c>
      <c r="O1086" s="1">
        <f>Table1[[#This Row],[original sample size]]</f>
        <v>491</v>
      </c>
      <c r="P1086" s="3">
        <f>Table1[[#This Row],[original sample size]]-Table1[[#This Row],[final sample size]]</f>
        <v>0</v>
      </c>
      <c r="S1086" s="2">
        <v>0</v>
      </c>
      <c r="T1086" s="2">
        <v>0</v>
      </c>
      <c r="U1086" s="2">
        <v>0</v>
      </c>
      <c r="V1086" s="2">
        <v>0</v>
      </c>
      <c r="W1086" s="2">
        <v>0</v>
      </c>
      <c r="X1086" s="2">
        <v>1</v>
      </c>
      <c r="Y1086" s="2">
        <v>0</v>
      </c>
    </row>
  </sheetData>
  <pageMargins left="0.7" right="0.7" top="0.75" bottom="0.75" header="0.3" footer="0.3"/>
  <pageSetup orientation="portrait" horizontalDpi="4294967292" verticalDpi="429496729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6"/>
  <sheetViews>
    <sheetView tabSelected="1" topLeftCell="A9" zoomScale="174" zoomScaleNormal="174" workbookViewId="0">
      <selection activeCell="B24" sqref="B24"/>
    </sheetView>
  </sheetViews>
  <sheetFormatPr baseColWidth="10" defaultRowHeight="15" x14ac:dyDescent="0.2"/>
  <cols>
    <col min="1" max="1" width="17.33203125" style="6" customWidth="1"/>
    <col min="2" max="2" width="35.83203125" customWidth="1"/>
    <col min="5" max="5" width="42" bestFit="1" customWidth="1"/>
    <col min="6" max="6" width="20" bestFit="1" customWidth="1"/>
  </cols>
  <sheetData>
    <row r="1" spans="1:6" x14ac:dyDescent="0.2">
      <c r="A1" s="9" t="s">
        <v>0</v>
      </c>
      <c r="B1" s="5" t="s">
        <v>3</v>
      </c>
    </row>
    <row r="2" spans="1:6" x14ac:dyDescent="0.2">
      <c r="A2" s="6" t="s">
        <v>24</v>
      </c>
      <c r="B2" t="s">
        <v>26</v>
      </c>
    </row>
    <row r="3" spans="1:6" x14ac:dyDescent="0.2">
      <c r="A3" s="6" t="s">
        <v>36</v>
      </c>
      <c r="B3" t="s">
        <v>26</v>
      </c>
    </row>
    <row r="4" spans="1:6" x14ac:dyDescent="0.2">
      <c r="A4" s="6" t="s">
        <v>41</v>
      </c>
      <c r="B4" t="s">
        <v>26</v>
      </c>
    </row>
    <row r="5" spans="1:6" x14ac:dyDescent="0.2">
      <c r="A5" s="6" t="s">
        <v>44</v>
      </c>
      <c r="B5" t="s">
        <v>26</v>
      </c>
    </row>
    <row r="6" spans="1:6" x14ac:dyDescent="0.2">
      <c r="A6" s="6" t="s">
        <v>48</v>
      </c>
      <c r="B6" t="s">
        <v>26</v>
      </c>
      <c r="E6" s="15" t="s">
        <v>2756</v>
      </c>
      <c r="F6" t="s">
        <v>2759</v>
      </c>
    </row>
    <row r="7" spans="1:6" x14ac:dyDescent="0.2">
      <c r="A7" s="6" t="s">
        <v>52</v>
      </c>
      <c r="B7" t="s">
        <v>26</v>
      </c>
      <c r="E7" s="16" t="s">
        <v>26</v>
      </c>
      <c r="F7" s="3">
        <v>25</v>
      </c>
    </row>
    <row r="8" spans="1:6" x14ac:dyDescent="0.2">
      <c r="A8" s="6" t="s">
        <v>59</v>
      </c>
      <c r="B8" t="s">
        <v>26</v>
      </c>
      <c r="E8" s="16" t="s">
        <v>143</v>
      </c>
      <c r="F8" s="3">
        <v>25</v>
      </c>
    </row>
    <row r="9" spans="1:6" x14ac:dyDescent="0.2">
      <c r="A9" s="6" t="s">
        <v>63</v>
      </c>
      <c r="B9" t="s">
        <v>26</v>
      </c>
      <c r="E9" s="16" t="s">
        <v>315</v>
      </c>
      <c r="F9" s="3">
        <v>25</v>
      </c>
    </row>
    <row r="10" spans="1:6" x14ac:dyDescent="0.2">
      <c r="A10" s="6" t="s">
        <v>67</v>
      </c>
      <c r="B10" t="s">
        <v>26</v>
      </c>
      <c r="E10" s="16" t="s">
        <v>408</v>
      </c>
      <c r="F10" s="3">
        <v>25</v>
      </c>
    </row>
    <row r="11" spans="1:6" x14ac:dyDescent="0.2">
      <c r="A11" s="6" t="s">
        <v>73</v>
      </c>
      <c r="B11" t="s">
        <v>26</v>
      </c>
      <c r="E11" s="16" t="s">
        <v>496</v>
      </c>
      <c r="F11" s="3">
        <v>25</v>
      </c>
    </row>
    <row r="12" spans="1:6" x14ac:dyDescent="0.2">
      <c r="A12" s="6" t="s">
        <v>80</v>
      </c>
      <c r="B12" t="s">
        <v>26</v>
      </c>
      <c r="E12" s="16" t="s">
        <v>591</v>
      </c>
      <c r="F12" s="3">
        <v>25</v>
      </c>
    </row>
    <row r="13" spans="1:6" x14ac:dyDescent="0.2">
      <c r="A13" s="6" t="s">
        <v>85</v>
      </c>
      <c r="B13" t="s">
        <v>26</v>
      </c>
      <c r="E13" s="16" t="s">
        <v>720</v>
      </c>
      <c r="F13" s="3">
        <v>25</v>
      </c>
    </row>
    <row r="14" spans="1:6" x14ac:dyDescent="0.2">
      <c r="A14" s="6" t="s">
        <v>90</v>
      </c>
      <c r="B14" t="s">
        <v>26</v>
      </c>
      <c r="E14" s="16" t="s">
        <v>805</v>
      </c>
      <c r="F14" s="3">
        <v>25</v>
      </c>
    </row>
    <row r="15" spans="1:6" x14ac:dyDescent="0.2">
      <c r="A15" s="6" t="s">
        <v>94</v>
      </c>
      <c r="B15" t="s">
        <v>26</v>
      </c>
      <c r="E15" s="16" t="s">
        <v>895</v>
      </c>
      <c r="F15" s="3">
        <v>25</v>
      </c>
    </row>
    <row r="16" spans="1:6" x14ac:dyDescent="0.2">
      <c r="A16" s="6" t="s">
        <v>98</v>
      </c>
      <c r="B16" t="s">
        <v>26</v>
      </c>
      <c r="E16" s="16" t="s">
        <v>993</v>
      </c>
      <c r="F16" s="3">
        <v>25</v>
      </c>
    </row>
    <row r="17" spans="1:6" x14ac:dyDescent="0.2">
      <c r="A17" s="6" t="s">
        <v>101</v>
      </c>
      <c r="B17" t="s">
        <v>26</v>
      </c>
      <c r="E17" s="16" t="s">
        <v>1079</v>
      </c>
      <c r="F17" s="3">
        <v>25</v>
      </c>
    </row>
    <row r="18" spans="1:6" x14ac:dyDescent="0.2">
      <c r="A18" s="6" t="s">
        <v>106</v>
      </c>
      <c r="B18" t="s">
        <v>26</v>
      </c>
      <c r="E18" s="16" t="s">
        <v>1173</v>
      </c>
      <c r="F18" s="3">
        <v>25</v>
      </c>
    </row>
    <row r="19" spans="1:6" x14ac:dyDescent="0.2">
      <c r="A19" s="6" t="s">
        <v>110</v>
      </c>
      <c r="B19" t="s">
        <v>26</v>
      </c>
      <c r="E19" s="16" t="s">
        <v>1298</v>
      </c>
      <c r="F19" s="3">
        <v>25</v>
      </c>
    </row>
    <row r="20" spans="1:6" x14ac:dyDescent="0.2">
      <c r="A20" s="6" t="s">
        <v>113</v>
      </c>
      <c r="B20" t="s">
        <v>26</v>
      </c>
      <c r="E20" s="16" t="s">
        <v>1395</v>
      </c>
      <c r="F20" s="3">
        <v>25</v>
      </c>
    </row>
    <row r="21" spans="1:6" x14ac:dyDescent="0.2">
      <c r="A21" s="6" t="s">
        <v>117</v>
      </c>
      <c r="B21" t="s">
        <v>26</v>
      </c>
      <c r="E21" s="16" t="s">
        <v>1507</v>
      </c>
      <c r="F21" s="3">
        <v>25</v>
      </c>
    </row>
    <row r="22" spans="1:6" x14ac:dyDescent="0.2">
      <c r="A22" s="6" t="s">
        <v>121</v>
      </c>
      <c r="B22" t="s">
        <v>26</v>
      </c>
      <c r="E22" s="16" t="s">
        <v>1607</v>
      </c>
      <c r="F22" s="3">
        <v>25</v>
      </c>
    </row>
    <row r="23" spans="1:6" x14ac:dyDescent="0.2">
      <c r="A23" s="6" t="s">
        <v>124</v>
      </c>
      <c r="B23" t="s">
        <v>26</v>
      </c>
      <c r="E23" s="16" t="s">
        <v>1723</v>
      </c>
      <c r="F23" s="3">
        <v>25</v>
      </c>
    </row>
    <row r="24" spans="1:6" x14ac:dyDescent="0.2">
      <c r="A24" s="6" t="s">
        <v>128</v>
      </c>
      <c r="B24" t="s">
        <v>26</v>
      </c>
      <c r="E24" s="16" t="s">
        <v>1893</v>
      </c>
      <c r="F24" s="3">
        <v>25</v>
      </c>
    </row>
    <row r="25" spans="1:6" x14ac:dyDescent="0.2">
      <c r="A25" s="6" t="s">
        <v>133</v>
      </c>
      <c r="B25" t="s">
        <v>26</v>
      </c>
      <c r="E25" s="16" t="s">
        <v>1991</v>
      </c>
      <c r="F25" s="3">
        <v>25</v>
      </c>
    </row>
    <row r="26" spans="1:6" x14ac:dyDescent="0.2">
      <c r="A26" s="6" t="s">
        <v>138</v>
      </c>
      <c r="B26" t="s">
        <v>26</v>
      </c>
      <c r="E26" s="16" t="s">
        <v>2082</v>
      </c>
      <c r="F26" s="3">
        <v>25</v>
      </c>
    </row>
    <row r="27" spans="1:6" x14ac:dyDescent="0.2">
      <c r="A27" s="6" t="s">
        <v>141</v>
      </c>
      <c r="B27" t="s">
        <v>143</v>
      </c>
      <c r="E27" s="16" t="s">
        <v>2184</v>
      </c>
      <c r="F27" s="3">
        <v>25</v>
      </c>
    </row>
    <row r="28" spans="1:6" x14ac:dyDescent="0.2">
      <c r="A28" s="6" t="s">
        <v>153</v>
      </c>
      <c r="B28" t="s">
        <v>143</v>
      </c>
      <c r="E28" s="16" t="s">
        <v>2284</v>
      </c>
      <c r="F28" s="3">
        <v>25</v>
      </c>
    </row>
    <row r="29" spans="1:6" x14ac:dyDescent="0.2">
      <c r="A29" s="6" t="s">
        <v>158</v>
      </c>
      <c r="B29" t="s">
        <v>143</v>
      </c>
      <c r="E29" s="16" t="s">
        <v>2388</v>
      </c>
      <c r="F29" s="3">
        <v>25</v>
      </c>
    </row>
    <row r="30" spans="1:6" x14ac:dyDescent="0.2">
      <c r="A30" s="6" t="s">
        <v>166</v>
      </c>
      <c r="B30" t="s">
        <v>143</v>
      </c>
      <c r="E30" s="16" t="s">
        <v>2481</v>
      </c>
      <c r="F30" s="3">
        <v>25</v>
      </c>
    </row>
    <row r="31" spans="1:6" x14ac:dyDescent="0.2">
      <c r="A31" s="6" t="s">
        <v>173</v>
      </c>
      <c r="B31" t="s">
        <v>143</v>
      </c>
      <c r="E31" s="16" t="s">
        <v>2566</v>
      </c>
      <c r="F31" s="3">
        <v>25</v>
      </c>
    </row>
    <row r="32" spans="1:6" x14ac:dyDescent="0.2">
      <c r="A32" s="6" t="s">
        <v>183</v>
      </c>
      <c r="B32" t="s">
        <v>143</v>
      </c>
      <c r="E32" s="16" t="s">
        <v>2648</v>
      </c>
      <c r="F32" s="3">
        <v>25</v>
      </c>
    </row>
    <row r="33" spans="1:6" x14ac:dyDescent="0.2">
      <c r="A33" s="10" t="s">
        <v>189</v>
      </c>
      <c r="B33" s="8" t="s">
        <v>143</v>
      </c>
      <c r="E33" s="16" t="s">
        <v>2757</v>
      </c>
      <c r="F33" s="3"/>
    </row>
    <row r="34" spans="1:6" x14ac:dyDescent="0.2">
      <c r="A34" s="6" t="s">
        <v>194</v>
      </c>
      <c r="B34" t="s">
        <v>143</v>
      </c>
      <c r="E34" s="16" t="s">
        <v>2776</v>
      </c>
      <c r="F34" s="3">
        <v>25</v>
      </c>
    </row>
    <row r="35" spans="1:6" x14ac:dyDescent="0.2">
      <c r="A35" s="6" t="s">
        <v>199</v>
      </c>
      <c r="B35" t="s">
        <v>143</v>
      </c>
      <c r="E35" s="16" t="s">
        <v>2758</v>
      </c>
      <c r="F35" s="3">
        <v>675</v>
      </c>
    </row>
    <row r="36" spans="1:6" x14ac:dyDescent="0.2">
      <c r="A36" s="6" t="s">
        <v>208</v>
      </c>
      <c r="B36" t="s">
        <v>143</v>
      </c>
    </row>
    <row r="37" spans="1:6" x14ac:dyDescent="0.2">
      <c r="A37" s="6" t="s">
        <v>214</v>
      </c>
      <c r="B37" t="s">
        <v>143</v>
      </c>
    </row>
    <row r="38" spans="1:6" x14ac:dyDescent="0.2">
      <c r="A38" s="6" t="s">
        <v>218</v>
      </c>
      <c r="B38" t="s">
        <v>143</v>
      </c>
    </row>
    <row r="39" spans="1:6" x14ac:dyDescent="0.2">
      <c r="A39" s="6" t="s">
        <v>223</v>
      </c>
      <c r="B39" t="s">
        <v>143</v>
      </c>
    </row>
    <row r="40" spans="1:6" x14ac:dyDescent="0.2">
      <c r="A40" s="6" t="s">
        <v>228</v>
      </c>
      <c r="B40" t="s">
        <v>143</v>
      </c>
    </row>
    <row r="41" spans="1:6" x14ac:dyDescent="0.2">
      <c r="A41" s="6" t="s">
        <v>236</v>
      </c>
      <c r="B41" t="s">
        <v>143</v>
      </c>
    </row>
    <row r="42" spans="1:6" x14ac:dyDescent="0.2">
      <c r="A42" s="6" t="s">
        <v>241</v>
      </c>
      <c r="B42" t="s">
        <v>143</v>
      </c>
    </row>
    <row r="43" spans="1:6" x14ac:dyDescent="0.2">
      <c r="A43" s="6" t="s">
        <v>248</v>
      </c>
      <c r="B43" t="s">
        <v>143</v>
      </c>
    </row>
    <row r="44" spans="1:6" x14ac:dyDescent="0.2">
      <c r="A44" s="6" t="s">
        <v>255</v>
      </c>
      <c r="B44" t="s">
        <v>143</v>
      </c>
    </row>
    <row r="45" spans="1:6" x14ac:dyDescent="0.2">
      <c r="A45" s="6" t="s">
        <v>262</v>
      </c>
      <c r="B45" t="s">
        <v>143</v>
      </c>
    </row>
    <row r="46" spans="1:6" x14ac:dyDescent="0.2">
      <c r="A46" s="6" t="s">
        <v>275</v>
      </c>
      <c r="B46" t="s">
        <v>143</v>
      </c>
    </row>
    <row r="47" spans="1:6" x14ac:dyDescent="0.2">
      <c r="A47" s="6" t="s">
        <v>282</v>
      </c>
      <c r="B47" t="s">
        <v>143</v>
      </c>
    </row>
    <row r="48" spans="1:6" x14ac:dyDescent="0.2">
      <c r="A48" s="6" t="s">
        <v>287</v>
      </c>
      <c r="B48" t="s">
        <v>143</v>
      </c>
    </row>
    <row r="49" spans="1:2" x14ac:dyDescent="0.2">
      <c r="A49" s="6" t="s">
        <v>294</v>
      </c>
      <c r="B49" t="s">
        <v>143</v>
      </c>
    </row>
    <row r="50" spans="1:2" x14ac:dyDescent="0.2">
      <c r="A50" s="6" t="s">
        <v>299</v>
      </c>
      <c r="B50" t="s">
        <v>143</v>
      </c>
    </row>
    <row r="51" spans="1:2" x14ac:dyDescent="0.2">
      <c r="A51" s="6" t="s">
        <v>309</v>
      </c>
      <c r="B51" t="s">
        <v>143</v>
      </c>
    </row>
    <row r="52" spans="1:2" x14ac:dyDescent="0.2">
      <c r="A52" s="6" t="s">
        <v>313</v>
      </c>
      <c r="B52" t="s">
        <v>315</v>
      </c>
    </row>
    <row r="53" spans="1:2" x14ac:dyDescent="0.2">
      <c r="A53" s="6" t="s">
        <v>319</v>
      </c>
      <c r="B53" t="s">
        <v>315</v>
      </c>
    </row>
    <row r="54" spans="1:2" x14ac:dyDescent="0.2">
      <c r="A54" s="6" t="s">
        <v>322</v>
      </c>
      <c r="B54" t="s">
        <v>315</v>
      </c>
    </row>
    <row r="55" spans="1:2" x14ac:dyDescent="0.2">
      <c r="A55" s="6" t="s">
        <v>328</v>
      </c>
      <c r="B55" t="s">
        <v>315</v>
      </c>
    </row>
    <row r="56" spans="1:2" x14ac:dyDescent="0.2">
      <c r="A56" s="6" t="s">
        <v>332</v>
      </c>
      <c r="B56" t="s">
        <v>315</v>
      </c>
    </row>
    <row r="57" spans="1:2" x14ac:dyDescent="0.2">
      <c r="A57" s="6" t="s">
        <v>335</v>
      </c>
      <c r="B57" t="s">
        <v>315</v>
      </c>
    </row>
    <row r="58" spans="1:2" x14ac:dyDescent="0.2">
      <c r="A58" s="10" t="s">
        <v>338</v>
      </c>
      <c r="B58" s="8" t="s">
        <v>315</v>
      </c>
    </row>
    <row r="59" spans="1:2" x14ac:dyDescent="0.2">
      <c r="A59" s="6" t="s">
        <v>343</v>
      </c>
      <c r="B59" t="s">
        <v>315</v>
      </c>
    </row>
    <row r="60" spans="1:2" x14ac:dyDescent="0.2">
      <c r="A60" s="6" t="s">
        <v>347</v>
      </c>
      <c r="B60" t="s">
        <v>315</v>
      </c>
    </row>
    <row r="61" spans="1:2" x14ac:dyDescent="0.2">
      <c r="A61" s="6" t="s">
        <v>350</v>
      </c>
      <c r="B61" t="s">
        <v>315</v>
      </c>
    </row>
    <row r="62" spans="1:2" x14ac:dyDescent="0.2">
      <c r="A62" s="6" t="s">
        <v>353</v>
      </c>
      <c r="B62" t="s">
        <v>315</v>
      </c>
    </row>
    <row r="63" spans="1:2" x14ac:dyDescent="0.2">
      <c r="A63" s="6" t="s">
        <v>356</v>
      </c>
      <c r="B63" t="s">
        <v>315</v>
      </c>
    </row>
    <row r="64" spans="1:2" x14ac:dyDescent="0.2">
      <c r="A64" s="6" t="s">
        <v>359</v>
      </c>
      <c r="B64" t="s">
        <v>315</v>
      </c>
    </row>
    <row r="65" spans="1:2" x14ac:dyDescent="0.2">
      <c r="A65" s="6" t="s">
        <v>363</v>
      </c>
      <c r="B65" t="s">
        <v>315</v>
      </c>
    </row>
    <row r="66" spans="1:2" x14ac:dyDescent="0.2">
      <c r="A66" s="6" t="s">
        <v>366</v>
      </c>
      <c r="B66" t="s">
        <v>315</v>
      </c>
    </row>
    <row r="67" spans="1:2" x14ac:dyDescent="0.2">
      <c r="A67" s="6" t="s">
        <v>370</v>
      </c>
      <c r="B67" t="s">
        <v>315</v>
      </c>
    </row>
    <row r="68" spans="1:2" x14ac:dyDescent="0.2">
      <c r="A68" s="6" t="s">
        <v>373</v>
      </c>
      <c r="B68" t="s">
        <v>315</v>
      </c>
    </row>
    <row r="69" spans="1:2" x14ac:dyDescent="0.2">
      <c r="A69" s="6" t="s">
        <v>377</v>
      </c>
      <c r="B69" t="s">
        <v>315</v>
      </c>
    </row>
    <row r="70" spans="1:2" x14ac:dyDescent="0.2">
      <c r="A70" s="6" t="s">
        <v>381</v>
      </c>
      <c r="B70" t="s">
        <v>315</v>
      </c>
    </row>
    <row r="71" spans="1:2" x14ac:dyDescent="0.2">
      <c r="A71" s="6" t="s">
        <v>386</v>
      </c>
      <c r="B71" t="s">
        <v>315</v>
      </c>
    </row>
    <row r="72" spans="1:2" x14ac:dyDescent="0.2">
      <c r="A72" s="6" t="s">
        <v>389</v>
      </c>
      <c r="B72" t="s">
        <v>315</v>
      </c>
    </row>
    <row r="73" spans="1:2" x14ac:dyDescent="0.2">
      <c r="A73" s="6" t="s">
        <v>392</v>
      </c>
      <c r="B73" t="s">
        <v>315</v>
      </c>
    </row>
    <row r="74" spans="1:2" x14ac:dyDescent="0.2">
      <c r="A74" s="6" t="s">
        <v>397</v>
      </c>
      <c r="B74" t="s">
        <v>315</v>
      </c>
    </row>
    <row r="75" spans="1:2" x14ac:dyDescent="0.2">
      <c r="A75" s="6" t="s">
        <v>400</v>
      </c>
      <c r="B75" t="s">
        <v>315</v>
      </c>
    </row>
    <row r="76" spans="1:2" x14ac:dyDescent="0.2">
      <c r="A76" s="6" t="s">
        <v>403</v>
      </c>
      <c r="B76" t="s">
        <v>315</v>
      </c>
    </row>
    <row r="77" spans="1:2" x14ac:dyDescent="0.2">
      <c r="A77" s="6" t="s">
        <v>406</v>
      </c>
      <c r="B77" t="s">
        <v>408</v>
      </c>
    </row>
    <row r="78" spans="1:2" x14ac:dyDescent="0.2">
      <c r="A78" s="6" t="s">
        <v>412</v>
      </c>
      <c r="B78" t="s">
        <v>408</v>
      </c>
    </row>
    <row r="79" spans="1:2" x14ac:dyDescent="0.2">
      <c r="A79" s="6" t="s">
        <v>416</v>
      </c>
      <c r="B79" t="s">
        <v>408</v>
      </c>
    </row>
    <row r="80" spans="1:2" x14ac:dyDescent="0.2">
      <c r="A80" s="6" t="s">
        <v>420</v>
      </c>
      <c r="B80" t="s">
        <v>408</v>
      </c>
    </row>
    <row r="81" spans="1:2" x14ac:dyDescent="0.2">
      <c r="A81" s="6" t="s">
        <v>423</v>
      </c>
      <c r="B81" t="s">
        <v>408</v>
      </c>
    </row>
    <row r="82" spans="1:2" x14ac:dyDescent="0.2">
      <c r="A82" s="6" t="s">
        <v>426</v>
      </c>
      <c r="B82" t="s">
        <v>408</v>
      </c>
    </row>
    <row r="83" spans="1:2" x14ac:dyDescent="0.2">
      <c r="A83" s="6" t="s">
        <v>431</v>
      </c>
      <c r="B83" t="s">
        <v>408</v>
      </c>
    </row>
    <row r="84" spans="1:2" x14ac:dyDescent="0.2">
      <c r="A84" s="6" t="s">
        <v>435</v>
      </c>
      <c r="B84" t="s">
        <v>408</v>
      </c>
    </row>
    <row r="85" spans="1:2" x14ac:dyDescent="0.2">
      <c r="A85" s="7" t="s">
        <v>439</v>
      </c>
      <c r="B85" t="s">
        <v>408</v>
      </c>
    </row>
    <row r="86" spans="1:2" x14ac:dyDescent="0.2">
      <c r="A86" s="6" t="s">
        <v>442</v>
      </c>
      <c r="B86" t="s">
        <v>408</v>
      </c>
    </row>
    <row r="87" spans="1:2" x14ac:dyDescent="0.2">
      <c r="A87" s="6" t="s">
        <v>445</v>
      </c>
      <c r="B87" t="s">
        <v>408</v>
      </c>
    </row>
    <row r="88" spans="1:2" x14ac:dyDescent="0.2">
      <c r="A88" s="6" t="s">
        <v>449</v>
      </c>
      <c r="B88" t="s">
        <v>408</v>
      </c>
    </row>
    <row r="89" spans="1:2" x14ac:dyDescent="0.2">
      <c r="A89" s="6" t="s">
        <v>452</v>
      </c>
      <c r="B89" t="s">
        <v>408</v>
      </c>
    </row>
    <row r="90" spans="1:2" x14ac:dyDescent="0.2">
      <c r="A90" s="6" t="s">
        <v>456</v>
      </c>
      <c r="B90" t="s">
        <v>408</v>
      </c>
    </row>
    <row r="91" spans="1:2" x14ac:dyDescent="0.2">
      <c r="A91" s="6" t="s">
        <v>459</v>
      </c>
      <c r="B91" t="s">
        <v>408</v>
      </c>
    </row>
    <row r="92" spans="1:2" x14ac:dyDescent="0.2">
      <c r="A92" s="6" t="s">
        <v>463</v>
      </c>
      <c r="B92" t="s">
        <v>408</v>
      </c>
    </row>
    <row r="93" spans="1:2" x14ac:dyDescent="0.2">
      <c r="A93" s="6" t="s">
        <v>466</v>
      </c>
      <c r="B93" t="s">
        <v>408</v>
      </c>
    </row>
    <row r="94" spans="1:2" x14ac:dyDescent="0.2">
      <c r="A94" s="6" t="s">
        <v>469</v>
      </c>
      <c r="B94" t="s">
        <v>408</v>
      </c>
    </row>
    <row r="95" spans="1:2" x14ac:dyDescent="0.2">
      <c r="A95" s="6" t="s">
        <v>472</v>
      </c>
      <c r="B95" t="s">
        <v>408</v>
      </c>
    </row>
    <row r="96" spans="1:2" x14ac:dyDescent="0.2">
      <c r="A96" s="6" t="s">
        <v>475</v>
      </c>
      <c r="B96" t="s">
        <v>408</v>
      </c>
    </row>
    <row r="97" spans="1:2" x14ac:dyDescent="0.2">
      <c r="A97" s="6" t="s">
        <v>478</v>
      </c>
      <c r="B97" t="s">
        <v>408</v>
      </c>
    </row>
    <row r="98" spans="1:2" x14ac:dyDescent="0.2">
      <c r="A98" s="6" t="s">
        <v>481</v>
      </c>
      <c r="B98" t="s">
        <v>408</v>
      </c>
    </row>
    <row r="99" spans="1:2" x14ac:dyDescent="0.2">
      <c r="A99" s="6" t="s">
        <v>484</v>
      </c>
      <c r="B99" t="s">
        <v>408</v>
      </c>
    </row>
    <row r="100" spans="1:2" x14ac:dyDescent="0.2">
      <c r="A100" s="6" t="s">
        <v>487</v>
      </c>
      <c r="B100" t="s">
        <v>408</v>
      </c>
    </row>
    <row r="101" spans="1:2" x14ac:dyDescent="0.2">
      <c r="A101" s="6" t="s">
        <v>490</v>
      </c>
      <c r="B101" t="s">
        <v>408</v>
      </c>
    </row>
    <row r="102" spans="1:2" x14ac:dyDescent="0.2">
      <c r="A102" s="6" t="s">
        <v>494</v>
      </c>
      <c r="B102" t="s">
        <v>496</v>
      </c>
    </row>
    <row r="103" spans="1:2" x14ac:dyDescent="0.2">
      <c r="A103" s="6" t="s">
        <v>499</v>
      </c>
      <c r="B103" t="s">
        <v>496</v>
      </c>
    </row>
    <row r="104" spans="1:2" x14ac:dyDescent="0.2">
      <c r="A104" s="6" t="s">
        <v>503</v>
      </c>
      <c r="B104" t="s">
        <v>496</v>
      </c>
    </row>
    <row r="105" spans="1:2" x14ac:dyDescent="0.2">
      <c r="A105" s="6" t="s">
        <v>507</v>
      </c>
      <c r="B105" t="s">
        <v>496</v>
      </c>
    </row>
    <row r="106" spans="1:2" x14ac:dyDescent="0.2">
      <c r="A106" s="6" t="s">
        <v>511</v>
      </c>
      <c r="B106" t="s">
        <v>496</v>
      </c>
    </row>
    <row r="107" spans="1:2" x14ac:dyDescent="0.2">
      <c r="A107" s="6" t="s">
        <v>516</v>
      </c>
      <c r="B107" t="s">
        <v>496</v>
      </c>
    </row>
    <row r="108" spans="1:2" x14ac:dyDescent="0.2">
      <c r="A108" s="6" t="s">
        <v>520</v>
      </c>
      <c r="B108" t="s">
        <v>496</v>
      </c>
    </row>
    <row r="109" spans="1:2" x14ac:dyDescent="0.2">
      <c r="A109" s="7" t="s">
        <v>2761</v>
      </c>
      <c r="B109" t="s">
        <v>496</v>
      </c>
    </row>
    <row r="110" spans="1:2" x14ac:dyDescent="0.2">
      <c r="A110" s="7" t="s">
        <v>2762</v>
      </c>
      <c r="B110" t="s">
        <v>496</v>
      </c>
    </row>
    <row r="111" spans="1:2" x14ac:dyDescent="0.2">
      <c r="A111" s="6" t="s">
        <v>524</v>
      </c>
      <c r="B111" t="s">
        <v>496</v>
      </c>
    </row>
    <row r="112" spans="1:2" x14ac:dyDescent="0.2">
      <c r="A112" s="6" t="s">
        <v>529</v>
      </c>
      <c r="B112" t="s">
        <v>496</v>
      </c>
    </row>
    <row r="113" spans="1:2" x14ac:dyDescent="0.2">
      <c r="A113" s="6" t="s">
        <v>532</v>
      </c>
      <c r="B113" t="s">
        <v>496</v>
      </c>
    </row>
    <row r="114" spans="1:2" x14ac:dyDescent="0.2">
      <c r="A114" s="6" t="s">
        <v>538</v>
      </c>
      <c r="B114" t="s">
        <v>496</v>
      </c>
    </row>
    <row r="115" spans="1:2" x14ac:dyDescent="0.2">
      <c r="A115" s="6" t="s">
        <v>542</v>
      </c>
      <c r="B115" t="s">
        <v>496</v>
      </c>
    </row>
    <row r="116" spans="1:2" x14ac:dyDescent="0.2">
      <c r="A116" s="6" t="s">
        <v>546</v>
      </c>
      <c r="B116" t="s">
        <v>496</v>
      </c>
    </row>
    <row r="117" spans="1:2" x14ac:dyDescent="0.2">
      <c r="A117" s="6" t="s">
        <v>549</v>
      </c>
      <c r="B117" t="s">
        <v>496</v>
      </c>
    </row>
    <row r="118" spans="1:2" x14ac:dyDescent="0.2">
      <c r="A118" s="6" t="s">
        <v>553</v>
      </c>
      <c r="B118" t="s">
        <v>496</v>
      </c>
    </row>
    <row r="119" spans="1:2" x14ac:dyDescent="0.2">
      <c r="A119" s="6" t="s">
        <v>556</v>
      </c>
      <c r="B119" t="s">
        <v>496</v>
      </c>
    </row>
    <row r="120" spans="1:2" x14ac:dyDescent="0.2">
      <c r="A120" s="6" t="s">
        <v>560</v>
      </c>
      <c r="B120" t="s">
        <v>496</v>
      </c>
    </row>
    <row r="121" spans="1:2" x14ac:dyDescent="0.2">
      <c r="A121" s="7" t="s">
        <v>2760</v>
      </c>
      <c r="B121" t="s">
        <v>496</v>
      </c>
    </row>
    <row r="122" spans="1:2" x14ac:dyDescent="0.2">
      <c r="A122" s="6" t="s">
        <v>569</v>
      </c>
      <c r="B122" t="s">
        <v>496</v>
      </c>
    </row>
    <row r="123" spans="1:2" x14ac:dyDescent="0.2">
      <c r="A123" s="6" t="s">
        <v>572</v>
      </c>
      <c r="B123" t="s">
        <v>496</v>
      </c>
    </row>
    <row r="124" spans="1:2" x14ac:dyDescent="0.2">
      <c r="A124" s="6" t="s">
        <v>575</v>
      </c>
      <c r="B124" t="s">
        <v>496</v>
      </c>
    </row>
    <row r="125" spans="1:2" x14ac:dyDescent="0.2">
      <c r="A125" s="6" t="s">
        <v>580</v>
      </c>
      <c r="B125" t="s">
        <v>496</v>
      </c>
    </row>
    <row r="126" spans="1:2" x14ac:dyDescent="0.2">
      <c r="A126" s="6" t="s">
        <v>585</v>
      </c>
      <c r="B126" t="s">
        <v>496</v>
      </c>
    </row>
    <row r="127" spans="1:2" x14ac:dyDescent="0.2">
      <c r="A127" s="6" t="s">
        <v>590</v>
      </c>
      <c r="B127" t="s">
        <v>591</v>
      </c>
    </row>
    <row r="128" spans="1:2" x14ac:dyDescent="0.2">
      <c r="A128" s="6" t="s">
        <v>599</v>
      </c>
      <c r="B128" t="s">
        <v>591</v>
      </c>
    </row>
    <row r="129" spans="1:2" x14ac:dyDescent="0.2">
      <c r="A129" s="6" t="s">
        <v>603</v>
      </c>
      <c r="B129" t="s">
        <v>591</v>
      </c>
    </row>
    <row r="130" spans="1:2" x14ac:dyDescent="0.2">
      <c r="A130" s="6" t="s">
        <v>608</v>
      </c>
      <c r="B130" t="s">
        <v>591</v>
      </c>
    </row>
    <row r="131" spans="1:2" x14ac:dyDescent="0.2">
      <c r="A131" s="6" t="s">
        <v>611</v>
      </c>
      <c r="B131" t="s">
        <v>591</v>
      </c>
    </row>
    <row r="132" spans="1:2" x14ac:dyDescent="0.2">
      <c r="A132" s="6" t="s">
        <v>616</v>
      </c>
      <c r="B132" t="s">
        <v>591</v>
      </c>
    </row>
    <row r="133" spans="1:2" x14ac:dyDescent="0.2">
      <c r="A133" s="6" t="s">
        <v>621</v>
      </c>
      <c r="B133" t="s">
        <v>591</v>
      </c>
    </row>
    <row r="134" spans="1:2" x14ac:dyDescent="0.2">
      <c r="A134" s="6" t="s">
        <v>625</v>
      </c>
      <c r="B134" t="s">
        <v>591</v>
      </c>
    </row>
    <row r="135" spans="1:2" x14ac:dyDescent="0.2">
      <c r="A135" s="6" t="s">
        <v>629</v>
      </c>
      <c r="B135" t="s">
        <v>591</v>
      </c>
    </row>
    <row r="136" spans="1:2" x14ac:dyDescent="0.2">
      <c r="A136" s="6" t="s">
        <v>633</v>
      </c>
      <c r="B136" t="s">
        <v>591</v>
      </c>
    </row>
    <row r="137" spans="1:2" x14ac:dyDescent="0.2">
      <c r="A137" s="6" t="s">
        <v>638</v>
      </c>
      <c r="B137" t="s">
        <v>591</v>
      </c>
    </row>
    <row r="138" spans="1:2" x14ac:dyDescent="0.2">
      <c r="A138" s="6" t="s">
        <v>644</v>
      </c>
      <c r="B138" t="s">
        <v>591</v>
      </c>
    </row>
    <row r="139" spans="1:2" x14ac:dyDescent="0.2">
      <c r="A139" s="6" t="s">
        <v>653</v>
      </c>
      <c r="B139" t="s">
        <v>591</v>
      </c>
    </row>
    <row r="140" spans="1:2" x14ac:dyDescent="0.2">
      <c r="A140" s="6" t="s">
        <v>658</v>
      </c>
      <c r="B140" t="s">
        <v>591</v>
      </c>
    </row>
    <row r="141" spans="1:2" x14ac:dyDescent="0.2">
      <c r="A141" s="6" t="s">
        <v>663</v>
      </c>
      <c r="B141" t="s">
        <v>591</v>
      </c>
    </row>
    <row r="142" spans="1:2" x14ac:dyDescent="0.2">
      <c r="A142" s="6" t="s">
        <v>669</v>
      </c>
      <c r="B142" t="s">
        <v>591</v>
      </c>
    </row>
    <row r="143" spans="1:2" x14ac:dyDescent="0.2">
      <c r="A143" s="6" t="s">
        <v>675</v>
      </c>
      <c r="B143" t="s">
        <v>591</v>
      </c>
    </row>
    <row r="144" spans="1:2" x14ac:dyDescent="0.2">
      <c r="A144" s="6" t="s">
        <v>681</v>
      </c>
      <c r="B144" t="s">
        <v>591</v>
      </c>
    </row>
    <row r="145" spans="1:2" x14ac:dyDescent="0.2">
      <c r="A145" s="6" t="s">
        <v>685</v>
      </c>
      <c r="B145" t="s">
        <v>591</v>
      </c>
    </row>
    <row r="146" spans="1:2" x14ac:dyDescent="0.2">
      <c r="A146" s="6" t="s">
        <v>690</v>
      </c>
      <c r="B146" t="s">
        <v>591</v>
      </c>
    </row>
    <row r="147" spans="1:2" x14ac:dyDescent="0.2">
      <c r="A147" s="6" t="s">
        <v>694</v>
      </c>
      <c r="B147" t="s">
        <v>591</v>
      </c>
    </row>
    <row r="148" spans="1:2" x14ac:dyDescent="0.2">
      <c r="A148" s="6" t="s">
        <v>700</v>
      </c>
      <c r="B148" t="s">
        <v>591</v>
      </c>
    </row>
    <row r="149" spans="1:2" x14ac:dyDescent="0.2">
      <c r="A149" s="6" t="s">
        <v>704</v>
      </c>
      <c r="B149" t="s">
        <v>591</v>
      </c>
    </row>
    <row r="150" spans="1:2" x14ac:dyDescent="0.2">
      <c r="A150" s="6" t="s">
        <v>709</v>
      </c>
      <c r="B150" t="s">
        <v>591</v>
      </c>
    </row>
    <row r="151" spans="1:2" x14ac:dyDescent="0.2">
      <c r="A151" s="6" t="s">
        <v>715</v>
      </c>
      <c r="B151" t="s">
        <v>591</v>
      </c>
    </row>
    <row r="152" spans="1:2" x14ac:dyDescent="0.2">
      <c r="A152" s="6" t="s">
        <v>718</v>
      </c>
      <c r="B152" t="s">
        <v>720</v>
      </c>
    </row>
    <row r="153" spans="1:2" x14ac:dyDescent="0.2">
      <c r="A153" s="6" t="s">
        <v>723</v>
      </c>
      <c r="B153" t="s">
        <v>720</v>
      </c>
    </row>
    <row r="154" spans="1:2" x14ac:dyDescent="0.2">
      <c r="A154" s="6" t="s">
        <v>727</v>
      </c>
      <c r="B154" t="s">
        <v>720</v>
      </c>
    </row>
    <row r="155" spans="1:2" x14ac:dyDescent="0.2">
      <c r="A155" s="6" t="s">
        <v>730</v>
      </c>
      <c r="B155" t="s">
        <v>720</v>
      </c>
    </row>
    <row r="156" spans="1:2" x14ac:dyDescent="0.2">
      <c r="A156" s="6" t="s">
        <v>734</v>
      </c>
      <c r="B156" t="s">
        <v>720</v>
      </c>
    </row>
    <row r="157" spans="1:2" x14ac:dyDescent="0.2">
      <c r="A157" s="6" t="s">
        <v>737</v>
      </c>
      <c r="B157" t="s">
        <v>720</v>
      </c>
    </row>
    <row r="158" spans="1:2" x14ac:dyDescent="0.2">
      <c r="A158" s="6" t="s">
        <v>740</v>
      </c>
      <c r="B158" t="s">
        <v>720</v>
      </c>
    </row>
    <row r="159" spans="1:2" x14ac:dyDescent="0.2">
      <c r="A159" s="6" t="s">
        <v>743</v>
      </c>
      <c r="B159" t="s">
        <v>720</v>
      </c>
    </row>
    <row r="160" spans="1:2" x14ac:dyDescent="0.2">
      <c r="A160" s="6" t="s">
        <v>746</v>
      </c>
      <c r="B160" t="s">
        <v>720</v>
      </c>
    </row>
    <row r="161" spans="1:2" x14ac:dyDescent="0.2">
      <c r="A161" s="6" t="s">
        <v>749</v>
      </c>
      <c r="B161" t="s">
        <v>720</v>
      </c>
    </row>
    <row r="162" spans="1:2" x14ac:dyDescent="0.2">
      <c r="A162" s="6" t="s">
        <v>752</v>
      </c>
      <c r="B162" t="s">
        <v>720</v>
      </c>
    </row>
    <row r="163" spans="1:2" x14ac:dyDescent="0.2">
      <c r="A163" s="6" t="s">
        <v>755</v>
      </c>
      <c r="B163" t="s">
        <v>720</v>
      </c>
    </row>
    <row r="164" spans="1:2" x14ac:dyDescent="0.2">
      <c r="A164" s="6" t="s">
        <v>758</v>
      </c>
      <c r="B164" t="s">
        <v>720</v>
      </c>
    </row>
    <row r="165" spans="1:2" x14ac:dyDescent="0.2">
      <c r="A165" s="6" t="s">
        <v>761</v>
      </c>
      <c r="B165" t="s">
        <v>720</v>
      </c>
    </row>
    <row r="166" spans="1:2" x14ac:dyDescent="0.2">
      <c r="A166" s="6" t="s">
        <v>764</v>
      </c>
      <c r="B166" t="s">
        <v>720</v>
      </c>
    </row>
    <row r="167" spans="1:2" x14ac:dyDescent="0.2">
      <c r="A167" s="6" t="s">
        <v>767</v>
      </c>
      <c r="B167" t="s">
        <v>720</v>
      </c>
    </row>
    <row r="168" spans="1:2" x14ac:dyDescent="0.2">
      <c r="A168" s="6" t="s">
        <v>770</v>
      </c>
      <c r="B168" t="s">
        <v>720</v>
      </c>
    </row>
    <row r="169" spans="1:2" x14ac:dyDescent="0.2">
      <c r="A169" s="6" t="s">
        <v>774</v>
      </c>
      <c r="B169" t="s">
        <v>720</v>
      </c>
    </row>
    <row r="170" spans="1:2" x14ac:dyDescent="0.2">
      <c r="A170" s="6" t="s">
        <v>777</v>
      </c>
      <c r="B170" t="s">
        <v>720</v>
      </c>
    </row>
    <row r="171" spans="1:2" x14ac:dyDescent="0.2">
      <c r="A171" s="6" t="s">
        <v>780</v>
      </c>
      <c r="B171" t="s">
        <v>720</v>
      </c>
    </row>
    <row r="172" spans="1:2" x14ac:dyDescent="0.2">
      <c r="A172" s="6" t="s">
        <v>784</v>
      </c>
      <c r="B172" t="s">
        <v>720</v>
      </c>
    </row>
    <row r="173" spans="1:2" x14ac:dyDescent="0.2">
      <c r="A173" s="6" t="s">
        <v>788</v>
      </c>
      <c r="B173" t="s">
        <v>720</v>
      </c>
    </row>
    <row r="174" spans="1:2" x14ac:dyDescent="0.2">
      <c r="A174" s="6" t="s">
        <v>791</v>
      </c>
      <c r="B174" t="s">
        <v>720</v>
      </c>
    </row>
    <row r="175" spans="1:2" x14ac:dyDescent="0.2">
      <c r="A175" s="6" t="s">
        <v>795</v>
      </c>
      <c r="B175" t="s">
        <v>720</v>
      </c>
    </row>
    <row r="176" spans="1:2" x14ac:dyDescent="0.2">
      <c r="A176" s="6" t="s">
        <v>800</v>
      </c>
      <c r="B176" t="s">
        <v>720</v>
      </c>
    </row>
    <row r="177" spans="1:2" x14ac:dyDescent="0.2">
      <c r="A177" s="6" t="s">
        <v>804</v>
      </c>
      <c r="B177" t="s">
        <v>805</v>
      </c>
    </row>
    <row r="178" spans="1:2" x14ac:dyDescent="0.2">
      <c r="A178" s="6" t="s">
        <v>809</v>
      </c>
      <c r="B178" t="s">
        <v>805</v>
      </c>
    </row>
    <row r="179" spans="1:2" x14ac:dyDescent="0.2">
      <c r="A179" s="6" t="s">
        <v>813</v>
      </c>
      <c r="B179" t="s">
        <v>805</v>
      </c>
    </row>
    <row r="180" spans="1:2" x14ac:dyDescent="0.2">
      <c r="A180" s="6" t="s">
        <v>816</v>
      </c>
      <c r="B180" t="s">
        <v>805</v>
      </c>
    </row>
    <row r="181" spans="1:2" x14ac:dyDescent="0.2">
      <c r="A181" s="6" t="s">
        <v>820</v>
      </c>
      <c r="B181" t="s">
        <v>805</v>
      </c>
    </row>
    <row r="182" spans="1:2" x14ac:dyDescent="0.2">
      <c r="A182" s="6" t="s">
        <v>824</v>
      </c>
      <c r="B182" t="s">
        <v>805</v>
      </c>
    </row>
    <row r="183" spans="1:2" x14ac:dyDescent="0.2">
      <c r="A183" s="6" t="s">
        <v>827</v>
      </c>
      <c r="B183" t="s">
        <v>805</v>
      </c>
    </row>
    <row r="184" spans="1:2" x14ac:dyDescent="0.2">
      <c r="A184" s="6" t="s">
        <v>832</v>
      </c>
      <c r="B184" t="s">
        <v>805</v>
      </c>
    </row>
    <row r="185" spans="1:2" x14ac:dyDescent="0.2">
      <c r="A185" s="6" t="s">
        <v>835</v>
      </c>
      <c r="B185" t="s">
        <v>805</v>
      </c>
    </row>
    <row r="186" spans="1:2" x14ac:dyDescent="0.2">
      <c r="A186" s="6" t="s">
        <v>838</v>
      </c>
      <c r="B186" t="s">
        <v>805</v>
      </c>
    </row>
    <row r="187" spans="1:2" x14ac:dyDescent="0.2">
      <c r="A187" s="6" t="s">
        <v>841</v>
      </c>
      <c r="B187" t="s">
        <v>805</v>
      </c>
    </row>
    <row r="188" spans="1:2" x14ac:dyDescent="0.2">
      <c r="A188" s="6" t="s">
        <v>844</v>
      </c>
      <c r="B188" t="s">
        <v>805</v>
      </c>
    </row>
    <row r="189" spans="1:2" x14ac:dyDescent="0.2">
      <c r="A189" s="6" t="s">
        <v>847</v>
      </c>
      <c r="B189" t="s">
        <v>805</v>
      </c>
    </row>
    <row r="190" spans="1:2" x14ac:dyDescent="0.2">
      <c r="A190" s="6" t="s">
        <v>851</v>
      </c>
      <c r="B190" t="s">
        <v>805</v>
      </c>
    </row>
    <row r="191" spans="1:2" x14ac:dyDescent="0.2">
      <c r="A191" s="6" t="s">
        <v>854</v>
      </c>
      <c r="B191" t="s">
        <v>805</v>
      </c>
    </row>
    <row r="192" spans="1:2" x14ac:dyDescent="0.2">
      <c r="A192" s="6" t="s">
        <v>857</v>
      </c>
      <c r="B192" t="s">
        <v>805</v>
      </c>
    </row>
    <row r="193" spans="1:2" x14ac:dyDescent="0.2">
      <c r="A193" s="6" t="s">
        <v>860</v>
      </c>
      <c r="B193" t="s">
        <v>805</v>
      </c>
    </row>
    <row r="194" spans="1:2" x14ac:dyDescent="0.2">
      <c r="A194" s="6" t="s">
        <v>864</v>
      </c>
      <c r="B194" t="s">
        <v>805</v>
      </c>
    </row>
    <row r="195" spans="1:2" x14ac:dyDescent="0.2">
      <c r="A195" s="6" t="s">
        <v>867</v>
      </c>
      <c r="B195" t="s">
        <v>805</v>
      </c>
    </row>
    <row r="196" spans="1:2" x14ac:dyDescent="0.2">
      <c r="A196" s="6" t="s">
        <v>870</v>
      </c>
      <c r="B196" t="s">
        <v>805</v>
      </c>
    </row>
    <row r="197" spans="1:2" x14ac:dyDescent="0.2">
      <c r="A197" s="6" t="s">
        <v>873</v>
      </c>
      <c r="B197" t="s">
        <v>805</v>
      </c>
    </row>
    <row r="198" spans="1:2" x14ac:dyDescent="0.2">
      <c r="A198" s="10" t="s">
        <v>877</v>
      </c>
      <c r="B198" s="8" t="s">
        <v>805</v>
      </c>
    </row>
    <row r="199" spans="1:2" x14ac:dyDescent="0.2">
      <c r="A199" s="6" t="s">
        <v>882</v>
      </c>
      <c r="B199" t="s">
        <v>805</v>
      </c>
    </row>
    <row r="200" spans="1:2" x14ac:dyDescent="0.2">
      <c r="A200" s="6" t="s">
        <v>885</v>
      </c>
      <c r="B200" t="s">
        <v>805</v>
      </c>
    </row>
    <row r="201" spans="1:2" x14ac:dyDescent="0.2">
      <c r="A201" s="6" t="s">
        <v>890</v>
      </c>
      <c r="B201" t="s">
        <v>805</v>
      </c>
    </row>
    <row r="202" spans="1:2" x14ac:dyDescent="0.2">
      <c r="A202" s="6" t="s">
        <v>893</v>
      </c>
      <c r="B202" t="s">
        <v>895</v>
      </c>
    </row>
    <row r="203" spans="1:2" x14ac:dyDescent="0.2">
      <c r="A203" s="6" t="s">
        <v>899</v>
      </c>
      <c r="B203" t="s">
        <v>895</v>
      </c>
    </row>
    <row r="204" spans="1:2" x14ac:dyDescent="0.2">
      <c r="A204" s="6" t="s">
        <v>903</v>
      </c>
      <c r="B204" t="s">
        <v>895</v>
      </c>
    </row>
    <row r="205" spans="1:2" x14ac:dyDescent="0.2">
      <c r="A205" s="6" t="s">
        <v>906</v>
      </c>
      <c r="B205" t="s">
        <v>895</v>
      </c>
    </row>
    <row r="206" spans="1:2" x14ac:dyDescent="0.2">
      <c r="A206" s="6" t="s">
        <v>911</v>
      </c>
      <c r="B206" t="s">
        <v>895</v>
      </c>
    </row>
    <row r="207" spans="1:2" x14ac:dyDescent="0.2">
      <c r="A207" s="6" t="s">
        <v>915</v>
      </c>
      <c r="B207" t="s">
        <v>895</v>
      </c>
    </row>
    <row r="208" spans="1:2" x14ac:dyDescent="0.2">
      <c r="A208" s="6" t="s">
        <v>921</v>
      </c>
      <c r="B208" t="s">
        <v>895</v>
      </c>
    </row>
    <row r="209" spans="1:2" x14ac:dyDescent="0.2">
      <c r="A209" s="6" t="s">
        <v>925</v>
      </c>
      <c r="B209" t="s">
        <v>895</v>
      </c>
    </row>
    <row r="210" spans="1:2" x14ac:dyDescent="0.2">
      <c r="A210" s="6" t="s">
        <v>929</v>
      </c>
      <c r="B210" t="s">
        <v>895</v>
      </c>
    </row>
    <row r="211" spans="1:2" x14ac:dyDescent="0.2">
      <c r="A211" s="6" t="s">
        <v>933</v>
      </c>
      <c r="B211" t="s">
        <v>895</v>
      </c>
    </row>
    <row r="212" spans="1:2" x14ac:dyDescent="0.2">
      <c r="A212" s="6" t="s">
        <v>937</v>
      </c>
      <c r="B212" t="s">
        <v>895</v>
      </c>
    </row>
    <row r="213" spans="1:2" x14ac:dyDescent="0.2">
      <c r="A213" s="6" t="s">
        <v>941</v>
      </c>
      <c r="B213" t="s">
        <v>895</v>
      </c>
    </row>
    <row r="214" spans="1:2" x14ac:dyDescent="0.2">
      <c r="A214" s="6" t="s">
        <v>944</v>
      </c>
      <c r="B214" t="s">
        <v>895</v>
      </c>
    </row>
    <row r="215" spans="1:2" x14ac:dyDescent="0.2">
      <c r="A215" s="6" t="s">
        <v>948</v>
      </c>
      <c r="B215" t="s">
        <v>895</v>
      </c>
    </row>
    <row r="216" spans="1:2" x14ac:dyDescent="0.2">
      <c r="A216" s="6" t="s">
        <v>951</v>
      </c>
      <c r="B216" t="s">
        <v>895</v>
      </c>
    </row>
    <row r="217" spans="1:2" x14ac:dyDescent="0.2">
      <c r="A217" s="6" t="s">
        <v>955</v>
      </c>
      <c r="B217" t="s">
        <v>895</v>
      </c>
    </row>
    <row r="218" spans="1:2" x14ac:dyDescent="0.2">
      <c r="A218" s="6" t="s">
        <v>958</v>
      </c>
      <c r="B218" t="s">
        <v>895</v>
      </c>
    </row>
    <row r="219" spans="1:2" x14ac:dyDescent="0.2">
      <c r="A219" s="6" t="s">
        <v>961</v>
      </c>
      <c r="B219" t="s">
        <v>895</v>
      </c>
    </row>
    <row r="220" spans="1:2" x14ac:dyDescent="0.2">
      <c r="A220" s="6" t="s">
        <v>965</v>
      </c>
      <c r="B220" t="s">
        <v>895</v>
      </c>
    </row>
    <row r="221" spans="1:2" x14ac:dyDescent="0.2">
      <c r="A221" s="6" t="s">
        <v>969</v>
      </c>
      <c r="B221" t="s">
        <v>895</v>
      </c>
    </row>
    <row r="222" spans="1:2" x14ac:dyDescent="0.2">
      <c r="A222" s="6" t="s">
        <v>972</v>
      </c>
      <c r="B222" t="s">
        <v>895</v>
      </c>
    </row>
    <row r="223" spans="1:2" x14ac:dyDescent="0.2">
      <c r="A223" s="6" t="s">
        <v>975</v>
      </c>
      <c r="B223" t="s">
        <v>895</v>
      </c>
    </row>
    <row r="224" spans="1:2" x14ac:dyDescent="0.2">
      <c r="A224" s="6" t="s">
        <v>979</v>
      </c>
      <c r="B224" t="s">
        <v>895</v>
      </c>
    </row>
    <row r="225" spans="1:2" x14ac:dyDescent="0.2">
      <c r="A225" s="6" t="s">
        <v>984</v>
      </c>
      <c r="B225" t="s">
        <v>895</v>
      </c>
    </row>
    <row r="226" spans="1:2" x14ac:dyDescent="0.2">
      <c r="A226" s="6" t="s">
        <v>988</v>
      </c>
      <c r="B226" t="s">
        <v>895</v>
      </c>
    </row>
    <row r="227" spans="1:2" x14ac:dyDescent="0.2">
      <c r="A227" s="6" t="s">
        <v>992</v>
      </c>
      <c r="B227" t="s">
        <v>993</v>
      </c>
    </row>
    <row r="228" spans="1:2" x14ac:dyDescent="0.2">
      <c r="A228" s="6" t="s">
        <v>998</v>
      </c>
      <c r="B228" t="s">
        <v>993</v>
      </c>
    </row>
    <row r="229" spans="1:2" x14ac:dyDescent="0.2">
      <c r="A229" s="6" t="s">
        <v>1001</v>
      </c>
      <c r="B229" t="s">
        <v>993</v>
      </c>
    </row>
    <row r="230" spans="1:2" x14ac:dyDescent="0.2">
      <c r="A230" s="6" t="s">
        <v>1006</v>
      </c>
      <c r="B230" t="s">
        <v>993</v>
      </c>
    </row>
    <row r="231" spans="1:2" x14ac:dyDescent="0.2">
      <c r="A231" s="6" t="s">
        <v>1010</v>
      </c>
      <c r="B231" t="s">
        <v>993</v>
      </c>
    </row>
    <row r="232" spans="1:2" x14ac:dyDescent="0.2">
      <c r="A232" s="6" t="s">
        <v>1014</v>
      </c>
      <c r="B232" t="s">
        <v>993</v>
      </c>
    </row>
    <row r="233" spans="1:2" x14ac:dyDescent="0.2">
      <c r="A233" s="6" t="s">
        <v>1019</v>
      </c>
      <c r="B233" t="s">
        <v>993</v>
      </c>
    </row>
    <row r="234" spans="1:2" x14ac:dyDescent="0.2">
      <c r="A234" s="6" t="s">
        <v>1023</v>
      </c>
      <c r="B234" t="s">
        <v>993</v>
      </c>
    </row>
    <row r="235" spans="1:2" x14ac:dyDescent="0.2">
      <c r="A235" s="6" t="s">
        <v>1026</v>
      </c>
      <c r="B235" t="s">
        <v>993</v>
      </c>
    </row>
    <row r="236" spans="1:2" x14ac:dyDescent="0.2">
      <c r="A236" s="6" t="s">
        <v>1029</v>
      </c>
      <c r="B236" t="s">
        <v>993</v>
      </c>
    </row>
    <row r="237" spans="1:2" x14ac:dyDescent="0.2">
      <c r="A237" s="6" t="s">
        <v>1032</v>
      </c>
      <c r="B237" t="s">
        <v>993</v>
      </c>
    </row>
    <row r="238" spans="1:2" x14ac:dyDescent="0.2">
      <c r="A238" s="6" t="s">
        <v>1035</v>
      </c>
      <c r="B238" t="s">
        <v>993</v>
      </c>
    </row>
    <row r="239" spans="1:2" x14ac:dyDescent="0.2">
      <c r="A239" s="6" t="s">
        <v>1038</v>
      </c>
      <c r="B239" t="s">
        <v>993</v>
      </c>
    </row>
    <row r="240" spans="1:2" x14ac:dyDescent="0.2">
      <c r="A240" s="6" t="s">
        <v>1042</v>
      </c>
      <c r="B240" t="s">
        <v>993</v>
      </c>
    </row>
    <row r="241" spans="1:2" x14ac:dyDescent="0.2">
      <c r="A241" s="6" t="s">
        <v>1045</v>
      </c>
      <c r="B241" t="s">
        <v>993</v>
      </c>
    </row>
    <row r="242" spans="1:2" x14ac:dyDescent="0.2">
      <c r="A242" s="6" t="s">
        <v>1048</v>
      </c>
      <c r="B242" t="s">
        <v>993</v>
      </c>
    </row>
    <row r="243" spans="1:2" x14ac:dyDescent="0.2">
      <c r="A243" s="6" t="s">
        <v>1051</v>
      </c>
      <c r="B243" t="s">
        <v>993</v>
      </c>
    </row>
    <row r="244" spans="1:2" x14ac:dyDescent="0.2">
      <c r="A244" s="6" t="s">
        <v>1054</v>
      </c>
      <c r="B244" t="s">
        <v>993</v>
      </c>
    </row>
    <row r="245" spans="1:2" x14ac:dyDescent="0.2">
      <c r="A245" s="6" t="s">
        <v>1057</v>
      </c>
      <c r="B245" t="s">
        <v>993</v>
      </c>
    </row>
    <row r="246" spans="1:2" x14ac:dyDescent="0.2">
      <c r="A246" s="6" t="s">
        <v>1060</v>
      </c>
      <c r="B246" t="s">
        <v>993</v>
      </c>
    </row>
    <row r="247" spans="1:2" x14ac:dyDescent="0.2">
      <c r="A247" s="6" t="s">
        <v>1063</v>
      </c>
      <c r="B247" t="s">
        <v>993</v>
      </c>
    </row>
    <row r="248" spans="1:2" x14ac:dyDescent="0.2">
      <c r="A248" s="6" t="s">
        <v>1067</v>
      </c>
      <c r="B248" t="s">
        <v>993</v>
      </c>
    </row>
    <row r="249" spans="1:2" x14ac:dyDescent="0.2">
      <c r="A249" s="6" t="s">
        <v>1070</v>
      </c>
      <c r="B249" t="s">
        <v>993</v>
      </c>
    </row>
    <row r="250" spans="1:2" x14ac:dyDescent="0.2">
      <c r="A250" s="6" t="s">
        <v>1073</v>
      </c>
      <c r="B250" t="s">
        <v>993</v>
      </c>
    </row>
    <row r="251" spans="1:2" x14ac:dyDescent="0.2">
      <c r="A251" s="6" t="s">
        <v>1075</v>
      </c>
      <c r="B251" t="s">
        <v>993</v>
      </c>
    </row>
    <row r="252" spans="1:2" x14ac:dyDescent="0.2">
      <c r="A252" s="6" t="s">
        <v>1078</v>
      </c>
      <c r="B252" t="s">
        <v>1079</v>
      </c>
    </row>
    <row r="253" spans="1:2" x14ac:dyDescent="0.2">
      <c r="A253" s="6" t="s">
        <v>1082</v>
      </c>
      <c r="B253" t="s">
        <v>1079</v>
      </c>
    </row>
    <row r="254" spans="1:2" x14ac:dyDescent="0.2">
      <c r="A254" s="6" t="s">
        <v>1086</v>
      </c>
      <c r="B254" t="s">
        <v>1079</v>
      </c>
    </row>
    <row r="255" spans="1:2" x14ac:dyDescent="0.2">
      <c r="A255" s="6" t="s">
        <v>1089</v>
      </c>
      <c r="B255" t="s">
        <v>1079</v>
      </c>
    </row>
    <row r="256" spans="1:2" x14ac:dyDescent="0.2">
      <c r="A256" s="6" t="s">
        <v>1092</v>
      </c>
      <c r="B256" t="s">
        <v>1079</v>
      </c>
    </row>
    <row r="257" spans="1:2" x14ac:dyDescent="0.2">
      <c r="A257" s="6" t="s">
        <v>1096</v>
      </c>
      <c r="B257" t="s">
        <v>1079</v>
      </c>
    </row>
    <row r="258" spans="1:2" x14ac:dyDescent="0.2">
      <c r="A258" s="10" t="s">
        <v>1100</v>
      </c>
      <c r="B258" s="8" t="s">
        <v>1079</v>
      </c>
    </row>
    <row r="259" spans="1:2" x14ac:dyDescent="0.2">
      <c r="A259" s="6" t="s">
        <v>1105</v>
      </c>
      <c r="B259" t="s">
        <v>1079</v>
      </c>
    </row>
    <row r="260" spans="1:2" x14ac:dyDescent="0.2">
      <c r="A260" s="6" t="s">
        <v>1109</v>
      </c>
      <c r="B260" t="s">
        <v>1079</v>
      </c>
    </row>
    <row r="261" spans="1:2" x14ac:dyDescent="0.2">
      <c r="A261" s="6" t="s">
        <v>1113</v>
      </c>
      <c r="B261" t="s">
        <v>1079</v>
      </c>
    </row>
    <row r="262" spans="1:2" x14ac:dyDescent="0.2">
      <c r="A262" s="6" t="s">
        <v>1117</v>
      </c>
      <c r="B262" t="s">
        <v>1079</v>
      </c>
    </row>
    <row r="263" spans="1:2" x14ac:dyDescent="0.2">
      <c r="A263" s="6" t="s">
        <v>1120</v>
      </c>
      <c r="B263" t="s">
        <v>1079</v>
      </c>
    </row>
    <row r="264" spans="1:2" x14ac:dyDescent="0.2">
      <c r="A264" s="6" t="s">
        <v>1124</v>
      </c>
      <c r="B264" t="s">
        <v>1079</v>
      </c>
    </row>
    <row r="265" spans="1:2" x14ac:dyDescent="0.2">
      <c r="A265" s="6" t="s">
        <v>1127</v>
      </c>
      <c r="B265" t="s">
        <v>1079</v>
      </c>
    </row>
    <row r="266" spans="1:2" x14ac:dyDescent="0.2">
      <c r="A266" s="6" t="s">
        <v>1131</v>
      </c>
      <c r="B266" t="s">
        <v>1079</v>
      </c>
    </row>
    <row r="267" spans="1:2" x14ac:dyDescent="0.2">
      <c r="A267" s="6" t="s">
        <v>1135</v>
      </c>
      <c r="B267" t="s">
        <v>1079</v>
      </c>
    </row>
    <row r="268" spans="1:2" x14ac:dyDescent="0.2">
      <c r="A268" s="6" t="s">
        <v>1139</v>
      </c>
      <c r="B268" t="s">
        <v>1079</v>
      </c>
    </row>
    <row r="269" spans="1:2" x14ac:dyDescent="0.2">
      <c r="A269" s="6" t="s">
        <v>1143</v>
      </c>
      <c r="B269" t="s">
        <v>1079</v>
      </c>
    </row>
    <row r="270" spans="1:2" x14ac:dyDescent="0.2">
      <c r="A270" s="6" t="s">
        <v>1146</v>
      </c>
      <c r="B270" t="s">
        <v>1079</v>
      </c>
    </row>
    <row r="271" spans="1:2" x14ac:dyDescent="0.2">
      <c r="A271" s="6" t="s">
        <v>1150</v>
      </c>
      <c r="B271" t="s">
        <v>1079</v>
      </c>
    </row>
    <row r="272" spans="1:2" x14ac:dyDescent="0.2">
      <c r="A272" s="6" t="s">
        <v>1154</v>
      </c>
      <c r="B272" t="s">
        <v>1079</v>
      </c>
    </row>
    <row r="273" spans="1:2" x14ac:dyDescent="0.2">
      <c r="A273" s="6" t="s">
        <v>1157</v>
      </c>
      <c r="B273" t="s">
        <v>1079</v>
      </c>
    </row>
    <row r="274" spans="1:2" x14ac:dyDescent="0.2">
      <c r="A274" s="6" t="s">
        <v>1160</v>
      </c>
      <c r="B274" t="s">
        <v>1079</v>
      </c>
    </row>
    <row r="275" spans="1:2" x14ac:dyDescent="0.2">
      <c r="A275" s="6" t="s">
        <v>1163</v>
      </c>
      <c r="B275" t="s">
        <v>1079</v>
      </c>
    </row>
    <row r="276" spans="1:2" x14ac:dyDescent="0.2">
      <c r="A276" s="6" t="s">
        <v>1168</v>
      </c>
      <c r="B276" t="s">
        <v>1079</v>
      </c>
    </row>
    <row r="277" spans="1:2" x14ac:dyDescent="0.2">
      <c r="A277" s="6" t="s">
        <v>1171</v>
      </c>
      <c r="B277" t="s">
        <v>1173</v>
      </c>
    </row>
    <row r="278" spans="1:2" x14ac:dyDescent="0.2">
      <c r="A278" s="6" t="s">
        <v>1178</v>
      </c>
      <c r="B278" t="s">
        <v>1173</v>
      </c>
    </row>
    <row r="279" spans="1:2" x14ac:dyDescent="0.2">
      <c r="A279" s="6" t="s">
        <v>1183</v>
      </c>
      <c r="B279" t="s">
        <v>1173</v>
      </c>
    </row>
    <row r="280" spans="1:2" x14ac:dyDescent="0.2">
      <c r="A280" s="6" t="s">
        <v>1188</v>
      </c>
      <c r="B280" t="s">
        <v>1173</v>
      </c>
    </row>
    <row r="281" spans="1:2" x14ac:dyDescent="0.2">
      <c r="A281" s="6" t="s">
        <v>1192</v>
      </c>
      <c r="B281" t="s">
        <v>1173</v>
      </c>
    </row>
    <row r="282" spans="1:2" x14ac:dyDescent="0.2">
      <c r="A282" s="6" t="s">
        <v>1196</v>
      </c>
      <c r="B282" t="s">
        <v>1173</v>
      </c>
    </row>
    <row r="283" spans="1:2" x14ac:dyDescent="0.2">
      <c r="A283" s="6" t="s">
        <v>1200</v>
      </c>
      <c r="B283" t="s">
        <v>1173</v>
      </c>
    </row>
    <row r="284" spans="1:2" x14ac:dyDescent="0.2">
      <c r="A284" s="6" t="s">
        <v>1204</v>
      </c>
      <c r="B284" t="s">
        <v>1173</v>
      </c>
    </row>
    <row r="285" spans="1:2" x14ac:dyDescent="0.2">
      <c r="A285" s="6" t="s">
        <v>1208</v>
      </c>
      <c r="B285" t="s">
        <v>1173</v>
      </c>
    </row>
    <row r="286" spans="1:2" x14ac:dyDescent="0.2">
      <c r="A286" s="6" t="s">
        <v>1212</v>
      </c>
      <c r="B286" t="s">
        <v>1173</v>
      </c>
    </row>
    <row r="287" spans="1:2" x14ac:dyDescent="0.2">
      <c r="A287" s="6" t="s">
        <v>1218</v>
      </c>
      <c r="B287" t="s">
        <v>1173</v>
      </c>
    </row>
    <row r="288" spans="1:2" x14ac:dyDescent="0.2">
      <c r="A288" s="6" t="s">
        <v>1224</v>
      </c>
      <c r="B288" t="s">
        <v>1173</v>
      </c>
    </row>
    <row r="289" spans="1:2" x14ac:dyDescent="0.2">
      <c r="A289" s="6" t="s">
        <v>1229</v>
      </c>
      <c r="B289" t="s">
        <v>1173</v>
      </c>
    </row>
    <row r="290" spans="1:2" x14ac:dyDescent="0.2">
      <c r="A290" s="6" t="s">
        <v>1233</v>
      </c>
      <c r="B290" t="s">
        <v>1173</v>
      </c>
    </row>
    <row r="291" spans="1:2" x14ac:dyDescent="0.2">
      <c r="A291" s="6" t="s">
        <v>1237</v>
      </c>
      <c r="B291" t="s">
        <v>1173</v>
      </c>
    </row>
    <row r="292" spans="1:2" x14ac:dyDescent="0.2">
      <c r="A292" s="6" t="s">
        <v>1242</v>
      </c>
      <c r="B292" t="s">
        <v>1173</v>
      </c>
    </row>
    <row r="293" spans="1:2" x14ac:dyDescent="0.2">
      <c r="A293" s="6" t="s">
        <v>1248</v>
      </c>
      <c r="B293" t="s">
        <v>1173</v>
      </c>
    </row>
    <row r="294" spans="1:2" x14ac:dyDescent="0.2">
      <c r="A294" s="6" t="s">
        <v>1253</v>
      </c>
      <c r="B294" t="s">
        <v>1173</v>
      </c>
    </row>
    <row r="295" spans="1:2" x14ac:dyDescent="0.2">
      <c r="A295" s="6" t="s">
        <v>1260</v>
      </c>
      <c r="B295" t="s">
        <v>1173</v>
      </c>
    </row>
    <row r="296" spans="1:2" x14ac:dyDescent="0.2">
      <c r="A296" s="6" t="s">
        <v>1265</v>
      </c>
      <c r="B296" t="s">
        <v>1173</v>
      </c>
    </row>
    <row r="297" spans="1:2" x14ac:dyDescent="0.2">
      <c r="A297" s="6" t="s">
        <v>1270</v>
      </c>
      <c r="B297" t="s">
        <v>1173</v>
      </c>
    </row>
    <row r="298" spans="1:2" x14ac:dyDescent="0.2">
      <c r="A298" s="6" t="s">
        <v>1274</v>
      </c>
      <c r="B298" t="s">
        <v>1173</v>
      </c>
    </row>
    <row r="299" spans="1:2" x14ac:dyDescent="0.2">
      <c r="A299" s="6" t="s">
        <v>1282</v>
      </c>
      <c r="B299" t="s">
        <v>1173</v>
      </c>
    </row>
    <row r="300" spans="1:2" x14ac:dyDescent="0.2">
      <c r="A300" s="6" t="s">
        <v>1286</v>
      </c>
      <c r="B300" t="s">
        <v>1173</v>
      </c>
    </row>
    <row r="301" spans="1:2" x14ac:dyDescent="0.2">
      <c r="A301" s="6" t="s">
        <v>1291</v>
      </c>
      <c r="B301" t="s">
        <v>1173</v>
      </c>
    </row>
    <row r="302" spans="1:2" x14ac:dyDescent="0.2">
      <c r="A302" s="6" t="s">
        <v>1296</v>
      </c>
      <c r="B302" t="s">
        <v>1298</v>
      </c>
    </row>
    <row r="303" spans="1:2" x14ac:dyDescent="0.2">
      <c r="A303" s="6" t="s">
        <v>1302</v>
      </c>
      <c r="B303" t="s">
        <v>1298</v>
      </c>
    </row>
    <row r="304" spans="1:2" x14ac:dyDescent="0.2">
      <c r="A304" s="6" t="s">
        <v>1307</v>
      </c>
      <c r="B304" t="s">
        <v>1298</v>
      </c>
    </row>
    <row r="305" spans="1:2" x14ac:dyDescent="0.2">
      <c r="A305" s="6" t="s">
        <v>1310</v>
      </c>
      <c r="B305" t="s">
        <v>1298</v>
      </c>
    </row>
    <row r="306" spans="1:2" x14ac:dyDescent="0.2">
      <c r="A306" s="6" t="s">
        <v>1314</v>
      </c>
      <c r="B306" t="s">
        <v>1298</v>
      </c>
    </row>
    <row r="307" spans="1:2" x14ac:dyDescent="0.2">
      <c r="A307" s="6" t="s">
        <v>1317</v>
      </c>
      <c r="B307" t="s">
        <v>1298</v>
      </c>
    </row>
    <row r="308" spans="1:2" x14ac:dyDescent="0.2">
      <c r="A308" s="6" t="s">
        <v>1320</v>
      </c>
      <c r="B308" t="s">
        <v>1298</v>
      </c>
    </row>
    <row r="309" spans="1:2" x14ac:dyDescent="0.2">
      <c r="A309" s="6" t="s">
        <v>1324</v>
      </c>
      <c r="B309" t="s">
        <v>1298</v>
      </c>
    </row>
    <row r="310" spans="1:2" x14ac:dyDescent="0.2">
      <c r="A310" s="6" t="s">
        <v>1327</v>
      </c>
      <c r="B310" t="s">
        <v>1298</v>
      </c>
    </row>
    <row r="311" spans="1:2" x14ac:dyDescent="0.2">
      <c r="A311" s="6" t="s">
        <v>1330</v>
      </c>
      <c r="B311" t="s">
        <v>1298</v>
      </c>
    </row>
    <row r="312" spans="1:2" x14ac:dyDescent="0.2">
      <c r="A312" s="6" t="s">
        <v>1333</v>
      </c>
      <c r="B312" t="s">
        <v>1298</v>
      </c>
    </row>
    <row r="313" spans="1:2" x14ac:dyDescent="0.2">
      <c r="A313" s="6" t="s">
        <v>1337</v>
      </c>
      <c r="B313" t="s">
        <v>1298</v>
      </c>
    </row>
    <row r="314" spans="1:2" x14ac:dyDescent="0.2">
      <c r="A314" s="6" t="s">
        <v>1341</v>
      </c>
      <c r="B314" t="s">
        <v>1298</v>
      </c>
    </row>
    <row r="315" spans="1:2" x14ac:dyDescent="0.2">
      <c r="A315" s="6" t="s">
        <v>1344</v>
      </c>
      <c r="B315" t="s">
        <v>1298</v>
      </c>
    </row>
    <row r="316" spans="1:2" x14ac:dyDescent="0.2">
      <c r="A316" s="6" t="s">
        <v>1348</v>
      </c>
      <c r="B316" t="s">
        <v>1298</v>
      </c>
    </row>
    <row r="317" spans="1:2" x14ac:dyDescent="0.2">
      <c r="A317" s="6" t="s">
        <v>1352</v>
      </c>
      <c r="B317" t="s">
        <v>1298</v>
      </c>
    </row>
    <row r="318" spans="1:2" x14ac:dyDescent="0.2">
      <c r="A318" s="6" t="s">
        <v>1356</v>
      </c>
      <c r="B318" t="s">
        <v>1298</v>
      </c>
    </row>
    <row r="319" spans="1:2" x14ac:dyDescent="0.2">
      <c r="A319" s="6" t="s">
        <v>1359</v>
      </c>
      <c r="B319" t="s">
        <v>1298</v>
      </c>
    </row>
    <row r="320" spans="1:2" x14ac:dyDescent="0.2">
      <c r="A320" s="10" t="s">
        <v>1363</v>
      </c>
      <c r="B320" s="8" t="s">
        <v>1298</v>
      </c>
    </row>
    <row r="321" spans="1:2" x14ac:dyDescent="0.2">
      <c r="A321" s="6" t="s">
        <v>1367</v>
      </c>
      <c r="B321" t="s">
        <v>1298</v>
      </c>
    </row>
    <row r="322" spans="1:2" x14ac:dyDescent="0.2">
      <c r="A322" s="6" t="s">
        <v>1370</v>
      </c>
      <c r="B322" t="s">
        <v>1298</v>
      </c>
    </row>
    <row r="323" spans="1:2" x14ac:dyDescent="0.2">
      <c r="A323" s="6" t="s">
        <v>1377</v>
      </c>
      <c r="B323" t="s">
        <v>1298</v>
      </c>
    </row>
    <row r="324" spans="1:2" x14ac:dyDescent="0.2">
      <c r="A324" s="6" t="s">
        <v>1381</v>
      </c>
      <c r="B324" t="s">
        <v>1298</v>
      </c>
    </row>
    <row r="325" spans="1:2" x14ac:dyDescent="0.2">
      <c r="A325" s="6" t="s">
        <v>1385</v>
      </c>
      <c r="B325" t="s">
        <v>1298</v>
      </c>
    </row>
    <row r="326" spans="1:2" x14ac:dyDescent="0.2">
      <c r="A326" s="6" t="s">
        <v>1391</v>
      </c>
      <c r="B326" t="s">
        <v>1298</v>
      </c>
    </row>
    <row r="327" spans="1:2" x14ac:dyDescent="0.2">
      <c r="A327" s="6" t="s">
        <v>2743</v>
      </c>
      <c r="B327" t="s">
        <v>1395</v>
      </c>
    </row>
    <row r="328" spans="1:2" x14ac:dyDescent="0.2">
      <c r="A328" s="6" t="s">
        <v>2744</v>
      </c>
      <c r="B328" t="s">
        <v>1395</v>
      </c>
    </row>
    <row r="329" spans="1:2" x14ac:dyDescent="0.2">
      <c r="A329" s="6" t="s">
        <v>2745</v>
      </c>
      <c r="B329" t="s">
        <v>1395</v>
      </c>
    </row>
    <row r="330" spans="1:2" x14ac:dyDescent="0.2">
      <c r="A330" s="6" t="s">
        <v>2746</v>
      </c>
      <c r="B330" t="s">
        <v>1395</v>
      </c>
    </row>
    <row r="331" spans="1:2" x14ac:dyDescent="0.2">
      <c r="A331" s="6" t="s">
        <v>1407</v>
      </c>
      <c r="B331" t="s">
        <v>1395</v>
      </c>
    </row>
    <row r="332" spans="1:2" x14ac:dyDescent="0.2">
      <c r="A332" s="6" t="s">
        <v>1413</v>
      </c>
      <c r="B332" t="s">
        <v>1395</v>
      </c>
    </row>
    <row r="333" spans="1:2" x14ac:dyDescent="0.2">
      <c r="A333" s="6" t="s">
        <v>1425</v>
      </c>
      <c r="B333" t="s">
        <v>1395</v>
      </c>
    </row>
    <row r="334" spans="1:2" x14ac:dyDescent="0.2">
      <c r="A334" s="6" t="s">
        <v>1431</v>
      </c>
      <c r="B334" t="s">
        <v>1395</v>
      </c>
    </row>
    <row r="335" spans="1:2" x14ac:dyDescent="0.2">
      <c r="A335" s="6" t="s">
        <v>2747</v>
      </c>
      <c r="B335" t="s">
        <v>1395</v>
      </c>
    </row>
    <row r="336" spans="1:2" x14ac:dyDescent="0.2">
      <c r="A336" s="6" t="s">
        <v>1439</v>
      </c>
      <c r="B336" t="s">
        <v>1395</v>
      </c>
    </row>
    <row r="337" spans="1:2" x14ac:dyDescent="0.2">
      <c r="A337" s="6" t="s">
        <v>1444</v>
      </c>
      <c r="B337" t="s">
        <v>1395</v>
      </c>
    </row>
    <row r="338" spans="1:2" x14ac:dyDescent="0.2">
      <c r="A338" s="6" t="s">
        <v>2748</v>
      </c>
      <c r="B338" t="s">
        <v>1395</v>
      </c>
    </row>
    <row r="339" spans="1:2" x14ac:dyDescent="0.2">
      <c r="A339" s="6" t="s">
        <v>1452</v>
      </c>
      <c r="B339" t="s">
        <v>1395</v>
      </c>
    </row>
    <row r="340" spans="1:2" x14ac:dyDescent="0.2">
      <c r="A340" s="6" t="s">
        <v>1455</v>
      </c>
      <c r="B340" t="s">
        <v>1395</v>
      </c>
    </row>
    <row r="341" spans="1:2" x14ac:dyDescent="0.2">
      <c r="A341" s="6" t="s">
        <v>1460</v>
      </c>
      <c r="B341" t="s">
        <v>1395</v>
      </c>
    </row>
    <row r="342" spans="1:2" x14ac:dyDescent="0.2">
      <c r="A342" s="6" t="s">
        <v>1463</v>
      </c>
      <c r="B342" t="s">
        <v>1395</v>
      </c>
    </row>
    <row r="343" spans="1:2" x14ac:dyDescent="0.2">
      <c r="A343" s="6" t="s">
        <v>1468</v>
      </c>
      <c r="B343" t="s">
        <v>1395</v>
      </c>
    </row>
    <row r="344" spans="1:2" x14ac:dyDescent="0.2">
      <c r="A344" s="6" t="s">
        <v>2749</v>
      </c>
      <c r="B344" t="s">
        <v>1395</v>
      </c>
    </row>
    <row r="345" spans="1:2" x14ac:dyDescent="0.2">
      <c r="A345" s="6" t="s">
        <v>2750</v>
      </c>
      <c r="B345" t="s">
        <v>1395</v>
      </c>
    </row>
    <row r="346" spans="1:2" x14ac:dyDescent="0.2">
      <c r="A346" s="6" t="s">
        <v>1478</v>
      </c>
      <c r="B346" t="s">
        <v>1395</v>
      </c>
    </row>
    <row r="347" spans="1:2" x14ac:dyDescent="0.2">
      <c r="A347" s="6" t="s">
        <v>1482</v>
      </c>
      <c r="B347" t="s">
        <v>1395</v>
      </c>
    </row>
    <row r="348" spans="1:2" x14ac:dyDescent="0.2">
      <c r="A348" s="6" t="s">
        <v>2751</v>
      </c>
      <c r="B348" t="s">
        <v>1395</v>
      </c>
    </row>
    <row r="349" spans="1:2" x14ac:dyDescent="0.2">
      <c r="A349" s="10" t="s">
        <v>1491</v>
      </c>
      <c r="B349" s="8" t="s">
        <v>1395</v>
      </c>
    </row>
    <row r="350" spans="1:2" x14ac:dyDescent="0.2">
      <c r="A350" s="6" t="s">
        <v>2752</v>
      </c>
      <c r="B350" t="s">
        <v>1395</v>
      </c>
    </row>
    <row r="351" spans="1:2" x14ac:dyDescent="0.2">
      <c r="A351" s="6" t="s">
        <v>2753</v>
      </c>
      <c r="B351" t="s">
        <v>1395</v>
      </c>
    </row>
    <row r="352" spans="1:2" x14ac:dyDescent="0.2">
      <c r="A352" s="6" t="s">
        <v>1505</v>
      </c>
      <c r="B352" t="s">
        <v>1507</v>
      </c>
    </row>
    <row r="353" spans="1:2" x14ac:dyDescent="0.2">
      <c r="A353" s="6" t="s">
        <v>1510</v>
      </c>
      <c r="B353" t="s">
        <v>1507</v>
      </c>
    </row>
    <row r="354" spans="1:2" x14ac:dyDescent="0.2">
      <c r="A354" s="6" t="s">
        <v>1514</v>
      </c>
      <c r="B354" t="s">
        <v>1507</v>
      </c>
    </row>
    <row r="355" spans="1:2" x14ac:dyDescent="0.2">
      <c r="A355" s="6" t="s">
        <v>1519</v>
      </c>
      <c r="B355" t="s">
        <v>1507</v>
      </c>
    </row>
    <row r="356" spans="1:2" x14ac:dyDescent="0.2">
      <c r="A356" s="6" t="s">
        <v>2741</v>
      </c>
      <c r="B356" t="s">
        <v>1507</v>
      </c>
    </row>
    <row r="357" spans="1:2" x14ac:dyDescent="0.2">
      <c r="A357" s="6" t="s">
        <v>1526</v>
      </c>
      <c r="B357" t="s">
        <v>1507</v>
      </c>
    </row>
    <row r="358" spans="1:2" x14ac:dyDescent="0.2">
      <c r="A358" s="6" t="s">
        <v>1529</v>
      </c>
      <c r="B358" t="s">
        <v>1507</v>
      </c>
    </row>
    <row r="359" spans="1:2" x14ac:dyDescent="0.2">
      <c r="A359" s="6" t="s">
        <v>1533</v>
      </c>
      <c r="B359" t="s">
        <v>1507</v>
      </c>
    </row>
    <row r="360" spans="1:2" x14ac:dyDescent="0.2">
      <c r="A360" s="6" t="s">
        <v>1537</v>
      </c>
      <c r="B360" t="s">
        <v>1507</v>
      </c>
    </row>
    <row r="361" spans="1:2" x14ac:dyDescent="0.2">
      <c r="A361" s="6" t="s">
        <v>1541</v>
      </c>
      <c r="B361" t="s">
        <v>1507</v>
      </c>
    </row>
    <row r="362" spans="1:2" x14ac:dyDescent="0.2">
      <c r="A362" s="6" t="s">
        <v>1545</v>
      </c>
      <c r="B362" t="s">
        <v>1507</v>
      </c>
    </row>
    <row r="363" spans="1:2" x14ac:dyDescent="0.2">
      <c r="A363" s="6" t="s">
        <v>1550</v>
      </c>
      <c r="B363" t="s">
        <v>1507</v>
      </c>
    </row>
    <row r="364" spans="1:2" x14ac:dyDescent="0.2">
      <c r="A364" s="6" t="s">
        <v>1554</v>
      </c>
      <c r="B364" t="s">
        <v>1507</v>
      </c>
    </row>
    <row r="365" spans="1:2" x14ac:dyDescent="0.2">
      <c r="A365" s="6" t="s">
        <v>1559</v>
      </c>
      <c r="B365" t="s">
        <v>1507</v>
      </c>
    </row>
    <row r="366" spans="1:2" x14ac:dyDescent="0.2">
      <c r="A366" s="6" t="s">
        <v>1563</v>
      </c>
      <c r="B366" t="s">
        <v>1507</v>
      </c>
    </row>
    <row r="367" spans="1:2" x14ac:dyDescent="0.2">
      <c r="A367" s="6" t="s">
        <v>1566</v>
      </c>
      <c r="B367" t="s">
        <v>1507</v>
      </c>
    </row>
    <row r="368" spans="1:2" x14ac:dyDescent="0.2">
      <c r="A368" s="6" t="s">
        <v>1570</v>
      </c>
      <c r="B368" t="s">
        <v>1507</v>
      </c>
    </row>
    <row r="369" spans="1:2" x14ac:dyDescent="0.2">
      <c r="A369" s="6" t="s">
        <v>1574</v>
      </c>
      <c r="B369" t="s">
        <v>1507</v>
      </c>
    </row>
    <row r="370" spans="1:2" x14ac:dyDescent="0.2">
      <c r="A370" s="6" t="s">
        <v>1578</v>
      </c>
      <c r="B370" t="s">
        <v>1507</v>
      </c>
    </row>
    <row r="371" spans="1:2" x14ac:dyDescent="0.2">
      <c r="A371" s="6" t="s">
        <v>1580</v>
      </c>
      <c r="B371" t="s">
        <v>1507</v>
      </c>
    </row>
    <row r="372" spans="1:2" x14ac:dyDescent="0.2">
      <c r="A372" s="6" t="s">
        <v>1584</v>
      </c>
      <c r="B372" t="s">
        <v>1507</v>
      </c>
    </row>
    <row r="373" spans="1:2" x14ac:dyDescent="0.2">
      <c r="A373" s="6" t="s">
        <v>1588</v>
      </c>
      <c r="B373" t="s">
        <v>1507</v>
      </c>
    </row>
    <row r="374" spans="1:2" x14ac:dyDescent="0.2">
      <c r="A374" s="6" t="s">
        <v>1594</v>
      </c>
      <c r="B374" t="s">
        <v>1507</v>
      </c>
    </row>
    <row r="375" spans="1:2" x14ac:dyDescent="0.2">
      <c r="A375" s="6" t="s">
        <v>1598</v>
      </c>
      <c r="B375" t="s">
        <v>1507</v>
      </c>
    </row>
    <row r="376" spans="1:2" x14ac:dyDescent="0.2">
      <c r="A376" s="6" t="s">
        <v>1601</v>
      </c>
      <c r="B376" t="s">
        <v>1507</v>
      </c>
    </row>
    <row r="377" spans="1:2" x14ac:dyDescent="0.2">
      <c r="A377" s="6" t="s">
        <v>1606</v>
      </c>
      <c r="B377" t="s">
        <v>1607</v>
      </c>
    </row>
    <row r="378" spans="1:2" x14ac:dyDescent="0.2">
      <c r="A378" s="6" t="s">
        <v>1611</v>
      </c>
      <c r="B378" t="s">
        <v>1607</v>
      </c>
    </row>
    <row r="379" spans="1:2" x14ac:dyDescent="0.2">
      <c r="A379" s="6" t="s">
        <v>1615</v>
      </c>
      <c r="B379" t="s">
        <v>1607</v>
      </c>
    </row>
    <row r="380" spans="1:2" x14ac:dyDescent="0.2">
      <c r="A380" s="6" t="s">
        <v>1619</v>
      </c>
      <c r="B380" t="s">
        <v>1607</v>
      </c>
    </row>
    <row r="381" spans="1:2" x14ac:dyDescent="0.2">
      <c r="A381" s="6" t="s">
        <v>1623</v>
      </c>
      <c r="B381" t="s">
        <v>1607</v>
      </c>
    </row>
    <row r="382" spans="1:2" x14ac:dyDescent="0.2">
      <c r="A382" s="6" t="s">
        <v>1627</v>
      </c>
      <c r="B382" t="s">
        <v>1607</v>
      </c>
    </row>
    <row r="383" spans="1:2" x14ac:dyDescent="0.2">
      <c r="A383" s="6" t="s">
        <v>1634</v>
      </c>
      <c r="B383" t="s">
        <v>1607</v>
      </c>
    </row>
    <row r="384" spans="1:2" x14ac:dyDescent="0.2">
      <c r="A384" s="6" t="s">
        <v>1639</v>
      </c>
      <c r="B384" t="s">
        <v>1607</v>
      </c>
    </row>
    <row r="385" spans="1:2" x14ac:dyDescent="0.2">
      <c r="A385" s="6" t="s">
        <v>1643</v>
      </c>
      <c r="B385" t="s">
        <v>1607</v>
      </c>
    </row>
    <row r="386" spans="1:2" x14ac:dyDescent="0.2">
      <c r="A386" s="6" t="s">
        <v>1648</v>
      </c>
      <c r="B386" t="s">
        <v>1607</v>
      </c>
    </row>
    <row r="387" spans="1:2" x14ac:dyDescent="0.2">
      <c r="A387" s="6" t="s">
        <v>1652</v>
      </c>
      <c r="B387" t="s">
        <v>1607</v>
      </c>
    </row>
    <row r="388" spans="1:2" x14ac:dyDescent="0.2">
      <c r="A388" s="6" t="s">
        <v>1656</v>
      </c>
      <c r="B388" t="s">
        <v>1607</v>
      </c>
    </row>
    <row r="389" spans="1:2" x14ac:dyDescent="0.2">
      <c r="A389" s="6" t="s">
        <v>1660</v>
      </c>
      <c r="B389" t="s">
        <v>1607</v>
      </c>
    </row>
    <row r="390" spans="1:2" x14ac:dyDescent="0.2">
      <c r="A390" s="6" t="s">
        <v>1664</v>
      </c>
      <c r="B390" t="s">
        <v>1607</v>
      </c>
    </row>
    <row r="391" spans="1:2" x14ac:dyDescent="0.2">
      <c r="A391" s="6" t="s">
        <v>1668</v>
      </c>
      <c r="B391" t="s">
        <v>1607</v>
      </c>
    </row>
    <row r="392" spans="1:2" x14ac:dyDescent="0.2">
      <c r="A392" s="6" t="s">
        <v>1674</v>
      </c>
      <c r="B392" t="s">
        <v>1607</v>
      </c>
    </row>
    <row r="393" spans="1:2" x14ac:dyDescent="0.2">
      <c r="A393" s="6" t="s">
        <v>1678</v>
      </c>
      <c r="B393" t="s">
        <v>1607</v>
      </c>
    </row>
    <row r="394" spans="1:2" x14ac:dyDescent="0.2">
      <c r="A394" s="6" t="s">
        <v>1683</v>
      </c>
      <c r="B394" t="s">
        <v>1607</v>
      </c>
    </row>
    <row r="395" spans="1:2" x14ac:dyDescent="0.2">
      <c r="A395" s="6" t="s">
        <v>1689</v>
      </c>
      <c r="B395" t="s">
        <v>1607</v>
      </c>
    </row>
    <row r="396" spans="1:2" x14ac:dyDescent="0.2">
      <c r="A396" s="6" t="s">
        <v>1695</v>
      </c>
      <c r="B396" t="s">
        <v>1607</v>
      </c>
    </row>
    <row r="397" spans="1:2" x14ac:dyDescent="0.2">
      <c r="A397" s="6" t="s">
        <v>1699</v>
      </c>
      <c r="B397" t="s">
        <v>1607</v>
      </c>
    </row>
    <row r="398" spans="1:2" x14ac:dyDescent="0.2">
      <c r="A398" s="6" t="s">
        <v>1703</v>
      </c>
      <c r="B398" t="s">
        <v>1607</v>
      </c>
    </row>
    <row r="399" spans="1:2" x14ac:dyDescent="0.2">
      <c r="A399" s="10" t="s">
        <v>1707</v>
      </c>
      <c r="B399" s="8" t="s">
        <v>1607</v>
      </c>
    </row>
    <row r="400" spans="1:2" x14ac:dyDescent="0.2">
      <c r="A400" s="6" t="s">
        <v>1713</v>
      </c>
      <c r="B400" t="s">
        <v>1607</v>
      </c>
    </row>
    <row r="401" spans="1:2" x14ac:dyDescent="0.2">
      <c r="A401" s="6" t="s">
        <v>1717</v>
      </c>
      <c r="B401" t="s">
        <v>1607</v>
      </c>
    </row>
    <row r="402" spans="1:2" x14ac:dyDescent="0.2">
      <c r="A402" s="6" t="s">
        <v>2754</v>
      </c>
      <c r="B402" t="s">
        <v>1723</v>
      </c>
    </row>
    <row r="403" spans="1:2" x14ac:dyDescent="0.2">
      <c r="A403" s="6" t="s">
        <v>1767</v>
      </c>
      <c r="B403" t="s">
        <v>1723</v>
      </c>
    </row>
    <row r="404" spans="1:2" x14ac:dyDescent="0.2">
      <c r="A404" s="6" t="s">
        <v>1764</v>
      </c>
      <c r="B404" t="s">
        <v>1723</v>
      </c>
    </row>
    <row r="405" spans="1:2" x14ac:dyDescent="0.2">
      <c r="A405" s="6" t="s">
        <v>1741</v>
      </c>
      <c r="B405" t="s">
        <v>1723</v>
      </c>
    </row>
    <row r="406" spans="1:2" x14ac:dyDescent="0.2">
      <c r="A406" s="6" t="s">
        <v>1750</v>
      </c>
      <c r="B406" t="s">
        <v>1723</v>
      </c>
    </row>
    <row r="407" spans="1:2" x14ac:dyDescent="0.2">
      <c r="A407" s="6" t="s">
        <v>1744</v>
      </c>
      <c r="B407" t="s">
        <v>1723</v>
      </c>
    </row>
    <row r="408" spans="1:2" x14ac:dyDescent="0.2">
      <c r="A408" s="6" t="s">
        <v>2731</v>
      </c>
      <c r="B408" t="s">
        <v>1723</v>
      </c>
    </row>
    <row r="409" spans="1:2" x14ac:dyDescent="0.2">
      <c r="A409" s="6" t="s">
        <v>1786</v>
      </c>
      <c r="B409" t="s">
        <v>1723</v>
      </c>
    </row>
    <row r="410" spans="1:2" x14ac:dyDescent="0.2">
      <c r="A410" s="6" t="s">
        <v>1747</v>
      </c>
      <c r="B410" t="s">
        <v>1723</v>
      </c>
    </row>
    <row r="411" spans="1:2" x14ac:dyDescent="0.2">
      <c r="A411" s="6" t="s">
        <v>1790</v>
      </c>
      <c r="B411" t="s">
        <v>1723</v>
      </c>
    </row>
    <row r="412" spans="1:2" x14ac:dyDescent="0.2">
      <c r="A412" s="6" t="s">
        <v>1738</v>
      </c>
      <c r="B412" t="s">
        <v>1723</v>
      </c>
    </row>
    <row r="413" spans="1:2" x14ac:dyDescent="0.2">
      <c r="A413" s="6" t="s">
        <v>1771</v>
      </c>
      <c r="B413" t="s">
        <v>1723</v>
      </c>
    </row>
    <row r="414" spans="1:2" x14ac:dyDescent="0.2">
      <c r="A414" s="6" t="s">
        <v>1774</v>
      </c>
      <c r="B414" t="s">
        <v>1723</v>
      </c>
    </row>
    <row r="415" spans="1:2" x14ac:dyDescent="0.2">
      <c r="A415" s="6" t="s">
        <v>1721</v>
      </c>
      <c r="B415" t="s">
        <v>1723</v>
      </c>
    </row>
    <row r="416" spans="1:2" x14ac:dyDescent="0.2">
      <c r="A416" s="6" t="s">
        <v>1753</v>
      </c>
      <c r="B416" t="s">
        <v>1723</v>
      </c>
    </row>
    <row r="417" spans="1:2" x14ac:dyDescent="0.2">
      <c r="A417" s="6" t="s">
        <v>1727</v>
      </c>
      <c r="B417" t="s">
        <v>1723</v>
      </c>
    </row>
    <row r="418" spans="1:2" x14ac:dyDescent="0.2">
      <c r="A418" s="6" t="s">
        <v>1793</v>
      </c>
      <c r="B418" t="s">
        <v>1723</v>
      </c>
    </row>
    <row r="419" spans="1:2" x14ac:dyDescent="0.2">
      <c r="A419" s="6" t="s">
        <v>1777</v>
      </c>
      <c r="B419" t="s">
        <v>1723</v>
      </c>
    </row>
    <row r="420" spans="1:2" x14ac:dyDescent="0.2">
      <c r="A420" s="6" t="s">
        <v>1783</v>
      </c>
      <c r="B420" t="s">
        <v>1723</v>
      </c>
    </row>
    <row r="421" spans="1:2" x14ac:dyDescent="0.2">
      <c r="A421" s="6" t="s">
        <v>1780</v>
      </c>
      <c r="B421" t="s">
        <v>1723</v>
      </c>
    </row>
    <row r="422" spans="1:2" x14ac:dyDescent="0.2">
      <c r="A422" s="6" t="s">
        <v>2769</v>
      </c>
      <c r="B422" t="s">
        <v>1723</v>
      </c>
    </row>
    <row r="423" spans="1:2" x14ac:dyDescent="0.2">
      <c r="A423" s="6" t="s">
        <v>1757</v>
      </c>
      <c r="B423" t="s">
        <v>1723</v>
      </c>
    </row>
    <row r="424" spans="1:2" x14ac:dyDescent="0.2">
      <c r="A424" s="6" t="s">
        <v>1760</v>
      </c>
      <c r="B424" t="s">
        <v>1723</v>
      </c>
    </row>
    <row r="425" spans="1:2" x14ac:dyDescent="0.2">
      <c r="A425" s="6" t="s">
        <v>1733</v>
      </c>
      <c r="B425" t="s">
        <v>1723</v>
      </c>
    </row>
    <row r="426" spans="1:2" x14ac:dyDescent="0.2">
      <c r="A426" s="6" t="s">
        <v>1736</v>
      </c>
      <c r="B426" t="s">
        <v>1723</v>
      </c>
    </row>
    <row r="427" spans="1:2" x14ac:dyDescent="0.2">
      <c r="A427" s="6" t="s">
        <v>1796</v>
      </c>
      <c r="B427" t="s">
        <v>2776</v>
      </c>
    </row>
    <row r="428" spans="1:2" x14ac:dyDescent="0.2">
      <c r="A428" s="6" t="s">
        <v>1800</v>
      </c>
      <c r="B428" t="s">
        <v>2776</v>
      </c>
    </row>
    <row r="429" spans="1:2" x14ac:dyDescent="0.2">
      <c r="A429" s="6" t="s">
        <v>1803</v>
      </c>
      <c r="B429" t="s">
        <v>2776</v>
      </c>
    </row>
    <row r="430" spans="1:2" x14ac:dyDescent="0.2">
      <c r="A430" s="6" t="s">
        <v>2736</v>
      </c>
      <c r="B430" t="s">
        <v>2776</v>
      </c>
    </row>
    <row r="431" spans="1:2" x14ac:dyDescent="0.2">
      <c r="A431" s="6" t="s">
        <v>1810</v>
      </c>
      <c r="B431" t="s">
        <v>2776</v>
      </c>
    </row>
    <row r="432" spans="1:2" x14ac:dyDescent="0.2">
      <c r="A432" s="6" t="s">
        <v>1815</v>
      </c>
      <c r="B432" t="s">
        <v>2776</v>
      </c>
    </row>
    <row r="433" spans="1:2" x14ac:dyDescent="0.2">
      <c r="A433" s="6" t="s">
        <v>1819</v>
      </c>
      <c r="B433" t="s">
        <v>2776</v>
      </c>
    </row>
    <row r="434" spans="1:2" x14ac:dyDescent="0.2">
      <c r="A434" s="6" t="s">
        <v>1824</v>
      </c>
      <c r="B434" t="s">
        <v>2776</v>
      </c>
    </row>
    <row r="435" spans="1:2" x14ac:dyDescent="0.2">
      <c r="A435" s="6" t="s">
        <v>1828</v>
      </c>
      <c r="B435" t="s">
        <v>2776</v>
      </c>
    </row>
    <row r="436" spans="1:2" x14ac:dyDescent="0.2">
      <c r="A436" s="6" t="s">
        <v>1832</v>
      </c>
      <c r="B436" t="s">
        <v>2776</v>
      </c>
    </row>
    <row r="437" spans="1:2" x14ac:dyDescent="0.2">
      <c r="A437" s="6" t="s">
        <v>1837</v>
      </c>
      <c r="B437" t="s">
        <v>2776</v>
      </c>
    </row>
    <row r="438" spans="1:2" x14ac:dyDescent="0.2">
      <c r="A438" s="6" t="s">
        <v>1841</v>
      </c>
      <c r="B438" t="s">
        <v>2776</v>
      </c>
    </row>
    <row r="439" spans="1:2" x14ac:dyDescent="0.2">
      <c r="A439" s="6" t="s">
        <v>1846</v>
      </c>
      <c r="B439" t="s">
        <v>2776</v>
      </c>
    </row>
    <row r="440" spans="1:2" x14ac:dyDescent="0.2">
      <c r="A440" s="6" t="s">
        <v>1850</v>
      </c>
      <c r="B440" t="s">
        <v>2776</v>
      </c>
    </row>
    <row r="441" spans="1:2" x14ac:dyDescent="0.2">
      <c r="A441" s="6" t="s">
        <v>1853</v>
      </c>
      <c r="B441" t="s">
        <v>2776</v>
      </c>
    </row>
    <row r="442" spans="1:2" x14ac:dyDescent="0.2">
      <c r="A442" s="6" t="s">
        <v>2735</v>
      </c>
      <c r="B442" t="s">
        <v>2776</v>
      </c>
    </row>
    <row r="443" spans="1:2" x14ac:dyDescent="0.2">
      <c r="A443" s="6" t="s">
        <v>1860</v>
      </c>
      <c r="B443" t="s">
        <v>2776</v>
      </c>
    </row>
    <row r="444" spans="1:2" x14ac:dyDescent="0.2">
      <c r="A444" s="6" t="s">
        <v>1863</v>
      </c>
      <c r="B444" t="s">
        <v>2776</v>
      </c>
    </row>
    <row r="445" spans="1:2" x14ac:dyDescent="0.2">
      <c r="A445" s="6" t="s">
        <v>2734</v>
      </c>
      <c r="B445" t="s">
        <v>2776</v>
      </c>
    </row>
    <row r="446" spans="1:2" x14ac:dyDescent="0.2">
      <c r="A446" s="6" t="s">
        <v>1868</v>
      </c>
      <c r="B446" t="s">
        <v>2776</v>
      </c>
    </row>
    <row r="447" spans="1:2" x14ac:dyDescent="0.2">
      <c r="A447" s="6" t="s">
        <v>1872</v>
      </c>
      <c r="B447" t="s">
        <v>2776</v>
      </c>
    </row>
    <row r="448" spans="1:2" x14ac:dyDescent="0.2">
      <c r="A448" s="6" t="s">
        <v>1876</v>
      </c>
      <c r="B448" t="s">
        <v>2776</v>
      </c>
    </row>
    <row r="449" spans="1:2" x14ac:dyDescent="0.2">
      <c r="A449" s="6" t="s">
        <v>1880</v>
      </c>
      <c r="B449" t="s">
        <v>2776</v>
      </c>
    </row>
    <row r="450" spans="1:2" x14ac:dyDescent="0.2">
      <c r="A450" s="6" t="s">
        <v>1883</v>
      </c>
      <c r="B450" t="s">
        <v>2776</v>
      </c>
    </row>
    <row r="451" spans="1:2" x14ac:dyDescent="0.2">
      <c r="A451" s="6" t="s">
        <v>1887</v>
      </c>
      <c r="B451" t="s">
        <v>2776</v>
      </c>
    </row>
    <row r="452" spans="1:2" x14ac:dyDescent="0.2">
      <c r="A452" s="6" t="s">
        <v>1891</v>
      </c>
      <c r="B452" t="s">
        <v>1893</v>
      </c>
    </row>
    <row r="453" spans="1:2" x14ac:dyDescent="0.2">
      <c r="A453" s="6" t="s">
        <v>1898</v>
      </c>
      <c r="B453" t="s">
        <v>1893</v>
      </c>
    </row>
    <row r="454" spans="1:2" x14ac:dyDescent="0.2">
      <c r="A454" s="6" t="s">
        <v>1902</v>
      </c>
      <c r="B454" t="s">
        <v>1893</v>
      </c>
    </row>
    <row r="455" spans="1:2" x14ac:dyDescent="0.2">
      <c r="A455" s="6" t="s">
        <v>1905</v>
      </c>
      <c r="B455" t="s">
        <v>1893</v>
      </c>
    </row>
    <row r="456" spans="1:2" x14ac:dyDescent="0.2">
      <c r="A456" s="6" t="s">
        <v>1908</v>
      </c>
      <c r="B456" t="s">
        <v>1893</v>
      </c>
    </row>
    <row r="457" spans="1:2" x14ac:dyDescent="0.2">
      <c r="A457" s="6" t="s">
        <v>1911</v>
      </c>
      <c r="B457" t="s">
        <v>1893</v>
      </c>
    </row>
    <row r="458" spans="1:2" x14ac:dyDescent="0.2">
      <c r="A458" s="6" t="s">
        <v>1914</v>
      </c>
      <c r="B458" t="s">
        <v>1893</v>
      </c>
    </row>
    <row r="459" spans="1:2" x14ac:dyDescent="0.2">
      <c r="A459" s="6" t="s">
        <v>1918</v>
      </c>
      <c r="B459" t="s">
        <v>1893</v>
      </c>
    </row>
    <row r="460" spans="1:2" x14ac:dyDescent="0.2">
      <c r="A460" s="6" t="s">
        <v>1923</v>
      </c>
      <c r="B460" t="s">
        <v>1893</v>
      </c>
    </row>
    <row r="461" spans="1:2" x14ac:dyDescent="0.2">
      <c r="A461" s="6" t="s">
        <v>1927</v>
      </c>
      <c r="B461" t="s">
        <v>1893</v>
      </c>
    </row>
    <row r="462" spans="1:2" x14ac:dyDescent="0.2">
      <c r="A462" s="6" t="s">
        <v>1931</v>
      </c>
      <c r="B462" t="s">
        <v>1893</v>
      </c>
    </row>
    <row r="463" spans="1:2" x14ac:dyDescent="0.2">
      <c r="A463" s="6" t="s">
        <v>1935</v>
      </c>
      <c r="B463" t="s">
        <v>1893</v>
      </c>
    </row>
    <row r="464" spans="1:2" x14ac:dyDescent="0.2">
      <c r="A464" s="6" t="s">
        <v>1940</v>
      </c>
      <c r="B464" t="s">
        <v>1893</v>
      </c>
    </row>
    <row r="465" spans="1:2" x14ac:dyDescent="0.2">
      <c r="A465" s="6" t="s">
        <v>1944</v>
      </c>
      <c r="B465" t="s">
        <v>1893</v>
      </c>
    </row>
    <row r="466" spans="1:2" x14ac:dyDescent="0.2">
      <c r="A466" s="6" t="s">
        <v>1948</v>
      </c>
      <c r="B466" t="s">
        <v>1893</v>
      </c>
    </row>
    <row r="467" spans="1:2" x14ac:dyDescent="0.2">
      <c r="A467" s="6" t="s">
        <v>1951</v>
      </c>
      <c r="B467" t="s">
        <v>1893</v>
      </c>
    </row>
    <row r="468" spans="1:2" x14ac:dyDescent="0.2">
      <c r="A468" s="6" t="s">
        <v>1954</v>
      </c>
      <c r="B468" t="s">
        <v>1893</v>
      </c>
    </row>
    <row r="469" spans="1:2" x14ac:dyDescent="0.2">
      <c r="A469" s="6" t="s">
        <v>1957</v>
      </c>
      <c r="B469" t="s">
        <v>1893</v>
      </c>
    </row>
    <row r="470" spans="1:2" x14ac:dyDescent="0.2">
      <c r="A470" s="6" t="s">
        <v>1960</v>
      </c>
      <c r="B470" t="s">
        <v>1893</v>
      </c>
    </row>
    <row r="471" spans="1:2" x14ac:dyDescent="0.2">
      <c r="A471" s="6" t="s">
        <v>1965</v>
      </c>
      <c r="B471" t="s">
        <v>1893</v>
      </c>
    </row>
    <row r="472" spans="1:2" x14ac:dyDescent="0.2">
      <c r="A472" s="6" t="s">
        <v>1971</v>
      </c>
      <c r="B472" t="s">
        <v>1893</v>
      </c>
    </row>
    <row r="473" spans="1:2" x14ac:dyDescent="0.2">
      <c r="A473" s="6" t="s">
        <v>1974</v>
      </c>
      <c r="B473" t="s">
        <v>1893</v>
      </c>
    </row>
    <row r="474" spans="1:2" x14ac:dyDescent="0.2">
      <c r="A474" s="6" t="s">
        <v>1979</v>
      </c>
      <c r="B474" t="s">
        <v>1893</v>
      </c>
    </row>
    <row r="475" spans="1:2" x14ac:dyDescent="0.2">
      <c r="A475" s="6" t="s">
        <v>1983</v>
      </c>
      <c r="B475" t="s">
        <v>1893</v>
      </c>
    </row>
    <row r="476" spans="1:2" x14ac:dyDescent="0.2">
      <c r="A476" s="6" t="s">
        <v>1987</v>
      </c>
      <c r="B476" t="s">
        <v>1893</v>
      </c>
    </row>
    <row r="477" spans="1:2" x14ac:dyDescent="0.2">
      <c r="A477" s="6" t="s">
        <v>1990</v>
      </c>
      <c r="B477" t="s">
        <v>1991</v>
      </c>
    </row>
    <row r="478" spans="1:2" x14ac:dyDescent="0.2">
      <c r="A478" s="6" t="s">
        <v>1995</v>
      </c>
      <c r="B478" t="s">
        <v>1991</v>
      </c>
    </row>
    <row r="479" spans="1:2" x14ac:dyDescent="0.2">
      <c r="A479" s="6" t="s">
        <v>1999</v>
      </c>
      <c r="B479" t="s">
        <v>1991</v>
      </c>
    </row>
    <row r="480" spans="1:2" x14ac:dyDescent="0.2">
      <c r="A480" s="6" t="s">
        <v>2002</v>
      </c>
      <c r="B480" t="s">
        <v>1991</v>
      </c>
    </row>
    <row r="481" spans="1:2" x14ac:dyDescent="0.2">
      <c r="A481" s="6" t="s">
        <v>2006</v>
      </c>
      <c r="B481" t="s">
        <v>1991</v>
      </c>
    </row>
    <row r="482" spans="1:2" x14ac:dyDescent="0.2">
      <c r="A482" s="6" t="s">
        <v>2010</v>
      </c>
      <c r="B482" t="s">
        <v>1991</v>
      </c>
    </row>
    <row r="483" spans="1:2" x14ac:dyDescent="0.2">
      <c r="A483" s="6" t="s">
        <v>2014</v>
      </c>
      <c r="B483" t="s">
        <v>1991</v>
      </c>
    </row>
    <row r="484" spans="1:2" x14ac:dyDescent="0.2">
      <c r="A484" s="6" t="s">
        <v>2018</v>
      </c>
      <c r="B484" t="s">
        <v>1991</v>
      </c>
    </row>
    <row r="485" spans="1:2" x14ac:dyDescent="0.2">
      <c r="A485" s="6" t="s">
        <v>2021</v>
      </c>
      <c r="B485" t="s">
        <v>1991</v>
      </c>
    </row>
    <row r="486" spans="1:2" x14ac:dyDescent="0.2">
      <c r="A486" s="6" t="s">
        <v>2024</v>
      </c>
      <c r="B486" t="s">
        <v>1991</v>
      </c>
    </row>
    <row r="487" spans="1:2" x14ac:dyDescent="0.2">
      <c r="A487" s="6" t="s">
        <v>2027</v>
      </c>
      <c r="B487" t="s">
        <v>1991</v>
      </c>
    </row>
    <row r="488" spans="1:2" x14ac:dyDescent="0.2">
      <c r="A488" s="6" t="s">
        <v>2031</v>
      </c>
      <c r="B488" t="s">
        <v>1991</v>
      </c>
    </row>
    <row r="489" spans="1:2" x14ac:dyDescent="0.2">
      <c r="A489" s="6" t="s">
        <v>2035</v>
      </c>
      <c r="B489" t="s">
        <v>1991</v>
      </c>
    </row>
    <row r="490" spans="1:2" x14ac:dyDescent="0.2">
      <c r="A490" s="6" t="s">
        <v>2038</v>
      </c>
      <c r="B490" t="s">
        <v>1991</v>
      </c>
    </row>
    <row r="491" spans="1:2" x14ac:dyDescent="0.2">
      <c r="A491" s="6" t="s">
        <v>2042</v>
      </c>
      <c r="B491" t="s">
        <v>1991</v>
      </c>
    </row>
    <row r="492" spans="1:2" x14ac:dyDescent="0.2">
      <c r="A492" s="6" t="s">
        <v>2045</v>
      </c>
      <c r="B492" t="s">
        <v>1991</v>
      </c>
    </row>
    <row r="493" spans="1:2" x14ac:dyDescent="0.2">
      <c r="A493" s="6" t="s">
        <v>2049</v>
      </c>
      <c r="B493" t="s">
        <v>1991</v>
      </c>
    </row>
    <row r="494" spans="1:2" x14ac:dyDescent="0.2">
      <c r="A494" s="6" t="s">
        <v>2053</v>
      </c>
      <c r="B494" t="s">
        <v>1991</v>
      </c>
    </row>
    <row r="495" spans="1:2" x14ac:dyDescent="0.2">
      <c r="A495" s="6" t="s">
        <v>2057</v>
      </c>
      <c r="B495" t="s">
        <v>1991</v>
      </c>
    </row>
    <row r="496" spans="1:2" x14ac:dyDescent="0.2">
      <c r="A496" s="6" t="s">
        <v>2060</v>
      </c>
      <c r="B496" t="s">
        <v>1991</v>
      </c>
    </row>
    <row r="497" spans="1:2" x14ac:dyDescent="0.2">
      <c r="A497" s="6" t="s">
        <v>2063</v>
      </c>
      <c r="B497" t="s">
        <v>1991</v>
      </c>
    </row>
    <row r="498" spans="1:2" x14ac:dyDescent="0.2">
      <c r="A498" s="6" t="s">
        <v>2065</v>
      </c>
      <c r="B498" t="s">
        <v>1991</v>
      </c>
    </row>
    <row r="499" spans="1:2" x14ac:dyDescent="0.2">
      <c r="A499" s="6" t="s">
        <v>2069</v>
      </c>
      <c r="B499" t="s">
        <v>1991</v>
      </c>
    </row>
    <row r="500" spans="1:2" x14ac:dyDescent="0.2">
      <c r="A500" s="6" t="s">
        <v>2073</v>
      </c>
      <c r="B500" t="s">
        <v>1991</v>
      </c>
    </row>
    <row r="501" spans="1:2" x14ac:dyDescent="0.2">
      <c r="A501" s="6" t="s">
        <v>2076</v>
      </c>
      <c r="B501" t="s">
        <v>1991</v>
      </c>
    </row>
    <row r="502" spans="1:2" x14ac:dyDescent="0.2">
      <c r="A502" s="6" t="s">
        <v>2080</v>
      </c>
      <c r="B502" t="s">
        <v>2082</v>
      </c>
    </row>
    <row r="503" spans="1:2" x14ac:dyDescent="0.2">
      <c r="A503" s="6" t="s">
        <v>2085</v>
      </c>
      <c r="B503" t="s">
        <v>2082</v>
      </c>
    </row>
    <row r="504" spans="1:2" x14ac:dyDescent="0.2">
      <c r="A504" s="6" t="s">
        <v>2089</v>
      </c>
      <c r="B504" t="s">
        <v>2082</v>
      </c>
    </row>
    <row r="505" spans="1:2" x14ac:dyDescent="0.2">
      <c r="A505" s="6" t="s">
        <v>2094</v>
      </c>
      <c r="B505" t="s">
        <v>2082</v>
      </c>
    </row>
    <row r="506" spans="1:2" x14ac:dyDescent="0.2">
      <c r="A506" s="6" t="s">
        <v>2099</v>
      </c>
      <c r="B506" t="s">
        <v>2082</v>
      </c>
    </row>
    <row r="507" spans="1:2" x14ac:dyDescent="0.2">
      <c r="A507" s="6" t="s">
        <v>2103</v>
      </c>
      <c r="B507" t="s">
        <v>2082</v>
      </c>
    </row>
    <row r="508" spans="1:2" x14ac:dyDescent="0.2">
      <c r="A508" s="6" t="s">
        <v>2107</v>
      </c>
      <c r="B508" t="s">
        <v>2082</v>
      </c>
    </row>
    <row r="509" spans="1:2" x14ac:dyDescent="0.2">
      <c r="A509" s="6" t="s">
        <v>2111</v>
      </c>
      <c r="B509" t="s">
        <v>2082</v>
      </c>
    </row>
    <row r="510" spans="1:2" x14ac:dyDescent="0.2">
      <c r="A510" s="6" t="s">
        <v>2115</v>
      </c>
      <c r="B510" t="s">
        <v>2082</v>
      </c>
    </row>
    <row r="511" spans="1:2" x14ac:dyDescent="0.2">
      <c r="A511" s="6" t="s">
        <v>2119</v>
      </c>
      <c r="B511" t="s">
        <v>2082</v>
      </c>
    </row>
    <row r="512" spans="1:2" x14ac:dyDescent="0.2">
      <c r="A512" s="6" t="s">
        <v>2123</v>
      </c>
      <c r="B512" t="s">
        <v>2082</v>
      </c>
    </row>
    <row r="513" spans="1:2" x14ac:dyDescent="0.2">
      <c r="A513" s="6" t="s">
        <v>2127</v>
      </c>
      <c r="B513" t="s">
        <v>2082</v>
      </c>
    </row>
    <row r="514" spans="1:2" x14ac:dyDescent="0.2">
      <c r="A514" s="6" t="s">
        <v>2130</v>
      </c>
      <c r="B514" t="s">
        <v>2082</v>
      </c>
    </row>
    <row r="515" spans="1:2" x14ac:dyDescent="0.2">
      <c r="A515" s="6" t="s">
        <v>2134</v>
      </c>
      <c r="B515" t="s">
        <v>2082</v>
      </c>
    </row>
    <row r="516" spans="1:2" x14ac:dyDescent="0.2">
      <c r="A516" s="6" t="s">
        <v>2140</v>
      </c>
      <c r="B516" t="s">
        <v>2082</v>
      </c>
    </row>
    <row r="517" spans="1:2" x14ac:dyDescent="0.2">
      <c r="A517" s="6" t="s">
        <v>2146</v>
      </c>
      <c r="B517" t="s">
        <v>2082</v>
      </c>
    </row>
    <row r="518" spans="1:2" x14ac:dyDescent="0.2">
      <c r="A518" s="6" t="s">
        <v>2149</v>
      </c>
      <c r="B518" t="s">
        <v>2082</v>
      </c>
    </row>
    <row r="519" spans="1:2" x14ac:dyDescent="0.2">
      <c r="A519" s="6" t="s">
        <v>2152</v>
      </c>
      <c r="B519" t="s">
        <v>2082</v>
      </c>
    </row>
    <row r="520" spans="1:2" x14ac:dyDescent="0.2">
      <c r="A520" s="6" t="s">
        <v>2156</v>
      </c>
      <c r="B520" t="s">
        <v>2082</v>
      </c>
    </row>
    <row r="521" spans="1:2" x14ac:dyDescent="0.2">
      <c r="A521" s="6" t="s">
        <v>2160</v>
      </c>
      <c r="B521" t="s">
        <v>2082</v>
      </c>
    </row>
    <row r="522" spans="1:2" x14ac:dyDescent="0.2">
      <c r="A522" s="6" t="s">
        <v>2164</v>
      </c>
      <c r="B522" t="s">
        <v>2082</v>
      </c>
    </row>
    <row r="523" spans="1:2" x14ac:dyDescent="0.2">
      <c r="A523" s="6" t="s">
        <v>2168</v>
      </c>
      <c r="B523" t="s">
        <v>2082</v>
      </c>
    </row>
    <row r="524" spans="1:2" x14ac:dyDescent="0.2">
      <c r="A524" s="6" t="s">
        <v>2171</v>
      </c>
      <c r="B524" t="s">
        <v>2082</v>
      </c>
    </row>
    <row r="525" spans="1:2" x14ac:dyDescent="0.2">
      <c r="A525" s="6" t="s">
        <v>2175</v>
      </c>
      <c r="B525" t="s">
        <v>2082</v>
      </c>
    </row>
    <row r="526" spans="1:2" x14ac:dyDescent="0.2">
      <c r="A526" s="6" t="s">
        <v>2179</v>
      </c>
      <c r="B526" t="s">
        <v>2082</v>
      </c>
    </row>
    <row r="527" spans="1:2" x14ac:dyDescent="0.2">
      <c r="A527" s="6" t="s">
        <v>2183</v>
      </c>
      <c r="B527" t="s">
        <v>2184</v>
      </c>
    </row>
    <row r="528" spans="1:2" x14ac:dyDescent="0.2">
      <c r="A528" s="6" t="s">
        <v>2188</v>
      </c>
      <c r="B528" t="s">
        <v>2184</v>
      </c>
    </row>
    <row r="529" spans="1:2" x14ac:dyDescent="0.2">
      <c r="A529" s="6" t="s">
        <v>2192</v>
      </c>
      <c r="B529" t="s">
        <v>2184</v>
      </c>
    </row>
    <row r="530" spans="1:2" x14ac:dyDescent="0.2">
      <c r="A530" s="6" t="s">
        <v>2198</v>
      </c>
      <c r="B530" t="s">
        <v>2184</v>
      </c>
    </row>
    <row r="531" spans="1:2" x14ac:dyDescent="0.2">
      <c r="A531" s="6" t="s">
        <v>2201</v>
      </c>
      <c r="B531" t="s">
        <v>2184</v>
      </c>
    </row>
    <row r="532" spans="1:2" x14ac:dyDescent="0.2">
      <c r="A532" s="6" t="s">
        <v>2205</v>
      </c>
      <c r="B532" t="s">
        <v>2184</v>
      </c>
    </row>
    <row r="533" spans="1:2" x14ac:dyDescent="0.2">
      <c r="A533" s="6" t="s">
        <v>2209</v>
      </c>
      <c r="B533" t="s">
        <v>2184</v>
      </c>
    </row>
    <row r="534" spans="1:2" x14ac:dyDescent="0.2">
      <c r="A534" s="6" t="s">
        <v>2730</v>
      </c>
      <c r="B534" t="s">
        <v>2184</v>
      </c>
    </row>
    <row r="535" spans="1:2" x14ac:dyDescent="0.2">
      <c r="A535" s="6" t="s">
        <v>2217</v>
      </c>
      <c r="B535" t="s">
        <v>2184</v>
      </c>
    </row>
    <row r="536" spans="1:2" x14ac:dyDescent="0.2">
      <c r="A536" s="6" t="s">
        <v>2221</v>
      </c>
      <c r="B536" t="s">
        <v>2184</v>
      </c>
    </row>
    <row r="537" spans="1:2" x14ac:dyDescent="0.2">
      <c r="A537" s="6" t="s">
        <v>2224</v>
      </c>
      <c r="B537" t="s">
        <v>2184</v>
      </c>
    </row>
    <row r="538" spans="1:2" x14ac:dyDescent="0.2">
      <c r="A538" s="6" t="s">
        <v>2228</v>
      </c>
      <c r="B538" t="s">
        <v>2184</v>
      </c>
    </row>
    <row r="539" spans="1:2" x14ac:dyDescent="0.2">
      <c r="A539" s="6" t="s">
        <v>2233</v>
      </c>
      <c r="B539" t="s">
        <v>2184</v>
      </c>
    </row>
    <row r="540" spans="1:2" x14ac:dyDescent="0.2">
      <c r="A540" s="6" t="s">
        <v>2237</v>
      </c>
      <c r="B540" t="s">
        <v>2184</v>
      </c>
    </row>
    <row r="541" spans="1:2" x14ac:dyDescent="0.2">
      <c r="A541" s="6" t="s">
        <v>2240</v>
      </c>
      <c r="B541" t="s">
        <v>2184</v>
      </c>
    </row>
    <row r="542" spans="1:2" x14ac:dyDescent="0.2">
      <c r="A542" s="6" t="s">
        <v>2244</v>
      </c>
      <c r="B542" t="s">
        <v>2184</v>
      </c>
    </row>
    <row r="543" spans="1:2" x14ac:dyDescent="0.2">
      <c r="A543" s="6" t="s">
        <v>2248</v>
      </c>
      <c r="B543" t="s">
        <v>2184</v>
      </c>
    </row>
    <row r="544" spans="1:2" x14ac:dyDescent="0.2">
      <c r="A544" s="6" t="s">
        <v>2251</v>
      </c>
      <c r="B544" t="s">
        <v>2184</v>
      </c>
    </row>
    <row r="545" spans="1:2" x14ac:dyDescent="0.2">
      <c r="A545" s="6" t="s">
        <v>2255</v>
      </c>
      <c r="B545" t="s">
        <v>2184</v>
      </c>
    </row>
    <row r="546" spans="1:2" x14ac:dyDescent="0.2">
      <c r="A546" s="6" t="s">
        <v>2259</v>
      </c>
      <c r="B546" t="s">
        <v>2184</v>
      </c>
    </row>
    <row r="547" spans="1:2" x14ac:dyDescent="0.2">
      <c r="A547" s="6" t="s">
        <v>2263</v>
      </c>
      <c r="B547" t="s">
        <v>2184</v>
      </c>
    </row>
    <row r="548" spans="1:2" x14ac:dyDescent="0.2">
      <c r="A548" s="6" t="s">
        <v>2266</v>
      </c>
      <c r="B548" t="s">
        <v>2184</v>
      </c>
    </row>
    <row r="549" spans="1:2" x14ac:dyDescent="0.2">
      <c r="A549" s="6" t="s">
        <v>2272</v>
      </c>
      <c r="B549" t="s">
        <v>2184</v>
      </c>
    </row>
    <row r="550" spans="1:2" x14ac:dyDescent="0.2">
      <c r="A550" s="6" t="s">
        <v>2276</v>
      </c>
      <c r="B550" t="s">
        <v>2184</v>
      </c>
    </row>
    <row r="551" spans="1:2" x14ac:dyDescent="0.2">
      <c r="A551" s="6" t="s">
        <v>2279</v>
      </c>
      <c r="B551" t="s">
        <v>2184</v>
      </c>
    </row>
    <row r="552" spans="1:2" x14ac:dyDescent="0.2">
      <c r="A552" s="6" t="s">
        <v>2283</v>
      </c>
      <c r="B552" t="s">
        <v>2284</v>
      </c>
    </row>
    <row r="553" spans="1:2" x14ac:dyDescent="0.2">
      <c r="A553" s="6" t="s">
        <v>2289</v>
      </c>
      <c r="B553" t="s">
        <v>2284</v>
      </c>
    </row>
    <row r="554" spans="1:2" x14ac:dyDescent="0.2">
      <c r="A554" s="6" t="s">
        <v>2293</v>
      </c>
      <c r="B554" t="s">
        <v>2284</v>
      </c>
    </row>
    <row r="555" spans="1:2" x14ac:dyDescent="0.2">
      <c r="A555" s="6" t="s">
        <v>2297</v>
      </c>
      <c r="B555" t="s">
        <v>2284</v>
      </c>
    </row>
    <row r="556" spans="1:2" x14ac:dyDescent="0.2">
      <c r="A556" s="6" t="s">
        <v>2301</v>
      </c>
      <c r="B556" t="s">
        <v>2284</v>
      </c>
    </row>
    <row r="557" spans="1:2" x14ac:dyDescent="0.2">
      <c r="A557" s="6" t="s">
        <v>2306</v>
      </c>
      <c r="B557" t="s">
        <v>2284</v>
      </c>
    </row>
    <row r="558" spans="1:2" x14ac:dyDescent="0.2">
      <c r="A558" s="6" t="s">
        <v>2310</v>
      </c>
      <c r="B558" t="s">
        <v>2284</v>
      </c>
    </row>
    <row r="559" spans="1:2" x14ac:dyDescent="0.2">
      <c r="A559" s="6" t="s">
        <v>2313</v>
      </c>
      <c r="B559" t="s">
        <v>2284</v>
      </c>
    </row>
    <row r="560" spans="1:2" x14ac:dyDescent="0.2">
      <c r="A560" s="6" t="s">
        <v>2316</v>
      </c>
      <c r="B560" t="s">
        <v>2284</v>
      </c>
    </row>
    <row r="561" spans="1:2" x14ac:dyDescent="0.2">
      <c r="A561" s="6" t="s">
        <v>2320</v>
      </c>
      <c r="B561" t="s">
        <v>2284</v>
      </c>
    </row>
    <row r="562" spans="1:2" x14ac:dyDescent="0.2">
      <c r="A562" s="6" t="s">
        <v>2328</v>
      </c>
      <c r="B562" t="s">
        <v>2284</v>
      </c>
    </row>
    <row r="563" spans="1:2" x14ac:dyDescent="0.2">
      <c r="A563" s="6" t="s">
        <v>2332</v>
      </c>
      <c r="B563" t="s">
        <v>2284</v>
      </c>
    </row>
    <row r="564" spans="1:2" x14ac:dyDescent="0.2">
      <c r="A564" s="6" t="s">
        <v>2336</v>
      </c>
      <c r="B564" t="s">
        <v>2284</v>
      </c>
    </row>
    <row r="565" spans="1:2" x14ac:dyDescent="0.2">
      <c r="A565" s="6" t="s">
        <v>2340</v>
      </c>
      <c r="B565" t="s">
        <v>2284</v>
      </c>
    </row>
    <row r="566" spans="1:2" x14ac:dyDescent="0.2">
      <c r="A566" s="6" t="s">
        <v>2344</v>
      </c>
      <c r="B566" t="s">
        <v>2284</v>
      </c>
    </row>
    <row r="567" spans="1:2" x14ac:dyDescent="0.2">
      <c r="A567" s="6" t="s">
        <v>2348</v>
      </c>
      <c r="B567" t="s">
        <v>2284</v>
      </c>
    </row>
    <row r="568" spans="1:2" x14ac:dyDescent="0.2">
      <c r="A568" s="6" t="s">
        <v>2351</v>
      </c>
      <c r="B568" t="s">
        <v>2284</v>
      </c>
    </row>
    <row r="569" spans="1:2" x14ac:dyDescent="0.2">
      <c r="A569" s="6" t="s">
        <v>2354</v>
      </c>
      <c r="B569" t="s">
        <v>2284</v>
      </c>
    </row>
    <row r="570" spans="1:2" x14ac:dyDescent="0.2">
      <c r="A570" s="6" t="s">
        <v>2359</v>
      </c>
      <c r="B570" t="s">
        <v>2284</v>
      </c>
    </row>
    <row r="571" spans="1:2" x14ac:dyDescent="0.2">
      <c r="A571" s="6" t="s">
        <v>2363</v>
      </c>
      <c r="B571" t="s">
        <v>2284</v>
      </c>
    </row>
    <row r="572" spans="1:2" x14ac:dyDescent="0.2">
      <c r="A572" s="6" t="s">
        <v>2367</v>
      </c>
      <c r="B572" t="s">
        <v>2284</v>
      </c>
    </row>
    <row r="573" spans="1:2" x14ac:dyDescent="0.2">
      <c r="A573" s="6" t="s">
        <v>2371</v>
      </c>
      <c r="B573" t="s">
        <v>2284</v>
      </c>
    </row>
    <row r="574" spans="1:2" x14ac:dyDescent="0.2">
      <c r="A574" s="6" t="s">
        <v>2374</v>
      </c>
      <c r="B574" t="s">
        <v>2284</v>
      </c>
    </row>
    <row r="575" spans="1:2" x14ac:dyDescent="0.2">
      <c r="A575" s="6" t="s">
        <v>2377</v>
      </c>
      <c r="B575" t="s">
        <v>2284</v>
      </c>
    </row>
    <row r="576" spans="1:2" x14ac:dyDescent="0.2">
      <c r="A576" s="6" t="s">
        <v>2382</v>
      </c>
      <c r="B576" t="s">
        <v>2284</v>
      </c>
    </row>
    <row r="577" spans="1:2" x14ac:dyDescent="0.2">
      <c r="A577" s="6" t="s">
        <v>2387</v>
      </c>
      <c r="B577" t="s">
        <v>2388</v>
      </c>
    </row>
    <row r="578" spans="1:2" x14ac:dyDescent="0.2">
      <c r="A578" s="6" t="s">
        <v>2391</v>
      </c>
      <c r="B578" t="s">
        <v>2388</v>
      </c>
    </row>
    <row r="579" spans="1:2" x14ac:dyDescent="0.2">
      <c r="A579" s="6" t="s">
        <v>2394</v>
      </c>
      <c r="B579" t="s">
        <v>2388</v>
      </c>
    </row>
    <row r="580" spans="1:2" x14ac:dyDescent="0.2">
      <c r="A580" s="6" t="s">
        <v>2397</v>
      </c>
      <c r="B580" t="s">
        <v>2388</v>
      </c>
    </row>
    <row r="581" spans="1:2" x14ac:dyDescent="0.2">
      <c r="A581" s="6" t="s">
        <v>2402</v>
      </c>
      <c r="B581" t="s">
        <v>2388</v>
      </c>
    </row>
    <row r="582" spans="1:2" x14ac:dyDescent="0.2">
      <c r="A582" s="6" t="s">
        <v>2406</v>
      </c>
      <c r="B582" t="s">
        <v>2388</v>
      </c>
    </row>
    <row r="583" spans="1:2" x14ac:dyDescent="0.2">
      <c r="A583" s="6" t="s">
        <v>2409</v>
      </c>
      <c r="B583" t="s">
        <v>2388</v>
      </c>
    </row>
    <row r="584" spans="1:2" x14ac:dyDescent="0.2">
      <c r="A584" s="6" t="s">
        <v>2413</v>
      </c>
      <c r="B584" t="s">
        <v>2388</v>
      </c>
    </row>
    <row r="585" spans="1:2" x14ac:dyDescent="0.2">
      <c r="A585" s="6" t="s">
        <v>2418</v>
      </c>
      <c r="B585" t="s">
        <v>2388</v>
      </c>
    </row>
    <row r="586" spans="1:2" x14ac:dyDescent="0.2">
      <c r="A586" s="6" t="s">
        <v>2423</v>
      </c>
      <c r="B586" t="s">
        <v>2388</v>
      </c>
    </row>
    <row r="587" spans="1:2" x14ac:dyDescent="0.2">
      <c r="A587" s="6" t="s">
        <v>2426</v>
      </c>
      <c r="B587" t="s">
        <v>2388</v>
      </c>
    </row>
    <row r="588" spans="1:2" x14ac:dyDescent="0.2">
      <c r="A588" s="6" t="s">
        <v>2431</v>
      </c>
      <c r="B588" t="s">
        <v>2388</v>
      </c>
    </row>
    <row r="589" spans="1:2" x14ac:dyDescent="0.2">
      <c r="A589" s="6" t="s">
        <v>2435</v>
      </c>
      <c r="B589" t="s">
        <v>2388</v>
      </c>
    </row>
    <row r="590" spans="1:2" x14ac:dyDescent="0.2">
      <c r="A590" s="6" t="s">
        <v>2439</v>
      </c>
      <c r="B590" t="s">
        <v>2388</v>
      </c>
    </row>
    <row r="591" spans="1:2" x14ac:dyDescent="0.2">
      <c r="A591" s="6" t="s">
        <v>2442</v>
      </c>
      <c r="B591" t="s">
        <v>2388</v>
      </c>
    </row>
    <row r="592" spans="1:2" x14ac:dyDescent="0.2">
      <c r="A592" s="6" t="s">
        <v>2445</v>
      </c>
      <c r="B592" t="s">
        <v>2388</v>
      </c>
    </row>
    <row r="593" spans="1:2" x14ac:dyDescent="0.2">
      <c r="A593" s="6" t="s">
        <v>2448</v>
      </c>
      <c r="B593" t="s">
        <v>2388</v>
      </c>
    </row>
    <row r="594" spans="1:2" x14ac:dyDescent="0.2">
      <c r="A594" s="6" t="s">
        <v>2452</v>
      </c>
      <c r="B594" t="s">
        <v>2388</v>
      </c>
    </row>
    <row r="595" spans="1:2" x14ac:dyDescent="0.2">
      <c r="A595" s="6" t="s">
        <v>2456</v>
      </c>
      <c r="B595" t="s">
        <v>2388</v>
      </c>
    </row>
    <row r="596" spans="1:2" x14ac:dyDescent="0.2">
      <c r="A596" s="6" t="s">
        <v>2459</v>
      </c>
      <c r="B596" t="s">
        <v>2388</v>
      </c>
    </row>
    <row r="597" spans="1:2" x14ac:dyDescent="0.2">
      <c r="A597" s="6" t="s">
        <v>2462</v>
      </c>
      <c r="B597" t="s">
        <v>2388</v>
      </c>
    </row>
    <row r="598" spans="1:2" x14ac:dyDescent="0.2">
      <c r="A598" s="6" t="s">
        <v>2466</v>
      </c>
      <c r="B598" t="s">
        <v>2388</v>
      </c>
    </row>
    <row r="599" spans="1:2" x14ac:dyDescent="0.2">
      <c r="A599" s="6" t="s">
        <v>2469</v>
      </c>
      <c r="B599" t="s">
        <v>2388</v>
      </c>
    </row>
    <row r="600" spans="1:2" x14ac:dyDescent="0.2">
      <c r="A600" s="6" t="s">
        <v>2473</v>
      </c>
      <c r="B600" t="s">
        <v>2388</v>
      </c>
    </row>
    <row r="601" spans="1:2" x14ac:dyDescent="0.2">
      <c r="A601" s="6" t="s">
        <v>2477</v>
      </c>
      <c r="B601" t="s">
        <v>2388</v>
      </c>
    </row>
    <row r="602" spans="1:2" x14ac:dyDescent="0.2">
      <c r="A602" s="6" t="s">
        <v>2480</v>
      </c>
      <c r="B602" t="s">
        <v>2481</v>
      </c>
    </row>
    <row r="603" spans="1:2" x14ac:dyDescent="0.2">
      <c r="A603" s="6" t="s">
        <v>2485</v>
      </c>
      <c r="B603" t="s">
        <v>2481</v>
      </c>
    </row>
    <row r="604" spans="1:2" x14ac:dyDescent="0.2">
      <c r="A604" s="6" t="s">
        <v>2488</v>
      </c>
      <c r="B604" t="s">
        <v>2481</v>
      </c>
    </row>
    <row r="605" spans="1:2" x14ac:dyDescent="0.2">
      <c r="A605" s="6" t="s">
        <v>2737</v>
      </c>
      <c r="B605" t="s">
        <v>2481</v>
      </c>
    </row>
    <row r="606" spans="1:2" x14ac:dyDescent="0.2">
      <c r="A606" s="6" t="s">
        <v>2495</v>
      </c>
      <c r="B606" t="s">
        <v>2481</v>
      </c>
    </row>
    <row r="607" spans="1:2" x14ac:dyDescent="0.2">
      <c r="A607" s="6" t="s">
        <v>2498</v>
      </c>
      <c r="B607" t="s">
        <v>2481</v>
      </c>
    </row>
    <row r="608" spans="1:2" x14ac:dyDescent="0.2">
      <c r="A608" s="6" t="s">
        <v>2502</v>
      </c>
      <c r="B608" t="s">
        <v>2481</v>
      </c>
    </row>
    <row r="609" spans="1:2" x14ac:dyDescent="0.2">
      <c r="A609" s="6" t="s">
        <v>2506</v>
      </c>
      <c r="B609" t="s">
        <v>2481</v>
      </c>
    </row>
    <row r="610" spans="1:2" x14ac:dyDescent="0.2">
      <c r="A610" s="6" t="s">
        <v>2510</v>
      </c>
      <c r="B610" t="s">
        <v>2481</v>
      </c>
    </row>
    <row r="611" spans="1:2" x14ac:dyDescent="0.2">
      <c r="A611" s="6" t="s">
        <v>2513</v>
      </c>
      <c r="B611" t="s">
        <v>2481</v>
      </c>
    </row>
    <row r="612" spans="1:2" x14ac:dyDescent="0.2">
      <c r="A612" s="6" t="s">
        <v>2516</v>
      </c>
      <c r="B612" t="s">
        <v>2481</v>
      </c>
    </row>
    <row r="613" spans="1:2" x14ac:dyDescent="0.2">
      <c r="A613" s="6" t="s">
        <v>2520</v>
      </c>
      <c r="B613" t="s">
        <v>2481</v>
      </c>
    </row>
    <row r="614" spans="1:2" x14ac:dyDescent="0.2">
      <c r="A614" s="6" t="s">
        <v>2524</v>
      </c>
      <c r="B614" t="s">
        <v>2481</v>
      </c>
    </row>
    <row r="615" spans="1:2" x14ac:dyDescent="0.2">
      <c r="A615" s="6" t="s">
        <v>2777</v>
      </c>
      <c r="B615" t="s">
        <v>2481</v>
      </c>
    </row>
    <row r="616" spans="1:2" x14ac:dyDescent="0.2">
      <c r="A616" s="6" t="s">
        <v>2528</v>
      </c>
      <c r="B616" t="s">
        <v>2481</v>
      </c>
    </row>
    <row r="617" spans="1:2" x14ac:dyDescent="0.2">
      <c r="A617" s="6" t="s">
        <v>2531</v>
      </c>
      <c r="B617" t="s">
        <v>2481</v>
      </c>
    </row>
    <row r="618" spans="1:2" x14ac:dyDescent="0.2">
      <c r="A618" s="6" t="s">
        <v>2535</v>
      </c>
      <c r="B618" t="s">
        <v>2481</v>
      </c>
    </row>
    <row r="619" spans="1:2" x14ac:dyDescent="0.2">
      <c r="A619" s="6" t="s">
        <v>2539</v>
      </c>
      <c r="B619" t="s">
        <v>2481</v>
      </c>
    </row>
    <row r="620" spans="1:2" x14ac:dyDescent="0.2">
      <c r="A620" s="6" t="s">
        <v>2542</v>
      </c>
      <c r="B620" t="s">
        <v>2481</v>
      </c>
    </row>
    <row r="621" spans="1:2" x14ac:dyDescent="0.2">
      <c r="A621" s="6" t="s">
        <v>2546</v>
      </c>
      <c r="B621" t="s">
        <v>2481</v>
      </c>
    </row>
    <row r="622" spans="1:2" x14ac:dyDescent="0.2">
      <c r="A622" s="6" t="s">
        <v>2550</v>
      </c>
      <c r="B622" t="s">
        <v>2481</v>
      </c>
    </row>
    <row r="623" spans="1:2" x14ac:dyDescent="0.2">
      <c r="A623" s="6" t="s">
        <v>2554</v>
      </c>
      <c r="B623" t="s">
        <v>2481</v>
      </c>
    </row>
    <row r="624" spans="1:2" x14ac:dyDescent="0.2">
      <c r="A624" s="6" t="s">
        <v>2557</v>
      </c>
      <c r="B624" t="s">
        <v>2481</v>
      </c>
    </row>
    <row r="625" spans="1:2" x14ac:dyDescent="0.2">
      <c r="A625" s="6" t="s">
        <v>2778</v>
      </c>
      <c r="B625" t="s">
        <v>2481</v>
      </c>
    </row>
    <row r="626" spans="1:2" x14ac:dyDescent="0.2">
      <c r="A626" s="6" t="s">
        <v>2561</v>
      </c>
      <c r="B626" t="s">
        <v>2481</v>
      </c>
    </row>
    <row r="627" spans="1:2" x14ac:dyDescent="0.2">
      <c r="A627" s="6" t="s">
        <v>2565</v>
      </c>
      <c r="B627" t="s">
        <v>2566</v>
      </c>
    </row>
    <row r="628" spans="1:2" x14ac:dyDescent="0.2">
      <c r="A628" s="6" t="s">
        <v>2570</v>
      </c>
      <c r="B628" t="s">
        <v>2566</v>
      </c>
    </row>
    <row r="629" spans="1:2" x14ac:dyDescent="0.2">
      <c r="A629" s="6" t="s">
        <v>2573</v>
      </c>
      <c r="B629" t="s">
        <v>2566</v>
      </c>
    </row>
    <row r="630" spans="1:2" x14ac:dyDescent="0.2">
      <c r="A630" s="6" t="s">
        <v>2576</v>
      </c>
      <c r="B630" t="s">
        <v>2566</v>
      </c>
    </row>
    <row r="631" spans="1:2" x14ac:dyDescent="0.2">
      <c r="A631" s="6" t="s">
        <v>2579</v>
      </c>
      <c r="B631" t="s">
        <v>2566</v>
      </c>
    </row>
    <row r="632" spans="1:2" x14ac:dyDescent="0.2">
      <c r="A632" s="6" t="s">
        <v>2582</v>
      </c>
      <c r="B632" t="s">
        <v>2566</v>
      </c>
    </row>
    <row r="633" spans="1:2" x14ac:dyDescent="0.2">
      <c r="A633" s="6" t="s">
        <v>2585</v>
      </c>
      <c r="B633" t="s">
        <v>2566</v>
      </c>
    </row>
    <row r="634" spans="1:2" x14ac:dyDescent="0.2">
      <c r="A634" s="6" t="s">
        <v>2588</v>
      </c>
      <c r="B634" t="s">
        <v>2566</v>
      </c>
    </row>
    <row r="635" spans="1:2" x14ac:dyDescent="0.2">
      <c r="A635" s="6" t="s">
        <v>2591</v>
      </c>
      <c r="B635" t="s">
        <v>2566</v>
      </c>
    </row>
    <row r="636" spans="1:2" x14ac:dyDescent="0.2">
      <c r="A636" s="6" t="s">
        <v>2594</v>
      </c>
      <c r="B636" t="s">
        <v>2566</v>
      </c>
    </row>
    <row r="637" spans="1:2" x14ac:dyDescent="0.2">
      <c r="A637" s="6" t="s">
        <v>2598</v>
      </c>
      <c r="B637" t="s">
        <v>2566</v>
      </c>
    </row>
    <row r="638" spans="1:2" x14ac:dyDescent="0.2">
      <c r="A638" s="6" t="s">
        <v>2601</v>
      </c>
      <c r="B638" t="s">
        <v>2566</v>
      </c>
    </row>
    <row r="639" spans="1:2" x14ac:dyDescent="0.2">
      <c r="A639" s="6" t="s">
        <v>2604</v>
      </c>
      <c r="B639" t="s">
        <v>2566</v>
      </c>
    </row>
    <row r="640" spans="1:2" x14ac:dyDescent="0.2">
      <c r="A640" s="6" t="s">
        <v>2607</v>
      </c>
      <c r="B640" t="s">
        <v>2566</v>
      </c>
    </row>
    <row r="641" spans="1:2" x14ac:dyDescent="0.2">
      <c r="A641" s="6" t="s">
        <v>2610</v>
      </c>
      <c r="B641" t="s">
        <v>2566</v>
      </c>
    </row>
    <row r="642" spans="1:2" x14ac:dyDescent="0.2">
      <c r="A642" s="6" t="s">
        <v>2613</v>
      </c>
      <c r="B642" t="s">
        <v>2566</v>
      </c>
    </row>
    <row r="643" spans="1:2" x14ac:dyDescent="0.2">
      <c r="A643" s="6" t="s">
        <v>2616</v>
      </c>
      <c r="B643" t="s">
        <v>2566</v>
      </c>
    </row>
    <row r="644" spans="1:2" x14ac:dyDescent="0.2">
      <c r="A644" s="6" t="s">
        <v>2619</v>
      </c>
      <c r="B644" t="s">
        <v>2566</v>
      </c>
    </row>
    <row r="645" spans="1:2" x14ac:dyDescent="0.2">
      <c r="A645" s="6" t="s">
        <v>2622</v>
      </c>
      <c r="B645" t="s">
        <v>2566</v>
      </c>
    </row>
    <row r="646" spans="1:2" x14ac:dyDescent="0.2">
      <c r="A646" s="6" t="s">
        <v>2625</v>
      </c>
      <c r="B646" t="s">
        <v>2566</v>
      </c>
    </row>
    <row r="647" spans="1:2" x14ac:dyDescent="0.2">
      <c r="A647" s="6" t="s">
        <v>2629</v>
      </c>
      <c r="B647" t="s">
        <v>2566</v>
      </c>
    </row>
    <row r="648" spans="1:2" x14ac:dyDescent="0.2">
      <c r="A648" s="6" t="s">
        <v>2632</v>
      </c>
      <c r="B648" t="s">
        <v>2566</v>
      </c>
    </row>
    <row r="649" spans="1:2" x14ac:dyDescent="0.2">
      <c r="A649" s="6" t="s">
        <v>2635</v>
      </c>
      <c r="B649" t="s">
        <v>2566</v>
      </c>
    </row>
    <row r="650" spans="1:2" x14ac:dyDescent="0.2">
      <c r="A650" s="6" t="s">
        <v>2639</v>
      </c>
      <c r="B650" t="s">
        <v>2566</v>
      </c>
    </row>
    <row r="651" spans="1:2" x14ac:dyDescent="0.2">
      <c r="A651" s="6" t="s">
        <v>2643</v>
      </c>
      <c r="B651" t="s">
        <v>2566</v>
      </c>
    </row>
    <row r="652" spans="1:2" x14ac:dyDescent="0.2">
      <c r="A652" s="6" t="s">
        <v>2647</v>
      </c>
      <c r="B652" t="s">
        <v>2648</v>
      </c>
    </row>
    <row r="653" spans="1:2" x14ac:dyDescent="0.2">
      <c r="A653" s="6" t="s">
        <v>2651</v>
      </c>
      <c r="B653" t="s">
        <v>2648</v>
      </c>
    </row>
    <row r="654" spans="1:2" x14ac:dyDescent="0.2">
      <c r="A654" s="6" t="s">
        <v>2654</v>
      </c>
      <c r="B654" t="s">
        <v>2648</v>
      </c>
    </row>
    <row r="655" spans="1:2" x14ac:dyDescent="0.2">
      <c r="A655" s="6" t="s">
        <v>2657</v>
      </c>
      <c r="B655" t="s">
        <v>2648</v>
      </c>
    </row>
    <row r="656" spans="1:2" x14ac:dyDescent="0.2">
      <c r="A656" s="6" t="s">
        <v>2662</v>
      </c>
      <c r="B656" t="s">
        <v>2648</v>
      </c>
    </row>
    <row r="657" spans="1:2" x14ac:dyDescent="0.2">
      <c r="A657" s="6" t="s">
        <v>2665</v>
      </c>
      <c r="B657" t="s">
        <v>2648</v>
      </c>
    </row>
    <row r="658" spans="1:2" x14ac:dyDescent="0.2">
      <c r="A658" s="6" t="s">
        <v>2669</v>
      </c>
      <c r="B658" t="s">
        <v>2648</v>
      </c>
    </row>
    <row r="659" spans="1:2" x14ac:dyDescent="0.2">
      <c r="A659" s="6" t="s">
        <v>2673</v>
      </c>
      <c r="B659" t="s">
        <v>2648</v>
      </c>
    </row>
    <row r="660" spans="1:2" x14ac:dyDescent="0.2">
      <c r="A660" s="6" t="s">
        <v>2676</v>
      </c>
      <c r="B660" t="s">
        <v>2648</v>
      </c>
    </row>
    <row r="661" spans="1:2" x14ac:dyDescent="0.2">
      <c r="A661" s="6" t="s">
        <v>2679</v>
      </c>
      <c r="B661" t="s">
        <v>2648</v>
      </c>
    </row>
    <row r="662" spans="1:2" x14ac:dyDescent="0.2">
      <c r="A662" s="6" t="s">
        <v>2683</v>
      </c>
      <c r="B662" t="s">
        <v>2648</v>
      </c>
    </row>
    <row r="663" spans="1:2" x14ac:dyDescent="0.2">
      <c r="A663" s="6" t="s">
        <v>2686</v>
      </c>
      <c r="B663" t="s">
        <v>2648</v>
      </c>
    </row>
    <row r="664" spans="1:2" x14ac:dyDescent="0.2">
      <c r="A664" s="6" t="s">
        <v>2689</v>
      </c>
      <c r="B664" t="s">
        <v>2648</v>
      </c>
    </row>
    <row r="665" spans="1:2" x14ac:dyDescent="0.2">
      <c r="A665" s="6" t="s">
        <v>2692</v>
      </c>
      <c r="B665" t="s">
        <v>2648</v>
      </c>
    </row>
    <row r="666" spans="1:2" x14ac:dyDescent="0.2">
      <c r="A666" s="6" t="s">
        <v>2697</v>
      </c>
      <c r="B666" t="s">
        <v>2648</v>
      </c>
    </row>
    <row r="667" spans="1:2" x14ac:dyDescent="0.2">
      <c r="A667" s="6" t="s">
        <v>2700</v>
      </c>
      <c r="B667" t="s">
        <v>2648</v>
      </c>
    </row>
    <row r="668" spans="1:2" x14ac:dyDescent="0.2">
      <c r="A668" s="6" t="s">
        <v>2703</v>
      </c>
      <c r="B668" t="s">
        <v>2648</v>
      </c>
    </row>
    <row r="669" spans="1:2" x14ac:dyDescent="0.2">
      <c r="A669" s="6" t="s">
        <v>2706</v>
      </c>
      <c r="B669" t="s">
        <v>2648</v>
      </c>
    </row>
    <row r="670" spans="1:2" x14ac:dyDescent="0.2">
      <c r="A670" s="6" t="s">
        <v>2709</v>
      </c>
      <c r="B670" t="s">
        <v>2648</v>
      </c>
    </row>
    <row r="671" spans="1:2" x14ac:dyDescent="0.2">
      <c r="A671" s="6" t="s">
        <v>2712</v>
      </c>
      <c r="B671" t="s">
        <v>2648</v>
      </c>
    </row>
    <row r="672" spans="1:2" x14ac:dyDescent="0.2">
      <c r="A672" s="6" t="s">
        <v>2716</v>
      </c>
      <c r="B672" t="s">
        <v>2648</v>
      </c>
    </row>
    <row r="673" spans="1:2" x14ac:dyDescent="0.2">
      <c r="A673" s="6" t="s">
        <v>2719</v>
      </c>
      <c r="B673" t="s">
        <v>2648</v>
      </c>
    </row>
    <row r="674" spans="1:2" x14ac:dyDescent="0.2">
      <c r="A674" s="6" t="s">
        <v>2722</v>
      </c>
      <c r="B674" t="s">
        <v>2648</v>
      </c>
    </row>
    <row r="675" spans="1:2" x14ac:dyDescent="0.2">
      <c r="A675" s="6" t="s">
        <v>2725</v>
      </c>
      <c r="B675" t="s">
        <v>2648</v>
      </c>
    </row>
    <row r="676" spans="1:2" x14ac:dyDescent="0.2">
      <c r="A676" s="7" t="s">
        <v>2782</v>
      </c>
      <c r="B676" t="s">
        <v>2648</v>
      </c>
    </row>
    <row r="677" spans="1:2" x14ac:dyDescent="0.2">
      <c r="A677"/>
    </row>
    <row r="678" spans="1:2" x14ac:dyDescent="0.2">
      <c r="A678"/>
    </row>
    <row r="679" spans="1:2" x14ac:dyDescent="0.2">
      <c r="A679"/>
    </row>
    <row r="680" spans="1:2" x14ac:dyDescent="0.2">
      <c r="A680"/>
    </row>
    <row r="681" spans="1:2" x14ac:dyDescent="0.2">
      <c r="A681"/>
    </row>
    <row r="682" spans="1:2" x14ac:dyDescent="0.2">
      <c r="A682"/>
    </row>
    <row r="683" spans="1:2" x14ac:dyDescent="0.2">
      <c r="A683"/>
    </row>
    <row r="684" spans="1:2" x14ac:dyDescent="0.2">
      <c r="A684"/>
    </row>
    <row r="685" spans="1:2" x14ac:dyDescent="0.2">
      <c r="A685"/>
    </row>
    <row r="686" spans="1:2" x14ac:dyDescent="0.2">
      <c r="A686"/>
    </row>
    <row r="687" spans="1:2" x14ac:dyDescent="0.2">
      <c r="A687"/>
    </row>
    <row r="688" spans="1:2"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row r="751" spans="1:1" x14ac:dyDescent="0.2">
      <c r="A751"/>
    </row>
    <row r="752" spans="1:1" x14ac:dyDescent="0.2">
      <c r="A752"/>
    </row>
    <row r="753" spans="1:1" x14ac:dyDescent="0.2">
      <c r="A753"/>
    </row>
    <row r="754" spans="1:1" x14ac:dyDescent="0.2">
      <c r="A754"/>
    </row>
    <row r="755" spans="1:1" x14ac:dyDescent="0.2">
      <c r="A755"/>
    </row>
    <row r="756" spans="1:1" x14ac:dyDescent="0.2">
      <c r="A756"/>
    </row>
    <row r="757" spans="1:1" x14ac:dyDescent="0.2">
      <c r="A757"/>
    </row>
    <row r="758" spans="1:1" x14ac:dyDescent="0.2">
      <c r="A758"/>
    </row>
    <row r="759" spans="1:1" x14ac:dyDescent="0.2">
      <c r="A759"/>
    </row>
    <row r="760" spans="1:1" x14ac:dyDescent="0.2">
      <c r="A760"/>
    </row>
    <row r="761" spans="1:1" x14ac:dyDescent="0.2">
      <c r="A761"/>
    </row>
    <row r="762" spans="1:1" x14ac:dyDescent="0.2">
      <c r="A762"/>
    </row>
    <row r="763" spans="1:1" x14ac:dyDescent="0.2">
      <c r="A763"/>
    </row>
    <row r="764" spans="1:1" x14ac:dyDescent="0.2">
      <c r="A764"/>
    </row>
    <row r="765" spans="1:1" x14ac:dyDescent="0.2">
      <c r="A765"/>
    </row>
    <row r="766" spans="1:1" x14ac:dyDescent="0.2">
      <c r="A766"/>
    </row>
    <row r="767" spans="1:1" x14ac:dyDescent="0.2">
      <c r="A767"/>
    </row>
    <row r="768" spans="1:1" x14ac:dyDescent="0.2">
      <c r="A768"/>
    </row>
    <row r="769" spans="1:1" x14ac:dyDescent="0.2">
      <c r="A769"/>
    </row>
    <row r="770" spans="1:1" x14ac:dyDescent="0.2">
      <c r="A770"/>
    </row>
    <row r="771" spans="1:1" x14ac:dyDescent="0.2">
      <c r="A771"/>
    </row>
    <row r="772" spans="1:1" x14ac:dyDescent="0.2">
      <c r="A772"/>
    </row>
    <row r="773" spans="1:1" x14ac:dyDescent="0.2">
      <c r="A773"/>
    </row>
    <row r="774" spans="1:1" x14ac:dyDescent="0.2">
      <c r="A774"/>
    </row>
    <row r="775" spans="1:1" x14ac:dyDescent="0.2">
      <c r="A775"/>
    </row>
    <row r="776" spans="1:1" x14ac:dyDescent="0.2">
      <c r="A776"/>
    </row>
    <row r="777" spans="1:1" x14ac:dyDescent="0.2">
      <c r="A777"/>
    </row>
    <row r="778" spans="1:1" x14ac:dyDescent="0.2">
      <c r="A778"/>
    </row>
    <row r="779" spans="1:1" x14ac:dyDescent="0.2">
      <c r="A779"/>
    </row>
    <row r="780" spans="1:1" x14ac:dyDescent="0.2">
      <c r="A780"/>
    </row>
    <row r="781" spans="1:1" x14ac:dyDescent="0.2">
      <c r="A781"/>
    </row>
    <row r="782" spans="1:1" x14ac:dyDescent="0.2">
      <c r="A782"/>
    </row>
    <row r="783" spans="1:1" x14ac:dyDescent="0.2">
      <c r="A783"/>
    </row>
    <row r="784" spans="1:1" x14ac:dyDescent="0.2">
      <c r="A784"/>
    </row>
    <row r="785" spans="1:1" x14ac:dyDescent="0.2">
      <c r="A785"/>
    </row>
    <row r="786" spans="1:1" x14ac:dyDescent="0.2">
      <c r="A786"/>
    </row>
    <row r="787" spans="1:1" x14ac:dyDescent="0.2">
      <c r="A787"/>
    </row>
    <row r="788" spans="1:1" x14ac:dyDescent="0.2">
      <c r="A788"/>
    </row>
    <row r="789" spans="1:1" x14ac:dyDescent="0.2">
      <c r="A789"/>
    </row>
    <row r="790" spans="1:1" x14ac:dyDescent="0.2">
      <c r="A790"/>
    </row>
    <row r="791" spans="1:1" x14ac:dyDescent="0.2">
      <c r="A791"/>
    </row>
    <row r="792" spans="1:1" x14ac:dyDescent="0.2">
      <c r="A792"/>
    </row>
    <row r="793" spans="1:1" x14ac:dyDescent="0.2">
      <c r="A793"/>
    </row>
    <row r="794" spans="1:1" x14ac:dyDescent="0.2">
      <c r="A794"/>
    </row>
    <row r="795" spans="1:1" x14ac:dyDescent="0.2">
      <c r="A795"/>
    </row>
    <row r="796" spans="1:1" x14ac:dyDescent="0.2">
      <c r="A796"/>
    </row>
    <row r="797" spans="1:1" x14ac:dyDescent="0.2">
      <c r="A797"/>
    </row>
    <row r="798" spans="1:1" x14ac:dyDescent="0.2">
      <c r="A798"/>
    </row>
    <row r="799" spans="1:1" x14ac:dyDescent="0.2">
      <c r="A799"/>
    </row>
    <row r="800" spans="1:1" x14ac:dyDescent="0.2">
      <c r="A800"/>
    </row>
    <row r="801" spans="1:1" x14ac:dyDescent="0.2">
      <c r="A801"/>
    </row>
    <row r="802" spans="1:1" x14ac:dyDescent="0.2">
      <c r="A802"/>
    </row>
    <row r="803" spans="1:1" x14ac:dyDescent="0.2">
      <c r="A803"/>
    </row>
    <row r="804" spans="1:1" x14ac:dyDescent="0.2">
      <c r="A804"/>
    </row>
    <row r="805" spans="1:1" x14ac:dyDescent="0.2">
      <c r="A805"/>
    </row>
    <row r="806" spans="1:1" x14ac:dyDescent="0.2">
      <c r="A806"/>
    </row>
    <row r="807" spans="1:1" x14ac:dyDescent="0.2">
      <c r="A807"/>
    </row>
    <row r="808" spans="1:1" x14ac:dyDescent="0.2">
      <c r="A808"/>
    </row>
    <row r="809" spans="1:1" x14ac:dyDescent="0.2">
      <c r="A809"/>
    </row>
    <row r="810" spans="1:1" x14ac:dyDescent="0.2">
      <c r="A810"/>
    </row>
    <row r="811" spans="1:1" x14ac:dyDescent="0.2">
      <c r="A811"/>
    </row>
    <row r="812" spans="1:1" x14ac:dyDescent="0.2">
      <c r="A812"/>
    </row>
    <row r="813" spans="1:1" x14ac:dyDescent="0.2">
      <c r="A813"/>
    </row>
    <row r="814" spans="1:1" x14ac:dyDescent="0.2">
      <c r="A814"/>
    </row>
    <row r="815" spans="1:1" x14ac:dyDescent="0.2">
      <c r="A815"/>
    </row>
    <row r="816" spans="1:1" x14ac:dyDescent="0.2">
      <c r="A816"/>
    </row>
    <row r="817" spans="1:1" x14ac:dyDescent="0.2">
      <c r="A817"/>
    </row>
    <row r="818" spans="1:1" x14ac:dyDescent="0.2">
      <c r="A818"/>
    </row>
    <row r="819" spans="1:1" x14ac:dyDescent="0.2">
      <c r="A819"/>
    </row>
    <row r="820" spans="1:1" x14ac:dyDescent="0.2">
      <c r="A820"/>
    </row>
    <row r="821" spans="1:1" x14ac:dyDescent="0.2">
      <c r="A821"/>
    </row>
    <row r="822" spans="1:1" x14ac:dyDescent="0.2">
      <c r="A822"/>
    </row>
    <row r="823" spans="1:1" x14ac:dyDescent="0.2">
      <c r="A823"/>
    </row>
    <row r="824" spans="1:1" x14ac:dyDescent="0.2">
      <c r="A824"/>
    </row>
    <row r="825" spans="1:1" x14ac:dyDescent="0.2">
      <c r="A825"/>
    </row>
    <row r="826" spans="1:1" x14ac:dyDescent="0.2">
      <c r="A826"/>
    </row>
    <row r="827" spans="1:1" x14ac:dyDescent="0.2">
      <c r="A827"/>
    </row>
    <row r="828" spans="1:1" x14ac:dyDescent="0.2">
      <c r="A828"/>
    </row>
    <row r="829" spans="1:1" x14ac:dyDescent="0.2">
      <c r="A829"/>
    </row>
    <row r="830" spans="1:1" x14ac:dyDescent="0.2">
      <c r="A830"/>
    </row>
    <row r="831" spans="1:1" x14ac:dyDescent="0.2">
      <c r="A831"/>
    </row>
    <row r="832" spans="1:1" x14ac:dyDescent="0.2">
      <c r="A832"/>
    </row>
    <row r="833" spans="1:1" x14ac:dyDescent="0.2">
      <c r="A833"/>
    </row>
    <row r="834" spans="1:1" x14ac:dyDescent="0.2">
      <c r="A834"/>
    </row>
    <row r="835" spans="1:1" x14ac:dyDescent="0.2">
      <c r="A835"/>
    </row>
    <row r="836" spans="1:1" x14ac:dyDescent="0.2">
      <c r="A836"/>
    </row>
    <row r="837" spans="1:1" x14ac:dyDescent="0.2">
      <c r="A837"/>
    </row>
    <row r="838" spans="1:1" x14ac:dyDescent="0.2">
      <c r="A838"/>
    </row>
    <row r="839" spans="1:1" x14ac:dyDescent="0.2">
      <c r="A839"/>
    </row>
    <row r="840" spans="1:1" x14ac:dyDescent="0.2">
      <c r="A840"/>
    </row>
    <row r="841" spans="1:1" x14ac:dyDescent="0.2">
      <c r="A841"/>
    </row>
    <row r="842" spans="1:1" x14ac:dyDescent="0.2">
      <c r="A842"/>
    </row>
    <row r="843" spans="1:1" x14ac:dyDescent="0.2">
      <c r="A843"/>
    </row>
    <row r="844" spans="1:1" x14ac:dyDescent="0.2">
      <c r="A844"/>
    </row>
    <row r="845" spans="1:1" x14ac:dyDescent="0.2">
      <c r="A845"/>
    </row>
    <row r="846" spans="1:1" x14ac:dyDescent="0.2">
      <c r="A846"/>
    </row>
    <row r="847" spans="1:1" x14ac:dyDescent="0.2">
      <c r="A847"/>
    </row>
    <row r="848" spans="1:1" x14ac:dyDescent="0.2">
      <c r="A848"/>
    </row>
    <row r="849" spans="1:1" x14ac:dyDescent="0.2">
      <c r="A849"/>
    </row>
    <row r="850" spans="1:1" x14ac:dyDescent="0.2">
      <c r="A850"/>
    </row>
    <row r="851" spans="1:1" x14ac:dyDescent="0.2">
      <c r="A851"/>
    </row>
    <row r="852" spans="1:1" x14ac:dyDescent="0.2">
      <c r="A852"/>
    </row>
    <row r="853" spans="1:1" x14ac:dyDescent="0.2">
      <c r="A853"/>
    </row>
    <row r="854" spans="1:1" x14ac:dyDescent="0.2">
      <c r="A854"/>
    </row>
    <row r="855" spans="1:1" x14ac:dyDescent="0.2">
      <c r="A855"/>
    </row>
    <row r="856" spans="1:1" x14ac:dyDescent="0.2">
      <c r="A856"/>
    </row>
    <row r="857" spans="1:1" x14ac:dyDescent="0.2">
      <c r="A857"/>
    </row>
    <row r="858" spans="1:1" x14ac:dyDescent="0.2">
      <c r="A858"/>
    </row>
    <row r="859" spans="1:1" x14ac:dyDescent="0.2">
      <c r="A859"/>
    </row>
    <row r="860" spans="1:1" x14ac:dyDescent="0.2">
      <c r="A860"/>
    </row>
    <row r="861" spans="1:1" x14ac:dyDescent="0.2">
      <c r="A861"/>
    </row>
    <row r="862" spans="1:1" x14ac:dyDescent="0.2">
      <c r="A862"/>
    </row>
    <row r="863" spans="1:1" x14ac:dyDescent="0.2">
      <c r="A863"/>
    </row>
    <row r="864" spans="1:1" x14ac:dyDescent="0.2">
      <c r="A864"/>
    </row>
    <row r="865" spans="1:1" x14ac:dyDescent="0.2">
      <c r="A865"/>
    </row>
    <row r="866" spans="1:1" x14ac:dyDescent="0.2">
      <c r="A866"/>
    </row>
    <row r="867" spans="1:1" x14ac:dyDescent="0.2">
      <c r="A867"/>
    </row>
    <row r="868" spans="1:1" x14ac:dyDescent="0.2">
      <c r="A868"/>
    </row>
    <row r="869" spans="1:1" x14ac:dyDescent="0.2">
      <c r="A869"/>
    </row>
    <row r="870" spans="1:1" x14ac:dyDescent="0.2">
      <c r="A870"/>
    </row>
    <row r="871" spans="1:1" x14ac:dyDescent="0.2">
      <c r="A871"/>
    </row>
    <row r="872" spans="1:1" x14ac:dyDescent="0.2">
      <c r="A872"/>
    </row>
    <row r="873" spans="1:1" x14ac:dyDescent="0.2">
      <c r="A873"/>
    </row>
    <row r="874" spans="1:1" x14ac:dyDescent="0.2">
      <c r="A874"/>
    </row>
    <row r="875" spans="1:1" x14ac:dyDescent="0.2">
      <c r="A875"/>
    </row>
    <row r="876" spans="1:1" x14ac:dyDescent="0.2">
      <c r="A876"/>
    </row>
    <row r="877" spans="1:1" x14ac:dyDescent="0.2">
      <c r="A877"/>
    </row>
    <row r="878" spans="1:1" x14ac:dyDescent="0.2">
      <c r="A878"/>
    </row>
    <row r="879" spans="1:1" x14ac:dyDescent="0.2">
      <c r="A879"/>
    </row>
    <row r="880" spans="1:1" x14ac:dyDescent="0.2">
      <c r="A880"/>
    </row>
    <row r="881" spans="1:1" x14ac:dyDescent="0.2">
      <c r="A881"/>
    </row>
    <row r="882" spans="1:1" x14ac:dyDescent="0.2">
      <c r="A882"/>
    </row>
    <row r="883" spans="1:1" x14ac:dyDescent="0.2">
      <c r="A883"/>
    </row>
    <row r="884" spans="1:1" x14ac:dyDescent="0.2">
      <c r="A884"/>
    </row>
    <row r="885" spans="1:1" x14ac:dyDescent="0.2">
      <c r="A885"/>
    </row>
    <row r="886" spans="1:1" x14ac:dyDescent="0.2">
      <c r="A886"/>
    </row>
    <row r="887" spans="1:1" x14ac:dyDescent="0.2">
      <c r="A887"/>
    </row>
    <row r="888" spans="1:1" x14ac:dyDescent="0.2">
      <c r="A888"/>
    </row>
    <row r="889" spans="1:1" x14ac:dyDescent="0.2">
      <c r="A889"/>
    </row>
    <row r="890" spans="1:1" x14ac:dyDescent="0.2">
      <c r="A890"/>
    </row>
    <row r="891" spans="1:1" x14ac:dyDescent="0.2">
      <c r="A891"/>
    </row>
    <row r="892" spans="1:1" x14ac:dyDescent="0.2">
      <c r="A892"/>
    </row>
    <row r="893" spans="1:1" x14ac:dyDescent="0.2">
      <c r="A893"/>
    </row>
    <row r="894" spans="1:1" x14ac:dyDescent="0.2">
      <c r="A894"/>
    </row>
    <row r="895" spans="1:1" x14ac:dyDescent="0.2">
      <c r="A895"/>
    </row>
    <row r="896" spans="1:1" x14ac:dyDescent="0.2">
      <c r="A896"/>
    </row>
    <row r="897" spans="1:1" x14ac:dyDescent="0.2">
      <c r="A897"/>
    </row>
    <row r="898" spans="1:1" x14ac:dyDescent="0.2">
      <c r="A898"/>
    </row>
    <row r="899" spans="1:1" x14ac:dyDescent="0.2">
      <c r="A899"/>
    </row>
    <row r="900" spans="1:1" x14ac:dyDescent="0.2">
      <c r="A900"/>
    </row>
    <row r="901" spans="1:1" x14ac:dyDescent="0.2">
      <c r="A901"/>
    </row>
    <row r="902" spans="1:1" x14ac:dyDescent="0.2">
      <c r="A902"/>
    </row>
    <row r="903" spans="1:1" x14ac:dyDescent="0.2">
      <c r="A903"/>
    </row>
    <row r="904" spans="1:1" x14ac:dyDescent="0.2">
      <c r="A904"/>
    </row>
    <row r="905" spans="1:1" x14ac:dyDescent="0.2">
      <c r="A905"/>
    </row>
    <row r="906" spans="1:1" x14ac:dyDescent="0.2">
      <c r="A906"/>
    </row>
    <row r="907" spans="1:1" x14ac:dyDescent="0.2">
      <c r="A907"/>
    </row>
    <row r="908" spans="1:1" x14ac:dyDescent="0.2">
      <c r="A908"/>
    </row>
    <row r="909" spans="1:1" x14ac:dyDescent="0.2">
      <c r="A909"/>
    </row>
    <row r="910" spans="1:1" x14ac:dyDescent="0.2">
      <c r="A910"/>
    </row>
    <row r="911" spans="1:1" x14ac:dyDescent="0.2">
      <c r="A911"/>
    </row>
    <row r="912" spans="1:1" x14ac:dyDescent="0.2">
      <c r="A912"/>
    </row>
    <row r="913" spans="1:1" x14ac:dyDescent="0.2">
      <c r="A913"/>
    </row>
    <row r="914" spans="1:1" x14ac:dyDescent="0.2">
      <c r="A914"/>
    </row>
    <row r="915" spans="1:1" x14ac:dyDescent="0.2">
      <c r="A915"/>
    </row>
    <row r="916" spans="1:1" x14ac:dyDescent="0.2">
      <c r="A916"/>
    </row>
    <row r="917" spans="1:1" x14ac:dyDescent="0.2">
      <c r="A917"/>
    </row>
    <row r="918" spans="1:1" x14ac:dyDescent="0.2">
      <c r="A918"/>
    </row>
    <row r="919" spans="1:1" x14ac:dyDescent="0.2">
      <c r="A919"/>
    </row>
    <row r="920" spans="1:1" x14ac:dyDescent="0.2">
      <c r="A920"/>
    </row>
    <row r="921" spans="1:1" x14ac:dyDescent="0.2">
      <c r="A921"/>
    </row>
    <row r="922" spans="1:1" x14ac:dyDescent="0.2">
      <c r="A922"/>
    </row>
    <row r="923" spans="1:1" x14ac:dyDescent="0.2">
      <c r="A923"/>
    </row>
    <row r="924" spans="1:1" x14ac:dyDescent="0.2">
      <c r="A924"/>
    </row>
    <row r="925" spans="1:1" x14ac:dyDescent="0.2">
      <c r="A925"/>
    </row>
    <row r="926" spans="1:1" x14ac:dyDescent="0.2">
      <c r="A926"/>
    </row>
    <row r="927" spans="1:1" x14ac:dyDescent="0.2">
      <c r="A927"/>
    </row>
    <row r="928" spans="1:1" x14ac:dyDescent="0.2">
      <c r="A928"/>
    </row>
    <row r="929" spans="1:1" x14ac:dyDescent="0.2">
      <c r="A929"/>
    </row>
    <row r="930" spans="1:1" x14ac:dyDescent="0.2">
      <c r="A930"/>
    </row>
    <row r="931" spans="1:1" x14ac:dyDescent="0.2">
      <c r="A931"/>
    </row>
    <row r="932" spans="1:1" x14ac:dyDescent="0.2">
      <c r="A932"/>
    </row>
    <row r="933" spans="1:1" x14ac:dyDescent="0.2">
      <c r="A933"/>
    </row>
    <row r="934" spans="1:1" x14ac:dyDescent="0.2">
      <c r="A934"/>
    </row>
    <row r="935" spans="1:1" x14ac:dyDescent="0.2">
      <c r="A935"/>
    </row>
    <row r="936" spans="1:1" x14ac:dyDescent="0.2">
      <c r="A936"/>
    </row>
    <row r="937" spans="1:1" x14ac:dyDescent="0.2">
      <c r="A937"/>
    </row>
    <row r="938" spans="1:1" x14ac:dyDescent="0.2">
      <c r="A938"/>
    </row>
    <row r="939" spans="1:1" x14ac:dyDescent="0.2">
      <c r="A939"/>
    </row>
    <row r="940" spans="1:1" x14ac:dyDescent="0.2">
      <c r="A940"/>
    </row>
    <row r="941" spans="1:1" x14ac:dyDescent="0.2">
      <c r="A941"/>
    </row>
    <row r="942" spans="1:1" x14ac:dyDescent="0.2">
      <c r="A942"/>
    </row>
    <row r="943" spans="1:1" x14ac:dyDescent="0.2">
      <c r="A943"/>
    </row>
    <row r="944" spans="1:1" x14ac:dyDescent="0.2">
      <c r="A944"/>
    </row>
    <row r="945" spans="1:1" x14ac:dyDescent="0.2">
      <c r="A945"/>
    </row>
    <row r="946" spans="1:1" x14ac:dyDescent="0.2">
      <c r="A946"/>
    </row>
    <row r="947" spans="1:1" x14ac:dyDescent="0.2">
      <c r="A947"/>
    </row>
    <row r="948" spans="1:1" x14ac:dyDescent="0.2">
      <c r="A948"/>
    </row>
    <row r="949" spans="1:1" x14ac:dyDescent="0.2">
      <c r="A949"/>
    </row>
    <row r="950" spans="1:1" x14ac:dyDescent="0.2">
      <c r="A950"/>
    </row>
    <row r="951" spans="1:1" x14ac:dyDescent="0.2">
      <c r="A951"/>
    </row>
    <row r="952" spans="1:1" x14ac:dyDescent="0.2">
      <c r="A952"/>
    </row>
    <row r="953" spans="1:1" x14ac:dyDescent="0.2">
      <c r="A953"/>
    </row>
    <row r="954" spans="1:1" x14ac:dyDescent="0.2">
      <c r="A954"/>
    </row>
    <row r="955" spans="1:1" x14ac:dyDescent="0.2">
      <c r="A955"/>
    </row>
    <row r="956" spans="1:1" x14ac:dyDescent="0.2">
      <c r="A956"/>
    </row>
    <row r="957" spans="1:1" x14ac:dyDescent="0.2">
      <c r="A957"/>
    </row>
    <row r="958" spans="1:1" x14ac:dyDescent="0.2">
      <c r="A958"/>
    </row>
    <row r="959" spans="1:1" x14ac:dyDescent="0.2">
      <c r="A959"/>
    </row>
    <row r="960" spans="1:1" x14ac:dyDescent="0.2">
      <c r="A960"/>
    </row>
    <row r="961" spans="1:1" x14ac:dyDescent="0.2">
      <c r="A961"/>
    </row>
    <row r="962" spans="1:1" x14ac:dyDescent="0.2">
      <c r="A962"/>
    </row>
    <row r="963" spans="1:1" x14ac:dyDescent="0.2">
      <c r="A963"/>
    </row>
    <row r="964" spans="1:1" x14ac:dyDescent="0.2">
      <c r="A964"/>
    </row>
    <row r="965" spans="1:1" x14ac:dyDescent="0.2">
      <c r="A965"/>
    </row>
    <row r="966" spans="1:1" x14ac:dyDescent="0.2">
      <c r="A966"/>
    </row>
    <row r="967" spans="1:1" x14ac:dyDescent="0.2">
      <c r="A967"/>
    </row>
    <row r="968" spans="1:1" x14ac:dyDescent="0.2">
      <c r="A968"/>
    </row>
    <row r="969" spans="1:1" x14ac:dyDescent="0.2">
      <c r="A969"/>
    </row>
    <row r="970" spans="1:1" x14ac:dyDescent="0.2">
      <c r="A970"/>
    </row>
    <row r="971" spans="1:1" x14ac:dyDescent="0.2">
      <c r="A971"/>
    </row>
    <row r="972" spans="1:1" x14ac:dyDescent="0.2">
      <c r="A972"/>
    </row>
    <row r="973" spans="1:1" x14ac:dyDescent="0.2">
      <c r="A973"/>
    </row>
    <row r="974" spans="1:1" x14ac:dyDescent="0.2">
      <c r="A974"/>
    </row>
    <row r="975" spans="1:1" x14ac:dyDescent="0.2">
      <c r="A975"/>
    </row>
    <row r="976" spans="1:1" x14ac:dyDescent="0.2">
      <c r="A976"/>
    </row>
    <row r="977" spans="1:1" x14ac:dyDescent="0.2">
      <c r="A977"/>
    </row>
    <row r="978" spans="1:1" x14ac:dyDescent="0.2">
      <c r="A978"/>
    </row>
    <row r="979" spans="1:1" x14ac:dyDescent="0.2">
      <c r="A979"/>
    </row>
    <row r="980" spans="1:1" x14ac:dyDescent="0.2">
      <c r="A980"/>
    </row>
    <row r="981" spans="1:1" x14ac:dyDescent="0.2">
      <c r="A981"/>
    </row>
    <row r="982" spans="1:1" x14ac:dyDescent="0.2">
      <c r="A982"/>
    </row>
    <row r="983" spans="1:1" x14ac:dyDescent="0.2">
      <c r="A983"/>
    </row>
    <row r="984" spans="1:1" x14ac:dyDescent="0.2">
      <c r="A984"/>
    </row>
    <row r="985" spans="1:1" x14ac:dyDescent="0.2">
      <c r="A985"/>
    </row>
    <row r="986" spans="1:1" x14ac:dyDescent="0.2">
      <c r="A986"/>
    </row>
    <row r="987" spans="1:1" x14ac:dyDescent="0.2">
      <c r="A987"/>
    </row>
    <row r="988" spans="1:1" x14ac:dyDescent="0.2">
      <c r="A988"/>
    </row>
    <row r="989" spans="1:1" x14ac:dyDescent="0.2">
      <c r="A989"/>
    </row>
    <row r="990" spans="1:1" x14ac:dyDescent="0.2">
      <c r="A990"/>
    </row>
    <row r="991" spans="1:1" x14ac:dyDescent="0.2">
      <c r="A991"/>
    </row>
    <row r="992" spans="1:1" x14ac:dyDescent="0.2">
      <c r="A992"/>
    </row>
    <row r="993" spans="1:1" x14ac:dyDescent="0.2">
      <c r="A993"/>
    </row>
    <row r="994" spans="1:1" x14ac:dyDescent="0.2">
      <c r="A994"/>
    </row>
    <row r="995" spans="1:1" x14ac:dyDescent="0.2">
      <c r="A995"/>
    </row>
    <row r="996" spans="1:1" x14ac:dyDescent="0.2">
      <c r="A996"/>
    </row>
    <row r="997" spans="1:1" x14ac:dyDescent="0.2">
      <c r="A997"/>
    </row>
    <row r="998" spans="1:1" x14ac:dyDescent="0.2">
      <c r="A998"/>
    </row>
    <row r="999" spans="1:1" x14ac:dyDescent="0.2">
      <c r="A999"/>
    </row>
    <row r="1000" spans="1:1" x14ac:dyDescent="0.2">
      <c r="A1000"/>
    </row>
    <row r="1001" spans="1:1" x14ac:dyDescent="0.2">
      <c r="A1001"/>
    </row>
    <row r="1002" spans="1:1" x14ac:dyDescent="0.2">
      <c r="A1002"/>
    </row>
    <row r="1003" spans="1:1" x14ac:dyDescent="0.2">
      <c r="A1003"/>
    </row>
    <row r="1004" spans="1:1" x14ac:dyDescent="0.2">
      <c r="A1004"/>
    </row>
    <row r="1005" spans="1:1" x14ac:dyDescent="0.2">
      <c r="A1005"/>
    </row>
    <row r="1006" spans="1:1" x14ac:dyDescent="0.2">
      <c r="A1006"/>
    </row>
    <row r="1007" spans="1:1" x14ac:dyDescent="0.2">
      <c r="A1007"/>
    </row>
    <row r="1008" spans="1:1" x14ac:dyDescent="0.2">
      <c r="A1008"/>
    </row>
    <row r="1009" spans="1:1" x14ac:dyDescent="0.2">
      <c r="A1009"/>
    </row>
    <row r="1010" spans="1:1" x14ac:dyDescent="0.2">
      <c r="A1010"/>
    </row>
    <row r="1011" spans="1:1" x14ac:dyDescent="0.2">
      <c r="A1011"/>
    </row>
    <row r="1012" spans="1:1" x14ac:dyDescent="0.2">
      <c r="A1012"/>
    </row>
    <row r="1013" spans="1:1" x14ac:dyDescent="0.2">
      <c r="A1013"/>
    </row>
    <row r="1014" spans="1:1" x14ac:dyDescent="0.2">
      <c r="A1014"/>
    </row>
    <row r="1015" spans="1:1" x14ac:dyDescent="0.2">
      <c r="A1015"/>
    </row>
    <row r="1016" spans="1:1" x14ac:dyDescent="0.2">
      <c r="A1016"/>
    </row>
    <row r="1017" spans="1:1" x14ac:dyDescent="0.2">
      <c r="A1017"/>
    </row>
    <row r="1018" spans="1:1" x14ac:dyDescent="0.2">
      <c r="A1018"/>
    </row>
    <row r="1019" spans="1:1" x14ac:dyDescent="0.2">
      <c r="A1019"/>
    </row>
    <row r="1020" spans="1:1" x14ac:dyDescent="0.2">
      <c r="A1020"/>
    </row>
    <row r="1021" spans="1:1" x14ac:dyDescent="0.2">
      <c r="A1021"/>
    </row>
    <row r="1022" spans="1:1" x14ac:dyDescent="0.2">
      <c r="A1022"/>
    </row>
    <row r="1023" spans="1:1" x14ac:dyDescent="0.2">
      <c r="A1023"/>
    </row>
    <row r="1024" spans="1:1" x14ac:dyDescent="0.2">
      <c r="A1024"/>
    </row>
    <row r="1025" spans="1:1" x14ac:dyDescent="0.2">
      <c r="A1025"/>
    </row>
    <row r="1026" spans="1:1" x14ac:dyDescent="0.2">
      <c r="A1026"/>
    </row>
    <row r="1027" spans="1:1" x14ac:dyDescent="0.2">
      <c r="A1027"/>
    </row>
    <row r="1028" spans="1:1" x14ac:dyDescent="0.2">
      <c r="A1028"/>
    </row>
    <row r="1029" spans="1:1" x14ac:dyDescent="0.2">
      <c r="A1029"/>
    </row>
    <row r="1030" spans="1:1" x14ac:dyDescent="0.2">
      <c r="A1030"/>
    </row>
    <row r="1031" spans="1:1" x14ac:dyDescent="0.2">
      <c r="A1031"/>
    </row>
    <row r="1032" spans="1:1" x14ac:dyDescent="0.2">
      <c r="A1032"/>
    </row>
    <row r="1033" spans="1:1" x14ac:dyDescent="0.2">
      <c r="A1033"/>
    </row>
    <row r="1034" spans="1:1" x14ac:dyDescent="0.2">
      <c r="A1034"/>
    </row>
    <row r="1035" spans="1:1" x14ac:dyDescent="0.2">
      <c r="A1035"/>
    </row>
    <row r="1036" spans="1:1" x14ac:dyDescent="0.2">
      <c r="A1036"/>
    </row>
    <row r="1037" spans="1:1" x14ac:dyDescent="0.2">
      <c r="A1037"/>
    </row>
    <row r="1038" spans="1:1" x14ac:dyDescent="0.2">
      <c r="A1038"/>
    </row>
    <row r="1039" spans="1:1" x14ac:dyDescent="0.2">
      <c r="A1039"/>
    </row>
    <row r="1040" spans="1:1" x14ac:dyDescent="0.2">
      <c r="A1040"/>
    </row>
    <row r="1041" spans="1:1" x14ac:dyDescent="0.2">
      <c r="A1041"/>
    </row>
    <row r="1042" spans="1:1" x14ac:dyDescent="0.2">
      <c r="A1042"/>
    </row>
    <row r="1043" spans="1:1" x14ac:dyDescent="0.2">
      <c r="A1043"/>
    </row>
    <row r="1044" spans="1:1" x14ac:dyDescent="0.2">
      <c r="A1044"/>
    </row>
    <row r="1045" spans="1:1" x14ac:dyDescent="0.2">
      <c r="A1045"/>
    </row>
    <row r="1046" spans="1:1" x14ac:dyDescent="0.2">
      <c r="A1046"/>
    </row>
    <row r="1047" spans="1:1" x14ac:dyDescent="0.2">
      <c r="A1047"/>
    </row>
    <row r="1048" spans="1:1" x14ac:dyDescent="0.2">
      <c r="A1048"/>
    </row>
    <row r="1049" spans="1:1" x14ac:dyDescent="0.2">
      <c r="A1049"/>
    </row>
    <row r="1050" spans="1:1" x14ac:dyDescent="0.2">
      <c r="A1050"/>
    </row>
    <row r="1051" spans="1:1" x14ac:dyDescent="0.2">
      <c r="A1051"/>
    </row>
    <row r="1052" spans="1:1" x14ac:dyDescent="0.2">
      <c r="A1052"/>
    </row>
    <row r="1053" spans="1:1" x14ac:dyDescent="0.2">
      <c r="A1053"/>
    </row>
    <row r="1054" spans="1:1" x14ac:dyDescent="0.2">
      <c r="A1054"/>
    </row>
    <row r="1055" spans="1:1" x14ac:dyDescent="0.2">
      <c r="A1055"/>
    </row>
    <row r="1056" spans="1:1" x14ac:dyDescent="0.2">
      <c r="A1056"/>
    </row>
    <row r="1057" spans="1:1" x14ac:dyDescent="0.2">
      <c r="A1057"/>
    </row>
    <row r="1058" spans="1:1" x14ac:dyDescent="0.2">
      <c r="A1058"/>
    </row>
    <row r="1059" spans="1:1" x14ac:dyDescent="0.2">
      <c r="A1059"/>
    </row>
    <row r="1060" spans="1:1" x14ac:dyDescent="0.2">
      <c r="A1060"/>
    </row>
    <row r="1061" spans="1:1" x14ac:dyDescent="0.2">
      <c r="A1061"/>
    </row>
    <row r="1062" spans="1:1" x14ac:dyDescent="0.2">
      <c r="A1062"/>
    </row>
    <row r="1063" spans="1:1" x14ac:dyDescent="0.2">
      <c r="A1063"/>
    </row>
    <row r="1064" spans="1:1" x14ac:dyDescent="0.2">
      <c r="A1064"/>
    </row>
    <row r="1065" spans="1:1" x14ac:dyDescent="0.2">
      <c r="A1065"/>
    </row>
    <row r="1066" spans="1:1" x14ac:dyDescent="0.2">
      <c r="A1066"/>
    </row>
    <row r="1067" spans="1:1" x14ac:dyDescent="0.2">
      <c r="A1067"/>
    </row>
    <row r="1068" spans="1:1" x14ac:dyDescent="0.2">
      <c r="A1068"/>
    </row>
    <row r="1069" spans="1:1" x14ac:dyDescent="0.2">
      <c r="A1069"/>
    </row>
    <row r="1070" spans="1:1" x14ac:dyDescent="0.2">
      <c r="A1070"/>
    </row>
    <row r="1071" spans="1:1" x14ac:dyDescent="0.2">
      <c r="A1071"/>
    </row>
    <row r="1072" spans="1:1" x14ac:dyDescent="0.2">
      <c r="A1072"/>
    </row>
    <row r="1073" spans="1:1" x14ac:dyDescent="0.2">
      <c r="A1073"/>
    </row>
    <row r="1074" spans="1:1" x14ac:dyDescent="0.2">
      <c r="A1074"/>
    </row>
    <row r="1075" spans="1:1" x14ac:dyDescent="0.2">
      <c r="A1075"/>
    </row>
    <row r="1076" spans="1:1" x14ac:dyDescent="0.2">
      <c r="A1076"/>
    </row>
    <row r="1077" spans="1:1" x14ac:dyDescent="0.2">
      <c r="A1077"/>
    </row>
    <row r="1078" spans="1:1" x14ac:dyDescent="0.2">
      <c r="A1078"/>
    </row>
    <row r="1079" spans="1:1" x14ac:dyDescent="0.2">
      <c r="A1079"/>
    </row>
    <row r="1080" spans="1:1" x14ac:dyDescent="0.2">
      <c r="A1080"/>
    </row>
    <row r="1081" spans="1:1" x14ac:dyDescent="0.2">
      <c r="A1081"/>
    </row>
    <row r="1082" spans="1:1" x14ac:dyDescent="0.2">
      <c r="A1082"/>
    </row>
    <row r="1083" spans="1:1" x14ac:dyDescent="0.2">
      <c r="A1083"/>
    </row>
    <row r="1084" spans="1:1" x14ac:dyDescent="0.2">
      <c r="A1084"/>
    </row>
    <row r="1085" spans="1:1" x14ac:dyDescent="0.2">
      <c r="A1085"/>
    </row>
    <row r="1086" spans="1:1" x14ac:dyDescent="0.2">
      <c r="A108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OUTLIER FINAL</vt:lpstr>
      <vt:lpstr>Sheet1</vt:lpstr>
    </vt:vector>
  </TitlesOfParts>
  <Manager/>
  <Company>IBM</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2017-12-01T20:00:33Z</dcterms:modified>
  <cp:category/>
  <cp:contentStatus/>
</cp:coreProperties>
</file>