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0" yWindow="0" windowWidth="12800" windowHeight="7740" tabRatio="500" firstSheet="1" activeTab="2"/>
  </bookViews>
  <sheets>
    <sheet name="Outliers Data" sheetId="1" r:id="rId1"/>
    <sheet name="ones to fix" sheetId="3" r:id="rId2"/>
    <sheet name="missing codes" sheetId="4" r:id="rId3"/>
    <sheet name="Sheet1" sheetId="5" r:id="rId4"/>
  </sheets>
  <definedNames>
    <definedName name="_xlnm._FilterDatabase" localSheetId="1" hidden="1">'ones to fix'!$A$8:$Q$10</definedName>
    <definedName name="_xlnm._FilterDatabase" localSheetId="0" hidden="1">'Outliers Data'!$A$1:$Q$1071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3" i="1" l="1"/>
  <c r="I365" i="1"/>
  <c r="I34" i="1"/>
  <c r="I140" i="1"/>
  <c r="I314" i="1"/>
  <c r="I367" i="1"/>
  <c r="I911" i="1"/>
  <c r="N909" i="1"/>
</calcChain>
</file>

<file path=xl/sharedStrings.xml><?xml version="1.0" encoding="utf-8"?>
<sst xmlns="http://schemas.openxmlformats.org/spreadsheetml/2006/main" count="8529" uniqueCount="2124">
  <si>
    <t>article</t>
  </si>
  <si>
    <t>authors</t>
  </si>
  <si>
    <t>year</t>
  </si>
  <si>
    <t>does the study have participants?</t>
  </si>
  <si>
    <t>type of analysis</t>
  </si>
  <si>
    <t>which experiment within a paper</t>
  </si>
  <si>
    <t>how many ppl in study originally</t>
  </si>
  <si>
    <t>do they mention outliers?</t>
  </si>
  <si>
    <t>whole people or just data points</t>
  </si>
  <si>
    <t>If so, did they take them our or leave them in</t>
  </si>
  <si>
    <t>did they describe why they took ppl out or left them in or cite anyone for why they did the last thing?</t>
  </si>
  <si>
    <t>how many after deleting outliers</t>
  </si>
  <si>
    <t>did they run w/ and w/o outliers</t>
  </si>
  <si>
    <t>if they did, what was the diff</t>
  </si>
  <si>
    <t xml:space="preserve">what did they finally report/give results over </t>
  </si>
  <si>
    <t>Students’ Objectively Measured Physical
Activity Levels and Engagement as a
Function of Between-Class and Between-
Student Differences in Motivation
Toward Physical Education</t>
  </si>
  <si>
    <t>Aelterman, et al.</t>
  </si>
  <si>
    <t>Yes</t>
  </si>
  <si>
    <t>regression</t>
  </si>
  <si>
    <t>No</t>
  </si>
  <si>
    <t>Impact of Physical Activity on Executive
Functions in Aging: A Selective Effect
on Inhibition Among Old Adults</t>
  </si>
  <si>
    <t>Boucard, et al.</t>
  </si>
  <si>
    <t>yes</t>
  </si>
  <si>
    <t>hierarchical regression, ANCOVA</t>
  </si>
  <si>
    <t>no</t>
  </si>
  <si>
    <t>Transcontextual Development of
Motivation in Sport Injury Prevention
Among Elite Athletes</t>
  </si>
  <si>
    <t>Chan, et al.</t>
  </si>
  <si>
    <t>reliability, correlation</t>
  </si>
  <si>
    <t xml:space="preserve">no </t>
  </si>
  <si>
    <t>Anxiety, Ego Depletion, and Sports Performance</t>
  </si>
  <si>
    <t>Englert, et al.</t>
  </si>
  <si>
    <t>hierarchical
multiple regression, ANOVA,</t>
  </si>
  <si>
    <t>ANOVA, t-test</t>
  </si>
  <si>
    <t>Train in Vain: The Role of the Self in
Claimed Self-Handicapping Strategies</t>
  </si>
  <si>
    <t>Finez, et al.</t>
  </si>
  <si>
    <t>regression, ANOVA</t>
  </si>
  <si>
    <t>t-test, ANOVA</t>
  </si>
  <si>
    <t>baseline
was higher than M + 2 SD of the total population</t>
  </si>
  <si>
    <t>same findings</t>
  </si>
  <si>
    <t>Exercise Identity and Attribution
Properties Predict Negative Self-
Conscious Emotions for Exercise Relapse</t>
  </si>
  <si>
    <t>Flora, et al.</t>
  </si>
  <si>
    <t>hierarchical multiple regression</t>
  </si>
  <si>
    <t>The Stability of Automatic Evaluations
of Physical Activity and Their Relations
With Physical Activity</t>
  </si>
  <si>
    <t>Hyde, et al.</t>
  </si>
  <si>
    <t>correlation, Multiple regression</t>
  </si>
  <si>
    <t>The Effects of Training and Competition
on Achievement Goals, Motivational
Responses, and Performance
in a Golf-Putting Task</t>
  </si>
  <si>
    <t>Pol, et al.</t>
  </si>
  <si>
    <t>ANOVA, Hierarchical regression</t>
  </si>
  <si>
    <t>Moral Identity and Emotion in Athletes</t>
  </si>
  <si>
    <t>Kavussanu, et al.</t>
  </si>
  <si>
    <t>ANOVA</t>
  </si>
  <si>
    <t>Mindfulness, Movement Control,
and Attentional Focus Strategies: Effects
of Mindfulness on a Postural Balance Task</t>
  </si>
  <si>
    <t>Kee, et al.</t>
  </si>
  <si>
    <t>independent t tests, Hierarchical regression</t>
  </si>
  <si>
    <t>Contextual Effects on the Perceived
Health Benefits of Exercise: The
Exercise Rank Hypothesis</t>
  </si>
  <si>
    <t>Maltby, et al.</t>
  </si>
  <si>
    <t>hierarchical multiple regression, reliability</t>
  </si>
  <si>
    <t>Optic Flow Influences
Perceived Exertion During Cycling</t>
  </si>
  <si>
    <t>Parry, et al.</t>
  </si>
  <si>
    <t>samples t tests, Two-way within-subjects ANOVA, two-way within-subjects ANCOVA,</t>
  </si>
  <si>
    <t>Further Validation and Development of
the Movement Imagery Questionnaire</t>
  </si>
  <si>
    <t>Williams, et al.</t>
  </si>
  <si>
    <t>Correlation, three hierarchical
multiple regression</t>
  </si>
  <si>
    <t>t-test, CTCU, chi-square</t>
  </si>
  <si>
    <t>Regression</t>
  </si>
  <si>
    <t>The Role of Athlete Narcissism in
Moderating the Relationship Between
Coaches’ Transformational Leader
Behaviors and Athlete Motivation</t>
  </si>
  <si>
    <t>Arthur, et al.</t>
  </si>
  <si>
    <t>t test, correlation, variance</t>
  </si>
  <si>
    <t>Perfectionism and Perceptions of
Parenting Styles in Male Youth Soccer</t>
  </si>
  <si>
    <t>Sapieja, et al.</t>
  </si>
  <si>
    <t>correlation, one way MANOVA, independent t tests, cluster analyses</t>
  </si>
  <si>
    <t>The PASS-Q: The Perceived Available
Support in Sport Questionnaire</t>
  </si>
  <si>
    <t>Freeman, et al.</t>
  </si>
  <si>
    <t>correlation, chi-square, four factor</t>
  </si>
  <si>
    <t>correlation, four factor</t>
  </si>
  <si>
    <t>Psychological Need Thwarting in the Sport
Context: Assessing the Darker Side
of Athletic Experience</t>
  </si>
  <si>
    <t>Bartholomew, et al.</t>
  </si>
  <si>
    <t>dichotomous scale</t>
  </si>
  <si>
    <t>Satorra–Bentler scale, reliability coefficients</t>
  </si>
  <si>
    <t>reliability coeffiecient, correlation</t>
  </si>
  <si>
    <t>Self-Presentation and Physical Activity
in Breast Cancer Survivors:
The Moderating Effect
of Social Cognitive Constructs</t>
  </si>
  <si>
    <t>Brunet, et al.</t>
  </si>
  <si>
    <t>hierarchical multivariate linear regression</t>
  </si>
  <si>
    <t>Dose-Response Effect of Acute
Resistance Exercise on Tower of London
in Middle-Aged Adults</t>
  </si>
  <si>
    <t>Chang</t>
  </si>
  <si>
    <t>one-way ANOVA</t>
  </si>
  <si>
    <t>Effects of Acute Exercise
on Executive Function: A Study
With a Tower of London Task</t>
  </si>
  <si>
    <t>Newlin, et al.</t>
  </si>
  <si>
    <t>Predictive Validity of a Three-Dimensional
Model of Performance Anxiety in the
Context of Tae-Kwon-Do</t>
  </si>
  <si>
    <t>Cheng, et al.</t>
  </si>
  <si>
    <t>regression, t-test, correlation</t>
  </si>
  <si>
    <t>The Dynamic Nature of Physical Activity
Intentions: A Within-Person Perspective
on Intention-Behavior Coupling</t>
  </si>
  <si>
    <t>Conroy, et al.</t>
  </si>
  <si>
    <t xml:space="preserve">chi-square, </t>
  </si>
  <si>
    <t>Self-Compassion: A Potential Resource
for Young Women Athletes</t>
  </si>
  <si>
    <t>Mosewich et al.</t>
  </si>
  <si>
    <t>in</t>
  </si>
  <si>
    <t>talk about screening (Tabachnick &amp; Fidell, 2001) - people removed due to missing not outliers</t>
  </si>
  <si>
    <t>151 after incomplete data</t>
  </si>
  <si>
    <t>with</t>
  </si>
  <si>
    <t>nothing</t>
  </si>
  <si>
    <t>Basic Psychological Need Satisfaction,
Stress-Related Appraisals, and Dancers’
Cortisol and Anxiety Responses</t>
  </si>
  <si>
    <t>Quested, et al.</t>
  </si>
  <si>
    <t xml:space="preserve"> ANOVA, MANOVA, Regression</t>
  </si>
  <si>
    <t>out</t>
  </si>
  <si>
    <t>Mahalanobis distances</t>
  </si>
  <si>
    <t>with out</t>
  </si>
  <si>
    <t>Goal Striving, Coping, and Well-Being:
A Prospective Investigation of the
Self-Concordance Model in Sport</t>
  </si>
  <si>
    <t>Smith, et al.</t>
  </si>
  <si>
    <t>High School Students’ Attitudes Toward
Providing Girls Opportunities to
Participate in Sport</t>
  </si>
  <si>
    <t>Brown, et al.</t>
  </si>
  <si>
    <t xml:space="preserve">chi-square, Regression, </t>
  </si>
  <si>
    <t>Racial Differences in Faculty Perceptions
of Collegiate Student-Athletes’ Academic
and Post-Undergraduate Achievements</t>
  </si>
  <si>
    <t>Comeaux,et al.</t>
  </si>
  <si>
    <t>content analysis</t>
  </si>
  <si>
    <t>Prejudice Against Lesbian, Gay,
and Bisexual Coaches:
The Influence of Race, Religious
Fundamentalism, Modern Sexism,
and Contact with Sexual Minorities</t>
  </si>
  <si>
    <t>Cunningham, et al.</t>
  </si>
  <si>
    <t>chi-square, t-test, MANCOVA, regression</t>
  </si>
  <si>
    <t>Young People’s Embodiment
of Physical Activity: The Role
of the ‘Pedagogized’ Family</t>
  </si>
  <si>
    <t>Dagkas, et al.</t>
  </si>
  <si>
    <t>Women as ‘Armchair Audience’? Evidence
from German National Team Football</t>
  </si>
  <si>
    <t>Meier, et al</t>
  </si>
  <si>
    <t>Mental Well-Being and Sport-Related
Identities in College Students</t>
  </si>
  <si>
    <t>Miller, et al.</t>
  </si>
  <si>
    <t>ANOVA, correlation, z score</t>
  </si>
  <si>
    <t>There’s No Dying in Baseball: Cultural
Valorization, Collective Memory, and
Induction into the Baseball Hall of Fame</t>
  </si>
  <si>
    <t>Parsons, et al.</t>
  </si>
  <si>
    <t>Socioeconomic Status and Sport
Participation at Different Developmental
Stages During Childhood and Youth:
Multivariate Analyses Using Canadian
National Survey Data</t>
  </si>
  <si>
    <t>White, et al.</t>
  </si>
  <si>
    <t>chi-square</t>
  </si>
  <si>
    <t>The Good and Bad of It All:
Professional Black Male Basketball
Players as Role Models for Young Black
Male Basketball Players</t>
  </si>
  <si>
    <t>May, et al.</t>
  </si>
  <si>
    <t>“Big Freaky-Looking Women”: Normalizing
Gender Transgression Through
Bodybuilding</t>
  </si>
  <si>
    <t>McGrath, et al.</t>
  </si>
  <si>
    <t>Gender Regimes and Habitus:
An Avenue for Analyzing
Gender Building in Sports Contexts</t>
  </si>
  <si>
    <t>Mennesson, et al.</t>
  </si>
  <si>
    <t>Athletics as a Source for Social Status
among Youth: Examining Variation
by Gender, Race/Ethnicity,
and Socioeconomic Status</t>
  </si>
  <si>
    <t>Shakib, et al.</t>
  </si>
  <si>
    <t>regression, t-test</t>
  </si>
  <si>
    <t>Choppy Waters: Elite Rowers’ Perceptions
of Coaching</t>
  </si>
  <si>
    <t>Purdy, et al.</t>
  </si>
  <si>
    <t>inductive analysis</t>
  </si>
  <si>
    <t>whole people</t>
  </si>
  <si>
    <t>White College Students’ Explanations
of White (and Black) Athletic Performance:
A Qualitative Investigation of White
College Students</t>
  </si>
  <si>
    <t>Harrison, et al.</t>
  </si>
  <si>
    <t>Descriptive stats</t>
  </si>
  <si>
    <t>Alcohol and Marijuana Use
among American High School Seniors:
Empirical Associations with Competitive
Sports Participation</t>
  </si>
  <si>
    <t>Denham, et al.</t>
  </si>
  <si>
    <t>Beyond the Marathon:
(De)Construction of Female
Ultrarunning Bodies</t>
  </si>
  <si>
    <t>Hanold, et al.</t>
  </si>
  <si>
    <t>Sport Sociology, NASSS,
and Undergraduate Education
in the United States:
A Social Network Perspective
for Developing the Field</t>
  </si>
  <si>
    <t>Nixon, et al.</t>
  </si>
  <si>
    <t>An Eye for Talent”: Talent Identification
and the “Practical Sense” of Top-Level
Soccer Coaches</t>
  </si>
  <si>
    <t>Christensen, et al.</t>
  </si>
  <si>
    <t>Effects of Gender and Sport Type on Intercollegiate Athletes' Perceptions of the Legitimacy of Aggressive Behavirors in Sport</t>
  </si>
  <si>
    <t>Tucker, et al.</t>
  </si>
  <si>
    <t>A Comparison of Health Risk Behavior in Adolescent Users of Anabolic-Androgenic Steroids, by Gender and Athlete Status</t>
  </si>
  <si>
    <t xml:space="preserve"> Regression</t>
  </si>
  <si>
    <t>Race Relatioins and Racial Patterns in School Sports Participation</t>
  </si>
  <si>
    <t>Antonio, et al.</t>
  </si>
  <si>
    <t>Racial Differences in Occupational Turnover Intent Among NCAA Division IA Assistant Football Coaches</t>
  </si>
  <si>
    <t>MANOVA</t>
  </si>
  <si>
    <t>Construct Validity of the Risk, Pain,
and Injury Questionnaire</t>
  </si>
  <si>
    <t>Walk, et al.</t>
  </si>
  <si>
    <t>chi square, z score</t>
  </si>
  <si>
    <t>Athletic Expenditures and the Academic
Mission of American Schools:
A Group-Level Analysis</t>
  </si>
  <si>
    <t>Ward, et al.</t>
  </si>
  <si>
    <t>three or more standard deviations from the mean</t>
  </si>
  <si>
    <t>Defamiliarizing Heavy-Contact Sports: A
Critical Examination of Rugby, Discipline,
and Pleasure</t>
  </si>
  <si>
    <t>Pringle, et al.</t>
  </si>
  <si>
    <t>Type</t>
  </si>
  <si>
    <t>Journal</t>
  </si>
  <si>
    <t>Journal of Sport &amp; Exercise Psychology</t>
  </si>
  <si>
    <t xml:space="preserve">Sociology of sport journal </t>
  </si>
  <si>
    <t>Sports</t>
  </si>
  <si>
    <t>Stereotypes of Age differences in Personality Traits: Universal and Accurate?</t>
  </si>
  <si>
    <t>anova, reliability</t>
  </si>
  <si>
    <t>incomplete survey or random answering</t>
  </si>
  <si>
    <t>Inventing Racist Roads Not Taken: The Licensing Effect of Immoral Counterfactual Behaviors</t>
  </si>
  <si>
    <t>Effron, et al.</t>
  </si>
  <si>
    <t>t-test, anova</t>
  </si>
  <si>
    <t>incomplete data and if greater than 4.5 standard deviation</t>
  </si>
  <si>
    <t>more than 3 standard deviations
away from the mean response were recoded with value of the nextlargest
observation</t>
  </si>
  <si>
    <t>t-test, chi-square</t>
  </si>
  <si>
    <t>chi-square, anova, t-test</t>
  </si>
  <si>
    <t>chi-square,t-test,ANOVA</t>
  </si>
  <si>
    <t>Safely Testing the Alarm: Close Others’ Responses to Personal Positive Events</t>
  </si>
  <si>
    <t>Gable, et al.</t>
  </si>
  <si>
    <t>t-test, linear modeling, regression</t>
  </si>
  <si>
    <t>linear modeling, t-test</t>
  </si>
  <si>
    <t xml:space="preserve">regression, correlation, </t>
  </si>
  <si>
    <t>Correcting the Past: Failures to Replicate Psi</t>
  </si>
  <si>
    <t>Galak, et al.</t>
  </si>
  <si>
    <t>t-test</t>
  </si>
  <si>
    <t>same</t>
  </si>
  <si>
    <t>Challenging Circumstances Moderate the Links Between Mothers’
Personality Traits and Their Parenting in Low-Income Families With
Young Children</t>
  </si>
  <si>
    <t>Kochanska, et al.</t>
  </si>
  <si>
    <t>regression, reliability</t>
  </si>
  <si>
    <t>Bidirectionality, Mediation, and Moderation of Metaphorical Effects:
The Embodiment of Social Suspicion and Fishy Smells</t>
  </si>
  <si>
    <t>Lee &amp; Schwarz</t>
  </si>
  <si>
    <t>anova</t>
  </si>
  <si>
    <t>Persons, Situations, and Behaviors: Consistency and Variability of
Different Behaviors in Four Interpersonal Situations</t>
  </si>
  <si>
    <t>Leikas, et al.</t>
  </si>
  <si>
    <t>reliability, regression</t>
  </si>
  <si>
    <t>participant over heard actors' briefing before study</t>
  </si>
  <si>
    <t>Accuracy and Artifact: Reexamining the Intensity Bias in Affective Forecasting</t>
  </si>
  <si>
    <t>Levine, et al.</t>
  </si>
  <si>
    <t xml:space="preserve">Anova, </t>
  </si>
  <si>
    <t>no candidate preference</t>
  </si>
  <si>
    <t>Experiences and Interpersonal Consequences of Hurt Feelings and Anger</t>
  </si>
  <si>
    <t>Lemay &amp; Overall</t>
  </si>
  <si>
    <t>The Salience of Social Referents: A Field Experiment on Collective Norms and Harassment Behavior in a School Social Network</t>
  </si>
  <si>
    <t>Levy Paluck &amp; Shepherd</t>
  </si>
  <si>
    <t>Wave 1 was zero, one, two, three, four, five, or six (we
included a few outliers with more than six total ties in the dummy
code for six ties, which did not change our results). - basically they moved to the end of the distribution</t>
  </si>
  <si>
    <t>give results with in</t>
  </si>
  <si>
    <t>Enjoying Life in the Face of Death: East–West Differences in Responses to Mortality Salience</t>
  </si>
  <si>
    <t>Kellams &amp; Blascovich</t>
  </si>
  <si>
    <t>anova, t-test</t>
  </si>
  <si>
    <t>anova, regression, t-test</t>
  </si>
  <si>
    <t>Class, Chaos, and the Construction of Community</t>
  </si>
  <si>
    <t>Piff, et al.</t>
  </si>
  <si>
    <t>t-test, regression</t>
  </si>
  <si>
    <t>missing data and failed to completethe experimental manipulation</t>
  </si>
  <si>
    <t>Can Everyone Become Highly Intelligent? Cultural Differences in and Societal Consequences of Beliefs About the Universal Potential for Intelligence</t>
  </si>
  <si>
    <t>Rattan, et al.</t>
  </si>
  <si>
    <t>anova, regression, Independent-samples t tests</t>
  </si>
  <si>
    <t>chi-square, z-score, t-test</t>
  </si>
  <si>
    <t>ANCOVA, correlation</t>
  </si>
  <si>
    <t>Collectivism and the Meaning of Suffering</t>
  </si>
  <si>
    <t>Landau &amp;Kay</t>
  </si>
  <si>
    <t>regression, independent sample t-test, anova</t>
  </si>
  <si>
    <t>ANCOVA</t>
  </si>
  <si>
    <t>ANCOVA, regression, chi-square</t>
  </si>
  <si>
    <t>four standard deviations
above the mean</t>
  </si>
  <si>
    <t xml:space="preserve">with </t>
  </si>
  <si>
    <t>Multicultural Experiences Reduce Intergroup Bias Through Epistemic Unfreezing</t>
  </si>
  <si>
    <t>Tadmor, et al.</t>
  </si>
  <si>
    <t xml:space="preserve">ANCOVA, ANOVA, </t>
  </si>
  <si>
    <t>incomplete, extreme scores, not following directions</t>
  </si>
  <si>
    <t>72, 75, 87, 89, 69,75</t>
  </si>
  <si>
    <t>ANOVA, chi-square</t>
  </si>
  <si>
    <t>regression, z score</t>
  </si>
  <si>
    <t>regresion</t>
  </si>
  <si>
    <t>ANCOVA, ANOVA, z score, regression</t>
  </si>
  <si>
    <t>Sex Begets Violence: Mating Motives, Social Dominance, and Physical
Aggression in Men</t>
  </si>
  <si>
    <t>Ainsworth, et al.</t>
  </si>
  <si>
    <t>A Status-Enhancement Account of Overconfidence</t>
  </si>
  <si>
    <t>Anderson, et al.</t>
  </si>
  <si>
    <t>correlation</t>
  </si>
  <si>
    <t>multiple regression</t>
  </si>
  <si>
    <t>The System-Stabilizing Role of Identity Management Strategies:
Social Creativity Can Undermine Collective Action for Social Change</t>
  </si>
  <si>
    <t>Becker, et al.</t>
  </si>
  <si>
    <t>(more than three SDs above the
mean</t>
  </si>
  <si>
    <t>Circumventing Resistance: Using Values to Indirectly Change Attitudes</t>
  </si>
  <si>
    <t>Blankenship, et al.</t>
  </si>
  <si>
    <t>ANOVA, ANCOVA</t>
  </si>
  <si>
    <t>Experimental Findings on God as an Attachment Figure: Normative
Processes and Moderating Effects of Internal Working Models</t>
  </si>
  <si>
    <t>Granqvist, et al.</t>
  </si>
  <si>
    <t>regression, z scores</t>
  </si>
  <si>
    <t>ANOVA, z scores</t>
  </si>
  <si>
    <t>z scores</t>
  </si>
  <si>
    <t>Binds and Bounds of Communion: Effects of Interpersonal Values on
Assumed Similarity of Self and Others</t>
  </si>
  <si>
    <t>Locke, et al.</t>
  </si>
  <si>
    <t>An Integrative Lens Model Approach to Bias and Accuracy in Human
Inferences: Hindsight Effects and Knowledge Updating in
Personality Judgments</t>
  </si>
  <si>
    <t xml:space="preserve">Nestler, et al. </t>
  </si>
  <si>
    <t>ANOVA, t-test. Correlation, Big 5 personality test</t>
  </si>
  <si>
    <t>ANOVA, t-test., Big 5 personality test</t>
  </si>
  <si>
    <t>Refining the Theory of Basic Individual Values</t>
  </si>
  <si>
    <t>Schwartz, et al.</t>
  </si>
  <si>
    <t>Regression, correlation</t>
  </si>
  <si>
    <t>The Preference for Potential</t>
  </si>
  <si>
    <t>Tormala, et al.</t>
  </si>
  <si>
    <t>The Consequences of Chronic Stereotype Threat: Domain Disidentification and Abandonment</t>
  </si>
  <si>
    <t>Woodcock</t>
  </si>
  <si>
    <t>t-test, Regression</t>
  </si>
  <si>
    <t>Choices and preferences: Evidence from implicit choices and response times</t>
  </si>
  <si>
    <t>Alós-Ferrer, et al.</t>
  </si>
  <si>
    <t>t-test, chi-square,</t>
  </si>
  <si>
    <t>Justice motive effects in ageism: The effects of a victim's age on observer perceptions
of injustice and punishment judgments</t>
  </si>
  <si>
    <t>Callan, et al.</t>
  </si>
  <si>
    <t>t-test, regresssion, correlation</t>
  </si>
  <si>
    <t xml:space="preserve">regression, z-score, </t>
  </si>
  <si>
    <t>“I” value competence but “we” value social competence: The moderating role of
voters' individualistic and collectivistic orientation in political elections</t>
  </si>
  <si>
    <t>Chen,et al.</t>
  </si>
  <si>
    <t>Long-term reduction in implicit race bias: A prejudice habit-breaking intervention</t>
  </si>
  <si>
    <t>Devine, et al.</t>
  </si>
  <si>
    <t>regression, correlation, t-test</t>
  </si>
  <si>
    <t>System justifying functions of myths that exaggerate the emotional
rewards of parenthood</t>
  </si>
  <si>
    <t>Eibach, et al.</t>
  </si>
  <si>
    <t>Warmth, spatial proximity, and social attachment: The embodied perception of a
social metaphor</t>
  </si>
  <si>
    <t>Fay, et al.</t>
  </si>
  <si>
    <t>On the relation between spontaneous trait inferences and intentional inferences: An
inference monitoring hypothesis</t>
  </si>
  <si>
    <t>Ferreira, et al.</t>
  </si>
  <si>
    <t>Macbeth and the Joystick: Evidence for moral cleansing after playing a violent
video game</t>
  </si>
  <si>
    <t>Gollwitzer, et al.</t>
  </si>
  <si>
    <t>Gradual escalation: The role of continuous commitments in perceptions of guilt</t>
  </si>
  <si>
    <t>Hartson, et al.</t>
  </si>
  <si>
    <t>Selectively friending: Racial stereotypicality and social rejection</t>
  </si>
  <si>
    <t>Hebl, et al.</t>
  </si>
  <si>
    <t>Smiling and sad wrinkles: Age-related changes in the face and the perception of
emotions and intentions</t>
  </si>
  <si>
    <t>Hess, et al.</t>
  </si>
  <si>
    <t>t-test, ANOVA,</t>
  </si>
  <si>
    <t>When feeling right leads to being right in the reporting of implicitly-formed attitudes,
or how I learned to stop worrying and trust my gut</t>
  </si>
  <si>
    <t>Kendrick, et al.</t>
  </si>
  <si>
    <t>t-test,</t>
  </si>
  <si>
    <t>Does affluence impoverish the experience of parenting?</t>
  </si>
  <si>
    <t>Kushlev,et al.</t>
  </si>
  <si>
    <t>correlation, regression</t>
  </si>
  <si>
    <t>Subjectivity uncertainty theory of objectification: Compensating for uncertainty
about how to positively relate to others by downplaying their subjective attributes</t>
  </si>
  <si>
    <t>Landau, et al.</t>
  </si>
  <si>
    <t>Another fundamental social category? Spontaneous categorization of people who
uphold or violate moral norms</t>
  </si>
  <si>
    <t>Leeuwen, et al.</t>
  </si>
  <si>
    <t>ANOVA,Correlation</t>
  </si>
  <si>
    <t>Complete anonymity compromises the accuracy of self-reports</t>
  </si>
  <si>
    <t>Lelkes, et al.</t>
  </si>
  <si>
    <t>ANCOVA, t-test, chi-square, regression</t>
  </si>
  <si>
    <t>ANOVA, regression</t>
  </si>
  <si>
    <t>Why did you choose that person over me? Ingroup rejection and attributions
to discrimination</t>
  </si>
  <si>
    <t>O'Brien, et al.</t>
  </si>
  <si>
    <t>Cleanliness and godliness: Mutual association between two kinds of personal purity</t>
  </si>
  <si>
    <t>Preston, et al.</t>
  </si>
  <si>
    <t>Three participants did not complete the dependentmeasures</t>
  </si>
  <si>
    <t>What I infer depends on who you are: The influence of stereotypes on trait and
situational spontaneous inferences</t>
  </si>
  <si>
    <t>Ramos, et al.</t>
  </si>
  <si>
    <t>responses that were shorter than 200 ms or longer than 3000 ms for reaction times</t>
  </si>
  <si>
    <t xml:space="preserve">101, 1.4% of reaction times taken out </t>
  </si>
  <si>
    <t xml:space="preserve">37, 0.6% of the experimental trials </t>
  </si>
  <si>
    <t>Seeing wrath from the top (through stratified lenses): Perceivers high in social
dominance orientation show superior anger identification for high-status individuals</t>
  </si>
  <si>
    <t>Ratcliff, et al.</t>
  </si>
  <si>
    <t>Compensatory nonconformity: Self-uncertainty and low implicit self-esteem increase
adoption and expression of minority opinions</t>
  </si>
  <si>
    <t>Rios, et al.</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</si>
  <si>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</si>
  <si>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</si>
  <si>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they
would not actually be participating in the online chat, or they did not complete the uncertainty
manipulation.</t>
  </si>
  <si>
    <t>suspected that the
“other people's” art preferences were not real and one who doubted
the veracity of the personality feedback, or took more than an hour to
complete the second session of the study</t>
  </si>
  <si>
    <t>Implicit open-mindedness: Evidence for and limits on stereotype malleability</t>
  </si>
  <si>
    <t>Santos, et al.</t>
  </si>
  <si>
    <t>Chi-Square, ANOVA</t>
  </si>
  <si>
    <t>A cultural mismatch: Independent cultural norms produce greater increases in
cortisol and more negative emotions among first-generation college students</t>
  </si>
  <si>
    <t>Stephens, et al.</t>
  </si>
  <si>
    <t>reported not following these instructions</t>
  </si>
  <si>
    <t>The reciprocal link between multiculturalism and perspective-taking:
How ideological and self-regulatory approaches to managing diversity
reinforce each other</t>
  </si>
  <si>
    <t>Todd, et al.</t>
  </si>
  <si>
    <t>T-test, ANOVA</t>
  </si>
  <si>
    <t>Chi-Square</t>
  </si>
  <si>
    <t>T-test</t>
  </si>
  <si>
    <t>ANOVA, T-test</t>
  </si>
  <si>
    <t>The experience of cognitive dissonance in important and trivial domains: A
Construal-Level Theory approach</t>
  </si>
  <si>
    <t>Wakslak, et al.</t>
  </si>
  <si>
    <t>T-test, Regression</t>
  </si>
  <si>
    <t>Journal of Personality and Social Psychology</t>
  </si>
  <si>
    <t>Journal of Experimental Social Psychology</t>
  </si>
  <si>
    <t xml:space="preserve">Social </t>
  </si>
  <si>
    <t>Depressive rumination and the C957T polymorphism
of the DRD2 gene</t>
  </si>
  <si>
    <t>Whitmer, Gotlib</t>
  </si>
  <si>
    <t>t, anova</t>
  </si>
  <si>
    <t>Better late than never? The effect of feedback delay
on ERP indices of reward processing</t>
  </si>
  <si>
    <t>Weinberg, Luhmann, Bress, Hajcak</t>
  </si>
  <si>
    <t>rTMS stimulation on left DLPFC increases the correct
recognition of memories for emotional target
and distractor words</t>
  </si>
  <si>
    <t>Balconi, Ferrari</t>
  </si>
  <si>
    <t>Individual differences in the Behavioral Inhibition System
are associated with orbitofrontal cortex and precuneus gray
matter volume</t>
  </si>
  <si>
    <t>Paola Fuentes &amp; Alfonso Barrós-Loscertales &amp;
Juan Carlos Bustamante &amp; Patricia Rosell &amp;
Víctor Costumero &amp; César Ávila</t>
  </si>
  <si>
    <t>corr</t>
  </si>
  <si>
    <t>The impact of semantic distance and induced stress
on analogical reasoning: A neurocomputational account</t>
  </si>
  <si>
    <t>Michael Vendetti &amp; Barbara J. Knowlton &amp;
Keith J. Holyoak</t>
  </si>
  <si>
    <t>Differential effects of psychopathy and antisocial personality
disorder symptoms on cognitive and fear processing
in female offenders</t>
  </si>
  <si>
    <t>Marja E. Anton &amp; Arielle R. Baskin-Sommers &amp;
Jennifer E. Vitale &amp; John J. Curtin &amp; Joseph P. Newman</t>
  </si>
  <si>
    <t>corr, anova</t>
  </si>
  <si>
    <t>Trait anxiety and the neural efficiency of manipulation
in working memory</t>
  </si>
  <si>
    <t>Ulrike Basten &amp; Christine Stelzel &amp; Christian J. Fiebach Basten &amp; Christine Stelzel &amp; Christian J. Fiebach</t>
  </si>
  <si>
    <t xml:space="preserve"> t, chi-sq, anova</t>
  </si>
  <si>
    <t>talk about how they used scatterplots to show things were not due to outliers, don't actually take out anyone</t>
  </si>
  <si>
    <t>Gut feelings and the reaction to perceived inequity:
The interplay between bodily responses, regulation,
and perception shapes the rejection of unfair offers
on the ultimatum game</t>
  </si>
  <si>
    <t>Barnaby D. Dunn &amp; Davy Evans &amp; Dasha Makarova &amp;
Josh White &amp; Luke Clark</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</si>
  <si>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χ2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</si>
  <si>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both</t>
  </si>
  <si>
    <t>38 on some…49 on some…differs with analysis</t>
  </si>
  <si>
    <t>Neural correlates of metacognitive monitoring
during episodic and semantic retrieval</t>
  </si>
  <si>
    <t>Jeremy A. Elman &amp; Ellen C. Klostermann &amp;
Diane E. Marian &amp; Alice Verstaen &amp;
Arthur P. Shimamura</t>
  </si>
  <si>
    <t>t, corr</t>
  </si>
  <si>
    <t>Decision making in the Balloon Analogue Risk Task (BART):
Anterior cingulate cortex signals loss aversion
but not the infrequency of risky choices</t>
  </si>
  <si>
    <t>Rena Fukunaga &amp; Joshua W. Brown &amp; Tim Bogg
Published online:</t>
  </si>
  <si>
    <t>anova, t, regression</t>
  </si>
  <si>
    <t>3 std dev</t>
  </si>
  <si>
    <t>Brain activity related to the ability to inhibit previous task
sets: an fMRI study</t>
  </si>
  <si>
    <t>Anson J. Whitmer &amp; Marie T. Banich</t>
  </si>
  <si>
    <t>t</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</si>
  <si>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</si>
  <si>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</si>
  <si>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Franziska Plessow &amp; Susann Schade &amp;
Clemens Kirschbaum &amp; Rico Fischer</t>
  </si>
  <si>
    <t>When the rules are reversed: Action-monitoring consequences
of reversing stimulus–response mappings</t>
  </si>
  <si>
    <t>Hans S. Schroder &amp; Tim P. Moran &amp; Jason S. Moser &amp;
Erik M. Altmann</t>
  </si>
  <si>
    <t>Event-related induced frontal alpha as a marker of lateral
prefrontal cortex activation during cognitive reappraisal</t>
  </si>
  <si>
    <t>Muhammad A. Parvaz &amp; Annmarie MacNamara &amp;
Rita Z. Goldstein &amp; Greg Hajcak</t>
  </si>
  <si>
    <t>anova, t</t>
  </si>
  <si>
    <t>Genetic polymorphisms of the dopamine and serotonin
systems modulate the neurophysiological response
to feedback and risk taking in healthy humans</t>
  </si>
  <si>
    <t>I. Heitland &amp; R. S. Oosting &amp; J. M. P. Baas &amp; S. A. A.
Massar &amp; J. L. Kenemans &amp; K. B. E. Böcker</t>
  </si>
  <si>
    <t>Effects of social context and predictive relevance on action
outcome monitoring</t>
  </si>
  <si>
    <t>Leonie Koban &amp; Gilles Pourtois &amp; Benoit Bediou &amp;
Patrik Vuilleumier</t>
  </si>
  <si>
    <t>Monetary rewards influence retrieval orientations</t>
  </si>
  <si>
    <t>Teresa M. Halsband &amp; Nicola K. Ferdinand &amp;
Emma K. Bridger &amp; Axel Mecklinger</t>
  </si>
  <si>
    <t>Distinct contributions of the caudate nucleus, rostral
prefrontal cortex, and parietal cortex to the execution
of instructed tasks</t>
  </si>
  <si>
    <t>Andrea Stocco &amp; Christian Lebiere &amp;
Randall C. O’Reilly &amp; John R. Anderson</t>
  </si>
  <si>
    <t>w/o</t>
  </si>
  <si>
    <t>Neural substrates of individual differences in human fear
learning: Evidence from concurrent fMRI, fear-potentiated
startle, and US-expectancy data</t>
  </si>
  <si>
    <t>Sonja van Well &amp; Renée M. Visser &amp; H. Steven Scholte &amp; Merel Kindt</t>
  </si>
  <si>
    <t>Individual differences in cardiac vagal tone are associated
with differential neural responses to facial expressions
at different spatial frequencies: An ERP and sLORETA study</t>
  </si>
  <si>
    <t>Gewnhi Park &amp; Eunok Moon &amp; Do-Won Kim &amp; Seung-Hwan Lee</t>
  </si>
  <si>
    <t>Local and global effects of motivation on cognitive control</t>
  </si>
  <si>
    <t>Adam C. Savine &amp; Todd S. Braver</t>
  </si>
  <si>
    <t>Implicit effects of emotional contexts: An ERP study</t>
  </si>
  <si>
    <t>Antonio Jaeger &amp; Michael D. Rugg</t>
  </si>
  <si>
    <t>A right visual field advantage for visual processing
of manipulable objects</t>
  </si>
  <si>
    <t>Frank E. Garcea &amp; Jorge Almeida &amp; Bradford Z. Mahon</t>
  </si>
  <si>
    <t xml:space="preserve">out </t>
  </si>
  <si>
    <t>&gt; 2 std dev + - mean</t>
  </si>
  <si>
    <t>Electrodermal responses to sources of dual-task interference</t>
  </si>
  <si>
    <t>Alan A. Hartley &amp; François Maquestiaux &amp;
Rayna D. Brooks &amp; Sara B. Festini &amp; Kathryn Frazier</t>
  </si>
  <si>
    <t>Adaptation to (non)valent task disturbance</t>
  </si>
  <si>
    <t>Wilfried Kunde &amp; Susanne Augst &amp; Thomas Kleinsorge</t>
  </si>
  <si>
    <t>Cognitive, affective, and behavioral neuroscience</t>
  </si>
  <si>
    <t xml:space="preserve">Neuro </t>
  </si>
  <si>
    <t>Reliability and Validity of the Virtual Reality Lateralized Attention Test in
Assessing Hemispatial Neglect in Right-Hemisphere Stroke</t>
  </si>
  <si>
    <t>Buxbaum, Dawson, Linsley</t>
  </si>
  <si>
    <t>corr, ANOVA</t>
  </si>
  <si>
    <t>Visuospatial Perception in Children Born Preterm With No Major Neurological Disorders</t>
  </si>
  <si>
    <t>butcher, bouma, stremmelaar, bos , smithson, braekel</t>
  </si>
  <si>
    <t>t-test, correlation</t>
  </si>
  <si>
    <t>3 SD</t>
  </si>
  <si>
    <t>Attentional Requirements During Acquisition and in Normal Readers and Developmental Dyslexics Consolidation of a Skill</t>
  </si>
  <si>
    <t>Gabay, Schiff, Vakil</t>
  </si>
  <si>
    <t>ANOVAs</t>
  </si>
  <si>
    <t>people</t>
  </si>
  <si>
    <t>Participants who made more than 10% errors in the tone counting task were not included in the analysis.</t>
  </si>
  <si>
    <t>just without,</t>
  </si>
  <si>
    <t>Neural Correlates of Race-Related Social Evaluations for African Americans and White Americans</t>
  </si>
  <si>
    <t>Greer, Vendemia, Stancil</t>
  </si>
  <si>
    <t>ANOVAS, some MRI picture jazz, correlations</t>
  </si>
  <si>
    <t>Mismatched Expressions Decrease Face Recognition and Corresponding ERP Old/New Effects in Schizophrenia</t>
  </si>
  <si>
    <t>Guillaume, Guillem, Tiberghien, Stip</t>
  </si>
  <si>
    <t>ANOVAS</t>
  </si>
  <si>
    <t>Trials with nonocular artifacts, saccades, and incorrect behavioral responses were discarded. Only trials with
correct responses were included in the averages.</t>
  </si>
  <si>
    <t>The Association Between Neurocognitive  Adolescence: The TRAILS StudyFunctioning and Smoking in</t>
  </si>
  <si>
    <t>Harakeh, sonneville, van den eijnden, huizink, et al</t>
  </si>
  <si>
    <t>descriptives, correlations</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</si>
  <si>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</si>
  <si>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Processing Speed and Executive Abilities in Children With
Phenylketonuria</t>
  </si>
  <si>
    <t>Janos, Grange, Steiner, White</t>
  </si>
  <si>
    <t>Decomposing Attention-Deficit/Hyperactivity Disorder (ADHD)-Related
Effects in Response Speed and Variability</t>
  </si>
  <si>
    <t>Karalunas, Huang-Pollock, Nigg</t>
  </si>
  <si>
    <t>ANOVA, MANCOVA, chi square</t>
  </si>
  <si>
    <t>Anticipation RTs (those  150 ms) were removed from the distribution
because these outlier RTs negatively impact estimation of
the diffusion parameters</t>
  </si>
  <si>
    <t>Facial Emotional Processing in HIV Infection:
Relation to Neurocognitive and Neuropsychiatric Status</t>
  </si>
  <si>
    <t>Lane, Moore, Batchelor, Brew, Cysique</t>
  </si>
  <si>
    <t>t-tests, correleations</t>
  </si>
  <si>
    <t>Mediating Effects of Processing Speed and Executive Functions in
Age-Related Differences in Episodic Memory Performance:
A Cross-Validation Study</t>
  </si>
  <si>
    <t>Lee, Crawford, et al</t>
  </si>
  <si>
    <t>correlations, regressions, t-test</t>
  </si>
  <si>
    <t>Values more than three standard
deviations (SDs) from the mean were regarded as outliers and were
Winsorized by giving them a value equal to three SDs from the
mean.</t>
  </si>
  <si>
    <t>Individuals With Posttraumatic Stress Disorder Show a Selective Deficit in
Generalization of Associative Learning</t>
  </si>
  <si>
    <t>Levy-Gigi, Myers, et al</t>
  </si>
  <si>
    <t>ANOVAs t-test</t>
  </si>
  <si>
    <t>The Effect of Response Modality on Immediate Serial Recall in Dementia
of the Alzheimer Type</t>
  </si>
  <si>
    <t>Mace, Ergis, Caza</t>
  </si>
  <si>
    <t>ANOVAs t-test chi square</t>
  </si>
  <si>
    <t>Adverse Birth Factors Predict Cognitive Ability, But Not Hand Preference</t>
  </si>
  <si>
    <t>Nicholls, Johnston, Shields</t>
  </si>
  <si>
    <t>Association Between Cognitive Performance and Functional Outcome
Following Traumatic Brain Injury: A Longitudinal Multilevel Examination</t>
  </si>
  <si>
    <t>Ponsford, Rudzki, Maller</t>
  </si>
  <si>
    <t>t-tests, modeling</t>
  </si>
  <si>
    <t>Constraints on Information Processing Capacity in Adults With ADHD</t>
  </si>
  <si>
    <t>Roberts, Milich, Fimore</t>
  </si>
  <si>
    <t>t-tests, ANOVA,chisquare</t>
  </si>
  <si>
    <t>Spatial Neglect and Perseveration in Visuomotor Exploration</t>
  </si>
  <si>
    <t>Ronchi, Algeri, Chiapella, Spada, Vallar</t>
  </si>
  <si>
    <t>correlation, ANOVA</t>
  </si>
  <si>
    <t>Bimanual Control Processes and the Role of Handedness</t>
  </si>
  <si>
    <t>Serrien, et al</t>
  </si>
  <si>
    <t>Sleep Quality and Cognitive Function in Healthy Old Age:
The Moderating Role of Subclinical Depression</t>
  </si>
  <si>
    <t>Sutter, Zullig, Allemand, Martin</t>
  </si>
  <si>
    <t>EFA, ANOVA</t>
  </si>
  <si>
    <t>Naturalistic Assessment of Everyday Functioning in Individuals With Mild
Cognitive Impairment: The Day-Out Task</t>
  </si>
  <si>
    <t>Maureen Schmitter–Edgecombe, Courtney McAlister, and Alyssa Weakley</t>
  </si>
  <si>
    <t>t, chi-sq, mann-whitney U, effect size!, regression, correlation</t>
  </si>
  <si>
    <t>Alzheimer’s Disease and Semantic Deficits: A Feature-Listing Study</t>
  </si>
  <si>
    <t xml:space="preserve">Perri, Zannino, Caltagirone, Carlesimo, </t>
  </si>
  <si>
    <t>Depressive Symptom Severity Is Related to Poorer Cognitive Performance
in Prodromal Huntington Disease</t>
  </si>
  <si>
    <t>Smith, Mills, Epping, Westervelt, Paulsen, and The PREDICT-HD Investigators of the Huntington
Study Group</t>
  </si>
  <si>
    <t>ANOVAs, chi-sq, corr</t>
  </si>
  <si>
    <t>Covert Recognition Relies on Affective Valence in Developmental
Prosopagnosia: Evidence From the Skin Conductance Response</t>
  </si>
  <si>
    <t>Bate, Cook</t>
  </si>
  <si>
    <t>Fit and Vigilant: The Relationship Between Poorer Aerobic Fitness and
Failures in Sustained Attention During Preadolescence</t>
  </si>
  <si>
    <t>Pontifex, Scudder, Drollette, Hillman</t>
  </si>
  <si>
    <t>ANOVA, mann-Whitney</t>
  </si>
  <si>
    <t>Authoritarianism, Religious Fundamentalism,
and the Human Prefrontal Cortex</t>
  </si>
  <si>
    <t>Asp, Ramchandran, Tranel</t>
  </si>
  <si>
    <t>corr, MANOVA, t</t>
  </si>
  <si>
    <t>Deficits in Concept Formation in Amyotrophic Lateral Sclerosis</t>
  </si>
  <si>
    <t>Libon, McMillan, etc</t>
  </si>
  <si>
    <t>Neuroscience</t>
  </si>
  <si>
    <t>Taken out of context? Cross-level effects of between-person self-efficacy and difficulty on the within-person relationship of self-efficacy with resource allocation and performance</t>
  </si>
  <si>
    <t>Beck, Schmidt</t>
  </si>
  <si>
    <t>modeling</t>
  </si>
  <si>
    <t>descriptives, lamda?</t>
  </si>
  <si>
    <t>Is it sometimes better to receive than to give? Preferences for receiver roles over proposer roles in consumer behavior ultimatums</t>
  </si>
  <si>
    <t>Comlon, Tinsley, Birk…</t>
  </si>
  <si>
    <t>When should I trust my gut? Linking domain expertise to intuitive decision-making effectiveness</t>
  </si>
  <si>
    <t>Dane, Rockmann, Pratt</t>
  </si>
  <si>
    <t>When thinking about goals undermines goal pursuit</t>
  </si>
  <si>
    <t>Fishbach, Choi</t>
  </si>
  <si>
    <t>ANOVA, t, regression</t>
  </si>
  <si>
    <t xml:space="preserve">Vicarious dishonesty: When psychological closeness creates distance from one’s moral compass
</t>
  </si>
  <si>
    <t>Gino, Galinksky</t>
  </si>
  <si>
    <t>t, path</t>
  </si>
  <si>
    <t>ANOVA`</t>
  </si>
  <si>
    <t>Fate or fight: Exploring the hedonic costs of competition</t>
  </si>
  <si>
    <t>Hsee, Shen, Zhang, Chen, Zhang</t>
  </si>
  <si>
    <t xml:space="preserve">t, ANOVA, </t>
  </si>
  <si>
    <t>Attribute-value functions as global interpretations of attribute importance</t>
  </si>
  <si>
    <t>Ittersum, Pennings</t>
  </si>
  <si>
    <t xml:space="preserve">Extremely difficult negotiator goals: Do they follow the predictions of goal-setting theory?
</t>
  </si>
  <si>
    <t>Edward W. Miles ⇑, Elizabeth F. Clenney</t>
  </si>
  <si>
    <t>corr, t</t>
  </si>
  <si>
    <t>Unsure what the future will bring? You may overindulge: Uncertainty increases the appeal of wants over shoulds</t>
  </si>
  <si>
    <t>Milkman</t>
  </si>
  <si>
    <t>chisquare</t>
  </si>
  <si>
    <t>two sample test of proportions</t>
  </si>
  <si>
    <t>z, something with percentages….</t>
  </si>
  <si>
    <t>t, two sample test of proportions</t>
  </si>
  <si>
    <t>The bedside manner of homo economicus: How and why priming an economic schema reduces compassion</t>
  </si>
  <si>
    <t>Andrew L. Molinsky a,⇑, Adam M. Grant b, Joshua D. Margolis c</t>
  </si>
  <si>
    <t>desc, regression, t</t>
  </si>
  <si>
    <t>t, regression</t>
  </si>
  <si>
    <t>Commitment to a developing preference and predecisional distortion of information</t>
  </si>
  <si>
    <t>Evan Polman a,⇑, J. Edward Russo b</t>
  </si>
  <si>
    <t>Losses loom more likely than gains: Propensity to imagine losses increases their subjective probability</t>
  </si>
  <si>
    <t>Bilgin</t>
  </si>
  <si>
    <t>Collaborating across cultures: Cultural metacognition and affect-based trust
in creative collaboration</t>
  </si>
  <si>
    <t>Roy Y.J. Chua a,⇑, Michael W. Morris b,1, Shira Mor b</t>
  </si>
  <si>
    <t>corr, hierarchicaly linear modeling</t>
  </si>
  <si>
    <t>corr, multivariate regression</t>
  </si>
  <si>
    <t>Toward a contingency framework of interpersonal influence
in organizational identification diffusion</t>
  </si>
  <si>
    <t>Florian Kraus a,1, Michael Ahearne b,⇑, Son K. Lam c,2, Jan Wieseke d,3</t>
  </si>
  <si>
    <t>HLM and others</t>
  </si>
  <si>
    <t>Leader Self and Means efficacy: a multi-component approach</t>
  </si>
  <si>
    <t>Hannah, Avolio, Walumbwa, Chan</t>
  </si>
  <si>
    <t>CFA</t>
  </si>
  <si>
    <t>corr, modeling</t>
  </si>
  <si>
    <t>socializing the newcomer: The mediating role of leader-member exchange</t>
  </si>
  <si>
    <t>Sluss, Thompson</t>
  </si>
  <si>
    <t>path analysis, corr</t>
  </si>
  <si>
    <t>Effects of kin density within family-owned buisnesses</t>
  </si>
  <si>
    <t>Spranger, Colarelli, Dimotakis, Jacob, and Arvey</t>
  </si>
  <si>
    <t>HLM</t>
  </si>
  <si>
    <t>The team scalling fallacy: underestimating the declining efficiency of larger teams</t>
  </si>
  <si>
    <t>Staats, Milkman, Fox</t>
  </si>
  <si>
    <t>t-tests</t>
  </si>
  <si>
    <t>Dual-processes in learning and judgment: Evidence from the multiple
cue probability learning paradigm</t>
  </si>
  <si>
    <t>Jonathan J. Rolison ⇑, Jonathan St. B.T. Evans, Ian Dennis, Clare R. Walsh</t>
  </si>
  <si>
    <t>A calibration explanation of serial position effects in evaluative judgments</t>
  </si>
  <si>
    <t>Christian Unkelbach a,⇑, Vanessa Ostheimer a, Frowin Fasold b, Daniel Memmert</t>
  </si>
  <si>
    <t>Seeing is believing: Priors, trust, and base rate neglect</t>
  </si>
  <si>
    <t>Matthew B. Welsh a,⇑, Daniel J. Navarro b</t>
  </si>
  <si>
    <t xml:space="preserve">Bayes…and stuff? Something about a model, but not how we talk about it. </t>
  </si>
  <si>
    <t>Self–other decision making and loss aversion</t>
  </si>
  <si>
    <t>Polman</t>
  </si>
  <si>
    <t>Beyond negotiated outcomes: The hidden costs of anger expression
in dyadic negotiation</t>
  </si>
  <si>
    <t>Lu Wanga,⇑, Gregory B. Northcraft b, Gerben A. Van Kleef c</t>
  </si>
  <si>
    <t>Self-selection bias in hypothesis comparison</t>
  </si>
  <si>
    <t>Jennifer C. Whitman, Todd S. Woodward ⇑</t>
  </si>
  <si>
    <t>Decision making under time pressure, modeled in a prospect theory framework</t>
  </si>
  <si>
    <t>Diana L. Young a,⇑, Adam S. Goodie b, Daniel B. Hall b, Eric Wub</t>
  </si>
  <si>
    <t>t, modeling</t>
  </si>
  <si>
    <t>Organizational behavior and human decision processes</t>
  </si>
  <si>
    <t>IO</t>
  </si>
  <si>
    <t>THE FALLOUT FROM ABUSIVE SUPERVISION: AN
EXAMINATION OF SUBORDINATES AND THEIR
PARTNERS</t>
  </si>
  <si>
    <t>Carlson, Ferguson, Perrewe, Whitten</t>
  </si>
  <si>
    <t>CALLING: THE DEVELOPMENT OF A SCALE
MEASURE</t>
  </si>
  <si>
    <t>Dobrow, Tosti-Kharas</t>
  </si>
  <si>
    <t>EFA, CFA, corr</t>
  </si>
  <si>
    <t>DEVELOPING EXECUTIVE LEADERS: THE RELATIVE
CONTRIBUTION OF COGNITIVE ABILITY,
PERSONALITY, AND THE ACCUMULATION
OF WORK EXPERIENCE IN PREDICTING
STRATEGIC THINKING COMPETENCY</t>
  </si>
  <si>
    <t>Dragoni, Oh, Vankatwyk, Tesluk</t>
  </si>
  <si>
    <t>regression, path</t>
  </si>
  <si>
    <t>CEO SERVANT LEADERSHIP: EXPLORING
EXECUTIVE CHARACTERISTICS AND FIRM
PERFORMANCE</t>
  </si>
  <si>
    <t>Peterson, Galvin, Lange</t>
  </si>
  <si>
    <t>averaged over time to reduce outlier bias</t>
  </si>
  <si>
    <t>EVIDENCE FOR THE EFFECTIVENESS OF AN
ALTERNATIVE MULTISOURCE PERFORMANCE
RATING METHODOLOGY</t>
  </si>
  <si>
    <t>Hoffman, Gorman, Blair, Meriac, Overstreet, Atchely</t>
  </si>
  <si>
    <t>ANOVA, modeling</t>
  </si>
  <si>
    <t>TELL ME SOME MORE: EXPLORING HOW VERBAL
ABILITY AND ITEM VERIFIABILITY INFLUENCE
RESPONSES TO BIODATA QUESTIONS IN A
HIGH-STAKES SELECTION CONTEXT</t>
  </si>
  <si>
    <t>Levashina,Morgeson, Campion</t>
  </si>
  <si>
    <t>aNOVA, regression</t>
  </si>
  <si>
    <t>A TRICKLE-DOWN MODEL OF ABUSIVE
SUPERVISION</t>
  </si>
  <si>
    <t>Mawritz, Mayer, Hoobler, Wayne, Marinova</t>
  </si>
  <si>
    <t>modeling, regression</t>
  </si>
  <si>
    <t>INTEGRATING SOCIAL IDENTITY AND THE THEORY
OF PLANNED BEHAVIOR: PREDICTING
WITHDRAWAL FROM AN ORGANIZATIONAL
RECRUITMENT PROCESS</t>
  </si>
  <si>
    <t>Griepentrog, Harold, Holtz, Klimoski, Marsh</t>
  </si>
  <si>
    <t>DOING GOOD AT WORK FEELS GOOD AT HOME,
BUT NOT RIGHT AWAY: WHEN AND WHY PERCEIVED
PROSOCIAL IMPACT PREDICTS POSITIVE AFFECT</t>
  </si>
  <si>
    <t>Sonnetag, Grant</t>
  </si>
  <si>
    <t>CROSSING THE THRESHOLD: THE SPILLOVER OF
COMMUNITY RACIAL DIVERSITY AND DIVERSITY
CLIMATE TO THE WORKPLACE</t>
  </si>
  <si>
    <t>Ragins, Gonzales, Ehrhardt, Singh</t>
  </si>
  <si>
    <t>IS THERE METHOD TO THE MADNESS? EXAMINING
HOW RACIOETHNIC MATCHING INFLUENCES
RETAIL STORE PRODUCTIVITY</t>
  </si>
  <si>
    <t>Avery,  Mckay, Tonidandel, Volpone, Morris</t>
  </si>
  <si>
    <t>regression, correlation</t>
  </si>
  <si>
    <t xml:space="preserve">5 std dev. </t>
  </si>
  <si>
    <t>AM I THE ONLY ONE THIS SUPERVISOR IS
LAUGHING AT? EFFECTS OF AGGRESSIVE HUMOR
ON EMPLOYEE STRAIN AND ADDICTIVE BEHAVIORS</t>
  </si>
  <si>
    <t>Huo, Lam, Chen</t>
  </si>
  <si>
    <t>SEM</t>
  </si>
  <si>
    <t>A MULTILEVEL INVESTIGATION OF LEADER–
MEMBER EXCHANGE, INFORMAL
LEADER EMERGENCE, AND INDIVIDUAL
AND TEAM PERFORMANCE</t>
  </si>
  <si>
    <t>Zhang, Waldman, Wang</t>
  </si>
  <si>
    <t>HLM, corr</t>
  </si>
  <si>
    <t>ASK AND YOU SHALL HEAR (BUT NOT ALWAYS):
EXAMINING THE RELATIONSHIP BETWEEN
MANAGER CONSULTATION AND EMPLOYEE VOICE</t>
  </si>
  <si>
    <t>Tangirala, Ramanujam</t>
  </si>
  <si>
    <t>WHY EMPLOYEES DO BAD THINGS: MORAL
DISENGAGEMENT AND UNETHICAL
ORGANIZATIONAL BEHAVIOR</t>
  </si>
  <si>
    <t>Moore, Detert, Trevion, Baker, Mayer</t>
  </si>
  <si>
    <t>BORROWING FROM SLEEP TO PAY WORK AND
FAMILY: EXPANDING TIME-BASED CONFLICT TO
THE BROADER NONWORK DOMAIN</t>
  </si>
  <si>
    <t>Barnes, Wagner, Ghuman</t>
  </si>
  <si>
    <t>hlm</t>
  </si>
  <si>
    <t>STATUS AND ORGANIZATIONAL ENTRY:
HOW ORGANIZATIONAL AND INDIVIDUAL
STATUS AFFECT JUSTICE PERCEPTIONS
OF HIRING SYSTEMS</t>
  </si>
  <si>
    <t>Sumanth, Cable</t>
  </si>
  <si>
    <t>modeling, manova, regression</t>
  </si>
  <si>
    <t>THE BEST AND THE REST: REVISITING THE NORM
OF NORMALITY OF INDIVIDUAL PERFORMANCE</t>
  </si>
  <si>
    <t>O'Boyle, Aguinis</t>
  </si>
  <si>
    <t>chi suqare</t>
  </si>
  <si>
    <t>in the context of the article (comparing Parentian and normal distributions)</t>
  </si>
  <si>
    <t>THE ROLE OF AFFECT AND LEADERSHIP DURING
ORGANIZATIONAL CHANGE</t>
  </si>
  <si>
    <t>Seo, Taylor, Hill, Zhang, Tesluk, Lorinkova</t>
  </si>
  <si>
    <t>MEMBERS MATTER IN TEAM TRAINING:
MULTILEVEL AND LONGITUDINAL RELATIONSHIPS
BETWEEN GOAL ORIENTATION, SELF-REGULATION,
AND TEAM OUTCOMES</t>
  </si>
  <si>
    <t>Dierdorff, Ellington</t>
  </si>
  <si>
    <t xml:space="preserve">growth modeling </t>
  </si>
  <si>
    <t>UNLOCKING THE KEY TO BIODATA SCORING:
A COMPARISON OF EMPIRICAL, RATIONAL,
AND HYBRID APPROACHES AT DIFFERENT
SAMPLE SIZES</t>
  </si>
  <si>
    <t>Cucina, Caputo, Thibodeaux, Maclane</t>
  </si>
  <si>
    <t>correaltion</t>
  </si>
  <si>
    <t>APPLYING UNCERTAINTY MANAGEMENT THEORY
TO EMPLOYEE VOICE BEHAVIOR: AN INTEGRATIVE
INVESTIGATION</t>
  </si>
  <si>
    <t>Takeuchi, chen, Cheung</t>
  </si>
  <si>
    <t>cfa</t>
  </si>
  <si>
    <t>LEADERSHIP AND EMPLOYEES’ REACTIONS TO
CHANGE: THE ROLE OF LEADERS’ PERSONAL
ATTRIBUTES AND TRANSFORMATIONAL
LEADERSHIP STYLE</t>
  </si>
  <si>
    <t>Oreg, Berson</t>
  </si>
  <si>
    <t>chi square and γ 01 and t</t>
  </si>
  <si>
    <t>CHALLENGE-ORIENTED ORGANIZATIONAL
CITIZENSHIP BEHAVIORS AND ORGANIZATIONAL
EFFECTIVENESS: DO CHALLENGE-ORIENTED
BEHAVIORS REALLY HAVE AN IMPACT ON THE
ORGANIZATION’S BOTTOM LINE?</t>
  </si>
  <si>
    <t>Mackenzie, Podsakoff, Podsakoff</t>
  </si>
  <si>
    <t>AGE- AND GENDER-BASED ROLE INCONGRUENCE:
IMPLICATIONS FOR KNOWLEDGE MASTERY AND
OBSERVED LEADERSHIP POTENTIAL AMONG
PERSONNEL IN A LEADERSHIP DEVELOPMENT
PROGRAM</t>
  </si>
  <si>
    <t>Hirschfeld, Thomas</t>
  </si>
  <si>
    <t>Personnel Psychology</t>
  </si>
  <si>
    <t>PUNISHMENT WITHOUT REASON: Isolating Retribution in Law Punishment of Criminal Offenders</t>
  </si>
  <si>
    <t>Eyal Aharoni, Alan J. Fridlund</t>
  </si>
  <si>
    <t>PUNISHMENT WITHOUT REASON: Isolating Retribution in Lay Punishment of Criminal Offenders</t>
  </si>
  <si>
    <t>Reducing Courts’ Failure-to-Appear Rate by Written Reminders</t>
  </si>
  <si>
    <t>Brian H. Bornstein, Alan J. Tomkins, Elizabeth M. Neeley, Mitchel N. Herian, and Joseph A. Hamm</t>
  </si>
  <si>
    <t>binary logistics regression</t>
  </si>
  <si>
    <t>Are the Effects of Juvenile Offender Stereotypes Maximized or Minimized by Jury Deliberation?</t>
  </si>
  <si>
    <t>Tamara M. Haegerich, Jessica M. Salerno, and Bette L. Bottoms</t>
  </si>
  <si>
    <t>Pearsons correlation</t>
  </si>
  <si>
    <t>Predicting Probation Supervision Violations</t>
  </si>
  <si>
    <t xml:space="preserve">Martin Hildebrand, A. Michiel Hol, Jacqueline Bosker </t>
  </si>
  <si>
    <t>Cronbach’s a, t-tests, Cohen's d</t>
  </si>
  <si>
    <t>PREDICTING HANDS-ON CHILD SEXUAL OFFENSES AMONG POSSESSORS OF INTERNET CHILD PORNOGRAPHY</t>
  </si>
  <si>
    <t xml:space="preserve">Austin F. Lee, Nien-Chen li., Raina Lamade, ann Schuler, Robert A. Prentky </t>
  </si>
  <si>
    <t>simple logistics regression, factor analysis</t>
  </si>
  <si>
    <t>Conceptualizing Defendants as Minorities Leads Mock Jurors to Make Biased Evaluations in Retracted Confession Cases</t>
  </si>
  <si>
    <t xml:space="preserve">Kerri L. Pickel, Todd C. Warner, Tarah J. Miller and Zachary T. Barnes </t>
  </si>
  <si>
    <t xml:space="preserve">modeling, two way analysis, one sample t-test, </t>
  </si>
  <si>
    <t>CHILDHOOD RISK, OFFENDING TRAJECTORIES, AND PSYCHOPATHY AT AGE 48 YEARS IN THE CAMBRIDGE STUDY IN DELINQUENT DEVELOPMENT</t>
  </si>
  <si>
    <t>Alex R. Piquero, David P.  Farrington, Nathalie M. G. Fontaine, Gina Vincent, Jeremy Coid and Simone Ullrich</t>
  </si>
  <si>
    <t>VOLUNTARY, KNOWING, AND INTELLIGENT PLEAS: Understanding the Plea Inquiry</t>
  </si>
  <si>
    <t>Allison D. Redlich, Alicia Summers</t>
  </si>
  <si>
    <t>bivariate correlations, multilinear regressions</t>
  </si>
  <si>
    <t>IMPACT OF RISK/NEEDS ASSESSMENT ON JUVENILE PROBATION OFFICERS’ DECISION MAKING: Importance of Implementation</t>
  </si>
  <si>
    <t>Gina M. Vincent, Melissa L. Paiva-Salisbury, Nathan E. Cook, Laura S. Guy, and Rachael T. Perrault</t>
  </si>
  <si>
    <t>repeated measures</t>
  </si>
  <si>
    <t>The Role of Stigma and Uncertainty in Moderating the Effect of Procedural Justice on Cooperation and Resistance in Police Encounter With Persons With Mental Illnesses</t>
  </si>
  <si>
    <t>Amy C. Watson, Beth Angell</t>
  </si>
  <si>
    <t>CIVILLY COMMITTED SEX OFFENDERS: A Description and Interstate Comparison of Populations</t>
  </si>
  <si>
    <t>Julia E. McLawsen, Mario J. Scalora, and Charles Darrow</t>
  </si>
  <si>
    <t>CAN I TAKE YOUR PICTURE? UNDERCOVER INTERVIEWING TO DETECT DECEPTION</t>
  </si>
  <si>
    <t>Aldert Vrij, Samantha Mann, Shyma Jundi, Lorraine Hope, and Sharon Leal</t>
  </si>
  <si>
    <t>analyses of variance (ANOVAs).</t>
  </si>
  <si>
    <t>GENDER POLICING: HARASSMENT JUDGMENTS WHEN MEN TARGET OTHER MEN</t>
  </si>
  <si>
    <t>Richard L. Wiener, Sidney Bennett, Carrie Cheloha, and Nolt Nicholson</t>
  </si>
  <si>
    <t>mixed analysis of variance</t>
  </si>
  <si>
    <t>DETECTING INTIMATE PARTNER VIOLENCE IN FAMILY AND DIVORCE MEDIATION: A Randomized Trial of Intimate Partner Violence Screening</t>
  </si>
  <si>
    <t>Robin H. Ballard, Amy Holtzworth-Munroe, and Amy G. Applegate, Connie J. A. Beck</t>
  </si>
  <si>
    <t>chi-square and Logistic regressions</t>
  </si>
  <si>
    <t>Federal Standards for Community Registration of Juvenile Sex Offenders: An Evaluation of Risk Prediction and Future Implications</t>
  </si>
  <si>
    <t>Julie Present-Koller and David DeMatteo, Elizabeth Hunt, Ashley B. Batastini</t>
  </si>
  <si>
    <t>HOLDING PARENTS RESPONSIBLE: Is Vicarious Responsibility the Public’s Answer to Juvenile Crime?</t>
  </si>
  <si>
    <t>Eve M. Brank, Edie greene, and Katherine Hochevar</t>
  </si>
  <si>
    <t>Lay Judgments About Child Custody After Divorce</t>
  </si>
  <si>
    <t>Sanford L. Braver, Ira Mark Ellman, Ashley M. Votruba, and William V. Fabricius</t>
  </si>
  <si>
    <t>EFFECTS OF PRACTICING EPISODIC VERSUS SCRIPTED RECALL ON CHILDREN’S SUBSEQUENT NARRATIVES OF A REPEATED EVENT</t>
  </si>
  <si>
    <t>Sonja P. Brubacher, Kim P. Roberts, and Martine Powell</t>
  </si>
  <si>
    <t>EXPERTS’ AND NOVICES’ ABILITIES TO DETECT CHILDREN’S HIGH-STAKES LIES OF OMISSION</t>
  </si>
  <si>
    <t>Kari L. Nysse-Carris, Bette L. Bottoms and Jessica M. Salerno</t>
  </si>
  <si>
    <t>PROCEDURAL JUSTICE IN CONTACTS WITH THE POLICE: Testing a Relational Model of Authority in a Mixed Methods Study</t>
  </si>
  <si>
    <t>Stuart D. M. Thomas and James R. P. Ogloff,  Irina Elliott</t>
  </si>
  <si>
    <t>GAME OVER: Empirical Support for Soccer Bets Regulation</t>
  </si>
  <si>
    <t>Emanuel Towfigh and Andreas Glöckner</t>
  </si>
  <si>
    <t>A PERSON-ORIENTED PERSPECTIVE ON SEXUAL OFFENDERS, OFFENDING TRAJECTORIES, AND RISK OF RECIDIVISM: A New Challenge for Policymakers, Risk Assessors, and Actuarial Prediction?</t>
  </si>
  <si>
    <t>Patrick Lussier and Garth Davies</t>
  </si>
  <si>
    <t>semiparametric group-based modeling</t>
  </si>
  <si>
    <t>ASSESSMENT OF RISK FOR VIOLENT RECIDIVISM THROUGH MULTIVARIATE BAYESIAN CLASSIFICATION</t>
  </si>
  <si>
    <t xml:space="preserve">andreas Mokros, Michael Osterheider, Cornelis Stadtland, Norbert Nedopil. </t>
  </si>
  <si>
    <t>linear classification functioning?</t>
  </si>
  <si>
    <t>Comparing True and False Confessions Among Persons With Serious Mental Illness</t>
  </si>
  <si>
    <t>Allison D. Redlich, Richard Kulish, Henry J. Steadman</t>
  </si>
  <si>
    <t>Anovas, Manovas</t>
  </si>
  <si>
    <t>N. J. Schweitzer and Michael J. Saks, Emily R.Murphy, Walter Sinnott-Armstrong, Adina L. Roskies, Lyn M. Gaudet</t>
  </si>
  <si>
    <t>Psychology, Public Policy and Law</t>
  </si>
  <si>
    <t>Forensic</t>
  </si>
  <si>
    <t>“That Never Happened”: Adults’ Discernment of Children’s True and False Memory Reports</t>
  </si>
  <si>
    <t>Stephanie D Block, Donna Shestowsky, Daisy A. Segovia, Gail S Goodman, Jennifer M. Schaaf, Kristen Weede Alexander</t>
  </si>
  <si>
    <t>Cry Me a River: Identifying the Behavioral Consequences of Extremely High-Stakes Interpersonal Deception</t>
  </si>
  <si>
    <t>Leanne ten Brinke and Stephen Porter</t>
  </si>
  <si>
    <t>manova</t>
  </si>
  <si>
    <t>A Multi-Site Study of the Use of Sanctions and Incentives in Mental Health Courts</t>
  </si>
  <si>
    <t>Lisa Callahan, henry J Steadman and Sheila tillman, Roumen Vesselinov</t>
  </si>
  <si>
    <t>t test</t>
  </si>
  <si>
    <t>How Do Probation Officers Assess and Manage Recidivism and Violence Risk for Probationers With Mental Disorder? An Experimental Investigation</t>
  </si>
  <si>
    <t>Jennifer Eno Louden Jennifer L. Skeem</t>
  </si>
  <si>
    <t>A Victim-Centered Approach to Justice? Victim Satisfaction Effects on Third-Party Punishments</t>
  </si>
  <si>
    <t xml:space="preserve">Dena M Gromet, Tyler G. Okimoto, Michael Wenzelm John M. Darley  </t>
  </si>
  <si>
    <t>Firm, Fair, and Caring Officer-Offender Relationships Protect Against Supervision Failure</t>
  </si>
  <si>
    <t>The Predictive Validity of Criminogenic Needs for Male and Female Offenders: Comparing the Relative Impact of Needs in Predicting Recidivism</t>
  </si>
  <si>
    <t>Leontien M van der Knaap, Daphne L. Alberda, Paul Oosterveld, Marise Ph. Born</t>
  </si>
  <si>
    <t>Failure-to-register laws andpublic safety: an examination of risk factors and sex offense recidivism</t>
  </si>
  <si>
    <t>Jill S levenson, Jeffery C Sandler and Naomi J Freeman</t>
  </si>
  <si>
    <t>how facots prsent during thei mmediate interrogation situation produce short-signted confession decisions</t>
  </si>
  <si>
    <t>stephanie madon, yueran yang, laura smalarz, and max guyll, Kyle c Scherr</t>
  </si>
  <si>
    <t>Impact of disguise on identification decisions and confidence with simultaneous and wequential lineups</t>
  </si>
  <si>
    <t>Jamal K. Mansour, Jennifer L.  Beaudry, Michelle I bertrand, natalie kalmet, Elisabeht I. Melsom, and Roderick C. L. Lindsay</t>
  </si>
  <si>
    <t>Short and Long-Term Prediction of Recidivism Using the Youth Level of Service/Case Management Inventory in a Sample of Serious Young Offenders</t>
  </si>
  <si>
    <t>Mark E Olver, Stephen c. p. wong, keira c. stockdale</t>
  </si>
  <si>
    <t>The Information Gained From Witnesses’ Responses to an Initial “Blank” Lineup</t>
  </si>
  <si>
    <t>Matthew A. Palmer, Neil Brewer, and Nathan Weber</t>
  </si>
  <si>
    <t>A Trap for the Unwary: Jury Decision Making in Cases Involving the Entrapment Defense</t>
  </si>
  <si>
    <t>Christopher S. Peters and james michael lampinen and l. alvin Malesky, Jr.</t>
  </si>
  <si>
    <t>regression, anova</t>
  </si>
  <si>
    <t>Cross-Race (but Not Same-Race) Face Identification Is Impaired by Presenting Faces in a Group Rather Than Individually</t>
  </si>
  <si>
    <t>Kathy Pezdek, Matthew O’Brien, and Corey Wasson</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</si>
  <si>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</si>
  <si>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Community Violence to Prison Assault: A Test of the Behavioral Continuity Hypothesis</t>
  </si>
  <si>
    <t>Thomas J. Reidy, Mark D. cunningham, and Jon R. Sorensen</t>
  </si>
  <si>
    <t>Assessing Nonchoosers’ Eyewitness Identification Accuracy From Photographic Showups by Using Confidence and Response Times</t>
  </si>
  <si>
    <t>melanie sauerland and anna sagana, siegfried l. sporer</t>
  </si>
  <si>
    <t>chi square</t>
  </si>
  <si>
    <t>Psychopathy and Crime: Testing the Incremental Validity of PCL-R-Measured Psychopathy as a Predictor of General and Violent Recidivism</t>
  </si>
  <si>
    <t>glenn d. walters</t>
  </si>
  <si>
    <t>Substance Abuse and Criminal Thinking: Testing the Countervailing, Mediation, and Specificity Hypotheses</t>
  </si>
  <si>
    <t>Do PCL-R Scores from State or Defense Experts Best Predict Future Misconduct Among Civilly Committed Sex Offenders?</t>
  </si>
  <si>
    <t>Marcus T. Boccaccini, Darrel B. Turner, Daniel C. Murrie, Katrina A. Rufino</t>
  </si>
  <si>
    <t>regression and t tests</t>
  </si>
  <si>
    <t>Blind Lineup Administration as a Prophylactic Against the Postidentification Feedback Effect</t>
  </si>
  <si>
    <t>Jennifer E. Dysart, Victoria Z. Lawson, and Anna Rainey</t>
  </si>
  <si>
    <t xml:space="preserve">regression </t>
  </si>
  <si>
    <t>The Effect of Listenability Factors on the Comprehension of Police Cautions</t>
  </si>
  <si>
    <t>Joseph Eastwood and Brent Snook</t>
  </si>
  <si>
    <t>Patrick J. Kennealy and Jennifer L. skeem, Sarah M. Manchak, Jennifer Eno Louden</t>
  </si>
  <si>
    <t>Innumeracy and Unpacking: Bridging the Nomothetic/Idiographic Divide in Violence Risk Assessment</t>
  </si>
  <si>
    <t>Nicholas Scurich, Richard S. John, John Monahan</t>
  </si>
  <si>
    <t>Online Solicitation Offenders Are Different From Child Pornography Offenders and Lower Risk Contact Sexual Offenders</t>
  </si>
  <si>
    <t>Michael c. Seto, Kelly M. Babchishin, J. Michael Wood, Sheri Flynn</t>
  </si>
  <si>
    <t>The Effect of Post-Identification Feedback, Delay, and Suspicion on Accurate Eyewitnesses</t>
  </si>
  <si>
    <t>Deah S. Quinlivan, Jeffery S. Neuschatz, Amy Bradfield Douglass, Gary L. Wells, Stacy A. Wetmore</t>
  </si>
  <si>
    <t>Law and Human Behavior</t>
  </si>
  <si>
    <t>The Influence of Supervision on Manual Adherence and Therapeutic Processes</t>
  </si>
  <si>
    <t>Anderson, Crowley, Patterson, Heckman</t>
  </si>
  <si>
    <t>An Open Trial of Motivational Interviewing to Address Suicidal Ideation With Hospitalized Veterans</t>
  </si>
  <si>
    <t>Britton, Conner, Maisto</t>
  </si>
  <si>
    <t>Cohen's D</t>
  </si>
  <si>
    <t>Understanding Long-Term Outcomes of Chronic Fatigue Syndrome</t>
  </si>
  <si>
    <t>Brown, Bell, Jason, Christos, Bell</t>
  </si>
  <si>
    <t>Self-Perceived Burden as a Mediator of Depression Symptoms Amongst Individuals Living With a Movement Disorder</t>
  </si>
  <si>
    <t>Dempsey, Karver, Labouliere, Zesiewicz, Nadai</t>
  </si>
  <si>
    <t>Pearson</t>
  </si>
  <si>
    <t>Cultural Adaptation of the Difficulties in Emotion Regulation Scale: Reliability and Validity of an Italian Version</t>
  </si>
  <si>
    <t>Giromini, Velotti, Campora, Bonalume, Zavattini</t>
  </si>
  <si>
    <t>Metacognition and Social Cognition in Schizophrenia: Stability and Relationship to Concurrent and Prospective Symptom Assessments</t>
  </si>
  <si>
    <t>Hamm, Renard, Fogley, Leonhardt, Dimaggio, Buck, Lysaker</t>
  </si>
  <si>
    <t>Religious Distress and Coping With Stressful Life Events: A Longitudinal Study</t>
  </si>
  <si>
    <t>Harris, Erbes, Engdahl, Ogden, Olsen, Winsowski, Campion, Mataas</t>
  </si>
  <si>
    <t>A Randomized Trial of MBSR Versus Aerobic Exercise for Social Anxiety Disorder</t>
  </si>
  <si>
    <t>Jazaieri, Goldin, Werner, Ziv, Gross</t>
  </si>
  <si>
    <t>Specificity of Effects of Cognitive Behavior Therapy on Coping, Acceptance, and Distress Tolerance in a Randomized Controlled Trial for Smoking Cessation</t>
  </si>
  <si>
    <t>Kapson, Leddy, Haaga</t>
  </si>
  <si>
    <t>Client Predictors of Short-Term Psychotherapy Outcomes Among Asian and White American Outpatients</t>
  </si>
  <si>
    <t>Kim, Zane, Blozis</t>
  </si>
  <si>
    <t>The Role of Personal Loss in the Caregiving Experiences of Well Siblings of Adults With Serious Mental Illness</t>
  </si>
  <si>
    <t>Leith, Stein</t>
  </si>
  <si>
    <t>Experiential Self-Focus Writing as a Facilitator of Processing an Interpersonal Hurt</t>
  </si>
  <si>
    <t>Liao, Wei, Russell, Abraham</t>
  </si>
  <si>
    <t>Analysis of the Psychometric Properties of the Interpersonal Needs Questionnaire (INQ) Among Community-Dwelling Older Adults</t>
  </si>
  <si>
    <t>Marty, Segal, Coolidge, Klebe</t>
  </si>
  <si>
    <t>Explaining the Covariance Between Attention-Deficit Hyperactivity Disorder Symptoms and Depressive Symptoms: The Role of Hedonic Responsivity</t>
  </si>
  <si>
    <t>Meinzer, Pettit, Leventhal, Hill</t>
  </si>
  <si>
    <t>How Did We Learn Best? A Retrospective Survey of Clinical Psychology Training in the United Kingdom</t>
  </si>
  <si>
    <t>Nel, Pezzolesi, Stott</t>
  </si>
  <si>
    <t>The Depression Anxiety Stress Scales—21 (DASS-21): Further Examination of Dimensions, Scale Reliability, and Correlates</t>
  </si>
  <si>
    <t>Osman, Wong, Bagge, Freedenthal, Gutierrez, Lozano</t>
  </si>
  <si>
    <t>The Role of Self-Construals in the Link Between Anger Regulation and Externalizing Problems in Korean American Adolescents: Testing a Moderated Mediation Model</t>
  </si>
  <si>
    <t>Park, Kim</t>
  </si>
  <si>
    <t>Co-Occurring Anger in Young People With Asperger’s Syndrome</t>
  </si>
  <si>
    <t>Quek, Sofronoff, Sheffield, White, kelly</t>
  </si>
  <si>
    <t>Development and Initial Testing of a Measure of Public and Self-Stigma in the Military</t>
  </si>
  <si>
    <t>Skopp, Bush, Vogel, Wade, Sirotin, McCann, Metzger-Abamukong</t>
  </si>
  <si>
    <t>An Examination of the Diagnostic Efficiency of Post-Deployment Mental Health Screens</t>
  </si>
  <si>
    <t>Skopp, Swanson, Luxton, Reger, Trofirnovich, First, Maxwell, Gahm</t>
  </si>
  <si>
    <t>Association of Cotherapy Supervision With Client Outcomes, Attrition, and Trainee Effectiveness in a Psychotherapy Training Clinic</t>
  </si>
  <si>
    <t>Tanner, Gray, Haaga</t>
  </si>
  <si>
    <t>partial eta squared</t>
  </si>
  <si>
    <t>A Two-Year Prospective Study of Psychache and its Relationship to Suicidality Among High-Risk Undergraduates</t>
  </si>
  <si>
    <t>Troister, Holden</t>
  </si>
  <si>
    <t>Clinical PhD Graduate Student Views of Their Scientist-Practitioner Training</t>
  </si>
  <si>
    <t>VanderVeen, Reddy, Veilleux, January, DiLillo</t>
  </si>
  <si>
    <t>The Role of Anxiety Sensitivity, Behavioral Inhibition, and Cognitive Biases in Anxiety Symptoms: Structural Equation Modeling of Direct and Indirect Pathways</t>
  </si>
  <si>
    <t>Viana, Gratz</t>
  </si>
  <si>
    <t>data</t>
  </si>
  <si>
    <t>took them out</t>
  </si>
  <si>
    <t>20 had scores 3 sds below mean on one or more measures, 8 were univariate outliers</t>
  </si>
  <si>
    <t>just without</t>
  </si>
  <si>
    <t>Measuring Chinese Psychological Traits and Social Support With Western Developed Instruments in Psychological Autopsy Studies</t>
  </si>
  <si>
    <t>Zhang, Lamis, Yuanyuan</t>
  </si>
  <si>
    <t>scales</t>
  </si>
  <si>
    <t>Journal of Clinical Psychology</t>
  </si>
  <si>
    <t>Clinical</t>
  </si>
  <si>
    <t>Therapeutic Alliance in Telephone-Administered Cognitive–Behavioral Therapy for Hematopoietic Stem Cell Transplant Survivors</t>
  </si>
  <si>
    <t>Applebaum, DuHamel, Winkel, Rini, Greene, Mosher, Redd</t>
  </si>
  <si>
    <t>WAI</t>
  </si>
  <si>
    <t>Randomized Clinical Trial of Cognitive Behavioral Therapy (CBT) Versus Acceptance and Commitment Therapy (ACT) for Mixed Anxiety Disorders</t>
  </si>
  <si>
    <t>Arch, Eifert, Davies, Vilardaga</t>
  </si>
  <si>
    <t>beyond 3 sds of mean</t>
  </si>
  <si>
    <t>without</t>
  </si>
  <si>
    <t>Behavioral Economic Predictors of Overweight Children’s Weight Loss</t>
  </si>
  <si>
    <t>Best, Thei, Gredysa, Stein, Welch, Saelens, Perri, Schechtman, Epstein, Wilfley</t>
  </si>
  <si>
    <t>just with</t>
  </si>
  <si>
    <t>Addressing Alcohol Use and Problems in Mandated College Students: A Randomized Clinical Trial Using Stepped Care</t>
  </si>
  <si>
    <t>Borsari, Hustad, Mastroleo, Tevyaw, Barnett, Kahler, Short, Monti</t>
  </si>
  <si>
    <t>A Comparison of Cognitive Bias Modification for Interpretation and Computerized Cognitive Behavior Therapy: Effects on Anxiety, Depression, Attentional Control, and Interpretive Bias</t>
  </si>
  <si>
    <t>Bowler, Mackintosh, Dunn, Mathews, Dalgleish, Hoppitt</t>
  </si>
  <si>
    <t>The Influences of Delay and Severity of Intellectual Disability on Event Memory in Children</t>
  </si>
  <si>
    <t>Brown, Lewis, Lamb, Stephens</t>
  </si>
  <si>
    <t>Relations of Alcohol Consumption With Smoking Cessation Milestones and Tobacco Dependence</t>
  </si>
  <si>
    <t>Cook, Fucito, Piaskecki, Piper, Schlam, Berg, Baker</t>
  </si>
  <si>
    <t>ANOVA, chi square</t>
  </si>
  <si>
    <t>A Multisite Randomized Trial of a Cognitive Skills Program for Male Mentally Disordered Offenders: Violence and Antisocial Behavior Outcomes</t>
  </si>
  <si>
    <t>Cullen, Clarke</t>
  </si>
  <si>
    <t>Criminal Justice Involvement, Trauma, and Negative Affect in Iraq and Afghanistan War Era Veterans</t>
  </si>
  <si>
    <t>Elbogen, Johnson, Newton, Straits-Troster, Vasterling, Wagner, Beckham</t>
  </si>
  <si>
    <t>Manualized Therapy for PTSD: Flexing the Structure of Cognitive Processing Therapy</t>
  </si>
  <si>
    <t>Galovski, Blain, Mott, Elwood, Houle</t>
  </si>
  <si>
    <t>12-Month Follow-Up of Fluoxetine and Cognitive Behavioral Therapy for Binge Eating Disorder</t>
  </si>
  <si>
    <t>Grilo, Crosby, Wilson, Masheb</t>
  </si>
  <si>
    <t>Nonsuicidal Self-Injury as a Time-Invariant Predictor of Adolescent Suicide Ideation and Attempts in a Diverse Community Sample</t>
  </si>
  <si>
    <t>Guan, Fox, Prinstein</t>
  </si>
  <si>
    <t>Prospective Follow-Up of Girls With Attention-Deficit/Hyperactivity Disorder Into Early Adulthood: Continuing Impairment Includes Elevated Risk for Suicide Attempts and Self-Injury</t>
  </si>
  <si>
    <t>Hinshaw, Owens, Zalecki, Huggins, Montenegro-Nevado, Schrodek, Swanson</t>
  </si>
  <si>
    <t>The Role of Personality Pathology in Depression Treatment Outcome With Psychotherapy and Pharmacotherapy</t>
  </si>
  <si>
    <t>Levenson, Wallace, Rournier, Rucci</t>
  </si>
  <si>
    <t>Agreement Between Therapists, Parents, Patients, and Independent Evaluators on Clinical Improvement in Pediatric Obsessive-Compulsive Disorder</t>
  </si>
  <si>
    <t>Lewin, Peris, Nadai, McCracken, Piancentini</t>
  </si>
  <si>
    <t>Changes in Posttraumatic Stress Disorder and Depressive Symptoms During Cognitive Processing Therapy: Evidence for Concurrent Change</t>
  </si>
  <si>
    <t>Liverant, Suvak, Pineles, Resick</t>
  </si>
  <si>
    <t>Therapist and Patient Perceptions of Alliance and Progress in Psychological Therapy for Women Diagnosed With Gynecological Cancers</t>
  </si>
  <si>
    <t>Manne, Kashy, Rubin, Hernandez, Bergman</t>
  </si>
  <si>
    <t>LOWM</t>
  </si>
  <si>
    <t>A Randomized Clinical Trial of Mindfulness-Based Cognitive Therapy Versus Unrestricted Services for Health Anxiety (Hypochondriasis)</t>
  </si>
  <si>
    <t>McManus, Surawy, Muse, Vazques-Montes, Williams</t>
  </si>
  <si>
    <t>Does Fear Reactivity During Exposure Predict Panic Symptom Reduction?</t>
  </si>
  <si>
    <t>Meuret, Seidel, Rosenfield, Hofmann, Rosenfield</t>
  </si>
  <si>
    <t>Dialectical Behavior Therapy (DBT) Applied to College Students: A Randomized Clinical Trial</t>
  </si>
  <si>
    <t>Pistorello, Fruzetti, MacLane, Gallop, Iverson</t>
  </si>
  <si>
    <t>Development and Pilot Evaluation of an Internet-Facilitated Cognitive-Behavioral Intervention for Maternal Depression</t>
  </si>
  <si>
    <t>Sheeber, Seeley, Fiel, Davis, Sorensen, Kosty, Lewinsohn</t>
  </si>
  <si>
    <t>DI/TAU</t>
  </si>
  <si>
    <t>When Diagnosing ADHD in Young Adults Emphasize Informant Reports, DSM Items, and Impairment</t>
  </si>
  <si>
    <t>Sibley, Pelham, Molina, Gnagy, Waxmonsky, Wymbs, Garefino, Babinski, Kuriyan</t>
  </si>
  <si>
    <t>DSM (?)</t>
  </si>
  <si>
    <t>Comparative Effectiveness of Medication Versus Cognitive-Behavioral Therapy in a Randomized Controlled Trial of Low-Income Young Minority Women With Depression</t>
  </si>
  <si>
    <t>Siddique, Chung, Brown, Miranda</t>
  </si>
  <si>
    <t>The Process of Change in Cognitive Therapy for Depression When Combined With Antidepressant Medication: Predictors of Early Intersession Symptom Gains</t>
  </si>
  <si>
    <t>Strunk, Cooper, Ryan, DeRubeis, Hollon</t>
  </si>
  <si>
    <t>gaps between sessions was too lengthy</t>
  </si>
  <si>
    <t>with then without</t>
  </si>
  <si>
    <t>Moderators and Non-Specific Predictors of Treatment Outcome for Anxiety Disorders: A Comparison of Cognitive Behavioral Therapy to Acceptance and Commitment Therapy</t>
  </si>
  <si>
    <t>Wolitzky-Taylor, Arch, Rosenfield, Craske</t>
  </si>
  <si>
    <t>Journal of Consulting and Clinical Psychology</t>
  </si>
  <si>
    <t>A chain retrieval model for automatic task switching</t>
  </si>
  <si>
    <t>Andre Vandierendonck, et al.</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</si>
  <si>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</si>
  <si>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</si>
  <si>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</si>
  <si>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autocorrelation, 2x2x10 factorial design with repeated measures on the last two factors</t>
  </si>
  <si>
    <t>error performing experiment, pattern of choices deviant by &gt; 2 SDs</t>
  </si>
  <si>
    <t>autocorrelation, 2x10 repeated measures design</t>
  </si>
  <si>
    <t>error performing experiment</t>
  </si>
  <si>
    <t>Discourse integration guided by the ‘Question
under Discussion’</t>
  </si>
  <si>
    <t>Charles Clifton Jr., et al.</t>
  </si>
  <si>
    <t>linear mixed model usig program Imer, modeling</t>
  </si>
  <si>
    <t>experimental errors</t>
  </si>
  <si>
    <t>various, F-test, regressions, models</t>
  </si>
  <si>
    <t>track errors and failure tracking</t>
  </si>
  <si>
    <t>Discourse integration guided by the ‘Question</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</si>
  <si>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</si>
  <si>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Children balance theories and evidence in exploration, explanation, and learning</t>
  </si>
  <si>
    <t>Elizabeth Baraff Bonawitz, et al.</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</si>
  <si>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</si>
  <si>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</si>
  <si>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Fisher's exact tests</t>
  </si>
  <si>
    <t>removed</t>
  </si>
  <si>
    <t>Eight children were classiﬁed as Mass Theorists (see below) and were not included in these analyses and eleven children were dropped and replaced for failing to balance the block at the geometric center on all three familiarization trials.</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</si>
  <si>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</si>
  <si>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</si>
  <si>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Causal Imprinting in Causal Structure Learning</t>
  </si>
  <si>
    <t>Eric G. Taylor, et al.</t>
  </si>
  <si>
    <t>8x2 Mixed ANOVA, Log Regression, Independent t-tests, Fisher's exact test</t>
  </si>
  <si>
    <t>3x3 Mixed ANOVA, 3x2 Mixed ANOVA, t-tests</t>
  </si>
  <si>
    <t>3x2 Mixed ANOVA, t-tests</t>
  </si>
  <si>
    <t>Direct lexical control of eye movements in reading: Evidence from a survival analysis of ﬁxation durations</t>
  </si>
  <si>
    <t>Eyal M. Reingold, et al.</t>
  </si>
  <si>
    <t>2x2 mixed ANOVA, 2x2x2 mixed ANOVA, ex-Gaussian distribution, Survival anlysis</t>
  </si>
  <si>
    <t>Disentangling the effects of cognitive development and linguistic expertise: A longitudinal study of the acquisition of English in internationally-adopted children</t>
  </si>
  <si>
    <t>Jesse Snedeker, et al.</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</si>
  <si>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</si>
  <si>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ﬁve sessions (M = 3.4) and an additional eight preschoolers contributed between
one and four sessions (M = 2.4).</t>
  </si>
  <si>
    <t>(Pea)nuts and bolts of visual narrative: Structure and meaning in sequential image comprehension</t>
  </si>
  <si>
    <t>Neil Cohn, et al.</t>
  </si>
  <si>
    <t>4x5 Repeated Measures ANOVA, four-way ANOVA, paired t-tests, pearson correlation</t>
  </si>
  <si>
    <t>data from two participants were discarded due to not meeting the accuracy threshold, reaction times more than 2.5 SD from the mean were discarded</t>
  </si>
  <si>
    <t>Four-way ANOVA, 4x5 ANOVA, 4x2x5 ANOVA, paired t-tests, 4x6 Repeated Measures ANOVA, Pearson correlation</t>
  </si>
  <si>
    <t>Similarity-based restoration of metrical information: Different listening experiences result in different perceptual inferences</t>
  </si>
  <si>
    <t>Sarah C. Creel</t>
  </si>
  <si>
    <t>factorial ANOVA</t>
  </si>
  <si>
    <t>Three-way ANOVA, simple ANOVA</t>
  </si>
  <si>
    <t>Three more participants (in-context condition) were replaced due to failure to complete the experi-
ment in the time allotted.</t>
  </si>
  <si>
    <t>answered in the middle of the rating scale on every question</t>
  </si>
  <si>
    <t>Animacy and competition in relative clause production: A cross-linguistic investigation</t>
  </si>
  <si>
    <t>Silvia P. Gennari, et al.</t>
  </si>
  <si>
    <t>wilcoxian signed ranks test</t>
  </si>
  <si>
    <t>Low number of analyzable responses led to their exclusion</t>
  </si>
  <si>
    <t>wilcoxian signed ranks test, chi square</t>
  </si>
  <si>
    <t>correlations, step-wise regression</t>
  </si>
  <si>
    <t>Functions in biological kind classification</t>
  </si>
  <si>
    <t>Tania Lambrozo, et al.</t>
  </si>
  <si>
    <t>repeated measures ANOVA</t>
  </si>
  <si>
    <t>repeated measures ANOVA, mixed ANOVA</t>
  </si>
  <si>
    <t>On the modularity of implicit sequence learning: Independent acquisition of spatial, symbolic, and manual sequences</t>
  </si>
  <si>
    <t>Thomas Goschke, et al.</t>
  </si>
  <si>
    <t>ANOVA, 4x3x3 ANOVA, 2x2x2x3 ANOVA, 2x2 ANOVA, 2x3x3 ANOVA, correlations</t>
  </si>
  <si>
    <t>reaction times shorter than 100ms or 3 SDs above a person's mean were removed</t>
  </si>
  <si>
    <t>4x4 ANOVA, 2x2x2 ANOVA, 2x3 ANOVA, 2x3x3 ANOVA, pearson correlations</t>
  </si>
  <si>
    <t>3x3x2 ANOVA, 3x2 ANOVA, 2x3 ANOVA, 2x2 ANOVA, correlations</t>
  </si>
  <si>
    <t>Type of learning task impacts performance and strategy selection in decision making</t>
  </si>
  <si>
    <t>Thorsten Pachur, et al.</t>
  </si>
  <si>
    <t>repeated measures ANOVA, ANOVA, modeling</t>
  </si>
  <si>
    <t>repeated measures ANOVA, paired comparison test</t>
  </si>
  <si>
    <t>Old and new ways to study characteristics of reading disability: The case of the nonword-reading deficit</t>
  </si>
  <si>
    <t>Wim van den Broeck, et al.</t>
  </si>
  <si>
    <t>modeling, bayesian analysis, pearon correlation</t>
  </si>
  <si>
    <t>Remembering kinds: New evidence that categories are privileged in children’s thinking</t>
  </si>
  <si>
    <t>Andrei Cimpian, et al.</t>
  </si>
  <si>
    <t>ordinal logistic regression</t>
  </si>
  <si>
    <t>One additional 4-year-old was tested but excluded from the sample because she did not want to take part in the recall phase.</t>
  </si>
  <si>
    <t>From movements to actions: Two mechanisms for learning action sequences</t>
  </si>
  <si>
    <t>Ansgar D. Endress, et al.</t>
  </si>
  <si>
    <t>t-tests, ANOVA(looking for differences in the results between experiments)</t>
  </si>
  <si>
    <t>responses deviated from the mean by 2.47 standard deviations</t>
  </si>
  <si>
    <t>removing the participant caused the results to show only a marginal preference for rotated class triplets</t>
  </si>
  <si>
    <t>the results without the outlier</t>
  </si>
  <si>
    <t>Causal structure learning over time: Observations and interventions</t>
  </si>
  <si>
    <t>Benjamin M. Rottman, et al.</t>
  </si>
  <si>
    <t>t-tests, 2x2x2 repeated measures ANOVA</t>
  </si>
  <si>
    <t>McNemar test, binomial test</t>
  </si>
  <si>
    <t>t-tests, non-parametric Wilcoxian Signed-Ranked tests</t>
  </si>
  <si>
    <t>t-tests, Mann-Whitney-Wilcoxian tests for independent samples, One-sample Wilcoxian Signed-Ranked tests</t>
  </si>
  <si>
    <t>An integrated account of generalization across objects and features</t>
  </si>
  <si>
    <t>Charles Kemp, et al.</t>
  </si>
  <si>
    <t>signed tests, modeling</t>
  </si>
  <si>
    <t>sign tests, modeling</t>
  </si>
  <si>
    <t>some pages left blank</t>
  </si>
  <si>
    <t>Diffusion models of the flanker task: Discrete versus gradual attentional selection</t>
  </si>
  <si>
    <t>Corey N. White, et al.</t>
  </si>
  <si>
    <t>modeling, chi square</t>
  </si>
  <si>
    <t>responses shorter than 300ms and longer than 1500ms</t>
  </si>
  <si>
    <t>unsure</t>
  </si>
  <si>
    <t>Modeling fan effects on the time course of associative recognition</t>
  </si>
  <si>
    <t>Darryl W. Schneider, et al.</t>
  </si>
  <si>
    <t>3x2 repeated measures ANOVA, 5x2 repeated measures ANOVA, 2x2x8 repeated measures ANOVA</t>
  </si>
  <si>
    <t>Trials with RTs shorter than 100 ms or longer than 350 ms were also excluded from all analyses</t>
  </si>
  <si>
    <t>Mental models of Boolean concepts</t>
  </si>
  <si>
    <t>Geoffrey P. Goodwin, et al.</t>
  </si>
  <si>
    <t>chi square, Page's L</t>
  </si>
  <si>
    <t>Wilcoxian test, Page's</t>
  </si>
  <si>
    <t>Linking sounds to meanings: Infant statistical learning in a natural language</t>
  </si>
  <si>
    <t>Jessica F. Hay, et al.</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</si>
  <si>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</si>
  <si>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</si>
  <si>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</si>
  <si>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</si>
  <si>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</si>
  <si>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A rational model of the effects of distributional information on feature learning</t>
  </si>
  <si>
    <t>Joseph L. Austerweil, et al.</t>
  </si>
  <si>
    <t>ANOVA, t-tests</t>
  </si>
  <si>
    <t>t-tests, mixed effects ANOVA</t>
  </si>
  <si>
    <t>Verbal interference suppresses exact numerical representation</t>
  </si>
  <si>
    <t>Michael C. Frank, et al.</t>
  </si>
  <si>
    <t>generalized linear mixed model, t-tests</t>
  </si>
  <si>
    <t>four participants showed individual error rates &gt; 3 SD above the mean on one task but not participant was excluded from more than one task</t>
  </si>
  <si>
    <t>34 on four tasks 35 on the fifth</t>
  </si>
  <si>
    <t>generalized linear mixed model, logistic model, t-tests</t>
  </si>
  <si>
    <t>t-tests, generalized linear mixed model, posterior inference</t>
  </si>
  <si>
    <t>Quantified statements are recalled as generics: Evidence from preschool children and adults</t>
  </si>
  <si>
    <t>Sarah-Jane Leslie, et al.</t>
  </si>
  <si>
    <t>2x3 ANOVA, paired t-tests</t>
  </si>
  <si>
    <t>One additional participant was tested but dropped from analysis because of insufﬁcient
proﬁciency in English.</t>
  </si>
  <si>
    <t>paired t-tests</t>
  </si>
  <si>
    <t>2x3 ANOVA, paired t-tests, 2x2x2 ANOVA</t>
  </si>
  <si>
    <t>An additional 10 participants (four 4-year-olds and six 3-year-olds) were dropped from
the study because they did not recall at least one predicate from each wording condition.</t>
  </si>
  <si>
    <t>An additional 5 chil-
dren (two 4-year-olds and three 3-year-olds) were tested but were dropped from analysis; 4 of them
because they didn’t remember at least one predicate from each wording condition, and 1 because she
provided all her answers in Spanish.</t>
  </si>
  <si>
    <t>An additional 4
children were tested but were dropped from analysis; 3 because they failed to remember at least one
predicate for each wording condition, and 1 because she only produced barking sounds.</t>
  </si>
  <si>
    <t>Three-way ANOVA</t>
  </si>
  <si>
    <t>four children removed due to a yes answer bias; answering yes to all questions including warm ups</t>
  </si>
  <si>
    <t>three children removed, two for yes bias, one for no bias</t>
  </si>
  <si>
    <t>Intuition, reason, and metacognition</t>
  </si>
  <si>
    <t>Valerie A. Thompson, et al.</t>
  </si>
  <si>
    <t>t-tests, correlations, 2x2x2 mixed ANOVA</t>
  </si>
  <si>
    <t>five people removed and replaced for following instructions on fewer than 90% of trials</t>
  </si>
  <si>
    <t>t-tests, 3x2x2 mixed ANOVA</t>
  </si>
  <si>
    <t>t-tests, 3x2 mixed ANOVA</t>
  </si>
  <si>
    <t>three people replaced because they had not provided their initial answer on 5 or more trials</t>
  </si>
  <si>
    <t>correlations, t-tests</t>
  </si>
  <si>
    <t>five participants replaced for not responding to the first answer that came to their mind on more than 10% of the trials</t>
  </si>
  <si>
    <t>The Contribution of Working Memory to Fluid Reasoning: Capacity, Control, or Both?</t>
  </si>
  <si>
    <t>Adam Chuderski, et al.</t>
  </si>
  <si>
    <t>Cronbach's alpha, repeated measures ANOVA, correlation</t>
  </si>
  <si>
    <t>Cronbach's alpha, repeated measures ANOVA, correlation, structural equation modeling</t>
  </si>
  <si>
    <t>A total of 135 participants, who were tested in
Experiment 3, were examined with the exclusion version imme-
diately after completing the inclusion one (one remaining male
person resigned).</t>
  </si>
  <si>
    <t>two participants removed for having exceedingly high error rates much higher than the other participants suggesting they may not have followed the task instructions</t>
  </si>
  <si>
    <t>Cronbach's alpha, correlation</t>
  </si>
  <si>
    <t>Inoculation Against Forgetting: Advantages of Immediate Versus Delayed Initial Testing Due to Superior Verbatim Accessibility</t>
  </si>
  <si>
    <t>Ainat Pansky</t>
  </si>
  <si>
    <t>ANOVAs, t-tests, ANCOVA, bootstrapping analysis</t>
  </si>
  <si>
    <t>Imagined Actions Aren’t Just Weak Actions: Task Variability Promotes Skill Learning in Physical Practice but Not in Mental Practice</t>
  </si>
  <si>
    <t>Chase J. Coelho, et al.</t>
  </si>
  <si>
    <t>two-way ANOVA, one-way ANOVA</t>
  </si>
  <si>
    <t>One participant excluded from analyses for having a pretest score 3.5 standard deviations beyond the mean of all participants</t>
  </si>
  <si>
    <t>A Negative Effect of Repetition in Episodic Memory</t>
  </si>
  <si>
    <t>Daniel J. Peterson, et al.</t>
  </si>
  <si>
    <t>Tradeoffs Between Sequences: Weighing Accumulated Outcomes Against Outcome-Adjusted Delays</t>
  </si>
  <si>
    <t>Daniel Read, et al.</t>
  </si>
  <si>
    <t>3x3x2 mixed ANOVA</t>
  </si>
  <si>
    <t>2x3x3 mixed ANOVA</t>
  </si>
  <si>
    <t>Working-Memory Load and Temporal Myopia in Dynamic Decision Making</t>
  </si>
  <si>
    <t>Darrell A. Worthy, et al.</t>
  </si>
  <si>
    <t>2x2 ANOVAs, modeling</t>
  </si>
  <si>
    <t>2x2 ANOVAs, modeling, Mann-Whitney</t>
  </si>
  <si>
    <t>Memory Indexing: A Novel Method for Tracing Memory Processes in Complex Cognitive Tasks</t>
  </si>
  <si>
    <t>Frank Renkewitz, et al.</t>
  </si>
  <si>
    <t>t-tests, two-way mixed ANOVAs, three-way mixed ANOVAs</t>
  </si>
  <si>
    <t>Reassessing the Basis of the Production Effect in Memory</t>
  </si>
  <si>
    <t>Glen E. Bodner, et al.</t>
  </si>
  <si>
    <t>2x2 repeated measures ANOVA</t>
  </si>
  <si>
    <t>Geometry Three Ways: An fMRI Investigation of Geometric Information Processing During Reorientation</t>
  </si>
  <si>
    <t>Jennifer E. Sutton, et al.</t>
  </si>
  <si>
    <t>one-way repeated measures ANOVA, two-way repeated measures ANOVA, t-tests</t>
  </si>
  <si>
    <t>Plausibility Effects When Reading One- and Two-Character Words in Chinese: Evidence From Eye Movements</t>
  </si>
  <si>
    <t>Jinmian Yang, et al.</t>
  </si>
  <si>
    <t>linear mixed models, general linear mixed models</t>
  </si>
  <si>
    <t>trials with track losses or if the duration of fixation on or adjacent to the target word was too long were excluded</t>
  </si>
  <si>
    <t>Auditory Memory Distortion for Spoken Prose</t>
  </si>
  <si>
    <t>Joanna L. Hutchison, et al.</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</si>
  <si>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</si>
  <si>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</si>
  <si>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</si>
  <si>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The Effects of Prior Knowledge on Incidental Category Learning</t>
  </si>
  <si>
    <t>John P. Clapper</t>
  </si>
  <si>
    <t>One-way ANOVAs, Mann-Whitney U test</t>
  </si>
  <si>
    <t>the bottom 25% of participants were excluded from each condition in all analyses</t>
  </si>
  <si>
    <t>compared means</t>
  </si>
  <si>
    <t>one-way ANOVAs, t-tests</t>
  </si>
  <si>
    <t>2x2 ANOVA, t-tests</t>
  </si>
  <si>
    <t>one-way ANOVA, t-tests</t>
  </si>
  <si>
    <t>Serial Recall, Word Frequency, and Mixed Lists: The Influence of Item Arrangement</t>
  </si>
  <si>
    <t>Leonie M. Miller, et al.</t>
  </si>
  <si>
    <t>4x6 repeated measures ANOVA, 2x5 ANOVA, 4x2 ANOVA, 2x2 repeated measures ANOVA</t>
  </si>
  <si>
    <t>2x2x6 repeated measures ANOVA, 2x2 repeated measures ANOVA</t>
  </si>
  <si>
    <t>Interpolated Task Effects on Direct and Mediated False Recognition: Effects of Initial Recall, Recognition, and the Ironic Effect of Guessing</t>
  </si>
  <si>
    <t>Mark J. Huff, et al.</t>
  </si>
  <si>
    <t>t-tests, 2x2 mixed ANOVAs, 4x2 mixed factorial ANOVA</t>
  </si>
  <si>
    <t>t-tests, 2x2 mixed ANOVAs</t>
  </si>
  <si>
    <t>Assessing the Dissociability of Recollection and Familiarity in Recognition Memory</t>
  </si>
  <si>
    <t>Michael S. Pratte, et al.</t>
  </si>
  <si>
    <t>repeated measures ANOVAs, bayesian modeling</t>
  </si>
  <si>
    <t>four participants had overall sensitivity below chance and were excluded and all responses outside the 500ms - 1000ms window were excluded</t>
  </si>
  <si>
    <t>all responses outside the 500ms - 1000ms window were excluded</t>
  </si>
  <si>
    <t>How L2 Words Are Stored: The Episodic L2 Hypothesis</t>
  </si>
  <si>
    <t>Naoko Ouchi Witzel, et al.</t>
  </si>
  <si>
    <t xml:space="preserve">linear mixed effects modeling </t>
  </si>
  <si>
    <t>responses shorter than 300ms and longer than 1500 ms were excluded</t>
  </si>
  <si>
    <t>general mixed effects modeling</t>
  </si>
  <si>
    <t>Can Contingency Learning Alone Account for Item-Specific Control? Evidence From Within- and Between-Language ISPC Effects</t>
  </si>
  <si>
    <t>Nart Bedin Atalay, et al.</t>
  </si>
  <si>
    <t>2x2x2 mixed ANOVA, 2x2 within-subject ANOVAs</t>
  </si>
  <si>
    <t>responses shorter than 200ms and longer than 2000 ms were excluded</t>
  </si>
  <si>
    <t>2x2x2x2 mixed ANOVAs, 2x2x2 within-subject ANOVAs</t>
  </si>
  <si>
    <t>Everyday Attention Failures: An Individual Differences Investigation</t>
  </si>
  <si>
    <t>Nash Unsworth, et al.</t>
  </si>
  <si>
    <t>modeling, t-tests</t>
  </si>
  <si>
    <t>Evidence for a Limited-Cascading Account of Written Word Naming</t>
  </si>
  <si>
    <t>Patrick Bonin, et al.</t>
  </si>
  <si>
    <t>spelling errors, technical errors, participant could not retrieve picture or name, written latency longer than 2000 ms or shorter than 300 ms, or the latency &gt;2 SDs above participant and item means were excluded.</t>
  </si>
  <si>
    <t>Habituation of the Irrelevant Sound Effect: Evidence for an Attentional Theory of Short-Term Memory Disruption</t>
  </si>
  <si>
    <t>Raoul Bell, et al.</t>
  </si>
  <si>
    <t>ANOVAs, t-tests</t>
  </si>
  <si>
    <t>On the Flexibility of Social Source Memory: A Test of the Emotional Incongruity Hypothesis</t>
  </si>
  <si>
    <t>2x2 MANOVA, t-tests, log-likelihood ratio statistic G^2</t>
  </si>
  <si>
    <t>t-tests, ANOVAs, log-likelihood ratio statistic G^2</t>
  </si>
  <si>
    <t>2x2 MANOVA, ANOVAS, log-likelihood ratio statistic G^2</t>
  </si>
  <si>
    <t>ANOVAs, 2x2 MANOVA, log-likelihood ratio statistic G^2</t>
  </si>
  <si>
    <t>Distributional Analysis of the Transposed-Letter Neighborhood Effect on Naming Latency</t>
  </si>
  <si>
    <t>Rebecca L. Johnson, et al.</t>
  </si>
  <si>
    <t>Trials in which the microphone was activated too early or too late were removed from data analyses.</t>
  </si>
  <si>
    <t>Can Testing Immunize Memories Against Interference?</t>
  </si>
  <si>
    <t>Rosalind Potts, et al.</t>
  </si>
  <si>
    <t>2x2 between-subjects ANOVA, t-tests, 2x2 mixed ANOVA</t>
  </si>
  <si>
    <t>Five participants failed to attend all sessions and 7 failed to complete the task in the prescribed number of trials</t>
  </si>
  <si>
    <t>The Dynamics of Access to Groups in Working Memory</t>
  </si>
  <si>
    <t>Simon Farrell, et al.</t>
  </si>
  <si>
    <t>2x9 repeated measures ANOVA, t-tests</t>
  </si>
  <si>
    <t>2x9 repeated measures ANOVA, 2x2 ANOVA</t>
  </si>
  <si>
    <t>2x2x9 ANOVA, mixed effects regression analysis, t-tests</t>
  </si>
  <si>
    <t>How Should Witnesses Regulate the Accuracy of Their Identification Decisions: One Step Forward, Two Steps Back?</t>
  </si>
  <si>
    <t>Timothy J. Perfect, et al.</t>
  </si>
  <si>
    <t>Cognitive</t>
  </si>
  <si>
    <t>Cognitive Psychology</t>
  </si>
  <si>
    <t>JEP: LMC</t>
  </si>
  <si>
    <t>Racial and Ethic Minority College Students' Stigma Associated With Seaking Psychological Help: Examining Psychocultural Correlates</t>
  </si>
  <si>
    <t>Hsiu-Lan Cheng, Todd Sevig, Kwong-Liem Karl Kwan</t>
  </si>
  <si>
    <t>Structural equation modeling (SEM) multigroup analysis</t>
  </si>
  <si>
    <t>no, just w/o</t>
  </si>
  <si>
    <t>Openness, Right-Wing Authoritarianism, and Antigay Prejudice in College Students: A Mediational Model</t>
  </si>
  <si>
    <t>Robert J. Cramer, Audrey K Miller, Amanda M. Amacker, Alixandra C. Burks</t>
  </si>
  <si>
    <t>independent samples t test comparisons</t>
  </si>
  <si>
    <t>Examining a Model of Life Satisfaction Among Unemployed Adults</t>
  </si>
  <si>
    <t>Ryan D. Duffy, Elizabeth M. Bott, Blake A. Allan, and Carrie L. Torrey</t>
  </si>
  <si>
    <t>Modeling</t>
  </si>
  <si>
    <t>Calling and Life Satisfaction: It’s Not About Having It, It’s About Living It</t>
  </si>
  <si>
    <t>Ryan D. Duffy, Blake A. Allan, Kelsey L. Autin, and Elizabeth M. Bott</t>
  </si>
  <si>
    <t>Assessing the Utility of the Willingness/Prototype Model in PredictingHelp-Seeking Decisions</t>
  </si>
  <si>
    <t>Joseph H. Hammer and David L. Vogel</t>
  </si>
  <si>
    <t xml:space="preserve">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t>
  </si>
  <si>
    <t>Uniformity of Evidence-Based Treatments in Practice? Therapist Effects inthe Delivery of Cognitive Processing Therapy for PTSD</t>
  </si>
  <si>
    <t>Kevin M Laska, Tracey L. Smith, Andrew P. Wislocki, Takuya Minami, Bruce E. Wampold</t>
  </si>
  <si>
    <t>College Men’s Intimate Partner Violence Attitudes: Contributions of Adult Attachment and Gender Role Stress</t>
  </si>
  <si>
    <t>Ryon C. McDermott and Frederick G. Lopez</t>
  </si>
  <si>
    <t>Romantic Attachment and Relationship Functioning in Same-Sex Couples</t>
  </si>
  <si>
    <t>Jonathan J. Mohr, Dylan Selterman, and Ruth E. Fassinger</t>
  </si>
  <si>
    <t>intraclass correlation coefficient</t>
  </si>
  <si>
    <t>Discrepancies Confer Vulnerability to Depressive Symptoms: A Three-Wave Longitudinal Study</t>
  </si>
  <si>
    <t>Simon B. Sherry, Sean P. Mackinnon, Matthew A. Macneil, Skye Fitzpatrick</t>
  </si>
  <si>
    <t>The Intuitive Eating Scale–2: Item Refinement and Psychometric Evaluation With College Women and Men</t>
  </si>
  <si>
    <t>Tracy L. Tylka, Ashley M. Kroon Van Diest</t>
  </si>
  <si>
    <t>Little’s Missing Completely at Random (MCAR) analysis, multiple imputation (MI) via SPSS</t>
  </si>
  <si>
    <t>Little’s MCAR analysis, MI</t>
  </si>
  <si>
    <t>Differentiating the Role of Three Self-Compassion Components in Buffering Cognitive-Personality Vulnerability to Depression Among Chinese in Hong Kong</t>
  </si>
  <si>
    <t>Celia C. Y. Wong and Winnie W. S. Mak</t>
  </si>
  <si>
    <t>Prevalence and Effects of Life Event Exposure Among Undergraduate and Community College Students</t>
  </si>
  <si>
    <t>Samantha L. Anders, Patricia A. Frazier, and Sandra L. Shallcross</t>
  </si>
  <si>
    <t>chi- square</t>
  </si>
  <si>
    <t>assess lifetime and recent exposure to Criterion A1 and non-Criterion A1 events and the association between event exposure and current functioning among students.</t>
  </si>
  <si>
    <t>Previous Mental Health Service Utilization and Change in Clients’ Depressive Symptoms</t>
  </si>
  <si>
    <t>James F. Boswell, Andrew A. McAleavey, Louis G. Castonguay, Jeffery A. Hayes, and Benjamin D. Locke</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</si>
  <si>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</si>
  <si>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Experiences of Christian Clients in Secular Psychotherapy: A Mixed-Methods Investigation</t>
  </si>
  <si>
    <t>Carrie L. Cragun and Myrna L. Friedlander</t>
  </si>
  <si>
    <t>interview analysis: CQR method</t>
  </si>
  <si>
    <t>A Computer-Based Intervention to Reduce Internalized Heterosexism in Men</t>
  </si>
  <si>
    <t>Yen-Jui Lin and Tania Israel</t>
  </si>
  <si>
    <t xml:space="preserve">independent samples t test </t>
  </si>
  <si>
    <t>Relationships Among Client and Counselor Agreement About the Working Alliance, Session Evaluations, and Change in Client Symptoms Using Response Surface Analysis</t>
  </si>
  <si>
    <t>cheri L. Marmarosh, Dennis M. Kivlighan Jr.</t>
  </si>
  <si>
    <t>polynomial regression and response surface analysis</t>
  </si>
  <si>
    <t>polynomial and response surface analyses and multilevel model</t>
  </si>
  <si>
    <t>How Do Therapists Ally With Adolescents in Family Therapy? An Examination of Relational Control Communication in Early Sessions</t>
  </si>
  <si>
    <t xml:space="preserve">Cristina Mun˜iz de la Pen˜a and Myrna L. Friedlander, Valentı´n Escudero </t>
  </si>
  <si>
    <t>Workplace Support, Discrimination, and Person–Organization Fit: Tests of the Theory of Work Adjustment With LGB Individuals</t>
  </si>
  <si>
    <t>Brandon L. Velez and Bonnie Moradi</t>
  </si>
  <si>
    <t>latent variable structural equation
modeling (SEM), using Amos 7.0</t>
  </si>
  <si>
    <t>Profiles of Acculturative Adjustment Patterns Among Chinese International Students</t>
  </si>
  <si>
    <t>Kenneth T. Wang, Puncky Paul Heppner, Chu-Chun Fu, Ran Zhao, Feihan Li, and Chih-Chun Chuang</t>
  </si>
  <si>
    <t>t tests, modeling</t>
  </si>
  <si>
    <t>Advisory Working Alliance, Perceived English Proficiency, and Acculturative Stress</t>
  </si>
  <si>
    <t>Meifen Wei and Pei-Chun Tsai, Ruth Chu-Lien Chao, Yi Du, Shu- Ping Lin</t>
  </si>
  <si>
    <t>Hierarchical regressions, chi-square, one-way multivariate analyses of variance</t>
  </si>
  <si>
    <t>Development and Validation of the Internalized Racial Oppression Scale for Black Individuals</t>
  </si>
  <si>
    <t>Tamba-Kuii M. Bailey, Y. Barry Chung, Wendi S. Williams, and Anneliese A. Singh, Heather K. Terrell</t>
  </si>
  <si>
    <t>Development and Initial Validation of the Inventory of Microaggressions Against Black Individuals</t>
  </si>
  <si>
    <t xml:space="preserve">Sterett H. Mercer, Virgil Zeigler-Hill, and Marion Wallace, DeMarquis M. Hayes </t>
  </si>
  <si>
    <t>The Racial and Ethnic Microaggressions Scale (REMS): Construction, Reliability, and Validity</t>
  </si>
  <si>
    <t>Kevin L. Nadal</t>
  </si>
  <si>
    <t>The Effects of General and Homophobic Victimization on Adolescents’ Psychosocial and Educational Concerns: The Importance of Intersecting Identities and Parent Support</t>
  </si>
  <si>
    <t>V. Paul Poteat, Ethan H. Mereish, and Craig D. DiGiovanni, Brian W. Koenig</t>
  </si>
  <si>
    <t>anova, manova, modling</t>
  </si>
  <si>
    <t>Challenges and Resilience in the Lives of Urban, Multiracial Adults: An Instrument Development Study</t>
  </si>
  <si>
    <t>Nazish M. Salahuddin and Karen M. O’Brien</t>
  </si>
  <si>
    <t>Journal of Counseling</t>
  </si>
  <si>
    <t>Counseling</t>
  </si>
  <si>
    <t>Supporting Special- Needs Adoptive Couples: Assessing an Intervention to Enhance Forgiveness, Increase Marital Satisfaction, and Prevent Depression</t>
  </si>
  <si>
    <t>Thomas W. Baskin, Margaret Rhody, Shannon Schoolmeesters, and Colleen Ellingson</t>
  </si>
  <si>
    <t>Sexual Objectification and Substance Abuse in Young Adult Women</t>
  </si>
  <si>
    <t>Erika R. Carr and Dawn M. Szymanski</t>
  </si>
  <si>
    <t>Are CRIS Cluster Patterns Differentially Associated With African American Enculturation and Social Distance?</t>
  </si>
  <si>
    <t>MANOVA, ANOVA</t>
  </si>
  <si>
    <t xml:space="preserve">was reduced during cluster analysis, as 9 cases were identified by SAS as outliers when their profile scores did not match any of the clusters and thus were not assigned cluster status, resulting in a sample size of 351 for the MANOVA. </t>
  </si>
  <si>
    <t>MANOVA:351</t>
  </si>
  <si>
    <t>Client Perspectives of Multicultural Counseling Competence: A Qualitative Examination</t>
  </si>
  <si>
    <t>Donald B Pope-Davis, Rebecca L. Toporek, Lideth Ortega-Villalobos, Daniela P. Ligiero, Christopher S. Brittan-Powell, William M. Liu, Michael R. Bashshur, Jamila N.Codrington, Christopher T.H. Liang</t>
  </si>
  <si>
    <t>The Development and Initial Validation of the Work Volition Scale–Student Version</t>
  </si>
  <si>
    <t xml:space="preserve">Ryan D. Duffy, Matthew A. Diemer,and Alex Jadidian </t>
  </si>
  <si>
    <t>Emotional and Personality-Related Career Decision-Making Difficulties: A 3-Year Follow-Up</t>
  </si>
  <si>
    <t>manova, independent t-tests</t>
  </si>
  <si>
    <t>Increasing Positive Perceptions of Counseling: The Importance of Repeated Exposures</t>
  </si>
  <si>
    <t>Scott A. Kaplan, David L. Vogel, Douglas A. Gentile, and Nathaniel G. Wade</t>
  </si>
  <si>
    <t xml:space="preserve">chi-square, anova, </t>
  </si>
  <si>
    <t>It's Too Late to Apologize: Therapist Embarrassment and Shame</t>
  </si>
  <si>
    <t>Rebecca S. Klinger, Nicholas Landany and Lauren E. Kulp</t>
  </si>
  <si>
    <t>Intervening in Partner Violence Against Women: A Grounded Theory Exploration of Informal Network Members’ Experiences</t>
  </si>
  <si>
    <t>Rachel E. Latta, and Lisa a. Goodman</t>
  </si>
  <si>
    <t>Cross-Cultural Validity of the Frost Multidimensional Perfectionism Scale in Korea</t>
  </si>
  <si>
    <t>Dong-gwi Lee and Hyun-joo Park</t>
  </si>
  <si>
    <t>4 for missing data, and 2 because Mahalanobis distance statistic detected two additional cases as multivariate outliers.</t>
  </si>
  <si>
    <t>Contextual influences on faculty diversity conceptualizations when working with trainee competence problems</t>
  </si>
  <si>
    <t>david s. shen-miller, linda forrest, and michelle burt</t>
  </si>
  <si>
    <t>do religious coping styles moderate or mediate the external and internalized racism-distress links?</t>
  </si>
  <si>
    <t>Dawn M. Szymanski and Oluwafunmilayo Obiri</t>
  </si>
  <si>
    <t>structural equation modeling</t>
  </si>
  <si>
    <t>A Qualitative study of urban hispanic youth in an after school program: career, cultural and educational development</t>
  </si>
  <si>
    <t>Justin C. Perry, and candice Calhoun-Butts</t>
  </si>
  <si>
    <t>Self-Critical Perfectionism, Acculturative Stress, and Depression Among International Students</t>
  </si>
  <si>
    <t>Kenneth G. rice, chun-chung choi, yanmei zhang, yanina ines moreero and debra anderson</t>
  </si>
  <si>
    <t>multiple regressions</t>
  </si>
  <si>
    <t xml:space="preserve">Mahalanobis differences revealed no significant outliers in the data. Outliers are only mentioned. </t>
  </si>
  <si>
    <t>the power of touch: nonverbal communication within married dyads</t>
  </si>
  <si>
    <t>joann c. seeman smith, david l. vogel, stephanie madon and sarah r. edwards</t>
  </si>
  <si>
    <t>Voices of Early Career Psychologists in Division 17, the Society of Counseling Psychology</t>
  </si>
  <si>
    <t>Nathan Grant Smith, Briana K. Keller, Debra Mollen, Meredith L. Bledsoe, Larisa Buhin, Lisa M. Edwards, Jacob J. Levy,  Jeana L. Magyar-Moe, and Oksana Yakushko</t>
  </si>
  <si>
    <t xml:space="preserve">t-tests </t>
  </si>
  <si>
    <t>social status identity: Antecedents and vocational outcomes</t>
  </si>
  <si>
    <t>mindi n. thompson and linda m. subich</t>
  </si>
  <si>
    <t>White Dialectics: A New Framework for Theory,Research, and Practice with students</t>
  </si>
  <si>
    <t>Nathan R Todd and Elizabeth M Abrams</t>
  </si>
  <si>
    <t>Provider Perspectives About Latino Patients: Determinants of Care and Implications for TreaProvider Perspectives About Latino Patients: Determinants of Care and Implications for Treatmenttment</t>
  </si>
  <si>
    <t>acculturation process and distress: mediating roles of sociocultural adaptation and acculturative stress</t>
  </si>
  <si>
    <t>Ellery K. Y. Wu1 and Winnie W. S. Mak1</t>
  </si>
  <si>
    <t>Belongingness as a protective factor against loneliness and potential depression in a multipcultural middle school</t>
  </si>
  <si>
    <t>Thomas W Baskin, Bruce E Wampold, Stephen M. Quintana and robert d enright</t>
  </si>
  <si>
    <t xml:space="preserve"> yes</t>
  </si>
  <si>
    <t>Minority Stress and psychological distress among asian american sexual minority persons</t>
  </si>
  <si>
    <t>Dawn M. Szymanski and mi ra sung</t>
  </si>
  <si>
    <t>Microaggressions and women in short-term psycholotherapy: initial evidence</t>
  </si>
  <si>
    <t>Jesse Owen, Karen Taom and Emily Rodolfa</t>
  </si>
  <si>
    <t>Influences on women counseling psychology associate professors' decisions regarding pursuit of full professorship</t>
  </si>
  <si>
    <t>Nathan T. Pruitt,Adanna J. Johnson, Lynn Catlin and Sarah Knox</t>
  </si>
  <si>
    <t>Individualism, Collectiveism, ClientExpression and Counselor Effectiveness Among South Korean International Students</t>
  </si>
  <si>
    <t>Young Seok Seo</t>
  </si>
  <si>
    <t>The Counseling Psychologist</t>
  </si>
  <si>
    <t>Colorful success: Preschoolers’ use of perceptual color cues to solve a spatial reasoning problem</t>
  </si>
  <si>
    <t>Amy S. Joh, et al.</t>
  </si>
  <si>
    <t>3x2 Repeated measures ANOVA, Chi square, 3x2x2 repeated measures ANOVA, one-way ANOVA, paired t-tests,</t>
  </si>
  <si>
    <t>An additional 2 children were excluded from the final sample due to parental interference or refusal to complete the test trials.</t>
  </si>
  <si>
    <t>On the development of Arabic three-digit number processing in primary school children</t>
  </si>
  <si>
    <t>Anne Mann, et al.</t>
  </si>
  <si>
    <t>Repeated measures ANOVA, McNemar's Chi  square</t>
  </si>
  <si>
    <t>Children exhibiting a maximum error rate exceeding 33% in more than two (of eight) experimental conditions at any testing time were excluded from further analyses.</t>
  </si>
  <si>
    <t>Rich man, poor man: Developmental differences in attributions and perceptions</t>
  </si>
  <si>
    <t>Carol K. Sigelman</t>
  </si>
  <si>
    <t>one way ANOVA, 3x2 MANOVA, correlation</t>
  </si>
  <si>
    <t>children either refused to continue or gave meaningless responses</t>
  </si>
  <si>
    <t>Individual differences in conceptual and procedural fraction understanding: The role of abilities and school experience</t>
  </si>
  <si>
    <t>Darcy Hallett, et al.</t>
  </si>
  <si>
    <t>Ward's and centroid method cluster analyses, ANCOVA, hierarchal multiple regression</t>
  </si>
  <si>
    <t>Olfactory categorization: A developmental study</t>
  </si>
  <si>
    <t>Dominique Valentin, et al.</t>
  </si>
  <si>
    <t>Chi square, regression, two way ANOVA, Pearson correlation</t>
  </si>
  <si>
    <t>Competence with fractions predicts gains in mathematics achievement</t>
  </si>
  <si>
    <t>Drew H. Bailey, et al.</t>
  </si>
  <si>
    <t>simultaneous and cross-lagged relations, regression</t>
  </si>
  <si>
    <t>Children’s natural conversations following exposure to a rumor: Linkages to later false reports</t>
  </si>
  <si>
    <t>Gabrielle F. Principe, et al.</t>
  </si>
  <si>
    <t>log regression, between-subjects ANOVA, t-tests, 2x2 ANOVA</t>
  </si>
  <si>
    <t>Executive functions and inhibitory control in multilingual children: Evidence from second-language learners, bilinguals, and trilinguals</t>
  </si>
  <si>
    <t>Gregory J. Poarch, et al.</t>
  </si>
  <si>
    <t>2x4 ANOVA, one factor repeated measures ANOVA</t>
  </si>
  <si>
    <t>reaction times &lt; 200 ms or 2.5 SD's above the child's mean were excluded</t>
  </si>
  <si>
    <t>4x2x3 ANOVA</t>
  </si>
  <si>
    <t>Memory load affects object individuation in 18-month-old infants</t>
  </si>
  <si>
    <t>Jennifer M. Zosh, et al.</t>
  </si>
  <si>
    <t>3x2x2x2 ANOVA</t>
  </si>
  <si>
    <t>3x2x2x2 ANOVA, 3x2x2 ANOVA</t>
  </si>
  <si>
    <t>Infants searched for more than 3 SD's from the group mean</t>
  </si>
  <si>
    <t>Boys afﬁliate more than girls with a familiar same-sex peer</t>
  </si>
  <si>
    <t>Joyce F. Benenson, et al.</t>
  </si>
  <si>
    <t>repeated measures ANOVA, chi square</t>
  </si>
  <si>
    <t>Errors in following procedures led to results that had to be excluded</t>
  </si>
  <si>
    <t>Language nonselective lexical access in bilingual toddlers</t>
  </si>
  <si>
    <t>Katie von Holtzen, et al.</t>
  </si>
  <si>
    <t>repeated measures ANOVA, 2x3 repeated measures ANOVA</t>
  </si>
  <si>
    <t>The emergence of tool use during the second year of life</t>
  </si>
  <si>
    <t>Lauriane Rat-Fischer, et al.</t>
  </si>
  <si>
    <t>repeated measures ANOVA, procedure of Marascuilo</t>
  </si>
  <si>
    <t>Exploring mathematics problems prepares children to learn from instruction</t>
  </si>
  <si>
    <t>Marci S. DeCaro, et al.</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</si>
  <si>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</si>
  <si>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</si>
  <si>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The importance of ‘‘what’’: Infants use featural information to index events</t>
  </si>
  <si>
    <t>Natasha Z. Kirkham, et al.</t>
  </si>
  <si>
    <t>2x2 ANOVA</t>
  </si>
  <si>
    <t>An additional 10 6-month-olds and 5 3-month-olds were observed but not included in the analyses because of fussiness or poor calibration.</t>
  </si>
  <si>
    <t>An additional 6 6-month-olds and 9 10-month-olds were observed but not included in the analyses because of fussiness or poor calibration.</t>
  </si>
  <si>
    <t>An additional 7 6-month-olds and 4 10-month-olds were observed but not included in the analyses because of fussiness or poor calibration.</t>
  </si>
  <si>
    <t>T-tests</t>
  </si>
  <si>
    <t>Japanese children’s understanding of notational systems</t>
  </si>
  <si>
    <t>Noboru Takahashi</t>
  </si>
  <si>
    <t>Two-tailed Fisher exact test, ANOVA</t>
  </si>
  <si>
    <t>It’s all about location, location, location: Children’s memory for the ‘‘where’’ of personally experienced events</t>
  </si>
  <si>
    <t>Patricia J. Bauer, et al.</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</si>
  <si>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</si>
  <si>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</si>
  <si>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How do different aspects of self-regulation predict successful adaptation to school?</t>
  </si>
  <si>
    <t>Regula Neuenschwander, et al.</t>
  </si>
  <si>
    <t>confirmatory factor analysis, modeling, correlation</t>
  </si>
  <si>
    <t>Differences in talker recognition by preschoolers and adults</t>
  </si>
  <si>
    <t>Sarah C. Creel, et al.</t>
  </si>
  <si>
    <t>correlation, Wald z test</t>
  </si>
  <si>
    <t>mixed logit model, correlation, Wald z test</t>
  </si>
  <si>
    <t>logit model, correlation, Wald z test</t>
  </si>
  <si>
    <t>logistic model, correlation, Wald z test</t>
  </si>
  <si>
    <t>logit model, maximal random effects model, correlation</t>
  </si>
  <si>
    <t>The role of expectations in children’s experience of novel events</t>
  </si>
  <si>
    <t>Suzanne T. Gurland, et al.</t>
  </si>
  <si>
    <t>independent t-tests, two and three-way interactions/comparisons</t>
  </si>
  <si>
    <t>Infant and adult perceptions of possible and impossible body movements: An eye-tracking study</t>
  </si>
  <si>
    <t>Tomoyo Morita, et al.</t>
  </si>
  <si>
    <t>Two-way ANOVA, Three-way ANOVA, 2x2x3 ANOVA, paired t-tests</t>
  </si>
  <si>
    <t>Another nine 9-
month-old infants and five 12-month-old infants were tested but excluded from the analysis because
of excessive fussiness or experimental error.</t>
  </si>
  <si>
    <t>No own-age bias in 3-year-old children: More evidence for the role of early experience in building face-processing biases</t>
  </si>
  <si>
    <t>Viola Macchi Cassia, et al.</t>
  </si>
  <si>
    <t>three-way ANOVA, 2x2 ANOVA</t>
  </si>
  <si>
    <t>An additional 10 children were excluded
from the sample due to failure to complete the task.</t>
  </si>
  <si>
    <t>Independent contributions of the central executive, intelligence, and in-class attentive behavior to developmental change in the strategies used to solve addition problems</t>
  </si>
  <si>
    <t>David C. Geary, et al.</t>
  </si>
  <si>
    <t>multilevel modeling</t>
  </si>
  <si>
    <t>Young children can tell strategic lies after committing a transgression</t>
  </si>
  <si>
    <t>Genyue Fu, et al.</t>
  </si>
  <si>
    <t>logistic regression, chi-square</t>
  </si>
  <si>
    <t>Cross-cultural differences in cognitive development: Attention to relations and objects</t>
  </si>
  <si>
    <t>Megumi Kuwabara, et al.</t>
  </si>
  <si>
    <t>2x2x2 ANOVA</t>
  </si>
  <si>
    <t>Failure to understand the task</t>
  </si>
  <si>
    <t>Children’s hostile attribution bias is reduced after watching realistic playful fighting, and the effect is mediated by prosocial thoughts</t>
  </si>
  <si>
    <t>Michael J. Boulton</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</si>
  <si>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</si>
  <si>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</si>
  <si>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Journal of Experimental Child Psychology</t>
  </si>
  <si>
    <t>Developmental</t>
  </si>
  <si>
    <t>Associations Between Suicidal High School Students’ Help-Seeking and Their Attitudes and Perceptions of Social Environment</t>
  </si>
  <si>
    <t>Anthony R. Pisani, et al.</t>
  </si>
  <si>
    <t>Chi-square, t-test</t>
  </si>
  <si>
    <t>Who Are Truant Youth? Examining Distinctive Profiles of Truant Youth Using Latent Profile Analysis</t>
  </si>
  <si>
    <t>Brandy R. Maynard, et al.</t>
  </si>
  <si>
    <t xml:space="preserve">Latent profile analysis, comparing means, </t>
  </si>
  <si>
    <t>Religiosity Profiles of American Youth in Relation to Substance Use, Violence, and Delinquency</t>
  </si>
  <si>
    <t>Christopher P. Salas-Wright, et al.</t>
  </si>
  <si>
    <t>Latent profile analysis</t>
  </si>
  <si>
    <t>Sibling Relationships and Empathy Across the Transition to Adolescence</t>
  </si>
  <si>
    <t>Chun Bun Lam, et al.</t>
  </si>
  <si>
    <t>Multilevel modeling</t>
  </si>
  <si>
    <t>Incarceration in the Household: Academic Outcomes of Adolescents with an Incarcerated Household Member</t>
  </si>
  <si>
    <t>Emily Bever Nichols, et al.</t>
  </si>
  <si>
    <t>Weighted Chi-square, weighted logistic regression</t>
  </si>
  <si>
    <t>Other-Sex Friendships as a Mediator Between Parental Monitoring and Substance Use in Girls and Boys</t>
  </si>
  <si>
    <t>Francois Poulin, et al.</t>
  </si>
  <si>
    <t>Structural equation models, mediation, t-tests</t>
  </si>
  <si>
    <t>Participants had incomplete data at different points in a longitudinal study</t>
  </si>
  <si>
    <t>Girls were more likely to be overrepresented in the analytic sample than the excluded sample.</t>
  </si>
  <si>
    <t>the analytic sample</t>
  </si>
  <si>
    <t>Cultural Stressors and the Hopelessness Model of Depressive Symptoms in Latino Adolescents</t>
  </si>
  <si>
    <t>Gabriela L. Stein, et al.</t>
  </si>
  <si>
    <t>MANOVA, two-step hierarchical regression model</t>
  </si>
  <si>
    <t>one participant was excluded due to inconsistent responses throughout the survey</t>
  </si>
  <si>
    <t>Association of Contextual Factors with Drug Use and Binge Drinking among White, Native American, and Mixed-Race Adolescents in the General Population</t>
  </si>
  <si>
    <t>Hsing-Jung Chen</t>
  </si>
  <si>
    <t>F-tests, Wald Chi-square, Logistic Regression, two-sample Z-tests</t>
  </si>
  <si>
    <t>Developmental Alcohol-Specific Parenting Profiles in Adolescence and their Relationships with Adolescents’ Alcohol Use</t>
  </si>
  <si>
    <t>Ina M. Koning, et al.</t>
  </si>
  <si>
    <t>Latent Class Growth Analysis, Linear Growth Model</t>
  </si>
  <si>
    <t>Due to initial non-response among adolescents (n = 29) and unreliable data on the alcohol measure (i.e., extreme responses; n = 23).</t>
  </si>
  <si>
    <t>Basic Psychological Need Satisfaction in Leisure Activities and Adolescents’ Life Satisfaction</t>
  </si>
  <si>
    <t>Ingrid Leversen, et al.</t>
  </si>
  <si>
    <t>Pearson Correlations, factor analysis, structural equation modeling, mediation</t>
  </si>
  <si>
    <t>Developmental Associations Between Adolescent Change in Depressive Symptoms and Menstrual-Cycle-Phase-Specific Negative Affect During Early Adulthood</t>
  </si>
  <si>
    <t>Jeff Kiesner, et al.</t>
  </si>
  <si>
    <t>correlations, structural equation modeling, multiple regression analyses</t>
  </si>
  <si>
    <t>Mothers’ Differential Treatment of Adolescent Siblings: Predicting College Attendance of Sisters Versus Brothers</t>
  </si>
  <si>
    <t>Joanna M. Bissell-Havran</t>
  </si>
  <si>
    <t>McNemar's test, multinomial logistic regression, paired t-tests, 4x2 mixed model ANOVA, 2x2 ANOVA</t>
  </si>
  <si>
    <t>Investigating Friendship Quality: An Exploration of Self-Control and Social Control Theories’ Friendship Hypotheses</t>
  </si>
  <si>
    <t>John H. Boman IV, et al.</t>
  </si>
  <si>
    <t>APIM multilevel regression models</t>
  </si>
  <si>
    <t>Parent-Adolescent Relationship Quality as a Moderator for the Influences of Parents’ Religiousness on Adolescents’ Religiousness and Adjustment</t>
  </si>
  <si>
    <t>Jungmeen Kim-Spoon, et al.</t>
  </si>
  <si>
    <t>Two-group structural equation modeling, configural invariance model, equal direct and indirect effect models, multivariate general linear modeling</t>
  </si>
  <si>
    <t>Social Coping by Masking? Parental Support and Peer Victimization as Mediators of the Relationship Between Depressive Symptoms and Expressive Suppression in Adolescents</t>
  </si>
  <si>
    <t>Junilla K. Larsen, et al.</t>
  </si>
  <si>
    <t xml:space="preserve">logistic regression modeling, mediation, moderation </t>
  </si>
  <si>
    <t>Failure to complete survey at one or two following time points after the initial experiment</t>
  </si>
  <si>
    <t>attrition was predicted
J Youth Adolescence (2012) 41:1628–1642 1631
123
significantly by age (OR = .80, p\.05, 95 % CI = .65–
.98), ethnicity (OR = 1.58, p\.01, 95 % CI = 1.19–2.11),
family structure (OR = 1.46, p\.01, 95 % CI =
1.10–1.93), education level (OR = 0.91, p\.01, 95 %
CI = 0.85–0.97), and depressive symptoms (OR = 1.03,
p\.001, 95 % CI = 1.01–1.04).</t>
  </si>
  <si>
    <t>The Influence of Ethnicity and Adverse Life Experiences During Adolescence on Young Adult Socioeconomic Attainment: The Moderating Role of Education</t>
  </si>
  <si>
    <t>K. A. S. Wickrama, et al.</t>
  </si>
  <si>
    <t>multilevel regression, modeling</t>
  </si>
  <si>
    <t>Parenting of Divorced Fathers and the Association with Children’s Self-Esteem</t>
  </si>
  <si>
    <t>Kim Bastaits, et al.</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</si>
  <si>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</si>
  <si>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</si>
  <si>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Disentangling the Role of Psychopathic Traits and Externalizing Behaviour in Predicting Conduct Problems from Childhood to Adolescence</t>
  </si>
  <si>
    <t>Laura Lopez-Romero, et al.</t>
  </si>
  <si>
    <t>Hierarchical cluster analysis, MANOVA</t>
  </si>
  <si>
    <t>A follow-up study was conducted 6 years later (T2) on
138 of the 192 initial participants (68.8 % boys) aged
12–17 years (   X ¼ 13:93, Sx = 13.95). Therefore, there was
28 % attrition between the two data collections.</t>
  </si>
  <si>
    <t>The
comparisons between those participants who completed
both assessments and those who only completed the first
assessment showed that there were no statistically significant
differences in terms of age, t(176) = 0.40, p[.05,
gender, v2(1) = 2.16, p[.05, and initial levels of conduct
problems, both reported by parents (CBCL), t(170) = 1.12,
p[.05, and teachers (TRF), t(107) = 1.30, p[.05.</t>
  </si>
  <si>
    <t>Stressors in Multiple Life-Domains and the Risk for Externalizing and Internalizing Behaviors Among African Americans During Emerging Adulthood</t>
  </si>
  <si>
    <t>Lorena M. Estrada-Martinez, et al.</t>
  </si>
  <si>
    <t>Growth curve models</t>
  </si>
  <si>
    <t>A total of 77 participants were excluded
from the analysis because they did not have data on the
outcome measures at any of the waves that correspond to
young adulthood.</t>
  </si>
  <si>
    <t>Excluded respondents were more likely to
be male, v2(1) = 9.5, p\.001, but did not differ in age,
family structure or parents’ marital status at Wave 1, the
probability of being parents at Waves 5 or 8, or the probability
of having finished high school by Waves 5 or 8.</t>
  </si>
  <si>
    <t>Social Competence in Late Elementary School: Relationships to Parenting and Neighborhood Context</t>
  </si>
  <si>
    <t>Margaret O'Brien Caughy, et al.</t>
  </si>
  <si>
    <t>correlations, multivariate linear regression</t>
  </si>
  <si>
    <t>Adolescents with Learning Disabilities: Socioemotional and Behavioral Functioning and Attachment Relationships with Fathers, Mothers, and Teachers</t>
  </si>
  <si>
    <t>Michal Al-Yagon</t>
  </si>
  <si>
    <t>MANOVA, structural equation modeling</t>
  </si>
  <si>
    <t>Immigrant Students’ Emotional and Cognitive Engagement at School: A Multilevel Analysis of Students in 41 countries</t>
  </si>
  <si>
    <t>Ming Ming Chiu, et al.</t>
  </si>
  <si>
    <t>correlation, multilevel analysis, regression</t>
  </si>
  <si>
    <t>Do Substance Use Risk Personality Dimensions Predict the Onset of Substance Use in Early Adolescence? A Variable- and Person- Centered Approach</t>
  </si>
  <si>
    <t>Monique Malmberg, et al.</t>
  </si>
  <si>
    <t xml:space="preserve">MANOVAs, structural equation modeling, probit regression, Multigroup Latent Profile Analysis, </t>
  </si>
  <si>
    <t>Of the 758 participants at T1, 648 were included again at
T2.</t>
  </si>
  <si>
    <t>The participants lost to follow-up were compared with
the remaining participants on the variables sex, age, education,
and the SURPS dimensions using independent
sample t-tests and Chi-square tests. Participants lost to
follow-up were more likely to pursue preparatory vocational
training or senior secondary training [v2
(4,
n = 758) = 27.15; p\0.001]. No differences were found
for sex, age, and the SURPS dimensions.</t>
  </si>
  <si>
    <t>The Younger Siblings of Childbearing Adolescents: Parenting Influences on Their Academic and Social-Emotional Adjustment</t>
  </si>
  <si>
    <t>Nina C. Chien, et al.</t>
  </si>
  <si>
    <t>correlations, modeling</t>
  </si>
  <si>
    <t>Antecedents of Chinese Parents’ Autonomy Support and Psychological Control: The Interplay Between Parents’ Self-Development Socialization Goals and Adolescents’ School Performance</t>
  </si>
  <si>
    <t>Qian Wang, et al.</t>
  </si>
  <si>
    <t>correlations, EFA,  t-tests, hierarchical multiple regression analysis</t>
  </si>
  <si>
    <t xml:space="preserve">Journal of Youth and Adolescence </t>
  </si>
  <si>
    <t>Role of Scientific Discovery Narrative in Middle School Education</t>
  </si>
  <si>
    <t>Arya and Maul</t>
  </si>
  <si>
    <t>Selective Benefits of Question Self-Generation</t>
  </si>
  <si>
    <t>Bugg and McDaniel</t>
  </si>
  <si>
    <t>School Climate and Social-Emotional Learning</t>
  </si>
  <si>
    <t>Collie, Shapka, Perry</t>
  </si>
  <si>
    <t>The Relation Between Elementary Studen'ts Recreational and Academic Reading Motivation</t>
  </si>
  <si>
    <t>Naeghel, Van Keer, Vansteenkiste</t>
  </si>
  <si>
    <t>Executive and Phonological Processes in Second-Language Acquisition</t>
  </si>
  <si>
    <t>Engel de Abreau, Gathercole</t>
  </si>
  <si>
    <t>outliers</t>
  </si>
  <si>
    <t>they replaced the scores</t>
  </si>
  <si>
    <t>Paper-Based Aids for Learning with a Computer-Based Game</t>
  </si>
  <si>
    <t>Fiorelle, Mayer</t>
  </si>
  <si>
    <t>A New Measure for Assessing the Contributions of Higher Level Processes to Language Comprehension Performance in Preschoolers</t>
  </si>
  <si>
    <t>Hannon, Frias</t>
  </si>
  <si>
    <t>Students' Race and Teachers' Social Support Affect the Positive Feedback Bias in Public Schools</t>
  </si>
  <si>
    <t>Harber, Gorman, Gengaro, Butisingh, Tsang</t>
  </si>
  <si>
    <t>Longitudinal Test of Self-Determination Theory's Motivation Mediation Model in a Naturally Occurring Classroom Context</t>
  </si>
  <si>
    <t>Jang, Kim, Reeve</t>
  </si>
  <si>
    <t>It Pays to be Organized: Organizing Arithmetic Practice Around Equivalent Values Facilitates Understanding of Math Equivalence</t>
  </si>
  <si>
    <t>McNeil, Chesney, Matthews, Fyfe, Petersen, Dunwiddie, Wheeler</t>
  </si>
  <si>
    <t>How Many Letters Should Preschoolers in Public Programs Know?</t>
  </si>
  <si>
    <t>Piasta, Petscher, Justice</t>
  </si>
  <si>
    <t>Changes in Help Seeking From Peers During Early Adolescence</t>
  </si>
  <si>
    <t>Ryan, Shim</t>
  </si>
  <si>
    <t>The Roles of Competence Beliefs and Goal Orientations for Change in Intrinsic Motivation</t>
  </si>
  <si>
    <t>Spinath, Steinmayr</t>
  </si>
  <si>
    <t>Predicting Development of Mathematical Word Problem Solving Across the Intermediate Grades</t>
  </si>
  <si>
    <t>Tolar, Fuchs, Cirino, Fuchs, Hamlett, Fletcher</t>
  </si>
  <si>
    <t>Two-Year Follow-Up of a Kindergarten Phonics Intervention for English
Learners and Native English Speakers: Contextualizing Treatment Impacts
by Classroom Literacy Instruction</t>
  </si>
  <si>
    <t>Vadasy, Sanders</t>
  </si>
  <si>
    <t>The Chinese Classroom Paradox:A Cross-Cultural Comparison of Teacher Controlling Behaviors</t>
  </si>
  <si>
    <t>Zhou, Lam, Chan</t>
  </si>
  <si>
    <t>Predicting Early Academic Failure in High School From Prior Academic Achievement, Psychosocial Characteristics, and Behavior</t>
  </si>
  <si>
    <t>Casillas, Robbins, Allen, Kuo, Hanson</t>
  </si>
  <si>
    <t>linear regression</t>
  </si>
  <si>
    <t>School Avoidance and Substance Use Among Lesbian, Gay, Bisexual, and Questioning Youths: The Impact of Peer Victimization and Adult Support</t>
  </si>
  <si>
    <t>Darwich, Hymel, Waterhouse</t>
  </si>
  <si>
    <t>Indirect Effects of Child Reports of Teacher–Student Relationship on Achievement</t>
  </si>
  <si>
    <t>Hughes, Wu, Kwok, Villarreal, Johnson</t>
  </si>
  <si>
    <t>Longitudinal Predictors of Spelling and Reading Comprehension in Chinese as an L1 and English as an L2 in Hong Kong Chinese Children</t>
  </si>
  <si>
    <t>Li, McBride-Chang, Wong, Shu</t>
  </si>
  <si>
    <t>Investigating the Factor Structure and Measurement Invariance of Phonological Abilities in a Sufficiently Transparent Language</t>
  </si>
  <si>
    <t>Papadoupoulos, Kendeou, Spanoudis</t>
  </si>
  <si>
    <t>Changes in How Students Use and Are Called Homophobic Epithets Over Time: Patterns Predicted by Gender, Bullying, and Victimization Status</t>
  </si>
  <si>
    <t>Poteat, O'Dwyer, Mereish</t>
  </si>
  <si>
    <t>Cognition and Literacy in English Language Learners at Risk for Reading Disabilities</t>
  </si>
  <si>
    <t>Swanson, Orosco, Lussier</t>
  </si>
  <si>
    <t>Differential Susceptibility to Early Literacy Intervention in Children With Mild Perinatal Adversities: Short- and Long-Term Effects of a Randomized Control Trial</t>
  </si>
  <si>
    <t>van der Kooy-Hofland,  Bus, Ijzendoorn, Bonsel</t>
  </si>
  <si>
    <t>Social Experiences in Kindergarten and Academic Achievement in Grade 1: A Monozygotic Twin Difference Study</t>
  </si>
  <si>
    <t>Viatro, Boivin, Brendgen, Girard</t>
  </si>
  <si>
    <t>Journal of Educational Psychology</t>
  </si>
  <si>
    <t>Education</t>
  </si>
  <si>
    <t>The effects of achievement goals and self-regulated learning behaviors on reading comprehension in technology-enhanced learning environments</t>
  </si>
  <si>
    <t>Bernacki, Byrnes , Cromley</t>
  </si>
  <si>
    <t>The effects of individual or group guidelines on the calibration accuracy and achievement of high school biology students</t>
  </si>
  <si>
    <t>Bol, Hacker, Walck, Nunnery</t>
  </si>
  <si>
    <t>Fractions: Could they really be the gatekeeper’s doorman?</t>
  </si>
  <si>
    <t>Booth, Newton</t>
  </si>
  <si>
    <t>Combined fluency and cognitive strategies instruction improves mathematics achievement in early elementary school</t>
  </si>
  <si>
    <t>Carr, Taasoobshirazi, Stroud, Royer</t>
  </si>
  <si>
    <t>Does parental homework involvement mediate the relationship between family background and educational outcomes?</t>
  </si>
  <si>
    <t>Dumont, Trautwein, Ludtke, Neumann, Niggli, Schnyder</t>
  </si>
  <si>
    <t>Same as above</t>
  </si>
  <si>
    <t>If ‘we’ can succeed, ‘I’ can too: Identity-based motivation and gender in the classroom</t>
  </si>
  <si>
    <t>Elmore, Oyserman</t>
  </si>
  <si>
    <t>to adjust for positive skew</t>
  </si>
  <si>
    <t>‘‘Wearing a mask’’ vs. connecting identity with learning</t>
  </si>
  <si>
    <t>Faircloth</t>
  </si>
  <si>
    <t>coding</t>
  </si>
  <si>
    <t xml:space="preserve">What you see is what you get: The role of early adolescents’ perceptions in the intergenerational transmission of academic values
</t>
  </si>
  <si>
    <t>Gniewosz, Noack</t>
  </si>
  <si>
    <t>Choosing a major in higher education: Profiles of students’ decision-making process</t>
  </si>
  <si>
    <t>Germeijs, Luyckx, Notelaers, Goossens, Verschueren</t>
  </si>
  <si>
    <t>Investigating how college students’ task definitions and plans relate to self-regulated learning processing and understanding of a complex science topic</t>
  </si>
  <si>
    <t>Greene, Hutchison, Costa, Crompton</t>
  </si>
  <si>
    <t>Predicting performance on academic and non-academic tasks: A comparison of adolescents with and without learning disabilities</t>
  </si>
  <si>
    <t>Job, Klassen</t>
  </si>
  <si>
    <t>Effects of online note taking formats and self-monitoring prompts on learning from online text: Using technology to enhance self-regulated learning</t>
  </si>
  <si>
    <t>Kauffman, Zhao, Yang</t>
  </si>
  <si>
    <t>Attentional cuing in math word problems for girls at-risk for ADHD and their peers in general education settings</t>
  </si>
  <si>
    <t>Kercood, Zentall, Vinh, Tom-Wright</t>
  </si>
  <si>
    <t>The role of teaching practices in the development of children’s interest in reading and mathematics in kindergarten</t>
  </si>
  <si>
    <t>Lerkkanen, Kiuru, Pakarinen, Viljaranta, Poikkeus, Kasku-Puttonen, Siekkinen, Nurmi</t>
  </si>
  <si>
    <t>Clarifying mastery-avoidance goals in high school: Distinguishing between intrapersonal and task-based standards of competence</t>
  </si>
  <si>
    <t>Madjar, Kaplan, Weinstock</t>
  </si>
  <si>
    <t>MDS</t>
  </si>
  <si>
    <t>The role of personal best (PB) goals in the achievement and behavioral engagement of students with ADHD and students without ADHD</t>
  </si>
  <si>
    <t>Martin</t>
  </si>
  <si>
    <t>Face-to-face versus computer-mediated discussion of teaching cases: Impacts on preservice teachers’ engagement, critical analyses, and self-efficacy</t>
  </si>
  <si>
    <t>PytilkZillig, Horn, Bruning, Bell, Liu, Siwatu, Bodvarsson, Kim, Carlson</t>
  </si>
  <si>
    <t>Agency as a fourth aspect of students’ engagement during learning activities</t>
  </si>
  <si>
    <t>Reeve, Tseng</t>
  </si>
  <si>
    <t>Examining transfer effects from dialogic discussions to new tasks and contexts</t>
  </si>
  <si>
    <t>Reznitskaya, Glina, Carolan, Michaud, Rogers, Sequeira</t>
  </si>
  <si>
    <t>High school identity climate and student identity development</t>
  </si>
  <si>
    <t>Rich, Schachter</t>
  </si>
  <si>
    <t>Prevalence, stability, and functionality of achievement goal profiles in mathematics from third to seventh grade</t>
  </si>
  <si>
    <t>Schwinger, Wild</t>
  </si>
  <si>
    <t>Promoting identity exploration within the school curriculum: A design-based study in a Junior High literature lesson in Israel</t>
  </si>
  <si>
    <t>Sinai, Kaplan, Flum</t>
  </si>
  <si>
    <t>descriptives</t>
  </si>
  <si>
    <t xml:space="preserve">Examining perceived control level and instability as predictors of first-year college students’ academic achievement </t>
  </si>
  <si>
    <t>Stupnisky, Perry, Hall, Guay</t>
  </si>
  <si>
    <t xml:space="preserve">How students socially evaluate interest: Peer responsiveness influences evaluation and maintenance of interest </t>
  </si>
  <si>
    <t>Thoman, Sansone, Fraughton, Pasupathi</t>
  </si>
  <si>
    <t xml:space="preserve"> The role of future work goal motives in adolescent identity development: A
longitudinal mixed-methods investigation</t>
  </si>
  <si>
    <t>Yeager, Bundick, Johnson</t>
  </si>
  <si>
    <t>Contemporary Educational Psychology</t>
  </si>
  <si>
    <t>Psychological Bulletin and Review</t>
  </si>
  <si>
    <t>Everything</t>
  </si>
  <si>
    <t>task rules, working memory, and fluid intelligence</t>
  </si>
  <si>
    <t>duncan, schramm, thompson, dumontheil</t>
  </si>
  <si>
    <t>correlation, pca</t>
  </si>
  <si>
    <t>Dividing lines at the word boundary position helps reading
in Chinese</t>
  </si>
  <si>
    <t>li, zhao, pollatsek</t>
  </si>
  <si>
    <t>fixations longer than 1 sec or shorter than 80 msec were taken out</t>
  </si>
  <si>
    <t>na</t>
  </si>
  <si>
    <t>accuracy  was &lt; 50%</t>
  </si>
  <si>
    <t>Concreteness effects in bilingual and monolingual
word learning</t>
  </si>
  <si>
    <t>kaushanskaya, rechtzigel</t>
  </si>
  <si>
    <t>Are all Semitic languages immune to letter transpositions?
The case of Maltese</t>
  </si>
  <si>
    <t>perea, gatt, moret-tatay, fabri</t>
  </si>
  <si>
    <t>Oculomotor inhibition of return in normal and mindless
reading</t>
  </si>
  <si>
    <t>henderson, luke</t>
  </si>
  <si>
    <t>random effects regression, anova</t>
  </si>
  <si>
    <t>Hedges enhance memory but inhibit retelling</t>
  </si>
  <si>
    <t>liu, fox tree</t>
  </si>
  <si>
    <t>chi-square, log regression</t>
  </si>
  <si>
    <t>When is guessing incorrectly better than studying
for enhancing memory?</t>
  </si>
  <si>
    <t>vaughn, rawson</t>
  </si>
  <si>
    <t>Interoperation transfer in Chinese–English
bilinguals’ arithmetic</t>
  </si>
  <si>
    <t>campbell, dowd</t>
  </si>
  <si>
    <t>A total of 402 RTs (4.6 %) were flagged by the experimenter
or excluded as 2.5 SD outliers trimmed around each problem
size × practice condition</t>
  </si>
  <si>
    <t>Disfluency in dialogue: an intentional
signal from the speaker?</t>
  </si>
  <si>
    <t>finlayson, corly</t>
  </si>
  <si>
    <t>logit regression</t>
  </si>
  <si>
    <t>Experience-dependent attentional tuning
of distractor rejection</t>
  </si>
  <si>
    <t>vatterott, vecera</t>
  </si>
  <si>
    <t>RTs exceeding three standard deviations from an observer’s
mean, incorrect RTs, and RTs following an incorrect response
were removed from the analysis.</t>
  </si>
  <si>
    <t>Memory in motion: Movement dynamics reveal
memory strength</t>
  </si>
  <si>
    <t>papesh, goldiner</t>
  </si>
  <si>
    <t>If a response was not made within
3,000 ms, or if initial movements began more than 400 ms after
stimulus onset, that trial was discarded from analysis</t>
  </si>
  <si>
    <t>Inverting the joint Simon effect by intention</t>
  </si>
  <si>
    <t>Kiernan, ray, welsh</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</si>
  <si>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</si>
  <si>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Bodily movement of approach is detected faster
than that of receding</t>
  </si>
  <si>
    <t>doi, shinohara</t>
  </si>
  <si>
    <t>Trials with RTs shorter than 100 ms were
discarded from final analysis as anticipatory responses.</t>
  </si>
  <si>
    <t>Representational pseudoneglect in line bisection</t>
  </si>
  <si>
    <t>darling, logie, della sala</t>
  </si>
  <si>
    <t>Why does picture naming take longer than word reading?
The contribution of articulatory processes</t>
  </si>
  <si>
    <t>ries, legou, burle, alario, malfait</t>
  </si>
  <si>
    <t>mixed effect anova, eeg stuff</t>
  </si>
  <si>
    <t>Multialternative context effects obtained
using an inference task</t>
  </si>
  <si>
    <t>trueblood</t>
  </si>
  <si>
    <t>For data analyses, two participants were removed
because their accuracy was two standard deviations lower
than the average accuracy on the filler trials.</t>
  </si>
  <si>
    <t>For the data analyses, three participants were removed
because their accuracy was two standard deviations lower
than the average accuracy on the filler trials.</t>
  </si>
  <si>
    <t>For the data analyses, one participant was removed because
of accuracy two standard deviations lower than the average
accuracy on the filler trials.</t>
  </si>
  <si>
    <t>The role of subjective linear orders in probabilistic inferences</t>
  </si>
  <si>
    <t>pohl, bilbig</t>
  </si>
  <si>
    <t>anova, tau</t>
  </si>
  <si>
    <t>Reading Nonwords Aloud: Evidence for dynamic control
in skilled readers</t>
  </si>
  <si>
    <t>reynolds, mulatti, besner</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</si>
  <si>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</si>
  <si>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Targeting regressions: Do readers pay attention to the left?</t>
  </si>
  <si>
    <t>apel, henderson, ferreira</t>
  </si>
  <si>
    <t>anova, regression</t>
  </si>
  <si>
    <t>Do not cross the line: Heuristic spatial updating in dynamic scenes</t>
  </si>
  <si>
    <t>huff</t>
  </si>
  <si>
    <t>mixed effect anova, chi square</t>
  </si>
  <si>
    <t>huff, schwan</t>
  </si>
  <si>
    <t>A critical eye: Praise directed toward traits increases
children’s eye fixations on errors and decreases motivation</t>
  </si>
  <si>
    <t>zentall, morris</t>
  </si>
  <si>
    <t>t-tests, anova</t>
  </si>
  <si>
    <t>Searching for two things at once: Establishment of multiple
attentional control settings on a trial-by-trial basis</t>
  </si>
  <si>
    <t>roper, vecera</t>
  </si>
  <si>
    <t>Familiarity is related to conceptual implicit memory:
An examination of individual differences</t>
  </si>
  <si>
    <t>chang, yonelinas</t>
  </si>
  <si>
    <t>roc curves</t>
  </si>
  <si>
    <t>Five of the participants were excluded from the data
analysis: one due to software malfunction and four because
of chance performance in the recognition test.</t>
  </si>
  <si>
    <t>Five of the participants were
excluded from the data analyses: three due to experimenter
error, one for chance recognition performance, and one for
not completing the free association task.</t>
  </si>
  <si>
    <t>Two of the participants were excluded from
the data analyses: one for not being a native English speaker,
and the other for chance recognition performance</t>
  </si>
  <si>
    <t>The role of perceptual load in action affordance
by ignored objects</t>
  </si>
  <si>
    <t>murphy, van velzen, de fockert</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</si>
  <si>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</si>
  <si>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The impact of emotion on prospective memory
and monitoring: No pain, big gain</t>
  </si>
  <si>
    <t>may, owens, einstein</t>
  </si>
  <si>
    <t>Does This Recession Make Me Look Black?
The Effect of Resource Scarcity on the
Categorization of Biracial Faces</t>
  </si>
  <si>
    <t>Christopher D. Rodeheffer, Sarah E. Hill, and Charles G. Lord</t>
  </si>
  <si>
    <t>Most Reported Genetic Associations
With General Intelligence Are Probably
False Positives</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</si>
  <si>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</si>
  <si>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Detecting the Trustworthiness of Novel
Partners in Economic Exchange</t>
  </si>
  <si>
    <t>David DeSteno1, Cynthia Breazeal2, Robert H. Frank3,
David Pizarro4, Jolie Baumann1, Leah Dickens1,
and Jin Joo Lee2</t>
  </si>
  <si>
    <t>random effects anova</t>
  </si>
  <si>
    <t>structural equation model</t>
  </si>
  <si>
    <t>Shared Visual Attention Reduces
Hindsight Bias</t>
  </si>
  <si>
    <t>Daw-An Wu1,2, Shinsuke Shimojo2,3, Stephanie W. Wang1,4,
and Colin F. Camerer1,3</t>
  </si>
  <si>
    <t>ancova</t>
  </si>
  <si>
    <t>Peace and War: Trajectories of
Posttraumatic Stress Disorder Symptoms
Before, During, and After Military
Deployment in Afghanistan</t>
  </si>
  <si>
    <t>Dorthe Berntsen1, Kim B. Johannessen1, Yvonne D. Thomsen2,
Mette Bertelsen3, Rick H. Hoyle4, and David C. Rubin1,4</t>
  </si>
  <si>
    <t>The Faintest Speck of Dirt : Disgust Enhances the Detection of Impurity</t>
  </si>
  <si>
    <t>Gary D. Sherman, Jonathan Haidt, and Gerald L. Clore</t>
  </si>
  <si>
    <t>hierarchical linear modeling</t>
  </si>
  <si>
    <t>One participant, who admitted to
not reading the instructions (and answering randomly as a
result), was excluded.</t>
  </si>
  <si>
    <t>Covert Painting Simulations Influence Aesthetic Appreciation of Artworks</t>
  </si>
  <si>
    <t>Helmut Leder, Siegrun Bär and Sascha Topolinski</t>
  </si>
  <si>
    <t>The Time Course of Perceptual Grouping in Natural Scenes</t>
  </si>
  <si>
    <t>Ilia Korjoukov, Danique Jeurissen, Niels A. Kloosterman, Josine E. Verhoeven, H. Steven Scholte and Pieter R. Roelfsema</t>
  </si>
  <si>
    <t>All trials with RTs shorter than 300 ms or longer
than 3,000 ms were removed from the data set (&lt; 1% of the
trials).</t>
  </si>
  <si>
    <t>What Is Extraversion For? Integrating
Trait and Motivational Perspectives and
Identifying the Purpose of Extraversion</t>
  </si>
  <si>
    <t>Kira O. McCabe1 and William Fleeson2</t>
  </si>
  <si>
    <t>multilevel model</t>
  </si>
  <si>
    <t>Preserving Integrity in the Face of
Performance Threat: Self-Affirmation
Enhances Neurophysiological
Responsiveness to Errors</t>
  </si>
  <si>
    <t>Lisa Legault1, Timour Al-Khindi2, and Michael Inzlicht3</t>
  </si>
  <si>
    <t>Understanding the Past, Predicting the
Future: Causation, Not Intentional Action,
Is the Root of Temporal Binding</t>
  </si>
  <si>
    <t>Marc J. Buehner</t>
  </si>
  <si>
    <t>The Gargle Effect: Rinsing the Mouth With
Glucose Enhances Self-Control</t>
  </si>
  <si>
    <t>Matthew A. Sanders1, Steve D. Shirk2, Chris J. Burgin3, and
Leonard L. Martin1</t>
  </si>
  <si>
    <t>Social Sampling Explains Apparent Biases
in Judgments of Social Environments</t>
  </si>
  <si>
    <t>Mirta Galesic1, Henrik Olsson1, and Jörg Rieskamp2</t>
  </si>
  <si>
    <t>social sampling model</t>
  </si>
  <si>
    <t>Buffer the Pain Away: Stimulating the Right
Ventrolateral Prefrontal Cortex Reduces
Pain Following Social Exclusion</t>
  </si>
  <si>
    <t>Paolo Riva1, Leonor J. Romero Lauro1, C. Nathan DeWall2,
and Brad J. Bushman3,4</t>
  </si>
  <si>
    <t>Looking Inward: Shifting Attention Within
Working Memory Representations Alters
Emotional Responses</t>
  </si>
  <si>
    <t>Ravi Thiruchselvam1, Greg Hajcak2, and James J. Gross1</t>
  </si>
  <si>
    <t>The Road to Language Learning Is Iconic:
Evidence From British Sign Language</t>
  </si>
  <si>
    <t>Robin L. Thompson1,2, David P. Vinson1,2, Bencie Woll1,2,
and Gabriella Vigliocco1,2</t>
  </si>
  <si>
    <t>bayesian analysis</t>
  </si>
  <si>
    <t>The Effect of Inequality Frames on Support
for Redistributive Tax Policies</t>
  </si>
  <si>
    <t>Rosalind M. Chow and Jeff Galak</t>
  </si>
  <si>
    <t>Optimal Social-Networking Strategy Is a
Function of Socioeconomic Conditions</t>
  </si>
  <si>
    <t>Shigehiro Oishi1 and Selin Kesebir2</t>
  </si>
  <si>
    <t>sem</t>
  </si>
  <si>
    <t>Emergent Filling In Induced by Motion
Integration Reveals a High-Level
Mechanism in Filling In</t>
  </si>
  <si>
    <t>Zhicheng Lin1,2 and Sheng He1</t>
  </si>
  <si>
    <t>Face Aftereffects Predict Individual
Differences in Face Recognition Ability</t>
  </si>
  <si>
    <t>Hugh W. Dennett1, Elinor McKone1,2, Mark Edwards1,
and Tirta Susilo1,3</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</si>
  <si>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</si>
  <si>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</si>
  <si>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The Herding Hormone: Oxytocin
Stimulates In-Group Conformity</t>
  </si>
  <si>
    <t>Mirre Stallen1,2, Carsten K. W. De Dreu3, Shaul Shalvi3,
Ale Smidts1, and Alan G. Sanfey2,4</t>
  </si>
  <si>
    <t>Five participants (3 in the oxytocin condition and 2 in the
placebo condition) were excluded because they failed to
follow instructions correctly (&gt; 10 trials with response times
&lt; 1 s);</t>
  </si>
  <si>
    <t>Is TV Traumatic for All Youths? The
Role of Preexisting Posttraumatic-Stress
Symptoms in the Link Between Disaster
Coverage and Stress</t>
  </si>
  <si>
    <t>Carl F. Weems, Brandon G. Scott, Donice M. Banks, and
Rebecca A. Graham</t>
  </si>
  <si>
    <t>One-Year-Old Infants Follow Others’
Voice Direction</t>
  </si>
  <si>
    <t>Federico Rossano, Malinda Carpenter, and
Michael Tomasello</t>
  </si>
  <si>
    <t>sign test</t>
  </si>
  <si>
    <t>Orientation Perception of Occluded Objects Is Based on Perceptually Completed Objects</t>
  </si>
  <si>
    <t>Tobias Borra1, Ignace T. C. Hooge1, and Frans A. J. Verstraten1,2</t>
  </si>
  <si>
    <t>perceptual thresholds</t>
  </si>
  <si>
    <t>Influence in Times of Crisis: How Social
and Financial Resources Affect Men’s
and Women’s Evaluations of Glass-Cliff
Positions</t>
  </si>
  <si>
    <t>Floor Rink1, Michelle K. Ryan1,2, and Janka I. Stoker1</t>
  </si>
  <si>
    <t>anova, log regression</t>
  </si>
  <si>
    <t>anova, sem</t>
  </si>
  <si>
    <t>Measuring Social Anxiety in College Students: A Comprehensive
Evaluation of the Psychometric Properties of the SPAI-23</t>
  </si>
  <si>
    <t>schry, roberson-nay, white</t>
  </si>
  <si>
    <t>correlation, alpha</t>
  </si>
  <si>
    <t>EFA</t>
  </si>
  <si>
    <t>Measuring Beliefs About Suffering:
Development of the Views of Suffering Scale</t>
  </si>
  <si>
    <t>hale-smith, park, edmondson</t>
  </si>
  <si>
    <t>EFA/CFA</t>
  </si>
  <si>
    <t>Construction of a Self-Complexity Scale for Adolescents</t>
  </si>
  <si>
    <t>martins, calheiros</t>
  </si>
  <si>
    <t>averages, sds</t>
  </si>
  <si>
    <t>reliability, descriptives, correlations</t>
  </si>
  <si>
    <t>Development and Validation of the Delinquency Reduction Outcome
Profile (DROP) in a Sample of Incarcerated Juveniles:
A Multiconstruct/Multisituational Scoring Approach</t>
  </si>
  <si>
    <t>barbot, haeffel, macomber, hart, chapman, grigorenko</t>
  </si>
  <si>
    <t>pca, sem</t>
  </si>
  <si>
    <t>reliability, correlations</t>
  </si>
  <si>
    <t>The Revised Child Anxiety and Depression Scale-Short Version:
Scale Reduction via Exploratory Bifactor Modeling of the
Broad Anxiety Factor</t>
  </si>
  <si>
    <t>ebesutani, reise, chorpita, ale, rega, young, higa-mcmillan, weisz</t>
  </si>
  <si>
    <t>efa</t>
  </si>
  <si>
    <t>Evaluating the Properties of the Evidence-Based Practice Attitude Scale
(EBPAS) in Health Care</t>
  </si>
  <si>
    <t>melas, zampetakis, dimopoulou, moustakis</t>
  </si>
  <si>
    <t>Predicting Drug Court Treatment Completion Using the MMPI-2-RF</t>
  </si>
  <si>
    <t>Mattson, Powers, Halfaker, Akeson, Ben-Porath</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</si>
  <si>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</si>
  <si>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</si>
  <si>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Factor Structure of the Comprehensive Trail Making Test in Children and
Adolescents With Brain Dysfunction</t>
  </si>
  <si>
    <t>allen, thaler, barchard, vertinkski, mayfield</t>
  </si>
  <si>
    <t>Estimating the Accuracy of Neurocognitive Effort Measures in the Absence
of a “Gold Standard”</t>
  </si>
  <si>
    <t>mossman, wygant, gervais</t>
  </si>
  <si>
    <t>bayesian roc curves</t>
  </si>
  <si>
    <t>Using the Advanced Progressive Matrices (Set I) to Assess Fluid Ability in
a Short Time Frame: An Item Response Theory–Based Analysis</t>
  </si>
  <si>
    <t>chiesi, ciancaleoni, galli, primi</t>
  </si>
  <si>
    <t>cfa, irt, mgcfa</t>
  </si>
  <si>
    <t>Comparing the MMPI-2 Scale Scores of Parents Involved in Parental
Competency and Child Custody Assessments</t>
  </si>
  <si>
    <t>resendes, lecci</t>
  </si>
  <si>
    <t>The
29 omitted cases were either involved in a child custody hearing or
their MMPI-2 was defined as an invalid profile due to random
responding (VRIN or TRIN T-scores   79; see Graham, 2011).</t>
  </si>
  <si>
    <t>An Examination of the Dirty Dozen Measure of Psychopathy:
A Cautionary Tale About the Costs of Brief Measures</t>
  </si>
  <si>
    <t>miller, few, seibert, watts, zeichner, lynam</t>
  </si>
  <si>
    <t>Optimizing the Use of the AUDIT for Alcohol Screening in
College Students</t>
  </si>
  <si>
    <t>Demartini, carey</t>
  </si>
  <si>
    <t>t-test, roc curves</t>
  </si>
  <si>
    <t>Dimensionality, Hierarchical Structure, Age Generalizability, and Criterion
Validity of the GAIN’s Behavioral Complexity Scale</t>
  </si>
  <si>
    <t>conrad, conrad, mazza, riely, funk, stein, dennis</t>
  </si>
  <si>
    <t>rasch item analysis</t>
  </si>
  <si>
    <t>The Believability of Anxious Feelings and Thoughts Questionnaire (BAFT):
A Psychometric Evaluation of Cognitive Fusion in a Nonclinical and Highly
Anxious Community Sample</t>
  </si>
  <si>
    <t>herzberg, sheppard, forsyth, crede, earleywin, eifert</t>
  </si>
  <si>
    <t>The Correspondence of Daily and Retrospective PTSD Reports Among
Female Victims of Sexual Assault</t>
  </si>
  <si>
    <t>naragon-gainey, simpson, moore, varra, kaysen</t>
  </si>
  <si>
    <t>mlm</t>
  </si>
  <si>
    <t>Further Evaluation of the Psychometric Properties of the Acceptance and
Action Questionnaire–II</t>
  </si>
  <si>
    <t>fledderus, voshaar, ten klooster, bohlmeijer</t>
  </si>
  <si>
    <t>cfa, irt</t>
  </si>
  <si>
    <t>Are Culturally Specific Measures of Trauma-Related Anxiety and
Depression Needed? The Case of Sri Lanka</t>
  </si>
  <si>
    <t>jayawickreme, jayawickreme, atanasov, goonasekera, foa</t>
  </si>
  <si>
    <t>efa, correlation, regression, t-tests</t>
  </si>
  <si>
    <t>The Predictive Validity of the PTSD Checklist in a Nonclinical Sample of
Combat-Exposed National Guard Troops</t>
  </si>
  <si>
    <t>arbisi, kaler, kehle-forbes, erbes, polusny, thuras</t>
  </si>
  <si>
    <t>log regression</t>
  </si>
  <si>
    <t>Data were examined for evidence of normality and the potential influence of outliers.</t>
  </si>
  <si>
    <t>The Laboratory Parenting Assessment Battery: Development and
Preliminary Validation of an Observational Parenting Rating System</t>
  </si>
  <si>
    <t>wilson, durbin</t>
  </si>
  <si>
    <t>efa, cfa, mgcfa</t>
  </si>
  <si>
    <t>Relationship Between Perceived and Actual Frequency Represented by
Common Rating Scale Labels</t>
  </si>
  <si>
    <t>woltz, gardner, kircher, burrow-sanchez</t>
  </si>
  <si>
    <t>non-linear regression</t>
  </si>
  <si>
    <t>Do Personality Scale Items Function Differently in People With High and
Low IQ?</t>
  </si>
  <si>
    <t>waiyavutti, johnson, deary</t>
  </si>
  <si>
    <t>irt</t>
  </si>
  <si>
    <t>Lost in Translation? Psychometric Properties and Construct Validity of the
English Essen Climate Evaluation Schema (EssenCES)
Social Climate Questionnaire</t>
  </si>
  <si>
    <t>tonkin, howells, ferguson, clark, newberry, schalast</t>
  </si>
  <si>
    <t>The Unidimensional Relationship Closeness Scale (URCS): Reliability and
Validity Evidence for a New Measure of Relationship Closeness</t>
  </si>
  <si>
    <t>dibble, levine, park</t>
  </si>
  <si>
    <t>Comprehensive Trail Making Test Performance in Children and
Adolescents With Traumatic Brain Injury</t>
  </si>
  <si>
    <t>allen, thaler, ringdahl, barney, mayfield</t>
  </si>
  <si>
    <t>MANOVA, ROC curves</t>
  </si>
  <si>
    <t>Psychological Science</t>
  </si>
  <si>
    <t>Psychological Assessment</t>
  </si>
  <si>
    <t>Assessment battery for communication (ABaCo): normative data</t>
  </si>
  <si>
    <t>Romina Angeleri, etc.</t>
  </si>
  <si>
    <t>Perceptual and motor attribute ratings for 559 object concepts</t>
  </si>
  <si>
    <t>Amsel, Ben D., Urbach, Thomas P., and Marta Kutas</t>
  </si>
  <si>
    <t xml:space="preserve">correlation </t>
  </si>
  <si>
    <t>took them out due to response times less than what they were looking for and having type the same response</t>
  </si>
  <si>
    <t>The Slip Induction Task: Creating a window into cognitive control failures</t>
  </si>
  <si>
    <t>Clark, Amanda J., Parakh, Rupa, Smilek, Daniel and Roy, Eric A.</t>
  </si>
  <si>
    <t>ANOVA, Tukey's HSD post hoc test</t>
  </si>
  <si>
    <t>Wayfinding: The effects of large displays and 3-D perception</t>
  </si>
  <si>
    <t>Dahmani, Lousia, Ledoux, Andree-Anne, Boyer, Patrice and Veronique D. Bohbot</t>
  </si>
  <si>
    <t>ANOVA, MANOVA, regression</t>
  </si>
  <si>
    <t>they had withdrawn due to stimulator sickness, left-handed, and exceeded three standard deviation points above the mean</t>
  </si>
  <si>
    <t>eDom: Norming software and relative meaning frequencies for 544 English homonyms</t>
  </si>
  <si>
    <t>Blair C. Armstrong, Natasha Tokowicz, and David C. Plaut</t>
  </si>
  <si>
    <t>t-test, regression, correlation</t>
  </si>
  <si>
    <t>A normative study of acronyms and acronym naming</t>
  </si>
  <si>
    <t>Cristina Izura and David Playfoot</t>
  </si>
  <si>
    <t>ANOVA, multilevel regression</t>
  </si>
  <si>
    <t>The Cambridge Car Memory Test: A task matched in format to the Cambridge Face Memory Test, with norms, reliability, sex differences, dissociations from face memory, and expertise effects</t>
  </si>
  <si>
    <t>Hugh W. Dennett, etc.</t>
  </si>
  <si>
    <t>t-tests, correlations, anova, modeling</t>
  </si>
  <si>
    <t xml:space="preserve"> 153 (Study 1- 78) (Study 2- 75)</t>
  </si>
  <si>
    <t>Three brief assessments of math achievement</t>
  </si>
  <si>
    <t>Eric T. Steiner and Mark H. Ashcraft</t>
  </si>
  <si>
    <t xml:space="preserve">yes </t>
  </si>
  <si>
    <t>failed to complete the entire WRAT3</t>
  </si>
  <si>
    <t>failed to complete the BMA-3</t>
  </si>
  <si>
    <t>Affective norms for 380 Spanish words belonging to three different semantic categories</t>
  </si>
  <si>
    <t>Pilar Ferre, marc Guasch, Cornelia Moldovan, and Rosa Sanchez-Casas</t>
  </si>
  <si>
    <t>correlation, regression, ANOVA</t>
  </si>
  <si>
    <t>Age of acquisition estimates for 3,000 disyllabic words</t>
  </si>
  <si>
    <t>Jocelyn Schock, Michael J. Cortese, Maya M. Khanna and Sean Toppi</t>
  </si>
  <si>
    <t>CUE: The continuous unified electronic diary method</t>
  </si>
  <si>
    <t>Kate Ellis-Davies, etc.</t>
  </si>
  <si>
    <t>Various reasoning</t>
  </si>
  <si>
    <t>An action video clip database rated for familiarity in China and Germany</t>
  </si>
  <si>
    <t>Katja Umla-Runge, Hubert D. Zimmer, Xiaolan Fu and Lamei Wang</t>
  </si>
  <si>
    <t>Introducing LexTALE: A quick and valid Lexical Test for Advanced Learners of English</t>
  </si>
  <si>
    <t>Kristein Lemhofer and Mirjam Broersma</t>
  </si>
  <si>
    <t>The bank of standardized stimuli (BOSS): comparison between French and English norms</t>
  </si>
  <si>
    <t>Mathieu B. Brodeur, etc.</t>
  </si>
  <si>
    <t>ANOVAS, correlation</t>
  </si>
  <si>
    <t>Validating an interlingual metanorm for emotional analysis of texts</t>
  </si>
  <si>
    <t>Nicolas Levau, Sandra Jhean-Larose, Guy Denhiere and Ba-Linh Nguyen</t>
  </si>
  <si>
    <t>none-database analysis</t>
  </si>
  <si>
    <t>Recognizing vocal emotions in Mandarin Chinese: A validated database of Chinese vocal emotional stimuli</t>
  </si>
  <si>
    <t>Pan Liu and Marc D. Pell</t>
  </si>
  <si>
    <t>ANOVA, Post Hoc (Tukey)</t>
  </si>
  <si>
    <t>A system for inducing concurrent tactile and nociceptive sensations at the same site using electrocutaneous stimulation</t>
  </si>
  <si>
    <t>Peter Steenbergen, etc.</t>
  </si>
  <si>
    <t>modeling, ANOVA</t>
  </si>
  <si>
    <t>29 (Study 1- 10) (Study 2- 19)</t>
  </si>
  <si>
    <t>software malfunction, did not feel the stimuli affect them</t>
  </si>
  <si>
    <t>5 (Study 1- 3, Study 2- 2)</t>
  </si>
  <si>
    <t>Modeling judgment of sequentially presented categories using weighting and sampling without replacement</t>
  </si>
  <si>
    <t>Petko Kusev, Krasimira Tsaneva-Atanasova, Paul van Schaik, and Nick Chater</t>
  </si>
  <si>
    <t>modeling, correlation</t>
  </si>
  <si>
    <t>It depends on how you look at it: Scanpath comparison in multiple dimensions with MultiMatch, a vector-based approach</t>
  </si>
  <si>
    <t>Richard Dewhurst, etc.</t>
  </si>
  <si>
    <t>none-synthetic data</t>
  </si>
  <si>
    <t>Kolmogorov–Smirnov</t>
  </si>
  <si>
    <t>Examining the convergent validity of shared mental model measures</t>
  </si>
  <si>
    <t>Sarah Ross and Natalie Allen</t>
  </si>
  <si>
    <t>Imageability estimates for 3,000 disyllabic words</t>
  </si>
  <si>
    <t>Jocelyn Schock, Michael J. Cortese, and Maya M. Khanna</t>
  </si>
  <si>
    <t>correlation coefficient was less than two standard deviations below the mean</t>
  </si>
  <si>
    <t>German norms for semantic typicality, age of acquisition, and concept familiarity</t>
  </si>
  <si>
    <t>Astrid Schroder, Teresa Gemballa, Steffie Ruppin and Isabell Wartenburger</t>
  </si>
  <si>
    <t>160 (Selection- 20, Study 1- 20, Study 2- 60, and Study 3- 60</t>
  </si>
  <si>
    <t>The role of imagery-related properties in picture naming: A newly standardized set of 360 pictures for Japanese</t>
  </si>
  <si>
    <t>Takehiko Nishimoto, etc.</t>
  </si>
  <si>
    <t>did not respond to the stimuli</t>
  </si>
  <si>
    <t>Validity and reliability of a radio positioning system for tracking athletes in indoor and outdoor team sports</t>
  </si>
  <si>
    <t>Thuraiappah Sathyan, Richard Shuttleworth, Mark Hedley and Keith Davids</t>
  </si>
  <si>
    <t>probability functions</t>
  </si>
  <si>
    <t>Age-of-acquisition ratings for 30,000 English words</t>
  </si>
  <si>
    <t>Victor Kuperman, Hans Stadthagen-Gonzalez and Marc Brysbaert</t>
  </si>
  <si>
    <t>Some were not valid responders</t>
  </si>
  <si>
    <t>Iconicity of simple Chinese characters</t>
  </si>
  <si>
    <t>Wen Xiao and Rebecca Treiman</t>
  </si>
  <si>
    <t>Checking and bootstrapping lexical norms by means of word similarity indexes</t>
  </si>
  <si>
    <t>Yves Bestegen and Nadja Vincze</t>
  </si>
  <si>
    <t>Behavior Resaerch Methods</t>
  </si>
  <si>
    <t>Methods</t>
  </si>
  <si>
    <t>Identifying Careless Responses in Survey Data</t>
  </si>
  <si>
    <t>Adam W. Meade, et al.</t>
  </si>
  <si>
    <t>one-way ANOVA, correlations, EFA, latent profile analysis, modeling</t>
  </si>
  <si>
    <t>In this study, we only utilized
responses for participants that completed the entire study
(88% of the sample), with a final N   386.</t>
  </si>
  <si>
    <t>Bayesian Structural Equation Modeling: A More Flexible Representation of Substantive Theory</t>
  </si>
  <si>
    <t>Bengt Muthen, et al.</t>
  </si>
  <si>
    <t>bayesian structural equation modeling, CFA, EFA</t>
  </si>
  <si>
    <t>Marginal Mean Weighting Through Stratification: A Generalized
Method for Evaluating Multivalued and Multiple Treatments With
Nonexperimental Data</t>
  </si>
  <si>
    <t>Guanglei Hong</t>
  </si>
  <si>
    <t>t-tests, forward stepwise regression, log regression</t>
  </si>
  <si>
    <t>3019/2946/2819/2774/2748 analytic samples in ordre of appearance</t>
  </si>
  <si>
    <t>yes, only on first analytic sample</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</si>
  <si>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</si>
  <si>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Q-Learning: A Data Analysis Method for Constructing Adaptive Interventions</t>
  </si>
  <si>
    <t>Inbal Nahum-Shani, et al.</t>
  </si>
  <si>
    <t>Due to
dropout and missing data,7 the effective sample used in the current
analysis was 138.</t>
  </si>
  <si>
    <t>Experimental Design and Primary Data Analysis Methods for Comparing
Adaptive Interventions</t>
  </si>
  <si>
    <t>Due
to dropout and missing data,2 the effective sample used in the
current analysis was 139.</t>
  </si>
  <si>
    <t>The Stability of Individual Response Styles</t>
  </si>
  <si>
    <t>Bert Weijters, et al.</t>
  </si>
  <si>
    <t>In total, we
obtained N   604 usable responses (i.e., a response rate of 40.1%
of respondents to Wave 1, or 20.1% of 3,000 panel members
initially contacted).</t>
  </si>
  <si>
    <t>Fitting Data to Model:
Structural Equation Modeling Diagnosis Using Two Scatter Plots</t>
  </si>
  <si>
    <t>Ke-Hai Yuan, et al.</t>
  </si>
  <si>
    <t>a two-factor model was converted to an ML model and a one-factor model and cases that were not outliers in the two-factor sometimes became outliers in the ML and one-factor models</t>
  </si>
  <si>
    <t>part of the robust procedure similar to above involving outliers appearing under the ML model that aren't considered outliers in the original data</t>
  </si>
  <si>
    <t>yes and no outliers removed in waves</t>
  </si>
  <si>
    <t>model fit became both better and worse depending on what was removed</t>
  </si>
  <si>
    <t>all of it as the whole process is what they're reporting on</t>
  </si>
  <si>
    <t>Distinguishing Ordinal and Disordinal Interactions</t>
  </si>
  <si>
    <t>Keith F. Widaman, et al.</t>
  </si>
  <si>
    <t>hierarchical regression, re-parameterization of the regression model</t>
  </si>
  <si>
    <t>Effect Size Measures for Mediation Models:
Quantitative Strategies for Communicating Indirect Effects</t>
  </si>
  <si>
    <t>Kristopher J. Preacher, et al.</t>
  </si>
  <si>
    <t>mediation, lots of different effect size measures for mediation calculated and criticized</t>
  </si>
  <si>
    <t>An SEM Approach to Continuous Time Modeling of Panel Data:
Relating Authoritarianism and Anomia</t>
  </si>
  <si>
    <t>Manuel C. Voelkle</t>
  </si>
  <si>
    <t>autoregressive/structural equation modeling</t>
  </si>
  <si>
    <t>A 2   2 Taxonomy of Multilevel Latent Contextual Models:
Accuracy–Bias Trade-Offs in Full and Partial Error Correction Models</t>
  </si>
  <si>
    <t>Oliver Ludtke, et al.</t>
  </si>
  <si>
    <t>multilevel  modeling, manifest measurement and latent aggregation approaches</t>
  </si>
  <si>
    <t>The Importance of Covariate Selection in Controlling for Selection
Bias in Observational Studies</t>
  </si>
  <si>
    <t>Peter M. Steiner, et al.</t>
  </si>
  <si>
    <t>ANCOVA, Propensity Scores(PSs), modeling, correlations</t>
  </si>
  <si>
    <t>Propensity Score Techniques and the Assessment of Measured Covariate
Balance to Test Causal Associations in Psychological Research</t>
  </si>
  <si>
    <t>Valerie S. Harder, et al.</t>
  </si>
  <si>
    <t>propensity scores, logistic regression</t>
  </si>
  <si>
    <t>In our study sample, 217 individuals reported early-onset
cannabis problems, leaving 1,277 individuals as potential comparison
individuals.</t>
  </si>
  <si>
    <t>A Randomized Experiment Comparing Random and
Cutoff-Based Assignment</t>
  </si>
  <si>
    <t>William R. Shadish, et al.</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</si>
  <si>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</si>
  <si>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</si>
  <si>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Psychometric Approaches for Developing Commensurate Measures
Across Independent Studies: Traditional and New Models</t>
  </si>
  <si>
    <t>Daniel J. Bauer, et al.</t>
  </si>
  <si>
    <t>moderated nonlinear factor analysis, modeling</t>
  </si>
  <si>
    <t>Modeling Life-Span Growth Curves of Cognition Using Longitudinal
Data With Multiple Samples and Changing Scales of Measurement</t>
  </si>
  <si>
    <t>John J. McArdle, et al.</t>
  </si>
  <si>
    <t>A Double-Structure Structural Equation Model for Three-Mode Data</t>
  </si>
  <si>
    <t>Jorge Gonzalez, et al.</t>
  </si>
  <si>
    <t>modeling, double-structure structural equation modeling</t>
  </si>
  <si>
    <t>Nonlinear Principal Components Analysis: Introduction
and Application</t>
  </si>
  <si>
    <t>Marielle Linting, et al.</t>
  </si>
  <si>
    <t>nonlinear and linear PCA</t>
  </si>
  <si>
    <t>Twins and the Study of Rater (Dis)agreement</t>
  </si>
  <si>
    <t>Meike Bartels, et al.</t>
  </si>
  <si>
    <t>The Multilevel Latent Covariate Model: A New, More Reliable
Approach to Group-Level Effects in Contextual Studies</t>
  </si>
  <si>
    <t>Using Derivative Estimates to Describe Intraindividual
Variability at Multiple Time Scales</t>
  </si>
  <si>
    <t>Pascal R. Deboeck, et al.</t>
  </si>
  <si>
    <t>bootstrapping, generalized local linear approximation</t>
  </si>
  <si>
    <t>Of the 86 people invited, 66 (77%) participated in the
daily data collection.</t>
  </si>
  <si>
    <t>Evaluating Cognitive Theory:
A Joint Modeling Approach Using Responses and Response Times</t>
  </si>
  <si>
    <t>Rinke H. Klein Entink, et al.</t>
  </si>
  <si>
    <t>estimation, modeling</t>
  </si>
  <si>
    <t>Determining the Statistical Significance of Relative Weights</t>
  </si>
  <si>
    <t>Scott Tonidandel, et al.</t>
  </si>
  <si>
    <t>correlations, regression, relative weights</t>
  </si>
  <si>
    <t>Analysis of Affective Instability in Ecological Momentary Assessment:
Indices Using Successive Difference and Group Comparison via
Multilevel Modeling</t>
  </si>
  <si>
    <t>Seungmin Jahng, et al.</t>
  </si>
  <si>
    <t>Mixed-Effects Logistic Regression for Estimating Transitional
Probabilities in Sequentially Coded Observational Data</t>
  </si>
  <si>
    <t>Timothy J. Ozechowski, et al.</t>
  </si>
  <si>
    <t>Psychological Methods</t>
  </si>
  <si>
    <t>Journal of Environmental Psychology</t>
  </si>
  <si>
    <t>Traffic noise and executive functioning in urban primary school children: The moderating role of gender</t>
  </si>
  <si>
    <t>Goran Belojevic, Gary W. Evans, Katarina Paunovic, Branko Jakovljevic</t>
  </si>
  <si>
    <t>t-test, Mann-Whitney U test, Chi-square test</t>
  </si>
  <si>
    <t>Planning routes around the world: International evidence for southern route preferences</t>
  </si>
  <si>
    <t>Tad T. Brunye</t>
  </si>
  <si>
    <t>Creating sense of community: The role of public space</t>
  </si>
  <si>
    <t>Jacinta Francis, Billie Giles-Corti, Lisa Wood, Matthew Knuiman</t>
  </si>
  <si>
    <t>Light distribution in dynamic street lighting: Two experimental studies on its effects on perceived safety, prospect, concealment, and escape</t>
  </si>
  <si>
    <t>Antal Haans, Yvonne A.W. de Kort</t>
  </si>
  <si>
    <t>Multiple environmental burdens and neighborhood-related health of city residents</t>
  </si>
  <si>
    <t>Jasmin Honold, Reinhard Beyer, Tobia Lakes, Elke van der Meer</t>
  </si>
  <si>
    <t>chi-square test, loglinear analyses, anova</t>
  </si>
  <si>
    <t>The impact of culture and recipient perspective on direction giving in the service of wayfinding</t>
  </si>
  <si>
    <t>Alycia M. Hund, Martin Schmettow, Matthijs L. Noordzij</t>
  </si>
  <si>
    <t>took out due to experimenter error</t>
  </si>
  <si>
    <t>Helathcare providers' perception of design factors related to physical environments in hospitals</t>
  </si>
  <si>
    <t>Monjur Mourshed, Yisong Zhao</t>
  </si>
  <si>
    <t>Principal Component Analysis (PCA)</t>
  </si>
  <si>
    <t>Self-identity threat and resistance to change: Evidence from regular travel behaviour</t>
  </si>
  <si>
    <t>N. Murtagh, B. Gatersleben, D. Uzzell</t>
  </si>
  <si>
    <t>left them in until the end where they then took them out to do analysas on the remaining sample</t>
  </si>
  <si>
    <t>didn't say</t>
  </si>
  <si>
    <t>just reported results after running the final analysas that did not include them</t>
  </si>
  <si>
    <t>Neighbourhood satisfaction, self-rated health, and psychological attributes: A multilevel analysis in Japan</t>
  </si>
  <si>
    <t>Takashi Oshio, Kunio Urakawa</t>
  </si>
  <si>
    <t>regression, modeling</t>
  </si>
  <si>
    <t>Omitted responses including missing key variables andrespondents who lived in an area of less than ten respondents</t>
  </si>
  <si>
    <t>Congruent or conflicted? The impact of injunctive and descriptive norms on environmental intentions</t>
  </si>
  <si>
    <t>Smith, Joanne R., etc.</t>
  </si>
  <si>
    <t>Addressing climate change: Determinants of consumers' willingess to act and to support policy measures</t>
  </si>
  <si>
    <t>Christina Tobler, Vivianne H.M. Visschers, Michael Siegrist</t>
  </si>
  <si>
    <t>Living with nuclear power: Sense of place, proximity, and risk perceptions in local host communities</t>
  </si>
  <si>
    <t>Venables, Dan, etc</t>
  </si>
  <si>
    <t>“Lights out” in university classrooms: Brief group discussion can change behavior</t>
  </si>
  <si>
    <t>Carol M. Werner, Saranne Cook, Jennifer Colby, Hye-Jeen Lim</t>
  </si>
  <si>
    <t>Natural area visitors' place meaning and place attachment ascribed to a marine setting</t>
  </si>
  <si>
    <t>Christopher J. Wynveen, Gerard T. Kyle, Stephen G. Sutton</t>
  </si>
  <si>
    <t>Left out the ones who did not participate in the survey</t>
  </si>
  <si>
    <t xml:space="preserve">without </t>
  </si>
  <si>
    <t>Environment and Behavior</t>
  </si>
  <si>
    <t>Do the Individual, Social, and Environmental Correlates of Physical Activity Differ Between Urban and Rural Women?</t>
  </si>
  <si>
    <t>Verity J. Cleland, Kylie Ball, Abby C. King and David Crawford</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</si>
  <si>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</si>
  <si>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</si>
  <si>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The Malicious Effects of Existential Threat on Motivation to Protect the Natural Environment and the Role of Environmental Identity as a Moderator</t>
  </si>
  <si>
    <t>Immo Fritsche and Katrin Hafner</t>
  </si>
  <si>
    <t xml:space="preserve">ANOVA, regression </t>
  </si>
  <si>
    <t>Took them out due to not complying with instructions and due to suspicions about the manipulation</t>
  </si>
  <si>
    <t>Don't Call Me NIMBY: Public Attitudes Toward Solid Waste Facilities</t>
  </si>
  <si>
    <t>Renee J. Johnson and Michael J. Scicchitano</t>
  </si>
  <si>
    <t>Dietary Digital Diaries: Documenting Adolescents' Obesogenic Environment</t>
  </si>
  <si>
    <t>Amanda E. Staiano, Christina M. Baker and Sandra L Calvert</t>
  </si>
  <si>
    <t>The Influence of Childhood: Operational Pathways to Adulthood Participation in Nature-Based Activities</t>
  </si>
  <si>
    <t>Stanley T. Asah, David N. Bengston, and Lynne M. Westphal</t>
  </si>
  <si>
    <t>Developing and Testing a Touch-Path Model for Hand Hygiene and Pathogen Risk: Design-Behavior Assessment of Fast-Food Restaurant Restrooms</t>
  </si>
  <si>
    <t>Thomas D. Berry, Angela K. Fournier, and Bryan E. Porter</t>
  </si>
  <si>
    <t>Active Greens: An Analysis of the Determinants of Green Part Members' Activism in Environmental Movements</t>
  </si>
  <si>
    <t>Iosif Botetzagias and Wijbrandt van Schuur</t>
  </si>
  <si>
    <t>Who Prepares for Terrorism?</t>
  </si>
  <si>
    <t>Linda B. Bourque, Dennis S. Mileti, Megumi Kano, and Michele M. Wood</t>
  </si>
  <si>
    <t xml:space="preserve">chi-square test,  </t>
  </si>
  <si>
    <t>Due to missing income, age, racial/ ethical identity, schooling, birthplace</t>
  </si>
  <si>
    <t>Seasonal Assault and Neighborhood Deprivation in South Africa: Some Preliminary Findings</t>
  </si>
  <si>
    <t>Gregory D. Breetzke and Ellen G. Cohn</t>
  </si>
  <si>
    <t>Households' Stories of Their Encounters With a Plug-In Hybrid Electric Vehicle</t>
  </si>
  <si>
    <t>Nicolette D. Caperello and Kenneth S. Kurani</t>
  </si>
  <si>
    <t>Territorial Behavior in Public Settings</t>
  </si>
  <si>
    <t>Marco Costa</t>
  </si>
  <si>
    <t>Couldn't tell what seats they actually sat in</t>
  </si>
  <si>
    <t>Only attended one lesson</t>
  </si>
  <si>
    <t>Furniture Forms and Their Influence on Our Emotional Responses Toward Interiror Environments</t>
  </si>
  <si>
    <t>Sibel S. Dazkir and Marilyn A. Read</t>
  </si>
  <si>
    <t xml:space="preserve">Objectively Measuring Route-To-Park Walkability in Atlanta, Georgia </t>
  </si>
  <si>
    <t>James E. Dills, Candance D. Rutt, and Karen G. Mumford</t>
  </si>
  <si>
    <t>Effects of an Environmental Education Course on Consensus Estimates for Proenvironmental Intentions</t>
  </si>
  <si>
    <t>Tasos Hovardas and Konstantinos Korfiatis</t>
  </si>
  <si>
    <t>Mann-Whitney test, Wilcoxon's test, Spearman's r test, William's test, Logistic regression, Kruskal-Wallis test, multinomial logistic regression</t>
  </si>
  <si>
    <t>Didn't say</t>
  </si>
  <si>
    <t>Pedestrain-Friendly Environments and Active Travel for Residents of Multifamily Housing: The Role of Preferences and Perceptions</t>
  </si>
  <si>
    <t>Nico Larco, Bethany Steiner, Jean Stockard and Amanda West</t>
  </si>
  <si>
    <t>Some didn't return the survey and others were missing data</t>
  </si>
  <si>
    <t>Does Intelligibility Affect Place Legibility? Understanding the Relationship Between Objective and Subjective Evaluations of the Urban Environment</t>
  </si>
  <si>
    <t>Yixiang Long and perver K. Baran</t>
  </si>
  <si>
    <t>Traveled outside the area</t>
  </si>
  <si>
    <t>Can Intensive Care Staff See Their Patients? An Improved Visibility Analysis Methodology</t>
  </si>
  <si>
    <t>Yi Lu and Craig Zimring</t>
  </si>
  <si>
    <t>Didn't want some of the data to mess with the internal validity</t>
  </si>
  <si>
    <t>Psychological and Health Outcomes of Perceived Information Overload</t>
  </si>
  <si>
    <t>Shalini Misra and Daniel Stokols</t>
  </si>
  <si>
    <t>The Effects of Weather on Walking Rates in Nine Cities</t>
  </si>
  <si>
    <t>Luc de Montigny, Richard Ling and John Zacharias</t>
  </si>
  <si>
    <t>On Store Design and Consumer Motivation: Spatial Control and Arousal in the Retail Context</t>
  </si>
  <si>
    <t>Thomas J. L. van Rompay, Karin Tanja-Dijkstra, Joost W. M. Verhoeven and Annemiek F. van Es</t>
  </si>
  <si>
    <t>Attributes of Child Care Centers and Outdoor Play Areas Associated With Preschoolers' Physical Activity and Sedentary Behavior</t>
  </si>
  <si>
    <t>Takemi Sugiyama, Anthony D. Okely, Jane M. Masters and Gary T. Moore</t>
  </si>
  <si>
    <t>multilevel linear regression, modeling</t>
  </si>
  <si>
    <t>Didn't meet the inclusion criteria</t>
  </si>
  <si>
    <t>Comparison of Viscoelastic Measures of Coagulation after Cardiopulmonary Bypass</t>
  </si>
  <si>
    <t>Kenneth J. Tuman, Bruce D. Spiess, Robert J. McCarthy, and Anthony D. Ivankovich</t>
  </si>
  <si>
    <t>chi-square test</t>
  </si>
  <si>
    <t>Hospital Designs for Patients of Different Ages: Preferences of Hospitalized Adolescents, Nonhospitalized Adolescents, Parents, and Clinical Staff</t>
  </si>
  <si>
    <t>Ana M. Ullan, etc</t>
  </si>
  <si>
    <t>chi-square test, modeling</t>
  </si>
  <si>
    <t>Neighborhood Physical Features and Relationships With Neighbors: Does Positive Physical Environment Increase Neighborliness?</t>
  </si>
  <si>
    <t>Amy Wilkerson, Nichole E. Carlson, Irene H. Yen, and Yvonne L. Michael</t>
  </si>
  <si>
    <t>t-test, modeling</t>
  </si>
  <si>
    <t>Preference for void-to-solid ratio in residential facades</t>
  </si>
  <si>
    <t>Majdi M. Alkhresheh</t>
  </si>
  <si>
    <t>Pearson's correlation test</t>
  </si>
  <si>
    <t>Dead Indoor Plants Strengthen Belief in Global Warming</t>
  </si>
  <si>
    <t>Nicolas Gueguen</t>
  </si>
  <si>
    <t>ANOVA, Post-Hoc test</t>
  </si>
  <si>
    <t>The impact of sensory learning modalities on children's sensitivity to sensory cues in the perception of their school environment</t>
  </si>
  <si>
    <t>Lamine Mahdjoubi and Richard Akplotsyi</t>
  </si>
  <si>
    <t>Mann-Whitney test, Kruskal-Wallis test</t>
  </si>
  <si>
    <t>The role of parental behaviour for the developing of behaviour specific environmental norms-The example of recycling and re-use behaviour</t>
  </si>
  <si>
    <t>Ellen Matthies, Sebastian Selge, and Christian A. Klockner</t>
  </si>
  <si>
    <t>Chi-square test</t>
  </si>
  <si>
    <t>Had answers that were on the extreme end of the answering scale</t>
  </si>
  <si>
    <t>206 (re-use model) and 194 (recycling model)</t>
  </si>
  <si>
    <t>The big five personality traits and environmental engagement: Assocations at the individual and societal level</t>
  </si>
  <si>
    <t>Taciano L. Milfont and Chris G. Sibley</t>
  </si>
  <si>
    <t>Picotorial intervention in a pediatric hospital environment: Effects on parental affective perception of the unit</t>
  </si>
  <si>
    <t>Fiorella Monti, etc</t>
  </si>
  <si>
    <t>Pearson's Chi- square test and ANOVA</t>
  </si>
  <si>
    <t>How do children cope with global climate change? Coping strategies, engagement, and well-being</t>
  </si>
  <si>
    <t>Maria Ojala</t>
  </si>
  <si>
    <t>Decided not to participate any longer, sickness, or did not understand fully the questions</t>
  </si>
  <si>
    <t>To reduce and not to reduce resource consumption? That is two questions</t>
  </si>
  <si>
    <t>Juliette Richetin, etc</t>
  </si>
  <si>
    <t>chi-square test, correlation, and regression (?)</t>
  </si>
  <si>
    <t>Effects of signals of disorder on fear of crime in real and virtual environments</t>
  </si>
  <si>
    <t>Alexander Toet and Martin G. van Schaik</t>
  </si>
  <si>
    <t>correlation, regression, anova</t>
  </si>
  <si>
    <t>Perceptions of behaviors that cause and mitigate global warming and intentions to perform these behaviors</t>
  </si>
  <si>
    <t>Heather Barnes Truelove and Craig Parks</t>
  </si>
  <si>
    <t>did not list any causes and participants who only listed very broad or general responses</t>
  </si>
  <si>
    <t>Historic preservation, significance, and age value: A comparative phenomenology of historic Charleston and the nearby new-urbanist community of I'On</t>
  </si>
  <si>
    <t>Jeremy C. Wells and Elizabeth D. Baldwin</t>
  </si>
  <si>
    <t xml:space="preserve">Environmental </t>
  </si>
  <si>
    <t>log regression; Wald test</t>
  </si>
  <si>
    <t>corelation</t>
  </si>
  <si>
    <t>thematic analysis</t>
  </si>
  <si>
    <t>descriptive, corelation, t-test, reliability, regression, factor analysis</t>
  </si>
  <si>
    <t>anova, regression, ratio</t>
  </si>
  <si>
    <t>descriptives, modeling</t>
  </si>
  <si>
    <t xml:space="preserve"> it says that the heaviest drinkers were removed from the study</t>
  </si>
  <si>
    <t>descriptives, correlations, modeling</t>
  </si>
  <si>
    <t xml:space="preserve">descriptive, correlation, regression, </t>
  </si>
  <si>
    <t>anovas</t>
  </si>
  <si>
    <t>anova, t-tests, descriptives, correlations</t>
  </si>
  <si>
    <t>descriptives, regression, walds, anova</t>
  </si>
  <si>
    <t xml:space="preserve">growth modeling , t-tests, correlations, </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</si>
  <si>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</si>
  <si>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 in the text of the article</t>
  </si>
  <si>
    <t>anova, t-test, regression</t>
  </si>
  <si>
    <t>none found</t>
  </si>
  <si>
    <t>roc, sensitivity</t>
  </si>
  <si>
    <t>Behavior Research Methods</t>
  </si>
  <si>
    <t>Each participant’s data was also compared to the mean data to create a personal correlation coefficient that was also used as an indicator of aberrant responses, and we excluded the questionnaires of those participants with
negative values.</t>
  </si>
  <si>
    <t>replaced eliminated participants</t>
  </si>
  <si>
    <t>Conlon, Tinsley, Birk…</t>
  </si>
  <si>
    <r>
      <t>Itamar Gati,</t>
    </r>
    <r>
      <rPr>
        <sz val="8"/>
        <rFont val="Calibri"/>
        <scheme val="minor"/>
      </rPr>
      <t xml:space="preserve"> </t>
    </r>
    <r>
      <rPr>
        <sz val="12"/>
        <rFont val="Calibri"/>
        <scheme val="minor"/>
      </rPr>
      <t>Lisa Asulin-Peretz,</t>
    </r>
    <r>
      <rPr>
        <sz val="8"/>
        <rFont val="Calibri"/>
        <scheme val="minor"/>
      </rPr>
      <t xml:space="preserve"> </t>
    </r>
    <r>
      <rPr>
        <sz val="12"/>
        <rFont val="Calibri"/>
        <scheme val="minor"/>
      </rPr>
      <t>and Ahinoam Fisher</t>
    </r>
  </si>
  <si>
    <r>
      <t>Carmen R. Valdez,</t>
    </r>
    <r>
      <rPr>
        <sz val="8"/>
        <rFont val="Calibri"/>
        <scheme val="minor"/>
      </rPr>
      <t xml:space="preserve">1 </t>
    </r>
    <r>
      <rPr>
        <sz val="12"/>
        <rFont val="Calibri"/>
        <scheme val="minor"/>
      </rPr>
      <t>Michael J. Dvorscek,</t>
    </r>
    <r>
      <rPr>
        <sz val="8"/>
        <rFont val="Calibri"/>
        <scheme val="minor"/>
      </rPr>
      <t xml:space="preserve">1 </t>
    </r>
    <r>
      <rPr>
        <sz val="12"/>
        <rFont val="Calibri"/>
        <scheme val="minor"/>
      </rPr>
      <t>Stephanie L. Budge,</t>
    </r>
    <r>
      <rPr>
        <sz val="8"/>
        <rFont val="Calibri"/>
        <scheme val="minor"/>
      </rPr>
      <t xml:space="preserve">1 </t>
    </r>
    <r>
      <rPr>
        <sz val="12"/>
        <rFont val="Calibri"/>
        <scheme val="minor"/>
      </rPr>
      <t>and Sarah Esmond</t>
    </r>
    <r>
      <rPr>
        <sz val="8"/>
        <rFont val="Calibri"/>
        <scheme val="minor"/>
      </rPr>
      <t>1</t>
    </r>
  </si>
  <si>
    <r>
      <t xml:space="preserve">One person each for the PCL-S, BSI, and number of T1 Criterion A1 events had scores more than 3 </t>
    </r>
    <r>
      <rPr>
        <i/>
        <sz val="11"/>
        <rFont val="Calibri"/>
        <scheme val="minor"/>
      </rPr>
      <t>SD</t>
    </r>
    <r>
      <rPr>
        <sz val="12"/>
        <rFont val="Calibri"/>
        <scheme val="minor"/>
      </rPr>
      <t>s away from the mean, and these scores appeared like outliers on visual inspection. These scale scores were Windsorized</t>
    </r>
  </si>
  <si>
    <r>
      <t>Shannon Chavez-Korell</t>
    </r>
    <r>
      <rPr>
        <sz val="8"/>
        <rFont val="Calibri"/>
        <scheme val="minor"/>
      </rPr>
      <t xml:space="preserve"> </t>
    </r>
    <r>
      <rPr>
        <sz val="12"/>
        <rFont val="Calibri"/>
        <scheme val="minor"/>
      </rPr>
      <t>and Beverly J. Vandiver</t>
    </r>
  </si>
  <si>
    <r>
      <t>However, 18 (3%) respondents were found to be significant multivariate outliers (</t>
    </r>
    <r>
      <rPr>
        <i/>
        <sz val="11"/>
        <rFont val="Calibri"/>
        <scheme val="minor"/>
      </rPr>
      <t xml:space="preserve">p </t>
    </r>
    <r>
      <rPr>
        <sz val="12"/>
        <rFont val="Calibri"/>
        <scheme val="minor"/>
      </rPr>
      <t>_ .001) and were discarded on the basis of the Mahalanobis distance procedure recommended by Tabachnick and Fidell (2007).</t>
    </r>
  </si>
  <si>
    <r>
      <t xml:space="preserve">Mahalonobis distance statistic and Cooke’s </t>
    </r>
    <r>
      <rPr>
        <i/>
        <sz val="12"/>
        <rFont val="Calibri"/>
        <scheme val="minor"/>
      </rPr>
      <t xml:space="preserve">D </t>
    </r>
    <r>
      <rPr>
        <sz val="12"/>
        <rFont val="Calibri"/>
        <scheme val="minor"/>
      </rPr>
      <t>revealed no outliers or influential points.</t>
    </r>
  </si>
  <si>
    <r>
      <t xml:space="preserve">NEUROIMAGES AS EVIDENCE IN A </t>
    </r>
    <r>
      <rPr>
        <i/>
        <sz val="12"/>
        <rFont val="Calibri"/>
        <scheme val="minor"/>
      </rPr>
      <t xml:space="preserve">MENS REA </t>
    </r>
    <r>
      <rPr>
        <sz val="12"/>
        <rFont val="Calibri"/>
        <scheme val="minor"/>
      </rPr>
      <t>DEFENSE: No Impact</t>
    </r>
  </si>
  <si>
    <t xml:space="preserve"> but they had very specific selection criteria of eye movements to be considered for DV</t>
  </si>
  <si>
    <t>in_changed</t>
  </si>
  <si>
    <t>robust regression to account for them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</si>
</sst>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rgb="FF9C0006"/>
      <name val="Calibri"/>
      <family val="2"/>
      <scheme val="minor"/>
    </font>
    <font>
      <u/>
      <sz val="12"/>
      <color theme="10"/>
      <name val="Calibri"/>
      <family val="2"/>
      <scheme val="minor"/>
    </font>
    <font>
      <u/>
      <sz val="12"/>
      <color theme="11"/>
      <name val="Calibri"/>
      <family val="2"/>
      <scheme val="minor"/>
    </font>
    <font>
      <sz val="11"/>
      <color indexed="8"/>
      <name val="Calibri"/>
      <family val="2"/>
    </font>
    <font>
      <b/>
      <sz val="12"/>
      <color rgb="FFFA7D00"/>
      <name val="Calibri"/>
      <family val="2"/>
      <scheme val="minor"/>
    </font>
    <font>
      <sz val="12"/>
      <name val="Calibri"/>
      <scheme val="minor"/>
    </font>
    <font>
      <sz val="8"/>
      <name val="Calibri"/>
      <scheme val="minor"/>
    </font>
    <font>
      <i/>
      <sz val="11"/>
      <name val="Calibri"/>
      <scheme val="minor"/>
    </font>
    <font>
      <i/>
      <sz val="12"/>
      <name val="Calibri"/>
      <scheme val="minor"/>
    </font>
    <font>
      <sz val="11"/>
      <name val="Calibri"/>
      <scheme val="minor"/>
    </font>
  </fonts>
  <fills count="4">
    <fill>
      <patternFill patternType="none"/>
    </fill>
    <fill>
      <patternFill patternType="gray125"/>
    </fill>
    <fill>
      <patternFill patternType="solid">
        <fgColor rgb="FFFFC7CE"/>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346">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3"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6" fillId="0" borderId="1" xfId="241" applyFont="1" applyFill="1"/>
    <xf numFmtId="0" fontId="6" fillId="0" borderId="0" xfId="0" applyFont="1" applyFill="1"/>
    <xf numFmtId="0" fontId="6" fillId="0" borderId="0" xfId="1" applyFont="1" applyFill="1"/>
    <xf numFmtId="0" fontId="6" fillId="0" borderId="0" xfId="1" applyFont="1" applyFill="1" applyBorder="1"/>
    <xf numFmtId="0" fontId="6" fillId="0" borderId="0" xfId="0" applyFont="1" applyFill="1" applyAlignment="1">
      <alignment wrapText="1"/>
    </xf>
    <xf numFmtId="0" fontId="6" fillId="0" borderId="0" xfId="241" applyFont="1" applyFill="1" applyBorder="1"/>
    <xf numFmtId="3" fontId="6" fillId="0" borderId="0" xfId="0" applyNumberFormat="1" applyFont="1" applyFill="1"/>
    <xf numFmtId="0" fontId="10" fillId="0" borderId="0" xfId="0" applyFont="1" applyFill="1"/>
    <xf numFmtId="0" fontId="6" fillId="0" borderId="1" xfId="0" applyFont="1" applyFill="1" applyBorder="1"/>
    <xf numFmtId="0" fontId="6" fillId="0" borderId="2" xfId="0" applyFont="1" applyFill="1" applyBorder="1"/>
    <xf numFmtId="0" fontId="6" fillId="0" borderId="0" xfId="0" applyFont="1" applyFill="1" applyBorder="1"/>
  </cellXfs>
  <cellStyles count="346">
    <cellStyle name="Bad" xfId="1" builtinId="27"/>
    <cellStyle name="Calculation" xfId="241" builtinId="22"/>
    <cellStyle name="Excel Built-in Normal" xfId="14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R1082"/>
  <sheetViews>
    <sheetView topLeftCell="H1" workbookViewId="0">
      <selection activeCell="N877" sqref="N877"/>
    </sheetView>
  </sheetViews>
  <sheetFormatPr baseColWidth="10" defaultColWidth="8.83203125" defaultRowHeight="15" x14ac:dyDescent="0"/>
  <cols>
    <col min="1" max="1" width="8.83203125" style="2"/>
    <col min="2" max="2" width="36" style="2" customWidth="1"/>
    <col min="3" max="3" width="23.6640625" style="2" customWidth="1"/>
    <col min="4" max="4" width="18" style="2" customWidth="1"/>
    <col min="5" max="5" width="8.83203125" style="2" customWidth="1"/>
    <col min="6" max="7" width="18.33203125" style="2" customWidth="1"/>
    <col min="8" max="8" width="24.5" style="2" bestFit="1" customWidth="1"/>
    <col min="9" max="9" width="26.6640625" style="2" customWidth="1"/>
    <col min="10" max="10" width="25.5" style="2" customWidth="1"/>
    <col min="11" max="11" width="22.5" style="2" customWidth="1"/>
    <col min="12" max="12" width="21.83203125" style="2" customWidth="1"/>
    <col min="13" max="13" width="20.33203125" style="2" customWidth="1"/>
    <col min="14" max="14" width="18" style="2" customWidth="1"/>
    <col min="15" max="15" width="23.5" style="2" customWidth="1"/>
    <col min="16" max="16" width="14.5" style="2" bestFit="1" customWidth="1"/>
    <col min="17" max="17" width="21.33203125" style="2" bestFit="1" customWidth="1"/>
    <col min="18" max="16384" width="8.83203125" style="2"/>
  </cols>
  <sheetData>
    <row r="1" spans="1:17">
      <c r="A1" s="2" t="s">
        <v>170</v>
      </c>
      <c r="B1" s="2" t="s">
        <v>171</v>
      </c>
      <c r="C1" s="2" t="s">
        <v>0</v>
      </c>
      <c r="D1" s="2" t="s">
        <v>1</v>
      </c>
      <c r="E1" s="2" t="s">
        <v>2</v>
      </c>
      <c r="F1" s="2" t="s">
        <v>3</v>
      </c>
      <c r="G1" s="2" t="s">
        <v>4</v>
      </c>
      <c r="H1" s="2" t="s">
        <v>5</v>
      </c>
      <c r="I1" s="2" t="s">
        <v>6</v>
      </c>
      <c r="J1" s="2" t="s">
        <v>7</v>
      </c>
      <c r="K1" s="2" t="s">
        <v>8</v>
      </c>
      <c r="L1" s="2" t="s">
        <v>9</v>
      </c>
      <c r="M1" s="2" t="s">
        <v>10</v>
      </c>
      <c r="N1" s="2" t="s">
        <v>11</v>
      </c>
      <c r="O1" s="2" t="s">
        <v>12</v>
      </c>
      <c r="P1" s="2" t="s">
        <v>13</v>
      </c>
      <c r="Q1" s="2" t="s">
        <v>14</v>
      </c>
    </row>
    <row r="2" spans="1:17" hidden="1">
      <c r="A2" s="2" t="s">
        <v>174</v>
      </c>
      <c r="B2" s="2" t="s">
        <v>173</v>
      </c>
      <c r="C2" s="2" t="s">
        <v>136</v>
      </c>
      <c r="D2" s="2" t="s">
        <v>137</v>
      </c>
      <c r="E2" s="2">
        <v>2011</v>
      </c>
      <c r="F2" s="2" t="s">
        <v>22</v>
      </c>
      <c r="G2" s="2" t="s">
        <v>138</v>
      </c>
      <c r="H2" s="2">
        <v>1</v>
      </c>
      <c r="I2" s="2">
        <v>2185</v>
      </c>
      <c r="J2" s="2" t="s">
        <v>24</v>
      </c>
    </row>
    <row r="3" spans="1:17" hidden="1">
      <c r="A3" s="2" t="s">
        <v>174</v>
      </c>
      <c r="B3" s="2" t="s">
        <v>173</v>
      </c>
      <c r="C3" s="2" t="s">
        <v>148</v>
      </c>
      <c r="D3" s="2" t="s">
        <v>149</v>
      </c>
      <c r="E3" s="2">
        <v>2010</v>
      </c>
      <c r="F3" s="2" t="s">
        <v>22</v>
      </c>
      <c r="G3" s="2" t="s">
        <v>114</v>
      </c>
      <c r="H3" s="2">
        <v>1</v>
      </c>
      <c r="I3" s="2">
        <v>7</v>
      </c>
      <c r="J3" s="2" t="s">
        <v>24</v>
      </c>
    </row>
    <row r="4" spans="1:17" hidden="1">
      <c r="A4" s="2" t="s">
        <v>174</v>
      </c>
      <c r="B4" s="2" t="s">
        <v>173</v>
      </c>
      <c r="C4" s="2" t="s">
        <v>168</v>
      </c>
      <c r="D4" s="2" t="s">
        <v>169</v>
      </c>
      <c r="E4" s="2">
        <v>2009</v>
      </c>
      <c r="F4" s="2" t="s">
        <v>22</v>
      </c>
      <c r="G4" s="2" t="s">
        <v>114</v>
      </c>
      <c r="H4" s="2">
        <v>1</v>
      </c>
      <c r="I4" s="2">
        <v>7</v>
      </c>
      <c r="J4" s="2" t="s">
        <v>24</v>
      </c>
    </row>
    <row r="5" spans="1:17" hidden="1">
      <c r="A5" s="2" t="s">
        <v>174</v>
      </c>
      <c r="B5" s="2" t="s">
        <v>173</v>
      </c>
      <c r="C5" s="2" t="s">
        <v>132</v>
      </c>
      <c r="D5" s="2" t="s">
        <v>133</v>
      </c>
      <c r="E5" s="2">
        <v>2009</v>
      </c>
      <c r="F5" s="2" t="s">
        <v>22</v>
      </c>
      <c r="G5" s="2" t="s">
        <v>114</v>
      </c>
      <c r="H5" s="2">
        <v>1</v>
      </c>
      <c r="I5" s="2">
        <v>10</v>
      </c>
      <c r="J5" s="2" t="s">
        <v>24</v>
      </c>
    </row>
    <row r="6" spans="1:17" hidden="1">
      <c r="A6" s="2" t="s">
        <v>174</v>
      </c>
      <c r="B6" s="2" t="s">
        <v>173</v>
      </c>
      <c r="C6" s="2" t="s">
        <v>139</v>
      </c>
      <c r="D6" s="2" t="s">
        <v>140</v>
      </c>
      <c r="E6" s="2">
        <v>2011</v>
      </c>
      <c r="F6" s="2" t="s">
        <v>22</v>
      </c>
      <c r="G6" s="2" t="s">
        <v>141</v>
      </c>
      <c r="H6" s="2">
        <v>1</v>
      </c>
      <c r="I6" s="2">
        <v>10</v>
      </c>
      <c r="J6" s="2" t="s">
        <v>24</v>
      </c>
    </row>
    <row r="7" spans="1:17" hidden="1">
      <c r="A7" s="2" t="s">
        <v>174</v>
      </c>
      <c r="B7" s="2" t="s">
        <v>172</v>
      </c>
      <c r="C7" s="2" t="s">
        <v>57</v>
      </c>
      <c r="D7" s="2" t="s">
        <v>58</v>
      </c>
      <c r="E7" s="2">
        <v>2012</v>
      </c>
      <c r="F7" s="2" t="s">
        <v>22</v>
      </c>
      <c r="G7" s="2" t="s">
        <v>59</v>
      </c>
      <c r="H7" s="2">
        <v>1</v>
      </c>
      <c r="I7" s="2">
        <v>15</v>
      </c>
      <c r="J7" s="2" t="s">
        <v>24</v>
      </c>
    </row>
    <row r="8" spans="1:17" hidden="1">
      <c r="A8" s="2" t="s">
        <v>174</v>
      </c>
      <c r="B8" s="2" t="s">
        <v>172</v>
      </c>
      <c r="C8" s="2" t="s">
        <v>83</v>
      </c>
      <c r="D8" s="2" t="s">
        <v>84</v>
      </c>
      <c r="E8" s="2">
        <v>2011</v>
      </c>
      <c r="F8" s="2" t="s">
        <v>22</v>
      </c>
      <c r="G8" s="2" t="s">
        <v>85</v>
      </c>
      <c r="H8" s="2">
        <v>1</v>
      </c>
      <c r="I8" s="2">
        <v>17</v>
      </c>
      <c r="J8" s="2" t="s">
        <v>24</v>
      </c>
    </row>
    <row r="9" spans="1:17" hidden="1">
      <c r="A9" s="11" t="s">
        <v>174</v>
      </c>
      <c r="B9" s="11" t="s">
        <v>173</v>
      </c>
      <c r="C9" s="11" t="s">
        <v>130</v>
      </c>
      <c r="D9" s="11" t="s">
        <v>131</v>
      </c>
      <c r="E9" s="11">
        <v>2009</v>
      </c>
      <c r="F9" s="11" t="s">
        <v>22</v>
      </c>
      <c r="G9" s="11" t="s">
        <v>114</v>
      </c>
      <c r="H9" s="11">
        <v>1</v>
      </c>
      <c r="I9" s="11">
        <v>19</v>
      </c>
      <c r="J9" s="11" t="s">
        <v>24</v>
      </c>
      <c r="L9" s="11"/>
      <c r="M9" s="11"/>
      <c r="N9" s="11"/>
      <c r="O9" s="11"/>
      <c r="P9" s="11"/>
      <c r="Q9" s="11"/>
    </row>
    <row r="10" spans="1:17" hidden="1">
      <c r="A10" s="2" t="s">
        <v>174</v>
      </c>
      <c r="B10" s="2" t="s">
        <v>172</v>
      </c>
      <c r="C10" s="2" t="s">
        <v>75</v>
      </c>
      <c r="D10" s="2" t="s">
        <v>76</v>
      </c>
      <c r="E10" s="2">
        <v>2011</v>
      </c>
      <c r="F10" s="2" t="s">
        <v>22</v>
      </c>
      <c r="G10" s="2" t="s">
        <v>77</v>
      </c>
      <c r="H10" s="2">
        <v>1</v>
      </c>
      <c r="I10" s="2">
        <v>23</v>
      </c>
      <c r="J10" s="2" t="s">
        <v>24</v>
      </c>
    </row>
    <row r="11" spans="1:17" hidden="1">
      <c r="A11" s="2" t="s">
        <v>174</v>
      </c>
      <c r="B11" s="2" t="s">
        <v>172</v>
      </c>
      <c r="C11" s="2" t="s">
        <v>91</v>
      </c>
      <c r="D11" s="2" t="s">
        <v>92</v>
      </c>
      <c r="E11" s="2">
        <v>2011</v>
      </c>
      <c r="F11" s="2" t="s">
        <v>22</v>
      </c>
      <c r="G11" s="2" t="s">
        <v>93</v>
      </c>
      <c r="H11" s="2">
        <v>1</v>
      </c>
      <c r="I11" s="2">
        <v>33</v>
      </c>
      <c r="J11" s="2" t="s">
        <v>24</v>
      </c>
    </row>
    <row r="12" spans="1:17" hidden="1">
      <c r="A12" s="2" t="s">
        <v>174</v>
      </c>
      <c r="B12" s="2" t="s">
        <v>172</v>
      </c>
      <c r="C12" s="2" t="s">
        <v>51</v>
      </c>
      <c r="D12" s="2" t="s">
        <v>52</v>
      </c>
      <c r="E12" s="2">
        <v>2012</v>
      </c>
      <c r="F12" s="2" t="s">
        <v>22</v>
      </c>
      <c r="G12" s="2" t="s">
        <v>53</v>
      </c>
      <c r="H12" s="2">
        <v>1</v>
      </c>
      <c r="I12" s="2">
        <v>35</v>
      </c>
      <c r="J12" s="2" t="s">
        <v>24</v>
      </c>
    </row>
    <row r="13" spans="1:17" hidden="1">
      <c r="A13" s="2" t="s">
        <v>174</v>
      </c>
      <c r="B13" s="2" t="s">
        <v>172</v>
      </c>
      <c r="C13" s="2" t="s">
        <v>86</v>
      </c>
      <c r="D13" s="2" t="s">
        <v>87</v>
      </c>
      <c r="E13" s="2">
        <v>2011</v>
      </c>
      <c r="F13" s="2" t="s">
        <v>22</v>
      </c>
      <c r="G13" s="2" t="s">
        <v>50</v>
      </c>
      <c r="H13" s="2">
        <v>1</v>
      </c>
      <c r="I13" s="2">
        <v>42</v>
      </c>
      <c r="J13" s="2" t="s">
        <v>24</v>
      </c>
    </row>
    <row r="14" spans="1:17" hidden="1">
      <c r="A14" s="2" t="s">
        <v>174</v>
      </c>
      <c r="B14" s="2" t="s">
        <v>172</v>
      </c>
      <c r="C14" s="2" t="s">
        <v>33</v>
      </c>
      <c r="D14" s="2" t="s">
        <v>34</v>
      </c>
      <c r="E14" s="2">
        <v>2012</v>
      </c>
      <c r="F14" s="2" t="s">
        <v>22</v>
      </c>
      <c r="G14" s="2" t="s">
        <v>35</v>
      </c>
      <c r="H14" s="2">
        <v>1</v>
      </c>
      <c r="I14" s="2">
        <v>50</v>
      </c>
      <c r="J14" s="2" t="s">
        <v>24</v>
      </c>
    </row>
    <row r="15" spans="1:17" hidden="1">
      <c r="A15" s="2" t="s">
        <v>174</v>
      </c>
      <c r="B15" s="2" t="s">
        <v>172</v>
      </c>
      <c r="C15" s="2" t="s">
        <v>45</v>
      </c>
      <c r="D15" s="2" t="s">
        <v>46</v>
      </c>
      <c r="E15" s="2">
        <v>2012</v>
      </c>
      <c r="F15" s="2" t="s">
        <v>22</v>
      </c>
      <c r="G15" s="2" t="s">
        <v>47</v>
      </c>
      <c r="H15" s="2">
        <v>1</v>
      </c>
      <c r="I15" s="2">
        <v>57</v>
      </c>
      <c r="J15" s="2" t="s">
        <v>24</v>
      </c>
    </row>
    <row r="16" spans="1:17" hidden="1">
      <c r="A16" s="2" t="s">
        <v>174</v>
      </c>
      <c r="B16" s="2" t="s">
        <v>172</v>
      </c>
      <c r="C16" s="2" t="s">
        <v>29</v>
      </c>
      <c r="D16" s="2" t="s">
        <v>30</v>
      </c>
      <c r="E16" s="2">
        <v>2012</v>
      </c>
      <c r="F16" s="2" t="s">
        <v>22</v>
      </c>
      <c r="G16" s="2" t="s">
        <v>31</v>
      </c>
      <c r="H16" s="2">
        <v>1</v>
      </c>
      <c r="I16" s="2">
        <v>64</v>
      </c>
      <c r="J16" s="2" t="s">
        <v>24</v>
      </c>
    </row>
    <row r="17" spans="1:17" hidden="1">
      <c r="A17" s="2" t="s">
        <v>174</v>
      </c>
      <c r="B17" s="2" t="s">
        <v>172</v>
      </c>
      <c r="C17" s="2" t="s">
        <v>48</v>
      </c>
      <c r="D17" s="2" t="s">
        <v>49</v>
      </c>
      <c r="E17" s="2">
        <v>2012</v>
      </c>
      <c r="F17" s="2" t="s">
        <v>22</v>
      </c>
      <c r="G17" s="2" t="s">
        <v>50</v>
      </c>
      <c r="H17" s="2">
        <v>1</v>
      </c>
      <c r="I17" s="2">
        <v>94</v>
      </c>
      <c r="J17" s="2" t="s">
        <v>24</v>
      </c>
    </row>
    <row r="18" spans="1:17" hidden="1">
      <c r="A18" s="2" t="s">
        <v>174</v>
      </c>
      <c r="B18" s="2" t="s">
        <v>173</v>
      </c>
      <c r="C18" s="2" t="s">
        <v>118</v>
      </c>
      <c r="D18" s="2" t="s">
        <v>119</v>
      </c>
      <c r="E18" s="2">
        <v>2012</v>
      </c>
      <c r="F18" s="2" t="s">
        <v>22</v>
      </c>
      <c r="G18" s="2" t="s">
        <v>114</v>
      </c>
      <c r="H18" s="2">
        <v>1</v>
      </c>
      <c r="I18" s="2">
        <v>100</v>
      </c>
      <c r="J18" s="2" t="s">
        <v>24</v>
      </c>
    </row>
    <row r="19" spans="1:17" hidden="1">
      <c r="A19" s="2" t="s">
        <v>174</v>
      </c>
      <c r="B19" s="2" t="s">
        <v>172</v>
      </c>
      <c r="C19" s="2" t="s">
        <v>54</v>
      </c>
      <c r="D19" s="2" t="s">
        <v>55</v>
      </c>
      <c r="E19" s="2">
        <v>2012</v>
      </c>
      <c r="F19" s="2" t="s">
        <v>22</v>
      </c>
      <c r="G19" s="2" t="s">
        <v>56</v>
      </c>
      <c r="H19" s="2">
        <v>1</v>
      </c>
      <c r="I19" s="2">
        <v>122</v>
      </c>
      <c r="J19" s="2" t="s">
        <v>24</v>
      </c>
    </row>
    <row r="20" spans="1:17" hidden="1">
      <c r="A20" s="2" t="s">
        <v>174</v>
      </c>
      <c r="B20" s="2" t="s">
        <v>172</v>
      </c>
      <c r="C20" s="2" t="s">
        <v>20</v>
      </c>
      <c r="D20" s="2" t="s">
        <v>21</v>
      </c>
      <c r="E20" s="2">
        <v>2012</v>
      </c>
      <c r="F20" s="2" t="s">
        <v>22</v>
      </c>
      <c r="G20" s="2" t="s">
        <v>23</v>
      </c>
      <c r="H20" s="2">
        <v>1</v>
      </c>
      <c r="I20" s="2">
        <v>123</v>
      </c>
      <c r="J20" s="2" t="s">
        <v>24</v>
      </c>
    </row>
    <row r="21" spans="1:17" hidden="1">
      <c r="A21" s="2" t="s">
        <v>174</v>
      </c>
      <c r="B21" s="2" t="s">
        <v>172</v>
      </c>
      <c r="C21" s="2" t="s">
        <v>80</v>
      </c>
      <c r="D21" s="2" t="s">
        <v>81</v>
      </c>
      <c r="E21" s="2">
        <v>2011</v>
      </c>
      <c r="F21" s="2" t="s">
        <v>22</v>
      </c>
      <c r="G21" s="2" t="s">
        <v>82</v>
      </c>
      <c r="H21" s="2">
        <v>1</v>
      </c>
      <c r="I21" s="2">
        <v>169</v>
      </c>
      <c r="J21" s="2" t="s">
        <v>24</v>
      </c>
    </row>
    <row r="22" spans="1:17" hidden="1">
      <c r="A22" s="2" t="s">
        <v>174</v>
      </c>
      <c r="B22" s="2" t="s">
        <v>172</v>
      </c>
      <c r="C22" s="2" t="s">
        <v>68</v>
      </c>
      <c r="D22" s="2" t="s">
        <v>69</v>
      </c>
      <c r="E22" s="2">
        <v>2011</v>
      </c>
      <c r="F22" s="2" t="s">
        <v>22</v>
      </c>
      <c r="G22" s="2" t="s">
        <v>70</v>
      </c>
      <c r="H22" s="2">
        <v>1</v>
      </c>
      <c r="I22" s="2">
        <v>194</v>
      </c>
      <c r="J22" s="2" t="s">
        <v>24</v>
      </c>
    </row>
    <row r="23" spans="1:17" hidden="1">
      <c r="A23" s="2" t="s">
        <v>174</v>
      </c>
      <c r="B23" s="2" t="s">
        <v>172</v>
      </c>
      <c r="C23" s="2" t="s">
        <v>39</v>
      </c>
      <c r="D23" s="2" t="s">
        <v>40</v>
      </c>
      <c r="E23" s="2">
        <v>2012</v>
      </c>
      <c r="F23" s="2" t="s">
        <v>22</v>
      </c>
      <c r="G23" s="2" t="s">
        <v>41</v>
      </c>
      <c r="H23" s="2">
        <v>1</v>
      </c>
      <c r="I23" s="2">
        <v>224</v>
      </c>
      <c r="J23" s="2" t="s">
        <v>24</v>
      </c>
    </row>
    <row r="24" spans="1:17" hidden="1">
      <c r="A24" s="2" t="s">
        <v>174</v>
      </c>
      <c r="B24" s="2" t="s">
        <v>173</v>
      </c>
      <c r="C24" s="2" t="s">
        <v>143</v>
      </c>
      <c r="D24" s="2" t="s">
        <v>144</v>
      </c>
      <c r="E24" s="2">
        <v>2011</v>
      </c>
      <c r="F24" s="2" t="s">
        <v>22</v>
      </c>
      <c r="G24" s="2" t="s">
        <v>145</v>
      </c>
      <c r="H24" s="2">
        <v>1</v>
      </c>
      <c r="I24" s="2">
        <v>231</v>
      </c>
      <c r="J24" s="2" t="s">
        <v>24</v>
      </c>
    </row>
    <row r="25" spans="1:17" hidden="1">
      <c r="A25" s="2" t="s">
        <v>174</v>
      </c>
      <c r="B25" s="2" t="s">
        <v>173</v>
      </c>
      <c r="C25" s="2" t="s">
        <v>115</v>
      </c>
      <c r="D25" s="2" t="s">
        <v>116</v>
      </c>
      <c r="E25" s="2">
        <v>2012</v>
      </c>
      <c r="F25" s="2" t="s">
        <v>22</v>
      </c>
      <c r="G25" s="2" t="s">
        <v>117</v>
      </c>
      <c r="H25" s="2">
        <v>1</v>
      </c>
      <c r="I25" s="2">
        <v>360</v>
      </c>
      <c r="J25" s="2" t="s">
        <v>24</v>
      </c>
    </row>
    <row r="26" spans="1:17" hidden="1">
      <c r="A26" s="2" t="s">
        <v>174</v>
      </c>
      <c r="B26" s="2" t="s">
        <v>173</v>
      </c>
      <c r="C26" s="2" t="s">
        <v>160</v>
      </c>
      <c r="D26" s="2" t="s">
        <v>116</v>
      </c>
      <c r="E26" s="2">
        <v>2004</v>
      </c>
      <c r="F26" s="2" t="s">
        <v>22</v>
      </c>
      <c r="G26" s="2" t="s">
        <v>161</v>
      </c>
      <c r="H26" s="2">
        <v>1</v>
      </c>
      <c r="I26" s="2">
        <v>387</v>
      </c>
      <c r="J26" s="2" t="s">
        <v>24</v>
      </c>
    </row>
    <row r="27" spans="1:17" hidden="1">
      <c r="A27" s="2" t="s">
        <v>174</v>
      </c>
      <c r="B27" s="2" t="s">
        <v>173</v>
      </c>
      <c r="C27" s="2" t="s">
        <v>112</v>
      </c>
      <c r="D27" s="2" t="s">
        <v>113</v>
      </c>
      <c r="E27" s="2">
        <v>2012</v>
      </c>
      <c r="F27" s="2" t="s">
        <v>22</v>
      </c>
      <c r="G27" s="2" t="s">
        <v>114</v>
      </c>
      <c r="H27" s="2">
        <v>1</v>
      </c>
      <c r="I27" s="2">
        <v>464</v>
      </c>
      <c r="J27" s="2" t="s">
        <v>24</v>
      </c>
    </row>
    <row r="28" spans="1:17" hidden="1">
      <c r="A28" s="2" t="s">
        <v>174</v>
      </c>
      <c r="B28" s="2" t="s">
        <v>172</v>
      </c>
      <c r="C28" s="2" t="s">
        <v>15</v>
      </c>
      <c r="D28" s="2" t="s">
        <v>16</v>
      </c>
      <c r="E28" s="2">
        <v>2012</v>
      </c>
      <c r="F28" s="2" t="s">
        <v>17</v>
      </c>
      <c r="G28" s="2" t="s">
        <v>18</v>
      </c>
      <c r="H28" s="2">
        <v>1</v>
      </c>
      <c r="I28" s="2">
        <v>739</v>
      </c>
      <c r="J28" s="2" t="s">
        <v>19</v>
      </c>
    </row>
    <row r="29" spans="1:17" hidden="1">
      <c r="A29" s="2" t="s">
        <v>174</v>
      </c>
      <c r="B29" s="2" t="s">
        <v>173</v>
      </c>
      <c r="C29" s="2" t="s">
        <v>122</v>
      </c>
      <c r="D29" s="2" t="s">
        <v>123</v>
      </c>
      <c r="E29" s="2">
        <v>2009</v>
      </c>
      <c r="F29" s="2" t="s">
        <v>22</v>
      </c>
      <c r="G29" s="2" t="s">
        <v>124</v>
      </c>
      <c r="H29" s="2">
        <v>1</v>
      </c>
      <c r="I29" s="2">
        <v>791</v>
      </c>
      <c r="J29" s="2" t="s">
        <v>24</v>
      </c>
    </row>
    <row r="30" spans="1:17" hidden="1">
      <c r="A30" s="11" t="s">
        <v>174</v>
      </c>
      <c r="B30" s="11" t="s">
        <v>173</v>
      </c>
      <c r="C30" s="11" t="s">
        <v>125</v>
      </c>
      <c r="D30" s="11" t="s">
        <v>126</v>
      </c>
      <c r="E30" s="11">
        <v>2012</v>
      </c>
      <c r="F30" s="11" t="s">
        <v>22</v>
      </c>
      <c r="G30" s="11" t="s">
        <v>18</v>
      </c>
      <c r="H30" s="11">
        <v>1</v>
      </c>
      <c r="I30" s="11">
        <v>1566</v>
      </c>
      <c r="J30" s="11" t="s">
        <v>24</v>
      </c>
      <c r="L30" s="11"/>
      <c r="M30" s="11"/>
      <c r="N30" s="11"/>
      <c r="O30" s="11"/>
      <c r="P30" s="11"/>
      <c r="Q30" s="11"/>
    </row>
    <row r="31" spans="1:17" hidden="1">
      <c r="A31" s="2" t="s">
        <v>174</v>
      </c>
      <c r="B31" s="2" t="s">
        <v>173</v>
      </c>
      <c r="C31" s="2" t="s">
        <v>146</v>
      </c>
      <c r="D31" s="2" t="s">
        <v>147</v>
      </c>
      <c r="E31" s="2">
        <v>2011</v>
      </c>
      <c r="F31" s="2" t="s">
        <v>22</v>
      </c>
      <c r="G31" s="2" t="s">
        <v>129</v>
      </c>
      <c r="H31" s="2">
        <v>1</v>
      </c>
      <c r="I31" s="2">
        <v>2063</v>
      </c>
      <c r="J31" s="2" t="s">
        <v>24</v>
      </c>
    </row>
    <row r="32" spans="1:17" hidden="1">
      <c r="A32" s="2" t="s">
        <v>174</v>
      </c>
      <c r="B32" s="2" t="s">
        <v>173</v>
      </c>
      <c r="C32" s="2" t="s">
        <v>109</v>
      </c>
      <c r="D32" s="2" t="s">
        <v>110</v>
      </c>
      <c r="E32" s="2">
        <v>2011</v>
      </c>
      <c r="F32" s="2" t="s">
        <v>22</v>
      </c>
      <c r="G32" s="2" t="s">
        <v>111</v>
      </c>
      <c r="H32" s="2">
        <v>1</v>
      </c>
      <c r="I32" s="2">
        <v>9890</v>
      </c>
      <c r="J32" s="2" t="s">
        <v>24</v>
      </c>
    </row>
    <row r="33" spans="1:10" hidden="1">
      <c r="A33" s="2" t="s">
        <v>174</v>
      </c>
      <c r="B33" s="2" t="s">
        <v>173</v>
      </c>
      <c r="C33" s="2" t="s">
        <v>120</v>
      </c>
      <c r="D33" s="2" t="s">
        <v>121</v>
      </c>
      <c r="E33" s="2">
        <v>2012</v>
      </c>
      <c r="F33" s="2" t="s">
        <v>22</v>
      </c>
      <c r="G33" s="2" t="s">
        <v>35</v>
      </c>
      <c r="H33" s="2">
        <v>1</v>
      </c>
      <c r="I33" s="2">
        <v>13000</v>
      </c>
      <c r="J33" s="2" t="s">
        <v>24</v>
      </c>
    </row>
    <row r="34" spans="1:10" hidden="1">
      <c r="A34" s="2" t="s">
        <v>174</v>
      </c>
      <c r="B34" s="2" t="s">
        <v>173</v>
      </c>
      <c r="C34" s="2" t="s">
        <v>127</v>
      </c>
      <c r="D34" s="2" t="s">
        <v>128</v>
      </c>
      <c r="E34" s="2">
        <v>2012</v>
      </c>
      <c r="F34" s="2" t="s">
        <v>22</v>
      </c>
      <c r="G34" s="2" t="s">
        <v>129</v>
      </c>
      <c r="H34" s="2">
        <v>1</v>
      </c>
      <c r="I34" s="5">
        <f>8825 + 9495</f>
        <v>18320</v>
      </c>
      <c r="J34" s="2" t="s">
        <v>24</v>
      </c>
    </row>
    <row r="35" spans="1:10" hidden="1">
      <c r="A35" s="2" t="s">
        <v>174</v>
      </c>
      <c r="B35" s="2" t="s">
        <v>173</v>
      </c>
      <c r="C35" s="2" t="s">
        <v>158</v>
      </c>
      <c r="D35" s="2" t="s">
        <v>159</v>
      </c>
      <c r="E35" s="2">
        <v>2003</v>
      </c>
      <c r="F35" s="2" t="s">
        <v>22</v>
      </c>
      <c r="G35" s="2" t="s">
        <v>64</v>
      </c>
      <c r="H35" s="2">
        <v>1</v>
      </c>
      <c r="I35" s="2">
        <v>24599</v>
      </c>
      <c r="J35" s="2" t="s">
        <v>24</v>
      </c>
    </row>
    <row r="36" spans="1:10" hidden="1">
      <c r="A36" s="2" t="s">
        <v>352</v>
      </c>
      <c r="B36" s="2" t="s">
        <v>351</v>
      </c>
      <c r="C36" s="2" t="s">
        <v>310</v>
      </c>
      <c r="D36" s="2" t="s">
        <v>311</v>
      </c>
      <c r="E36" s="2">
        <v>2012</v>
      </c>
      <c r="F36" s="2" t="s">
        <v>22</v>
      </c>
      <c r="G36" s="2" t="s">
        <v>312</v>
      </c>
      <c r="H36" s="2">
        <v>1</v>
      </c>
      <c r="I36" s="2">
        <v>39</v>
      </c>
      <c r="J36" s="2" t="s">
        <v>24</v>
      </c>
    </row>
    <row r="37" spans="1:10" hidden="1">
      <c r="A37" s="2" t="s">
        <v>352</v>
      </c>
      <c r="B37" s="2" t="s">
        <v>351</v>
      </c>
      <c r="C37" s="2" t="s">
        <v>275</v>
      </c>
      <c r="D37" s="2" t="s">
        <v>276</v>
      </c>
      <c r="E37" s="2">
        <v>2012</v>
      </c>
      <c r="F37" s="2" t="s">
        <v>22</v>
      </c>
      <c r="G37" s="2" t="s">
        <v>277</v>
      </c>
      <c r="H37" s="2">
        <v>1</v>
      </c>
      <c r="I37" s="2">
        <v>40</v>
      </c>
      <c r="J37" s="2" t="s">
        <v>24</v>
      </c>
    </row>
    <row r="38" spans="1:10" hidden="1">
      <c r="A38" s="2" t="s">
        <v>352</v>
      </c>
      <c r="B38" s="2" t="s">
        <v>350</v>
      </c>
      <c r="C38" s="2" t="s">
        <v>198</v>
      </c>
      <c r="D38" s="2" t="s">
        <v>199</v>
      </c>
      <c r="E38" s="2">
        <v>2012</v>
      </c>
      <c r="F38" s="2" t="s">
        <v>17</v>
      </c>
      <c r="G38" s="2" t="s">
        <v>193</v>
      </c>
      <c r="H38" s="2">
        <v>1</v>
      </c>
      <c r="I38" s="2">
        <v>45</v>
      </c>
      <c r="J38" s="2" t="s">
        <v>24</v>
      </c>
    </row>
    <row r="39" spans="1:10" hidden="1">
      <c r="A39" s="2" t="s">
        <v>352</v>
      </c>
      <c r="B39" s="2" t="s">
        <v>350</v>
      </c>
      <c r="C39" s="2" t="s">
        <v>244</v>
      </c>
      <c r="D39" s="2" t="s">
        <v>245</v>
      </c>
      <c r="E39" s="2">
        <v>2012</v>
      </c>
      <c r="F39" s="2" t="s">
        <v>22</v>
      </c>
      <c r="G39" s="2" t="s">
        <v>50</v>
      </c>
      <c r="H39" s="2">
        <v>1</v>
      </c>
      <c r="I39" s="2">
        <v>51</v>
      </c>
      <c r="J39" s="2" t="s">
        <v>24</v>
      </c>
    </row>
    <row r="40" spans="1:10" hidden="1">
      <c r="A40" s="2" t="s">
        <v>352</v>
      </c>
      <c r="B40" s="2" t="s">
        <v>351</v>
      </c>
      <c r="C40" s="2" t="s">
        <v>317</v>
      </c>
      <c r="D40" s="2" t="s">
        <v>318</v>
      </c>
      <c r="E40" s="2">
        <v>2012</v>
      </c>
      <c r="F40" s="2" t="s">
        <v>22</v>
      </c>
      <c r="G40" s="2" t="s">
        <v>221</v>
      </c>
      <c r="H40" s="2">
        <v>1</v>
      </c>
      <c r="I40" s="2">
        <v>52</v>
      </c>
      <c r="J40" s="2" t="s">
        <v>24</v>
      </c>
    </row>
    <row r="41" spans="1:10" hidden="1">
      <c r="A41" s="2" t="s">
        <v>352</v>
      </c>
      <c r="B41" s="2" t="s">
        <v>351</v>
      </c>
      <c r="C41" s="2" t="s">
        <v>278</v>
      </c>
      <c r="D41" s="2" t="s">
        <v>279</v>
      </c>
      <c r="E41" s="2">
        <v>2012</v>
      </c>
      <c r="F41" s="2" t="s">
        <v>22</v>
      </c>
      <c r="G41" s="2" t="s">
        <v>280</v>
      </c>
      <c r="H41" s="2">
        <v>1</v>
      </c>
      <c r="I41" s="2">
        <v>53</v>
      </c>
      <c r="J41" s="2" t="s">
        <v>24</v>
      </c>
    </row>
    <row r="42" spans="1:10" hidden="1">
      <c r="A42" s="2" t="s">
        <v>352</v>
      </c>
      <c r="B42" s="2" t="s">
        <v>351</v>
      </c>
      <c r="C42" s="2" t="s">
        <v>308</v>
      </c>
      <c r="D42" s="2" t="s">
        <v>309</v>
      </c>
      <c r="E42" s="2">
        <v>2012</v>
      </c>
      <c r="F42" s="2" t="s">
        <v>22</v>
      </c>
      <c r="G42" s="2" t="s">
        <v>221</v>
      </c>
      <c r="H42" s="2">
        <v>1</v>
      </c>
      <c r="I42" s="2">
        <v>53</v>
      </c>
      <c r="J42" s="2" t="s">
        <v>24</v>
      </c>
    </row>
    <row r="43" spans="1:10" hidden="1">
      <c r="A43" s="2" t="s">
        <v>352</v>
      </c>
      <c r="B43" s="2" t="s">
        <v>350</v>
      </c>
      <c r="C43" s="2" t="s">
        <v>250</v>
      </c>
      <c r="D43" s="2" t="s">
        <v>251</v>
      </c>
      <c r="E43" s="2">
        <v>2012</v>
      </c>
      <c r="F43" s="2" t="s">
        <v>22</v>
      </c>
      <c r="G43" s="2" t="s">
        <v>50</v>
      </c>
      <c r="H43" s="2">
        <v>1</v>
      </c>
      <c r="I43" s="2">
        <v>58</v>
      </c>
      <c r="J43" s="2" t="s">
        <v>24</v>
      </c>
    </row>
    <row r="44" spans="1:10" hidden="1">
      <c r="A44" s="2" t="s">
        <v>352</v>
      </c>
      <c r="B44" s="2" t="s">
        <v>350</v>
      </c>
      <c r="C44" s="2" t="s">
        <v>215</v>
      </c>
      <c r="D44" s="2" t="s">
        <v>216</v>
      </c>
      <c r="E44" s="2">
        <v>2012</v>
      </c>
      <c r="F44" s="2" t="s">
        <v>22</v>
      </c>
      <c r="G44" s="2" t="s">
        <v>200</v>
      </c>
      <c r="H44" s="2">
        <v>1</v>
      </c>
      <c r="I44" s="2">
        <v>63</v>
      </c>
      <c r="J44" s="2" t="s">
        <v>24</v>
      </c>
    </row>
    <row r="45" spans="1:10" hidden="1">
      <c r="A45" s="2" t="s">
        <v>352</v>
      </c>
      <c r="B45" s="2" t="s">
        <v>351</v>
      </c>
      <c r="C45" s="2" t="s">
        <v>287</v>
      </c>
      <c r="D45" s="2" t="s">
        <v>288</v>
      </c>
      <c r="E45" s="2">
        <v>2012</v>
      </c>
      <c r="F45" s="2" t="s">
        <v>22</v>
      </c>
      <c r="G45" s="2" t="s">
        <v>50</v>
      </c>
      <c r="H45" s="2">
        <v>1</v>
      </c>
      <c r="I45" s="2">
        <v>64</v>
      </c>
      <c r="J45" s="2" t="s">
        <v>24</v>
      </c>
    </row>
    <row r="46" spans="1:10" hidden="1">
      <c r="A46" s="2" t="s">
        <v>352</v>
      </c>
      <c r="B46" s="2" t="s">
        <v>351</v>
      </c>
      <c r="C46" s="2" t="s">
        <v>299</v>
      </c>
      <c r="D46" s="2" t="s">
        <v>300</v>
      </c>
      <c r="E46" s="2">
        <v>2012</v>
      </c>
      <c r="F46" s="2" t="s">
        <v>22</v>
      </c>
      <c r="G46" s="2" t="s">
        <v>301</v>
      </c>
      <c r="H46" s="2">
        <v>1</v>
      </c>
      <c r="I46" s="2">
        <v>65</v>
      </c>
      <c r="J46" s="2" t="s">
        <v>24</v>
      </c>
    </row>
    <row r="47" spans="1:10" hidden="1">
      <c r="A47" s="2" t="s">
        <v>352</v>
      </c>
      <c r="B47" s="2" t="s">
        <v>351</v>
      </c>
      <c r="C47" s="2" t="s">
        <v>302</v>
      </c>
      <c r="D47" s="2" t="s">
        <v>303</v>
      </c>
      <c r="E47" s="2">
        <v>2012</v>
      </c>
      <c r="F47" s="2" t="s">
        <v>22</v>
      </c>
      <c r="G47" s="2" t="s">
        <v>193</v>
      </c>
      <c r="H47" s="2">
        <v>1</v>
      </c>
      <c r="I47" s="2">
        <v>65</v>
      </c>
      <c r="J47" s="2" t="s">
        <v>24</v>
      </c>
    </row>
    <row r="48" spans="1:10" hidden="1">
      <c r="A48" s="2" t="s">
        <v>352</v>
      </c>
      <c r="B48" s="2" t="s">
        <v>351</v>
      </c>
      <c r="C48" s="2" t="s">
        <v>313</v>
      </c>
      <c r="D48" s="2" t="s">
        <v>314</v>
      </c>
      <c r="E48" s="2">
        <v>2012</v>
      </c>
      <c r="F48" s="2" t="s">
        <v>22</v>
      </c>
      <c r="G48" s="2" t="s">
        <v>315</v>
      </c>
      <c r="H48" s="2">
        <v>1</v>
      </c>
      <c r="I48" s="2">
        <v>73</v>
      </c>
      <c r="J48" s="2" t="s">
        <v>24</v>
      </c>
    </row>
    <row r="49" spans="1:10" hidden="1">
      <c r="A49" s="2" t="s">
        <v>352</v>
      </c>
      <c r="B49" s="2" t="s">
        <v>351</v>
      </c>
      <c r="C49" s="2" t="s">
        <v>293</v>
      </c>
      <c r="D49" s="2" t="s">
        <v>294</v>
      </c>
      <c r="E49" s="2">
        <v>2012</v>
      </c>
      <c r="F49" s="2" t="s">
        <v>22</v>
      </c>
      <c r="G49" s="2" t="s">
        <v>50</v>
      </c>
      <c r="H49" s="2">
        <v>1</v>
      </c>
      <c r="I49" s="2">
        <v>76</v>
      </c>
      <c r="J49" s="2" t="s">
        <v>24</v>
      </c>
    </row>
    <row r="50" spans="1:10" hidden="1">
      <c r="A50" s="2" t="s">
        <v>352</v>
      </c>
      <c r="B50" s="2" t="s">
        <v>350</v>
      </c>
      <c r="C50" s="2" t="s">
        <v>246</v>
      </c>
      <c r="D50" s="2" t="s">
        <v>247</v>
      </c>
      <c r="E50" s="2">
        <v>2012</v>
      </c>
      <c r="F50" s="2" t="s">
        <v>22</v>
      </c>
      <c r="G50" s="2" t="s">
        <v>248</v>
      </c>
      <c r="H50" s="2">
        <v>1</v>
      </c>
      <c r="I50" s="2">
        <v>76</v>
      </c>
      <c r="J50" s="2" t="s">
        <v>24</v>
      </c>
    </row>
    <row r="51" spans="1:10" hidden="1">
      <c r="A51" s="2" t="s">
        <v>352</v>
      </c>
      <c r="B51" s="2" t="s">
        <v>350</v>
      </c>
      <c r="C51" s="2" t="s">
        <v>186</v>
      </c>
      <c r="D51" s="2" t="s">
        <v>187</v>
      </c>
      <c r="E51" s="2">
        <v>2012</v>
      </c>
      <c r="F51" s="2" t="s">
        <v>22</v>
      </c>
      <c r="G51" s="2" t="s">
        <v>188</v>
      </c>
      <c r="H51" s="2">
        <v>1</v>
      </c>
      <c r="I51" s="2">
        <v>76</v>
      </c>
      <c r="J51" s="2" t="s">
        <v>24</v>
      </c>
    </row>
    <row r="52" spans="1:10" hidden="1">
      <c r="A52" s="2" t="s">
        <v>352</v>
      </c>
      <c r="B52" s="2" t="s">
        <v>350</v>
      </c>
      <c r="C52" s="2" t="s">
        <v>261</v>
      </c>
      <c r="D52" s="2" t="s">
        <v>262</v>
      </c>
      <c r="E52" s="2">
        <v>2012</v>
      </c>
      <c r="F52" s="2" t="s">
        <v>22</v>
      </c>
      <c r="G52" s="2" t="s">
        <v>18</v>
      </c>
      <c r="H52" s="2">
        <v>1</v>
      </c>
      <c r="I52" s="2">
        <v>80</v>
      </c>
      <c r="J52" s="2" t="s">
        <v>24</v>
      </c>
    </row>
    <row r="53" spans="1:10" hidden="1">
      <c r="A53" s="2" t="s">
        <v>352</v>
      </c>
      <c r="B53" s="2" t="s">
        <v>351</v>
      </c>
      <c r="C53" s="2" t="s">
        <v>341</v>
      </c>
      <c r="D53" s="2" t="s">
        <v>342</v>
      </c>
      <c r="E53" s="2">
        <v>2012</v>
      </c>
      <c r="F53" s="2" t="s">
        <v>22</v>
      </c>
      <c r="G53" s="2" t="s">
        <v>343</v>
      </c>
      <c r="H53" s="2">
        <v>1</v>
      </c>
      <c r="I53" s="2">
        <v>82</v>
      </c>
      <c r="J53" s="2" t="s">
        <v>24</v>
      </c>
    </row>
    <row r="54" spans="1:10" hidden="1">
      <c r="A54" s="2" t="s">
        <v>352</v>
      </c>
      <c r="B54" s="2" t="s">
        <v>351</v>
      </c>
      <c r="C54" s="2" t="s">
        <v>327</v>
      </c>
      <c r="D54" s="2" t="s">
        <v>328</v>
      </c>
      <c r="E54" s="2">
        <v>2012</v>
      </c>
      <c r="F54" s="2" t="s">
        <v>22</v>
      </c>
      <c r="G54" s="2" t="s">
        <v>50</v>
      </c>
      <c r="H54" s="2">
        <v>1</v>
      </c>
      <c r="I54" s="2">
        <v>84</v>
      </c>
      <c r="J54" s="2" t="s">
        <v>24</v>
      </c>
    </row>
    <row r="55" spans="1:10" hidden="1">
      <c r="A55" s="2" t="s">
        <v>352</v>
      </c>
      <c r="B55" s="2" t="s">
        <v>351</v>
      </c>
      <c r="C55" s="2" t="s">
        <v>319</v>
      </c>
      <c r="D55" s="2" t="s">
        <v>320</v>
      </c>
      <c r="E55" s="2">
        <v>2012</v>
      </c>
      <c r="F55" s="2" t="s">
        <v>22</v>
      </c>
      <c r="G55" s="2" t="s">
        <v>50</v>
      </c>
      <c r="H55" s="2">
        <v>1</v>
      </c>
      <c r="I55" s="2">
        <v>88</v>
      </c>
      <c r="J55" s="2" t="s">
        <v>24</v>
      </c>
    </row>
    <row r="56" spans="1:10" hidden="1">
      <c r="A56" s="2" t="s">
        <v>352</v>
      </c>
      <c r="B56" s="2" t="s">
        <v>351</v>
      </c>
      <c r="C56" s="2" t="s">
        <v>284</v>
      </c>
      <c r="D56" s="2" t="s">
        <v>285</v>
      </c>
      <c r="E56" s="2">
        <v>2012</v>
      </c>
      <c r="F56" s="2" t="s">
        <v>22</v>
      </c>
      <c r="G56" s="2" t="s">
        <v>286</v>
      </c>
      <c r="H56" s="2">
        <v>1</v>
      </c>
      <c r="I56" s="2">
        <v>91</v>
      </c>
      <c r="J56" s="2" t="s">
        <v>24</v>
      </c>
    </row>
    <row r="57" spans="1:10" hidden="1">
      <c r="A57" s="2" t="s">
        <v>352</v>
      </c>
      <c r="B57" s="2" t="s">
        <v>351</v>
      </c>
      <c r="C57" s="2" t="s">
        <v>335</v>
      </c>
      <c r="D57" s="2" t="s">
        <v>336</v>
      </c>
      <c r="E57" s="2">
        <v>2012</v>
      </c>
      <c r="F57" s="2" t="s">
        <v>22</v>
      </c>
      <c r="G57" s="2" t="s">
        <v>337</v>
      </c>
      <c r="H57" s="2">
        <v>1</v>
      </c>
      <c r="I57" s="2">
        <v>104</v>
      </c>
      <c r="J57" s="2" t="s">
        <v>24</v>
      </c>
    </row>
    <row r="58" spans="1:10" hidden="1">
      <c r="A58" s="2" t="s">
        <v>352</v>
      </c>
      <c r="B58" s="2" t="s">
        <v>351</v>
      </c>
      <c r="C58" s="2" t="s">
        <v>289</v>
      </c>
      <c r="D58" s="2" t="s">
        <v>290</v>
      </c>
      <c r="E58" s="2">
        <v>2012</v>
      </c>
      <c r="F58" s="2" t="s">
        <v>22</v>
      </c>
      <c r="G58" s="2" t="s">
        <v>64</v>
      </c>
      <c r="H58" s="2">
        <v>1</v>
      </c>
      <c r="I58" s="2">
        <v>116</v>
      </c>
      <c r="J58" s="2" t="s">
        <v>24</v>
      </c>
    </row>
    <row r="59" spans="1:10" hidden="1">
      <c r="A59" s="2" t="s">
        <v>352</v>
      </c>
      <c r="B59" s="2" t="s">
        <v>351</v>
      </c>
      <c r="C59" s="2" t="s">
        <v>295</v>
      </c>
      <c r="D59" s="2" t="s">
        <v>296</v>
      </c>
      <c r="E59" s="2">
        <v>2012</v>
      </c>
      <c r="F59" s="2" t="s">
        <v>22</v>
      </c>
      <c r="G59" s="2" t="s">
        <v>50</v>
      </c>
      <c r="H59" s="2">
        <v>1</v>
      </c>
      <c r="I59" s="2">
        <v>118</v>
      </c>
      <c r="J59" s="2" t="s">
        <v>24</v>
      </c>
    </row>
    <row r="60" spans="1:10" hidden="1">
      <c r="A60" s="2" t="s">
        <v>352</v>
      </c>
      <c r="B60" s="2" t="s">
        <v>350</v>
      </c>
      <c r="C60" s="2" t="s">
        <v>253</v>
      </c>
      <c r="D60" s="2" t="s">
        <v>254</v>
      </c>
      <c r="E60" s="2">
        <v>2012</v>
      </c>
      <c r="F60" s="2" t="s">
        <v>22</v>
      </c>
      <c r="G60" s="2" t="s">
        <v>50</v>
      </c>
      <c r="H60" s="2">
        <v>1</v>
      </c>
      <c r="I60" s="2">
        <v>121</v>
      </c>
      <c r="J60" s="2" t="s">
        <v>24</v>
      </c>
    </row>
    <row r="61" spans="1:10" hidden="1">
      <c r="A61" s="2" t="s">
        <v>352</v>
      </c>
      <c r="B61" s="2" t="s">
        <v>350</v>
      </c>
      <c r="C61" s="2" t="s">
        <v>191</v>
      </c>
      <c r="D61" s="2" t="s">
        <v>192</v>
      </c>
      <c r="E61" s="2">
        <v>2011</v>
      </c>
      <c r="F61" s="2" t="s">
        <v>17</v>
      </c>
      <c r="G61" s="2" t="s">
        <v>193</v>
      </c>
      <c r="H61" s="2">
        <v>1</v>
      </c>
      <c r="I61" s="2">
        <v>122</v>
      </c>
      <c r="J61" s="2" t="s">
        <v>24</v>
      </c>
    </row>
    <row r="62" spans="1:10" hidden="1">
      <c r="A62" s="2" t="s">
        <v>352</v>
      </c>
      <c r="B62" s="2" t="s">
        <v>351</v>
      </c>
      <c r="C62" s="2" t="s">
        <v>291</v>
      </c>
      <c r="D62" s="2" t="s">
        <v>292</v>
      </c>
      <c r="E62" s="2">
        <v>2012</v>
      </c>
      <c r="F62" s="2" t="s">
        <v>22</v>
      </c>
      <c r="G62" s="2" t="s">
        <v>32</v>
      </c>
      <c r="H62" s="2">
        <v>1</v>
      </c>
      <c r="I62" s="2">
        <v>136</v>
      </c>
      <c r="J62" s="2" t="s">
        <v>24</v>
      </c>
    </row>
    <row r="63" spans="1:10" hidden="1">
      <c r="A63" s="2" t="s">
        <v>352</v>
      </c>
      <c r="B63" s="2" t="s">
        <v>350</v>
      </c>
      <c r="C63" s="2" t="s">
        <v>223</v>
      </c>
      <c r="D63" s="2" t="s">
        <v>224</v>
      </c>
      <c r="E63" s="2">
        <v>2012</v>
      </c>
      <c r="F63" s="2" t="s">
        <v>22</v>
      </c>
      <c r="G63" s="2" t="s">
        <v>225</v>
      </c>
      <c r="H63" s="2">
        <v>1</v>
      </c>
      <c r="I63" s="2">
        <v>148</v>
      </c>
      <c r="J63" s="2" t="s">
        <v>24</v>
      </c>
    </row>
    <row r="64" spans="1:10" hidden="1">
      <c r="A64" s="2" t="s">
        <v>352</v>
      </c>
      <c r="B64" s="2" t="s">
        <v>350</v>
      </c>
      <c r="C64" s="2" t="s">
        <v>228</v>
      </c>
      <c r="D64" s="2" t="s">
        <v>229</v>
      </c>
      <c r="E64" s="2">
        <v>2012</v>
      </c>
      <c r="F64" s="2" t="s">
        <v>22</v>
      </c>
      <c r="G64" s="2" t="s">
        <v>230</v>
      </c>
      <c r="H64" s="2">
        <v>1</v>
      </c>
      <c r="I64" s="2">
        <v>177</v>
      </c>
      <c r="J64" s="2" t="s">
        <v>24</v>
      </c>
    </row>
    <row r="65" spans="1:18" hidden="1">
      <c r="A65" s="2" t="s">
        <v>352</v>
      </c>
      <c r="B65" s="2" t="s">
        <v>350</v>
      </c>
      <c r="C65" s="2" t="s">
        <v>209</v>
      </c>
      <c r="D65" s="2" t="s">
        <v>210</v>
      </c>
      <c r="E65" s="2">
        <v>2012</v>
      </c>
      <c r="F65" s="2" t="s">
        <v>22</v>
      </c>
      <c r="G65" s="2" t="s">
        <v>138</v>
      </c>
      <c r="H65" s="2">
        <v>1</v>
      </c>
      <c r="I65" s="2">
        <v>181</v>
      </c>
      <c r="J65" s="2" t="s">
        <v>24</v>
      </c>
    </row>
    <row r="66" spans="1:18" hidden="1">
      <c r="A66" s="2" t="s">
        <v>352</v>
      </c>
      <c r="B66" s="2" t="s">
        <v>351</v>
      </c>
      <c r="C66" s="2" t="s">
        <v>305</v>
      </c>
      <c r="D66" s="2" t="s">
        <v>306</v>
      </c>
      <c r="E66" s="2">
        <v>2012</v>
      </c>
      <c r="F66" s="2" t="s">
        <v>22</v>
      </c>
      <c r="G66" s="2" t="s">
        <v>307</v>
      </c>
      <c r="H66" s="2">
        <v>1</v>
      </c>
      <c r="I66" s="2">
        <v>186</v>
      </c>
      <c r="J66" s="2" t="s">
        <v>24</v>
      </c>
    </row>
    <row r="67" spans="1:18" hidden="1">
      <c r="A67" s="2" t="s">
        <v>352</v>
      </c>
      <c r="B67" s="2" t="s">
        <v>350</v>
      </c>
      <c r="C67" s="2" t="s">
        <v>195</v>
      </c>
      <c r="D67" s="2" t="s">
        <v>196</v>
      </c>
      <c r="E67" s="2">
        <v>2012</v>
      </c>
      <c r="F67" s="2" t="s">
        <v>22</v>
      </c>
      <c r="G67" s="2" t="s">
        <v>197</v>
      </c>
      <c r="H67" s="2">
        <v>1</v>
      </c>
      <c r="I67" s="2">
        <v>186</v>
      </c>
      <c r="J67" s="2" t="s">
        <v>24</v>
      </c>
    </row>
    <row r="68" spans="1:18" hidden="1">
      <c r="A68" s="2" t="s">
        <v>352</v>
      </c>
      <c r="B68" s="2" t="s">
        <v>351</v>
      </c>
      <c r="C68" s="2" t="s">
        <v>297</v>
      </c>
      <c r="D68" s="2" t="s">
        <v>298</v>
      </c>
      <c r="E68" s="2">
        <v>2012</v>
      </c>
      <c r="F68" s="2" t="s">
        <v>22</v>
      </c>
      <c r="G68" s="2" t="s">
        <v>18</v>
      </c>
      <c r="H68" s="2">
        <v>1</v>
      </c>
      <c r="I68" s="2">
        <v>190</v>
      </c>
      <c r="J68" s="2" t="s">
        <v>24</v>
      </c>
    </row>
    <row r="69" spans="1:18" hidden="1">
      <c r="A69" s="2" t="s">
        <v>352</v>
      </c>
      <c r="B69" s="2" t="s">
        <v>350</v>
      </c>
      <c r="C69" s="2" t="s">
        <v>256</v>
      </c>
      <c r="D69" s="2" t="s">
        <v>257</v>
      </c>
      <c r="E69" s="2">
        <v>2012</v>
      </c>
      <c r="F69" s="2" t="s">
        <v>22</v>
      </c>
      <c r="G69" s="2" t="s">
        <v>258</v>
      </c>
      <c r="H69" s="2">
        <v>1</v>
      </c>
      <c r="I69" s="2">
        <v>352</v>
      </c>
      <c r="J69" s="2" t="s">
        <v>24</v>
      </c>
      <c r="R69" s="11"/>
    </row>
    <row r="70" spans="1:18" hidden="1">
      <c r="A70" s="2" t="s">
        <v>352</v>
      </c>
      <c r="B70" s="2" t="s">
        <v>351</v>
      </c>
      <c r="C70" s="2" t="s">
        <v>282</v>
      </c>
      <c r="D70" s="2" t="s">
        <v>283</v>
      </c>
      <c r="E70" s="2">
        <v>2012</v>
      </c>
      <c r="F70" s="2" t="s">
        <v>22</v>
      </c>
      <c r="G70" s="2" t="s">
        <v>138</v>
      </c>
      <c r="H70" s="2">
        <v>1</v>
      </c>
      <c r="I70" s="2">
        <v>360</v>
      </c>
      <c r="J70" s="2" t="s">
        <v>24</v>
      </c>
    </row>
    <row r="71" spans="1:18" hidden="1">
      <c r="A71" s="2" t="s">
        <v>421</v>
      </c>
      <c r="B71" s="2" t="s">
        <v>499</v>
      </c>
      <c r="C71" s="2" t="s">
        <v>435</v>
      </c>
      <c r="D71" s="2" t="s">
        <v>436</v>
      </c>
      <c r="E71" s="2">
        <v>2012</v>
      </c>
      <c r="F71" s="2" t="s">
        <v>22</v>
      </c>
      <c r="G71" s="2" t="s">
        <v>437</v>
      </c>
      <c r="H71" s="2">
        <v>1</v>
      </c>
      <c r="I71" s="2">
        <v>50</v>
      </c>
      <c r="J71" s="2" t="s">
        <v>24</v>
      </c>
    </row>
    <row r="72" spans="1:18" hidden="1">
      <c r="A72" s="2" t="s">
        <v>421</v>
      </c>
      <c r="B72" s="2" t="s">
        <v>499</v>
      </c>
      <c r="C72" s="2" t="s">
        <v>465</v>
      </c>
      <c r="D72" s="2" t="s">
        <v>466</v>
      </c>
      <c r="E72" s="2">
        <v>2012</v>
      </c>
      <c r="F72" s="2" t="s">
        <v>22</v>
      </c>
      <c r="G72" s="2" t="s">
        <v>18</v>
      </c>
      <c r="H72" s="2">
        <v>1</v>
      </c>
      <c r="I72" s="2">
        <v>10000</v>
      </c>
      <c r="J72" s="2" t="s">
        <v>24</v>
      </c>
    </row>
    <row r="73" spans="1:18" hidden="1">
      <c r="A73" s="2" t="s">
        <v>421</v>
      </c>
      <c r="B73" s="2" t="s">
        <v>499</v>
      </c>
      <c r="C73" s="2" t="s">
        <v>489</v>
      </c>
      <c r="D73" s="2" t="s">
        <v>490</v>
      </c>
      <c r="E73" s="2">
        <v>2012</v>
      </c>
      <c r="F73" s="2" t="s">
        <v>22</v>
      </c>
      <c r="G73" s="2" t="s">
        <v>379</v>
      </c>
      <c r="H73" s="2">
        <v>1</v>
      </c>
      <c r="I73" s="2">
        <v>11</v>
      </c>
      <c r="J73" s="2" t="s">
        <v>24</v>
      </c>
    </row>
    <row r="74" spans="1:18" hidden="1">
      <c r="A74" s="2" t="s">
        <v>421</v>
      </c>
      <c r="B74" s="2" t="s">
        <v>420</v>
      </c>
      <c r="C74" s="2" t="s">
        <v>377</v>
      </c>
      <c r="D74" s="2" t="s">
        <v>378</v>
      </c>
      <c r="E74" s="2">
        <v>2012</v>
      </c>
      <c r="F74" s="2" t="s">
        <v>22</v>
      </c>
      <c r="G74" s="2" t="s">
        <v>379</v>
      </c>
      <c r="H74" s="2">
        <v>1</v>
      </c>
      <c r="I74" s="2">
        <v>19</v>
      </c>
      <c r="J74" s="2" t="s">
        <v>24</v>
      </c>
    </row>
    <row r="75" spans="1:18" hidden="1">
      <c r="A75" s="2" t="s">
        <v>421</v>
      </c>
      <c r="B75" s="2" t="s">
        <v>420</v>
      </c>
      <c r="C75" s="2" t="s">
        <v>356</v>
      </c>
      <c r="D75" s="2" t="s">
        <v>357</v>
      </c>
      <c r="E75" s="2">
        <v>2012</v>
      </c>
      <c r="F75" s="2" t="s">
        <v>22</v>
      </c>
      <c r="G75" s="2" t="s">
        <v>200</v>
      </c>
      <c r="H75" s="2">
        <v>1</v>
      </c>
      <c r="I75" s="2">
        <v>20</v>
      </c>
      <c r="J75" s="2" t="s">
        <v>24</v>
      </c>
    </row>
    <row r="76" spans="1:18" hidden="1">
      <c r="A76" s="2" t="s">
        <v>421</v>
      </c>
      <c r="B76" s="2" t="s">
        <v>420</v>
      </c>
      <c r="C76" s="2" t="s">
        <v>410</v>
      </c>
      <c r="D76" s="2" t="s">
        <v>411</v>
      </c>
      <c r="E76" s="2">
        <v>2012</v>
      </c>
      <c r="F76" s="2" t="s">
        <v>22</v>
      </c>
      <c r="G76" s="2" t="s">
        <v>200</v>
      </c>
      <c r="H76" s="2">
        <v>1</v>
      </c>
      <c r="I76" s="2">
        <v>20</v>
      </c>
      <c r="J76" s="2" t="s">
        <v>24</v>
      </c>
    </row>
    <row r="77" spans="1:18" hidden="1">
      <c r="A77" s="2" t="s">
        <v>421</v>
      </c>
      <c r="B77" s="2" t="s">
        <v>420</v>
      </c>
      <c r="C77" s="2" t="s">
        <v>399</v>
      </c>
      <c r="D77" s="2" t="s">
        <v>400</v>
      </c>
      <c r="E77" s="2">
        <v>2012</v>
      </c>
      <c r="F77" s="2" t="s">
        <v>22</v>
      </c>
      <c r="G77" s="2" t="s">
        <v>355</v>
      </c>
      <c r="H77" s="2">
        <v>1</v>
      </c>
      <c r="I77" s="2">
        <v>24</v>
      </c>
      <c r="J77" s="2" t="s">
        <v>24</v>
      </c>
    </row>
    <row r="78" spans="1:18" hidden="1">
      <c r="A78" s="2" t="s">
        <v>421</v>
      </c>
      <c r="B78" s="2" t="s">
        <v>499</v>
      </c>
      <c r="C78" s="2" t="s">
        <v>476</v>
      </c>
      <c r="D78" s="2" t="s">
        <v>477</v>
      </c>
      <c r="E78" s="2">
        <v>2012</v>
      </c>
      <c r="F78" s="2" t="s">
        <v>22</v>
      </c>
      <c r="G78" s="2" t="s">
        <v>475</v>
      </c>
      <c r="H78" s="2">
        <v>1</v>
      </c>
      <c r="I78" s="2">
        <v>26</v>
      </c>
      <c r="J78" s="2" t="s">
        <v>24</v>
      </c>
    </row>
    <row r="79" spans="1:18" hidden="1">
      <c r="A79" s="2" t="s">
        <v>421</v>
      </c>
      <c r="B79" s="2" t="s">
        <v>420</v>
      </c>
      <c r="C79" s="2" t="s">
        <v>358</v>
      </c>
      <c r="D79" s="2" t="s">
        <v>359</v>
      </c>
      <c r="E79" s="2">
        <v>2012</v>
      </c>
      <c r="F79" s="2" t="s">
        <v>22</v>
      </c>
      <c r="G79" s="2" t="s">
        <v>200</v>
      </c>
      <c r="H79" s="2">
        <v>1</v>
      </c>
      <c r="I79" s="2">
        <v>27</v>
      </c>
      <c r="J79" s="2" t="s">
        <v>24</v>
      </c>
    </row>
    <row r="80" spans="1:18" hidden="1">
      <c r="A80" s="2" t="s">
        <v>421</v>
      </c>
      <c r="B80" s="2" t="s">
        <v>420</v>
      </c>
      <c r="C80" s="2" t="s">
        <v>397</v>
      </c>
      <c r="D80" s="2" t="s">
        <v>398</v>
      </c>
      <c r="E80" s="2">
        <v>2012</v>
      </c>
      <c r="F80" s="2" t="s">
        <v>22</v>
      </c>
      <c r="G80" s="2" t="s">
        <v>355</v>
      </c>
      <c r="H80" s="2">
        <v>1</v>
      </c>
      <c r="I80" s="2">
        <v>32</v>
      </c>
      <c r="J80" s="2" t="s">
        <v>24</v>
      </c>
    </row>
    <row r="81" spans="1:18" hidden="1">
      <c r="A81" s="2" t="s">
        <v>421</v>
      </c>
      <c r="B81" s="2" t="s">
        <v>499</v>
      </c>
      <c r="C81" s="2" t="s">
        <v>473</v>
      </c>
      <c r="D81" s="2" t="s">
        <v>474</v>
      </c>
      <c r="E81" s="2">
        <v>2012</v>
      </c>
      <c r="F81" s="2" t="s">
        <v>22</v>
      </c>
      <c r="G81" s="2" t="s">
        <v>475</v>
      </c>
      <c r="H81" s="2">
        <v>1</v>
      </c>
      <c r="I81" s="2">
        <v>33</v>
      </c>
      <c r="J81" s="2" t="s">
        <v>24</v>
      </c>
    </row>
    <row r="82" spans="1:18" hidden="1">
      <c r="A82" s="2" t="s">
        <v>421</v>
      </c>
      <c r="B82" s="2" t="s">
        <v>499</v>
      </c>
      <c r="C82" s="2" t="s">
        <v>494</v>
      </c>
      <c r="D82" s="2" t="s">
        <v>495</v>
      </c>
      <c r="E82" s="2">
        <v>2012</v>
      </c>
      <c r="F82" s="2" t="s">
        <v>22</v>
      </c>
      <c r="G82" s="2" t="s">
        <v>496</v>
      </c>
      <c r="H82" s="2">
        <v>1</v>
      </c>
      <c r="I82" s="2">
        <v>36</v>
      </c>
      <c r="J82" s="2" t="s">
        <v>24</v>
      </c>
    </row>
    <row r="83" spans="1:18" hidden="1">
      <c r="A83" s="2" t="s">
        <v>421</v>
      </c>
      <c r="B83" s="2" t="s">
        <v>499</v>
      </c>
      <c r="C83" s="2" t="s">
        <v>484</v>
      </c>
      <c r="D83" s="2" t="s">
        <v>485</v>
      </c>
      <c r="E83" s="2">
        <v>2012</v>
      </c>
      <c r="F83" s="2" t="s">
        <v>22</v>
      </c>
      <c r="G83" s="2" t="s">
        <v>431</v>
      </c>
      <c r="H83" s="2">
        <v>1</v>
      </c>
      <c r="I83" s="2">
        <v>38</v>
      </c>
      <c r="J83" s="2" t="s">
        <v>24</v>
      </c>
    </row>
    <row r="84" spans="1:18" hidden="1">
      <c r="A84" s="2" t="s">
        <v>421</v>
      </c>
      <c r="B84" s="2" t="s">
        <v>420</v>
      </c>
      <c r="C84" s="2" t="s">
        <v>408</v>
      </c>
      <c r="D84" s="2" t="s">
        <v>409</v>
      </c>
      <c r="E84" s="2">
        <v>2012</v>
      </c>
      <c r="F84" s="2" t="s">
        <v>22</v>
      </c>
      <c r="G84" s="2" t="s">
        <v>200</v>
      </c>
      <c r="H84" s="2">
        <v>1</v>
      </c>
      <c r="I84" s="2">
        <v>40</v>
      </c>
      <c r="J84" s="2" t="s">
        <v>24</v>
      </c>
    </row>
    <row r="85" spans="1:18" hidden="1">
      <c r="A85" s="2" t="s">
        <v>421</v>
      </c>
      <c r="B85" s="2" t="s">
        <v>420</v>
      </c>
      <c r="C85" s="2" t="s">
        <v>404</v>
      </c>
      <c r="D85" s="2" t="s">
        <v>405</v>
      </c>
      <c r="E85" s="2">
        <v>2012</v>
      </c>
      <c r="F85" s="2" t="s">
        <v>22</v>
      </c>
      <c r="G85" s="2" t="s">
        <v>355</v>
      </c>
      <c r="H85" s="2">
        <v>1</v>
      </c>
      <c r="I85" s="2">
        <v>40</v>
      </c>
      <c r="J85" s="2" t="s">
        <v>24</v>
      </c>
    </row>
    <row r="86" spans="1:18" hidden="1">
      <c r="A86" s="2" t="s">
        <v>421</v>
      </c>
      <c r="B86" s="2" t="s">
        <v>499</v>
      </c>
      <c r="C86" s="2" t="s">
        <v>497</v>
      </c>
      <c r="D86" s="2" t="s">
        <v>498</v>
      </c>
      <c r="E86" s="2">
        <v>2012</v>
      </c>
      <c r="F86" s="2" t="s">
        <v>22</v>
      </c>
      <c r="G86" s="2" t="s">
        <v>18</v>
      </c>
      <c r="H86" s="2">
        <v>1</v>
      </c>
      <c r="I86" s="2">
        <v>41</v>
      </c>
      <c r="J86" s="2" t="s">
        <v>24</v>
      </c>
    </row>
    <row r="87" spans="1:18" hidden="1">
      <c r="A87" s="2" t="s">
        <v>421</v>
      </c>
      <c r="B87" s="2" t="s">
        <v>420</v>
      </c>
      <c r="C87" s="2" t="s">
        <v>392</v>
      </c>
      <c r="D87" s="2" t="s">
        <v>393</v>
      </c>
      <c r="E87" s="2">
        <v>2012</v>
      </c>
      <c r="F87" s="2" t="s">
        <v>22</v>
      </c>
      <c r="G87" s="2" t="s">
        <v>394</v>
      </c>
      <c r="H87" s="2">
        <v>1</v>
      </c>
      <c r="I87" s="2">
        <v>44</v>
      </c>
      <c r="J87" s="2" t="s">
        <v>24</v>
      </c>
    </row>
    <row r="88" spans="1:18" hidden="1">
      <c r="A88" s="2" t="s">
        <v>421</v>
      </c>
      <c r="B88" s="2" t="s">
        <v>420</v>
      </c>
      <c r="C88" s="2" t="s">
        <v>388</v>
      </c>
      <c r="D88" s="2" t="s">
        <v>389</v>
      </c>
      <c r="E88" s="2">
        <v>2012</v>
      </c>
      <c r="F88" s="2" t="s">
        <v>22</v>
      </c>
      <c r="G88" s="2" t="s">
        <v>200</v>
      </c>
      <c r="H88" s="2">
        <v>1</v>
      </c>
      <c r="I88" s="2">
        <v>56</v>
      </c>
      <c r="J88" s="2" t="s">
        <v>24</v>
      </c>
      <c r="R88" s="11"/>
    </row>
    <row r="89" spans="1:18" hidden="1">
      <c r="A89" s="2" t="s">
        <v>421</v>
      </c>
      <c r="B89" s="2" t="s">
        <v>420</v>
      </c>
      <c r="C89" s="2" t="s">
        <v>363</v>
      </c>
      <c r="D89" s="2" t="s">
        <v>364</v>
      </c>
      <c r="E89" s="2">
        <v>2012</v>
      </c>
      <c r="F89" s="2" t="s">
        <v>22</v>
      </c>
      <c r="G89" s="2" t="s">
        <v>50</v>
      </c>
      <c r="H89" s="2">
        <v>1</v>
      </c>
      <c r="I89" s="2">
        <v>58</v>
      </c>
      <c r="J89" s="2" t="s">
        <v>24</v>
      </c>
    </row>
    <row r="90" spans="1:18" hidden="1">
      <c r="A90" s="2" t="s">
        <v>421</v>
      </c>
      <c r="B90" s="2" t="s">
        <v>420</v>
      </c>
      <c r="C90" s="2" t="s">
        <v>395</v>
      </c>
      <c r="D90" s="2" t="s">
        <v>396</v>
      </c>
      <c r="E90" s="2">
        <v>2012</v>
      </c>
      <c r="F90" s="2" t="s">
        <v>22</v>
      </c>
      <c r="G90" s="2" t="s">
        <v>200</v>
      </c>
      <c r="H90" s="2">
        <v>1</v>
      </c>
      <c r="I90" s="2">
        <v>60</v>
      </c>
      <c r="J90" s="2" t="s">
        <v>24</v>
      </c>
      <c r="R90" s="3"/>
    </row>
    <row r="91" spans="1:18" hidden="1">
      <c r="A91" s="2" t="s">
        <v>421</v>
      </c>
      <c r="B91" s="2" t="s">
        <v>499</v>
      </c>
      <c r="C91" s="2" t="s">
        <v>491</v>
      </c>
      <c r="D91" s="2" t="s">
        <v>492</v>
      </c>
      <c r="E91" s="2">
        <v>2012</v>
      </c>
      <c r="F91" s="2" t="s">
        <v>22</v>
      </c>
      <c r="G91" s="2" t="s">
        <v>493</v>
      </c>
      <c r="H91" s="2">
        <v>1</v>
      </c>
      <c r="I91" s="2">
        <v>62</v>
      </c>
      <c r="J91" s="2" t="s">
        <v>24</v>
      </c>
    </row>
    <row r="92" spans="1:18" hidden="1">
      <c r="A92" s="2" t="s">
        <v>421</v>
      </c>
      <c r="B92" s="2" t="s">
        <v>420</v>
      </c>
      <c r="C92" s="2" t="s">
        <v>390</v>
      </c>
      <c r="D92" s="2" t="s">
        <v>391</v>
      </c>
      <c r="E92" s="2">
        <v>2012</v>
      </c>
      <c r="F92" s="2" t="s">
        <v>22</v>
      </c>
      <c r="G92" s="2" t="s">
        <v>200</v>
      </c>
      <c r="H92" s="2">
        <v>1</v>
      </c>
      <c r="I92" s="2">
        <v>67</v>
      </c>
      <c r="J92" s="2" t="s">
        <v>24</v>
      </c>
    </row>
    <row r="93" spans="1:18" hidden="1">
      <c r="A93" s="2" t="s">
        <v>421</v>
      </c>
      <c r="B93" s="2" t="s">
        <v>499</v>
      </c>
      <c r="C93" s="2" t="s">
        <v>470</v>
      </c>
      <c r="D93" s="2" t="s">
        <v>471</v>
      </c>
      <c r="E93" s="2">
        <v>2012</v>
      </c>
      <c r="F93" s="2" t="s">
        <v>22</v>
      </c>
      <c r="G93" s="2" t="s">
        <v>472</v>
      </c>
      <c r="H93" s="2">
        <v>1</v>
      </c>
      <c r="I93" s="2">
        <v>71</v>
      </c>
      <c r="J93" s="2" t="s">
        <v>24</v>
      </c>
    </row>
    <row r="94" spans="1:18" ht="75" hidden="1">
      <c r="A94" s="2" t="s">
        <v>421</v>
      </c>
      <c r="B94" s="2" t="s">
        <v>499</v>
      </c>
      <c r="C94" s="5" t="s">
        <v>481</v>
      </c>
      <c r="D94" s="2" t="s">
        <v>482</v>
      </c>
      <c r="E94" s="2">
        <v>2012</v>
      </c>
      <c r="F94" s="2" t="s">
        <v>22</v>
      </c>
      <c r="G94" s="2" t="s">
        <v>483</v>
      </c>
      <c r="H94" s="2">
        <v>1</v>
      </c>
      <c r="I94" s="2">
        <v>76</v>
      </c>
      <c r="J94" s="5" t="s">
        <v>24</v>
      </c>
      <c r="R94" s="3"/>
    </row>
    <row r="95" spans="1:18" hidden="1">
      <c r="A95" s="2" t="s">
        <v>421</v>
      </c>
      <c r="B95" s="2" t="s">
        <v>499</v>
      </c>
      <c r="C95" s="2" t="s">
        <v>422</v>
      </c>
      <c r="D95" s="2" t="s">
        <v>423</v>
      </c>
      <c r="E95" s="2">
        <v>2012</v>
      </c>
      <c r="F95" s="2" t="s">
        <v>22</v>
      </c>
      <c r="G95" s="2" t="s">
        <v>424</v>
      </c>
      <c r="H95" s="2">
        <v>1</v>
      </c>
      <c r="I95" s="2">
        <v>80</v>
      </c>
      <c r="J95" s="2" t="s">
        <v>24</v>
      </c>
    </row>
    <row r="96" spans="1:18" hidden="1">
      <c r="A96" s="2" t="s">
        <v>421</v>
      </c>
      <c r="B96" s="2" t="s">
        <v>420</v>
      </c>
      <c r="C96" s="2" t="s">
        <v>365</v>
      </c>
      <c r="D96" s="2" t="s">
        <v>366</v>
      </c>
      <c r="E96" s="2">
        <v>2012</v>
      </c>
      <c r="F96" s="2" t="s">
        <v>22</v>
      </c>
      <c r="G96" s="2" t="s">
        <v>367</v>
      </c>
      <c r="H96" s="2">
        <v>1</v>
      </c>
      <c r="I96" s="2">
        <v>84</v>
      </c>
      <c r="J96" s="2" t="s">
        <v>24</v>
      </c>
    </row>
    <row r="97" spans="1:18" hidden="1">
      <c r="A97" s="2" t="s">
        <v>421</v>
      </c>
      <c r="B97" s="2" t="s">
        <v>499</v>
      </c>
      <c r="C97" s="2" t="s">
        <v>478</v>
      </c>
      <c r="D97" s="2" t="s">
        <v>479</v>
      </c>
      <c r="E97" s="2">
        <v>2012</v>
      </c>
      <c r="F97" s="2" t="s">
        <v>22</v>
      </c>
      <c r="G97" s="2" t="s">
        <v>480</v>
      </c>
      <c r="H97" s="2">
        <v>1</v>
      </c>
      <c r="I97" s="2">
        <v>107</v>
      </c>
      <c r="J97" s="2" t="s">
        <v>24</v>
      </c>
    </row>
    <row r="98" spans="1:18" hidden="1">
      <c r="A98" s="2" t="s">
        <v>421</v>
      </c>
      <c r="B98" s="2" t="s">
        <v>420</v>
      </c>
      <c r="C98" s="2" t="s">
        <v>360</v>
      </c>
      <c r="D98" s="2" t="s">
        <v>361</v>
      </c>
      <c r="E98" s="2">
        <v>2012</v>
      </c>
      <c r="F98" s="2" t="s">
        <v>22</v>
      </c>
      <c r="G98" s="2" t="s">
        <v>362</v>
      </c>
      <c r="H98" s="2">
        <v>1</v>
      </c>
      <c r="I98" s="2">
        <v>114</v>
      </c>
      <c r="J98" s="2" t="s">
        <v>24</v>
      </c>
    </row>
    <row r="99" spans="1:18" hidden="1">
      <c r="A99" s="2" t="s">
        <v>421</v>
      </c>
      <c r="B99" s="2" t="s">
        <v>420</v>
      </c>
      <c r="C99" s="2" t="s">
        <v>416</v>
      </c>
      <c r="D99" s="2" t="s">
        <v>417</v>
      </c>
      <c r="E99" s="2">
        <v>2012</v>
      </c>
      <c r="F99" s="2" t="s">
        <v>22</v>
      </c>
      <c r="G99" s="2" t="s">
        <v>200</v>
      </c>
      <c r="H99" s="2">
        <v>1</v>
      </c>
      <c r="I99" s="2">
        <v>145</v>
      </c>
      <c r="J99" s="2" t="s">
        <v>24</v>
      </c>
      <c r="R99" s="3"/>
    </row>
    <row r="100" spans="1:18" hidden="1">
      <c r="A100" s="2" t="s">
        <v>421</v>
      </c>
      <c r="B100" s="2" t="s">
        <v>499</v>
      </c>
      <c r="C100" s="2" t="s">
        <v>467</v>
      </c>
      <c r="D100" s="2" t="s">
        <v>468</v>
      </c>
      <c r="E100" s="2">
        <v>2012</v>
      </c>
      <c r="F100" s="2" t="s">
        <v>22</v>
      </c>
      <c r="G100" s="2" t="s">
        <v>469</v>
      </c>
      <c r="H100" s="2">
        <v>1</v>
      </c>
      <c r="I100" s="2">
        <v>190</v>
      </c>
      <c r="J100" s="2" t="s">
        <v>24</v>
      </c>
    </row>
    <row r="101" spans="1:18" hidden="1">
      <c r="A101" s="3" t="s">
        <v>421</v>
      </c>
      <c r="B101" s="3" t="s">
        <v>499</v>
      </c>
      <c r="C101" s="3" t="s">
        <v>446</v>
      </c>
      <c r="D101" s="3" t="s">
        <v>447</v>
      </c>
      <c r="E101" s="3">
        <v>2012</v>
      </c>
      <c r="F101" s="3" t="s">
        <v>22</v>
      </c>
      <c r="G101" s="3" t="s">
        <v>2107</v>
      </c>
      <c r="H101" s="2">
        <v>1</v>
      </c>
      <c r="I101" s="3">
        <v>209</v>
      </c>
      <c r="J101" s="3" t="s">
        <v>24</v>
      </c>
      <c r="K101" s="3"/>
      <c r="L101" s="3"/>
      <c r="M101" s="3"/>
      <c r="N101" s="3"/>
      <c r="O101" s="3"/>
      <c r="P101" s="3"/>
      <c r="Q101" s="3"/>
      <c r="R101" s="11"/>
    </row>
    <row r="102" spans="1:18" hidden="1">
      <c r="A102" s="2" t="s">
        <v>421</v>
      </c>
      <c r="B102" s="2" t="s">
        <v>420</v>
      </c>
      <c r="C102" s="2" t="s">
        <v>353</v>
      </c>
      <c r="D102" s="2" t="s">
        <v>354</v>
      </c>
      <c r="E102" s="2">
        <v>2012</v>
      </c>
      <c r="F102" s="2" t="s">
        <v>22</v>
      </c>
      <c r="G102" s="2" t="s">
        <v>355</v>
      </c>
      <c r="H102" s="2">
        <v>1</v>
      </c>
      <c r="I102" s="2">
        <v>317</v>
      </c>
      <c r="J102" s="2" t="s">
        <v>24</v>
      </c>
    </row>
    <row r="103" spans="1:18" hidden="1">
      <c r="A103" s="2" t="s">
        <v>421</v>
      </c>
      <c r="B103" s="2" t="s">
        <v>499</v>
      </c>
      <c r="C103" s="2" t="s">
        <v>486</v>
      </c>
      <c r="D103" s="2" t="s">
        <v>487</v>
      </c>
      <c r="E103" s="2">
        <v>2012</v>
      </c>
      <c r="F103" s="2" t="s">
        <v>22</v>
      </c>
      <c r="G103" s="2" t="s">
        <v>488</v>
      </c>
      <c r="H103" s="2">
        <v>1</v>
      </c>
      <c r="I103" s="2">
        <v>1044</v>
      </c>
      <c r="J103" s="2" t="s">
        <v>24</v>
      </c>
    </row>
    <row r="104" spans="1:18" hidden="1">
      <c r="A104" s="2" t="s">
        <v>421</v>
      </c>
      <c r="B104" s="2" t="s">
        <v>499</v>
      </c>
      <c r="C104" s="2" t="s">
        <v>462</v>
      </c>
      <c r="D104" s="2" t="s">
        <v>463</v>
      </c>
      <c r="E104" s="2">
        <v>2012</v>
      </c>
      <c r="F104" s="2" t="s">
        <v>22</v>
      </c>
      <c r="G104" s="2" t="s">
        <v>464</v>
      </c>
      <c r="H104" s="2">
        <v>1</v>
      </c>
      <c r="I104" s="2">
        <v>40</v>
      </c>
      <c r="J104" s="2" t="s">
        <v>24</v>
      </c>
    </row>
    <row r="105" spans="1:18" hidden="1">
      <c r="A105" s="2" t="s">
        <v>421</v>
      </c>
      <c r="B105" s="2" t="s">
        <v>499</v>
      </c>
      <c r="C105" s="2" t="s">
        <v>452</v>
      </c>
      <c r="D105" s="2" t="s">
        <v>453</v>
      </c>
      <c r="E105" s="2">
        <v>2012</v>
      </c>
      <c r="F105" s="2" t="s">
        <v>22</v>
      </c>
      <c r="G105" s="2" t="s">
        <v>454</v>
      </c>
      <c r="H105" s="2">
        <v>1</v>
      </c>
      <c r="I105" s="2">
        <v>110</v>
      </c>
      <c r="J105" s="2" t="s">
        <v>24</v>
      </c>
    </row>
    <row r="106" spans="1:18" hidden="1">
      <c r="A106" s="2" t="s">
        <v>421</v>
      </c>
      <c r="B106" s="2" t="s">
        <v>499</v>
      </c>
      <c r="C106" s="2" t="s">
        <v>459</v>
      </c>
      <c r="D106" s="2" t="s">
        <v>460</v>
      </c>
      <c r="E106" s="2">
        <v>2012</v>
      </c>
      <c r="F106" s="2" t="s">
        <v>22</v>
      </c>
      <c r="G106" s="2" t="s">
        <v>461</v>
      </c>
      <c r="H106" s="2">
        <v>1</v>
      </c>
      <c r="I106" s="2">
        <v>113</v>
      </c>
      <c r="J106" s="2" t="s">
        <v>24</v>
      </c>
    </row>
    <row r="107" spans="1:18" hidden="1">
      <c r="A107" s="2" t="s">
        <v>1870</v>
      </c>
      <c r="B107" s="2" t="s">
        <v>1950</v>
      </c>
      <c r="C107" s="2" t="s">
        <v>1875</v>
      </c>
      <c r="D107" s="2" t="s">
        <v>1876</v>
      </c>
      <c r="E107" s="2">
        <v>2012</v>
      </c>
      <c r="F107" s="2" t="s">
        <v>22</v>
      </c>
      <c r="G107" s="2" t="s">
        <v>1877</v>
      </c>
      <c r="H107" s="2">
        <v>1</v>
      </c>
      <c r="I107" s="2">
        <v>301</v>
      </c>
      <c r="J107" s="2" t="s">
        <v>24</v>
      </c>
    </row>
    <row r="108" spans="1:18" hidden="1">
      <c r="A108" s="2" t="s">
        <v>1870</v>
      </c>
      <c r="B108" s="2" t="s">
        <v>1869</v>
      </c>
      <c r="C108" s="2" t="s">
        <v>1832</v>
      </c>
      <c r="D108" s="2" t="s">
        <v>1833</v>
      </c>
      <c r="E108" s="2">
        <v>2012</v>
      </c>
      <c r="F108" s="2" t="s">
        <v>22</v>
      </c>
      <c r="G108" s="2" t="s">
        <v>161</v>
      </c>
      <c r="H108" s="2">
        <v>1</v>
      </c>
      <c r="I108" s="2">
        <v>4</v>
      </c>
      <c r="J108" s="2" t="s">
        <v>24</v>
      </c>
    </row>
    <row r="109" spans="1:18" hidden="1">
      <c r="A109" s="2" t="s">
        <v>1870</v>
      </c>
      <c r="B109" s="2" t="s">
        <v>1869</v>
      </c>
      <c r="C109" s="2" t="s">
        <v>1832</v>
      </c>
      <c r="D109" s="2" t="s">
        <v>1833</v>
      </c>
      <c r="E109" s="2">
        <v>2012</v>
      </c>
      <c r="F109" s="2" t="s">
        <v>22</v>
      </c>
      <c r="G109" s="2" t="s">
        <v>161</v>
      </c>
      <c r="H109" s="2">
        <v>1</v>
      </c>
      <c r="I109" s="2">
        <v>4</v>
      </c>
      <c r="J109" s="2" t="s">
        <v>24</v>
      </c>
    </row>
    <row r="110" spans="1:18" hidden="1">
      <c r="A110" s="2" t="s">
        <v>1870</v>
      </c>
      <c r="B110" s="2" t="s">
        <v>1869</v>
      </c>
      <c r="C110" s="2" t="s">
        <v>1832</v>
      </c>
      <c r="D110" s="2" t="s">
        <v>1833</v>
      </c>
      <c r="E110" s="2">
        <v>2012</v>
      </c>
      <c r="F110" s="2" t="s">
        <v>22</v>
      </c>
      <c r="G110" s="2" t="s">
        <v>1834</v>
      </c>
      <c r="H110" s="2">
        <v>1</v>
      </c>
      <c r="I110" s="2">
        <v>10</v>
      </c>
      <c r="J110" s="2" t="s">
        <v>24</v>
      </c>
    </row>
    <row r="111" spans="1:18" hidden="1">
      <c r="A111" s="2" t="s">
        <v>1870</v>
      </c>
      <c r="B111" s="2" t="s">
        <v>1869</v>
      </c>
      <c r="C111" s="2" t="s">
        <v>1859</v>
      </c>
      <c r="D111" s="2" t="s">
        <v>1860</v>
      </c>
      <c r="E111" s="2">
        <v>2012</v>
      </c>
      <c r="F111" s="2" t="s">
        <v>22</v>
      </c>
      <c r="G111" s="2" t="s">
        <v>1861</v>
      </c>
      <c r="H111" s="2">
        <v>1</v>
      </c>
      <c r="I111" s="2">
        <v>10</v>
      </c>
      <c r="J111" s="2" t="s">
        <v>24</v>
      </c>
    </row>
    <row r="112" spans="1:18" hidden="1">
      <c r="A112" s="2" t="s">
        <v>1870</v>
      </c>
      <c r="B112" s="2" t="s">
        <v>1869</v>
      </c>
      <c r="C112" s="2" t="s">
        <v>1802</v>
      </c>
      <c r="D112" s="2" t="s">
        <v>1803</v>
      </c>
      <c r="E112" s="2">
        <v>2012</v>
      </c>
      <c r="F112" s="2" t="s">
        <v>22</v>
      </c>
      <c r="G112" s="2" t="s">
        <v>1804</v>
      </c>
      <c r="H112" s="2">
        <v>1</v>
      </c>
      <c r="I112" s="2">
        <v>20</v>
      </c>
      <c r="J112" s="2" t="s">
        <v>24</v>
      </c>
    </row>
    <row r="113" spans="1:10" hidden="1">
      <c r="A113" s="2" t="s">
        <v>1870</v>
      </c>
      <c r="B113" s="2" t="s">
        <v>1869</v>
      </c>
      <c r="C113" s="2" t="s">
        <v>1844</v>
      </c>
      <c r="D113" s="2" t="s">
        <v>1845</v>
      </c>
      <c r="E113" s="2">
        <v>2012</v>
      </c>
      <c r="F113" s="2" t="s">
        <v>22</v>
      </c>
      <c r="G113" s="2" t="s">
        <v>1847</v>
      </c>
      <c r="H113" s="2">
        <v>1</v>
      </c>
      <c r="I113" s="2">
        <v>20</v>
      </c>
      <c r="J113" s="2" t="s">
        <v>24</v>
      </c>
    </row>
    <row r="114" spans="1:10" hidden="1">
      <c r="A114" s="2" t="s">
        <v>1870</v>
      </c>
      <c r="B114" s="2" t="s">
        <v>1869</v>
      </c>
      <c r="C114" s="2" t="s">
        <v>1822</v>
      </c>
      <c r="D114" s="2" t="s">
        <v>1823</v>
      </c>
      <c r="E114" s="2">
        <v>2012</v>
      </c>
      <c r="F114" s="2" t="s">
        <v>22</v>
      </c>
      <c r="G114" s="2" t="s">
        <v>200</v>
      </c>
      <c r="H114" s="2">
        <v>1</v>
      </c>
      <c r="I114" s="2">
        <v>24</v>
      </c>
      <c r="J114" s="2" t="s">
        <v>24</v>
      </c>
    </row>
    <row r="115" spans="1:10" hidden="1">
      <c r="A115" s="2" t="s">
        <v>1870</v>
      </c>
      <c r="B115" s="2" t="s">
        <v>1869</v>
      </c>
      <c r="C115" s="2" t="s">
        <v>1832</v>
      </c>
      <c r="D115" s="2" t="s">
        <v>1833</v>
      </c>
      <c r="E115" s="2">
        <v>2012</v>
      </c>
      <c r="F115" s="2" t="s">
        <v>22</v>
      </c>
      <c r="G115" s="2" t="s">
        <v>1834</v>
      </c>
      <c r="H115" s="2">
        <v>1</v>
      </c>
      <c r="I115" s="2">
        <v>24</v>
      </c>
      <c r="J115" s="2" t="s">
        <v>24</v>
      </c>
    </row>
    <row r="116" spans="1:10" hidden="1">
      <c r="A116" s="2" t="s">
        <v>1870</v>
      </c>
      <c r="B116" s="2" t="s">
        <v>1869</v>
      </c>
      <c r="C116" s="2" t="s">
        <v>1792</v>
      </c>
      <c r="D116" s="2" t="s">
        <v>1793</v>
      </c>
      <c r="E116" s="2">
        <v>2012</v>
      </c>
      <c r="F116" s="2" t="s">
        <v>22</v>
      </c>
      <c r="G116" s="2" t="s">
        <v>1794</v>
      </c>
      <c r="H116" s="2">
        <v>1</v>
      </c>
      <c r="I116" s="2">
        <v>24</v>
      </c>
      <c r="J116" s="2" t="s">
        <v>24</v>
      </c>
    </row>
    <row r="117" spans="1:10" hidden="1">
      <c r="A117" s="2" t="s">
        <v>1870</v>
      </c>
      <c r="B117" s="2" t="s">
        <v>1869</v>
      </c>
      <c r="C117" s="2" t="s">
        <v>1826</v>
      </c>
      <c r="D117" s="2" t="s">
        <v>1827</v>
      </c>
      <c r="E117" s="2">
        <v>2012</v>
      </c>
      <c r="F117" s="2" t="s">
        <v>22</v>
      </c>
      <c r="G117" s="2" t="s">
        <v>1828</v>
      </c>
      <c r="H117" s="2">
        <v>1</v>
      </c>
      <c r="I117" s="2">
        <v>28</v>
      </c>
      <c r="J117" s="2" t="s">
        <v>24</v>
      </c>
    </row>
    <row r="118" spans="1:10" hidden="1">
      <c r="A118" s="2" t="s">
        <v>1870</v>
      </c>
      <c r="B118" s="2" t="s">
        <v>1869</v>
      </c>
      <c r="C118" s="2" t="s">
        <v>1826</v>
      </c>
      <c r="D118" s="2" t="s">
        <v>1827</v>
      </c>
      <c r="E118" s="2">
        <v>2012</v>
      </c>
      <c r="F118" s="2" t="s">
        <v>22</v>
      </c>
      <c r="G118" s="2" t="s">
        <v>1828</v>
      </c>
      <c r="H118" s="2">
        <v>1</v>
      </c>
      <c r="I118" s="2">
        <v>30</v>
      </c>
      <c r="J118" s="2" t="s">
        <v>24</v>
      </c>
    </row>
    <row r="119" spans="1:10" hidden="1">
      <c r="A119" s="2" t="s">
        <v>1870</v>
      </c>
      <c r="B119" s="2" t="s">
        <v>1869</v>
      </c>
      <c r="C119" s="2" t="s">
        <v>1792</v>
      </c>
      <c r="D119" s="2" t="s">
        <v>1793</v>
      </c>
      <c r="E119" s="2">
        <v>2012</v>
      </c>
      <c r="F119" s="2" t="s">
        <v>22</v>
      </c>
      <c r="G119" s="2" t="s">
        <v>1794</v>
      </c>
      <c r="H119" s="2">
        <v>1</v>
      </c>
      <c r="I119" s="2">
        <v>30</v>
      </c>
      <c r="J119" s="2" t="s">
        <v>24</v>
      </c>
    </row>
    <row r="120" spans="1:10" hidden="1">
      <c r="A120" s="2" t="s">
        <v>1870</v>
      </c>
      <c r="B120" s="2" t="s">
        <v>1869</v>
      </c>
      <c r="C120" s="2" t="s">
        <v>1817</v>
      </c>
      <c r="D120" s="2" t="s">
        <v>1818</v>
      </c>
      <c r="E120" s="2">
        <v>2012</v>
      </c>
      <c r="F120" s="2" t="s">
        <v>22</v>
      </c>
      <c r="G120" s="2" t="s">
        <v>248</v>
      </c>
      <c r="H120" s="2">
        <v>1</v>
      </c>
      <c r="I120" s="2">
        <v>32</v>
      </c>
      <c r="J120" s="2" t="s">
        <v>24</v>
      </c>
    </row>
    <row r="121" spans="1:10" hidden="1">
      <c r="A121" s="2" t="s">
        <v>1870</v>
      </c>
      <c r="B121" s="2" t="s">
        <v>1869</v>
      </c>
      <c r="C121" s="2" t="s">
        <v>1865</v>
      </c>
      <c r="D121" s="2" t="s">
        <v>1866</v>
      </c>
      <c r="E121" s="2">
        <v>2012</v>
      </c>
      <c r="F121" s="2" t="s">
        <v>22</v>
      </c>
      <c r="G121" s="2" t="s">
        <v>307</v>
      </c>
      <c r="H121" s="2">
        <v>1</v>
      </c>
      <c r="I121" s="2">
        <v>40</v>
      </c>
      <c r="J121" s="2" t="s">
        <v>24</v>
      </c>
    </row>
    <row r="122" spans="1:10" hidden="1">
      <c r="A122" s="2" t="s">
        <v>1870</v>
      </c>
      <c r="B122" s="2" t="s">
        <v>1869</v>
      </c>
      <c r="C122" s="2" t="s">
        <v>1829</v>
      </c>
      <c r="D122" s="2" t="s">
        <v>1830</v>
      </c>
      <c r="E122" s="2">
        <v>2012</v>
      </c>
      <c r="F122" s="2" t="s">
        <v>22</v>
      </c>
      <c r="G122" s="2" t="s">
        <v>50</v>
      </c>
      <c r="H122" s="2">
        <v>1</v>
      </c>
      <c r="I122" s="2">
        <v>51</v>
      </c>
      <c r="J122" s="2" t="s">
        <v>24</v>
      </c>
    </row>
    <row r="123" spans="1:10" hidden="1">
      <c r="A123" s="2" t="s">
        <v>1870</v>
      </c>
      <c r="B123" s="2" t="s">
        <v>1869</v>
      </c>
      <c r="C123" s="2" t="s">
        <v>1799</v>
      </c>
      <c r="D123" s="2" t="s">
        <v>1800</v>
      </c>
      <c r="E123" s="2">
        <v>2012</v>
      </c>
      <c r="F123" s="2" t="s">
        <v>22</v>
      </c>
      <c r="G123" s="2" t="s">
        <v>1801</v>
      </c>
      <c r="H123" s="2">
        <v>1</v>
      </c>
      <c r="I123" s="2">
        <v>64</v>
      </c>
      <c r="J123" s="2" t="s">
        <v>24</v>
      </c>
    </row>
    <row r="124" spans="1:10" hidden="1">
      <c r="A124" s="2" t="s">
        <v>1870</v>
      </c>
      <c r="B124" s="2" t="s">
        <v>1869</v>
      </c>
      <c r="C124" s="2" t="s">
        <v>1829</v>
      </c>
      <c r="D124" s="2" t="s">
        <v>1830</v>
      </c>
      <c r="E124" s="2">
        <v>2012</v>
      </c>
      <c r="F124" s="2" t="s">
        <v>22</v>
      </c>
      <c r="G124" s="2" t="s">
        <v>248</v>
      </c>
      <c r="H124" s="2">
        <v>1</v>
      </c>
      <c r="I124" s="2">
        <v>75</v>
      </c>
      <c r="J124" s="2" t="s">
        <v>24</v>
      </c>
    </row>
    <row r="125" spans="1:10" hidden="1">
      <c r="A125" s="2" t="s">
        <v>1870</v>
      </c>
      <c r="B125" s="2" t="s">
        <v>1950</v>
      </c>
      <c r="C125" s="2" t="s">
        <v>1946</v>
      </c>
      <c r="D125" s="2" t="s">
        <v>1947</v>
      </c>
      <c r="E125" s="2">
        <v>2008</v>
      </c>
      <c r="F125" s="2" t="s">
        <v>22</v>
      </c>
      <c r="G125" s="2" t="s">
        <v>1349</v>
      </c>
      <c r="H125" s="2">
        <v>1</v>
      </c>
      <c r="I125" s="2">
        <v>84</v>
      </c>
      <c r="J125" s="2" t="s">
        <v>24</v>
      </c>
    </row>
    <row r="126" spans="1:10" hidden="1">
      <c r="A126" s="2" t="s">
        <v>1870</v>
      </c>
      <c r="B126" s="2" t="s">
        <v>1869</v>
      </c>
      <c r="C126" s="2" t="s">
        <v>1867</v>
      </c>
      <c r="D126" s="2" t="s">
        <v>1868</v>
      </c>
      <c r="E126" s="2">
        <v>2012</v>
      </c>
      <c r="F126" s="2" t="s">
        <v>22</v>
      </c>
      <c r="G126" s="2" t="s">
        <v>248</v>
      </c>
      <c r="H126" s="2">
        <v>1</v>
      </c>
      <c r="I126" s="2">
        <v>97</v>
      </c>
      <c r="J126" s="2" t="s">
        <v>24</v>
      </c>
    </row>
    <row r="127" spans="1:10" hidden="1">
      <c r="A127" s="2" t="s">
        <v>1870</v>
      </c>
      <c r="B127" s="2" t="s">
        <v>1869</v>
      </c>
      <c r="C127" s="2" t="s">
        <v>1802</v>
      </c>
      <c r="D127" s="2" t="s">
        <v>1803</v>
      </c>
      <c r="E127" s="2">
        <v>2012</v>
      </c>
      <c r="F127" s="2" t="s">
        <v>22</v>
      </c>
      <c r="G127" s="2" t="s">
        <v>427</v>
      </c>
      <c r="H127" s="2">
        <v>1</v>
      </c>
      <c r="I127" s="2">
        <v>120</v>
      </c>
      <c r="J127" s="2" t="s">
        <v>24</v>
      </c>
    </row>
    <row r="128" spans="1:10" hidden="1">
      <c r="A128" s="2" t="s">
        <v>1870</v>
      </c>
      <c r="B128" s="2" t="s">
        <v>1869</v>
      </c>
      <c r="C128" s="2" t="s">
        <v>1824</v>
      </c>
      <c r="D128" s="2" t="s">
        <v>1825</v>
      </c>
      <c r="E128" s="2">
        <v>2012</v>
      </c>
      <c r="F128" s="2" t="s">
        <v>22</v>
      </c>
      <c r="G128" s="2" t="s">
        <v>603</v>
      </c>
      <c r="H128" s="2">
        <v>1</v>
      </c>
      <c r="I128" s="2">
        <v>159</v>
      </c>
      <c r="J128" s="2" t="s">
        <v>24</v>
      </c>
    </row>
    <row r="129" spans="1:18" hidden="1">
      <c r="A129" s="2" t="s">
        <v>1870</v>
      </c>
      <c r="B129" s="2" t="s">
        <v>1869</v>
      </c>
      <c r="C129" s="2" t="s">
        <v>1822</v>
      </c>
      <c r="D129" s="2" t="s">
        <v>1823</v>
      </c>
      <c r="E129" s="2">
        <v>2012</v>
      </c>
      <c r="F129" s="2" t="s">
        <v>22</v>
      </c>
      <c r="G129" s="2" t="s">
        <v>50</v>
      </c>
      <c r="H129" s="2">
        <v>1</v>
      </c>
      <c r="I129" s="2">
        <v>192</v>
      </c>
      <c r="J129" s="2" t="s">
        <v>24</v>
      </c>
    </row>
    <row r="130" spans="1:18" hidden="1">
      <c r="A130" s="2" t="s">
        <v>1870</v>
      </c>
      <c r="B130" s="2" t="s">
        <v>1869</v>
      </c>
      <c r="C130" s="2" t="s">
        <v>1848</v>
      </c>
      <c r="D130" s="2" t="s">
        <v>1849</v>
      </c>
      <c r="E130" s="2">
        <v>2012</v>
      </c>
      <c r="F130" s="2" t="s">
        <v>22</v>
      </c>
      <c r="G130" s="2" t="s">
        <v>248</v>
      </c>
      <c r="H130" s="2">
        <v>1</v>
      </c>
      <c r="I130" s="2">
        <v>192</v>
      </c>
      <c r="J130" s="2" t="s">
        <v>24</v>
      </c>
    </row>
    <row r="131" spans="1:18" hidden="1">
      <c r="A131" s="2" t="s">
        <v>1870</v>
      </c>
      <c r="B131" s="2" t="s">
        <v>1950</v>
      </c>
      <c r="C131" s="2" t="s">
        <v>1948</v>
      </c>
      <c r="D131" s="2" t="s">
        <v>1949</v>
      </c>
      <c r="E131" s="2">
        <v>2007</v>
      </c>
      <c r="F131" s="2" t="s">
        <v>22</v>
      </c>
      <c r="G131" s="2" t="s">
        <v>502</v>
      </c>
      <c r="H131" s="2">
        <v>1</v>
      </c>
      <c r="I131" s="2">
        <v>263</v>
      </c>
      <c r="J131" s="2" t="s">
        <v>24</v>
      </c>
    </row>
    <row r="132" spans="1:18" hidden="1">
      <c r="A132" s="2" t="s">
        <v>1870</v>
      </c>
      <c r="B132" s="2" t="s">
        <v>1869</v>
      </c>
      <c r="C132" s="2" t="s">
        <v>1786</v>
      </c>
      <c r="D132" s="2" t="s">
        <v>1787</v>
      </c>
      <c r="E132" s="2">
        <v>2012</v>
      </c>
      <c r="F132" s="2" t="s">
        <v>22</v>
      </c>
      <c r="G132" s="2" t="s">
        <v>307</v>
      </c>
      <c r="H132" s="2">
        <v>1</v>
      </c>
      <c r="I132" s="2">
        <v>300</v>
      </c>
      <c r="J132" s="2" t="s">
        <v>24</v>
      </c>
    </row>
    <row r="133" spans="1:18" hidden="1">
      <c r="A133" s="2" t="s">
        <v>1870</v>
      </c>
      <c r="B133" s="2" t="s">
        <v>1950</v>
      </c>
      <c r="C133" s="2" t="s">
        <v>1925</v>
      </c>
      <c r="D133" s="2" t="s">
        <v>1926</v>
      </c>
      <c r="E133" s="2">
        <v>2009</v>
      </c>
      <c r="F133" s="2" t="s">
        <v>22</v>
      </c>
      <c r="G133" s="2" t="s">
        <v>502</v>
      </c>
      <c r="H133" s="2">
        <v>1</v>
      </c>
      <c r="I133" s="2">
        <v>419</v>
      </c>
      <c r="J133" s="2" t="s">
        <v>24</v>
      </c>
    </row>
    <row r="134" spans="1:18" hidden="1">
      <c r="A134" s="2" t="s">
        <v>1870</v>
      </c>
      <c r="B134" s="2" t="s">
        <v>1950</v>
      </c>
      <c r="C134" s="2" t="s">
        <v>1902</v>
      </c>
      <c r="D134" s="2" t="s">
        <v>1903</v>
      </c>
      <c r="E134" s="2">
        <v>2011</v>
      </c>
      <c r="F134" s="2" t="s">
        <v>22</v>
      </c>
      <c r="G134" s="2" t="s">
        <v>1904</v>
      </c>
      <c r="H134" s="2">
        <v>1</v>
      </c>
      <c r="I134" s="2">
        <v>432</v>
      </c>
      <c r="J134" s="2" t="s">
        <v>24</v>
      </c>
    </row>
    <row r="135" spans="1:18" hidden="1">
      <c r="A135" s="2" t="s">
        <v>1870</v>
      </c>
      <c r="B135" s="2" t="s">
        <v>1950</v>
      </c>
      <c r="C135" s="2" t="s">
        <v>1899</v>
      </c>
      <c r="D135" s="2" t="s">
        <v>1900</v>
      </c>
      <c r="E135" s="2">
        <v>2012</v>
      </c>
      <c r="F135" s="2" t="s">
        <v>22</v>
      </c>
      <c r="G135" s="2" t="s">
        <v>1901</v>
      </c>
      <c r="H135" s="2">
        <v>1</v>
      </c>
      <c r="I135" s="2">
        <v>438</v>
      </c>
      <c r="J135" s="2" t="s">
        <v>24</v>
      </c>
    </row>
    <row r="136" spans="1:18" hidden="1">
      <c r="A136" s="2" t="s">
        <v>1870</v>
      </c>
      <c r="B136" s="2" t="s">
        <v>1950</v>
      </c>
      <c r="C136" s="2" t="s">
        <v>1911</v>
      </c>
      <c r="D136" s="2" t="s">
        <v>1912</v>
      </c>
      <c r="E136" s="2">
        <v>2010</v>
      </c>
      <c r="F136" s="2" t="s">
        <v>22</v>
      </c>
      <c r="G136" s="2" t="s">
        <v>1913</v>
      </c>
      <c r="H136" s="2">
        <v>1</v>
      </c>
      <c r="I136" s="2">
        <v>445</v>
      </c>
      <c r="J136" s="2" t="s">
        <v>24</v>
      </c>
    </row>
    <row r="137" spans="1:18" hidden="1">
      <c r="A137" s="2" t="s">
        <v>1870</v>
      </c>
      <c r="B137" s="2" t="s">
        <v>1950</v>
      </c>
      <c r="C137" s="2" t="s">
        <v>1930</v>
      </c>
      <c r="D137" s="2" t="s">
        <v>1931</v>
      </c>
      <c r="E137" s="2">
        <v>2007</v>
      </c>
      <c r="F137" s="2" t="s">
        <v>22</v>
      </c>
      <c r="G137" s="2" t="s">
        <v>1932</v>
      </c>
      <c r="H137" s="2">
        <v>1</v>
      </c>
      <c r="I137" s="2">
        <v>574</v>
      </c>
      <c r="J137" s="2" t="s">
        <v>24</v>
      </c>
      <c r="R137" s="6"/>
    </row>
    <row r="138" spans="1:18" hidden="1">
      <c r="A138" s="2" t="s">
        <v>1870</v>
      </c>
      <c r="B138" s="2" t="s">
        <v>1950</v>
      </c>
      <c r="C138" s="2" t="s">
        <v>1927</v>
      </c>
      <c r="D138" s="2" t="s">
        <v>1928</v>
      </c>
      <c r="E138" s="2">
        <v>2008</v>
      </c>
      <c r="F138" s="2" t="s">
        <v>22</v>
      </c>
      <c r="G138" s="2" t="s">
        <v>1929</v>
      </c>
      <c r="H138" s="2">
        <v>1</v>
      </c>
      <c r="I138" s="2">
        <v>679</v>
      </c>
      <c r="J138" s="2" t="s">
        <v>24</v>
      </c>
    </row>
    <row r="139" spans="1:18" hidden="1">
      <c r="A139" s="2" t="s">
        <v>1870</v>
      </c>
      <c r="B139" s="2" t="s">
        <v>1869</v>
      </c>
      <c r="C139" s="2" t="s">
        <v>1841</v>
      </c>
      <c r="D139" s="2" t="s">
        <v>1842</v>
      </c>
      <c r="E139" s="2">
        <v>2012</v>
      </c>
      <c r="F139" s="2" t="s">
        <v>22</v>
      </c>
      <c r="G139" s="2" t="s">
        <v>1843</v>
      </c>
      <c r="H139" s="2">
        <v>1</v>
      </c>
      <c r="I139" s="2">
        <v>782</v>
      </c>
      <c r="J139" s="2" t="s">
        <v>24</v>
      </c>
    </row>
    <row r="140" spans="1:18" hidden="1">
      <c r="A140" s="2" t="s">
        <v>1870</v>
      </c>
      <c r="B140" s="2" t="s">
        <v>1950</v>
      </c>
      <c r="C140" s="2" t="s">
        <v>1922</v>
      </c>
      <c r="D140" s="2" t="s">
        <v>1923</v>
      </c>
      <c r="E140" s="2">
        <v>2009</v>
      </c>
      <c r="F140" s="2" t="s">
        <v>22</v>
      </c>
      <c r="G140" s="2" t="s">
        <v>1924</v>
      </c>
      <c r="H140" s="2">
        <v>1</v>
      </c>
      <c r="I140" s="2">
        <f>454+484</f>
        <v>938</v>
      </c>
      <c r="J140" s="2" t="s">
        <v>24</v>
      </c>
      <c r="R140" s="3"/>
    </row>
    <row r="141" spans="1:18" hidden="1">
      <c r="A141" s="2" t="s">
        <v>1870</v>
      </c>
      <c r="B141" s="2" t="s">
        <v>1950</v>
      </c>
      <c r="C141" s="2" t="s">
        <v>1943</v>
      </c>
      <c r="D141" s="2" t="s">
        <v>1944</v>
      </c>
      <c r="E141" s="2">
        <v>2009</v>
      </c>
      <c r="F141" s="2" t="s">
        <v>22</v>
      </c>
      <c r="G141" s="2" t="s">
        <v>1945</v>
      </c>
      <c r="H141" s="2">
        <v>1</v>
      </c>
      <c r="I141" s="2">
        <v>2383</v>
      </c>
      <c r="J141" s="2" t="s">
        <v>24</v>
      </c>
    </row>
    <row r="142" spans="1:18" hidden="1">
      <c r="A142" s="2" t="s">
        <v>1870</v>
      </c>
      <c r="B142" s="2" t="s">
        <v>1950</v>
      </c>
      <c r="C142" s="2" t="s">
        <v>1905</v>
      </c>
      <c r="D142" s="2" t="s">
        <v>1906</v>
      </c>
      <c r="E142" s="2">
        <v>2012</v>
      </c>
      <c r="F142" s="2" t="s">
        <v>22</v>
      </c>
      <c r="G142" s="2" t="s">
        <v>1907</v>
      </c>
      <c r="H142" s="2">
        <v>1</v>
      </c>
      <c r="I142" s="2">
        <v>2722</v>
      </c>
      <c r="J142" s="2" t="s">
        <v>24</v>
      </c>
    </row>
    <row r="143" spans="1:18" hidden="1">
      <c r="A143" s="2" t="s">
        <v>1870</v>
      </c>
      <c r="B143" s="2" t="s">
        <v>1950</v>
      </c>
      <c r="C143" s="2" t="s">
        <v>1933</v>
      </c>
      <c r="D143" s="2" t="s">
        <v>1934</v>
      </c>
      <c r="E143" s="2">
        <v>2007</v>
      </c>
      <c r="F143" s="2" t="s">
        <v>22</v>
      </c>
      <c r="G143" s="2" t="s">
        <v>1233</v>
      </c>
      <c r="H143" s="2">
        <v>1</v>
      </c>
      <c r="I143" s="2">
        <f>2395+1256+760+376</f>
        <v>4787</v>
      </c>
      <c r="J143" s="2" t="s">
        <v>24</v>
      </c>
    </row>
    <row r="144" spans="1:18" hidden="1">
      <c r="A144" s="2" t="s">
        <v>1870</v>
      </c>
      <c r="B144" s="2" t="s">
        <v>1950</v>
      </c>
      <c r="C144" s="2" t="s">
        <v>1940</v>
      </c>
      <c r="D144" s="2" t="s">
        <v>1941</v>
      </c>
      <c r="E144" s="2">
        <v>2009</v>
      </c>
      <c r="F144" s="2" t="s">
        <v>22</v>
      </c>
      <c r="G144" s="2" t="s">
        <v>1942</v>
      </c>
      <c r="H144" s="2">
        <v>1</v>
      </c>
      <c r="I144" s="2">
        <v>6422</v>
      </c>
      <c r="J144" s="2" t="s">
        <v>24</v>
      </c>
    </row>
    <row r="145" spans="1:18" hidden="1">
      <c r="A145" s="2" t="s">
        <v>574</v>
      </c>
      <c r="B145" s="2" t="s">
        <v>573</v>
      </c>
      <c r="C145" s="2" t="s">
        <v>570</v>
      </c>
      <c r="D145" s="2" t="s">
        <v>571</v>
      </c>
      <c r="E145" s="2">
        <v>2012</v>
      </c>
      <c r="F145" s="2" t="s">
        <v>22</v>
      </c>
      <c r="G145" s="2" t="s">
        <v>572</v>
      </c>
      <c r="H145" s="2">
        <v>1</v>
      </c>
      <c r="I145" s="2">
        <v>101</v>
      </c>
      <c r="J145" s="2" t="s">
        <v>24</v>
      </c>
    </row>
    <row r="146" spans="1:18" hidden="1">
      <c r="A146" s="2" t="s">
        <v>574</v>
      </c>
      <c r="B146" s="2" t="s">
        <v>573</v>
      </c>
      <c r="C146" s="2" t="s">
        <v>568</v>
      </c>
      <c r="D146" s="2" t="s">
        <v>569</v>
      </c>
      <c r="E146" s="2">
        <v>2012</v>
      </c>
      <c r="F146" s="2" t="s">
        <v>22</v>
      </c>
      <c r="G146" s="2" t="s">
        <v>386</v>
      </c>
      <c r="H146" s="2">
        <v>1</v>
      </c>
      <c r="I146" s="2">
        <v>26</v>
      </c>
      <c r="J146" s="2" t="s">
        <v>24</v>
      </c>
    </row>
    <row r="147" spans="1:18" hidden="1">
      <c r="A147" s="2" t="s">
        <v>574</v>
      </c>
      <c r="B147" s="2" t="s">
        <v>573</v>
      </c>
      <c r="C147" s="2" t="s">
        <v>515</v>
      </c>
      <c r="D147" s="2" t="s">
        <v>516</v>
      </c>
      <c r="E147" s="2">
        <v>2012</v>
      </c>
      <c r="F147" s="2" t="s">
        <v>22</v>
      </c>
      <c r="G147" s="2" t="s">
        <v>386</v>
      </c>
      <c r="H147" s="2">
        <v>1</v>
      </c>
      <c r="I147" s="2">
        <v>40</v>
      </c>
      <c r="J147" s="2" t="s">
        <v>24</v>
      </c>
    </row>
    <row r="148" spans="1:18" hidden="1">
      <c r="A148" s="2" t="s">
        <v>574</v>
      </c>
      <c r="B148" s="2" t="s">
        <v>573</v>
      </c>
      <c r="C148" s="2" t="s">
        <v>537</v>
      </c>
      <c r="D148" s="2" t="s">
        <v>538</v>
      </c>
      <c r="E148" s="2">
        <v>2012</v>
      </c>
      <c r="F148" s="2" t="s">
        <v>22</v>
      </c>
      <c r="G148" s="2" t="s">
        <v>539</v>
      </c>
      <c r="H148" s="2">
        <v>1</v>
      </c>
      <c r="I148" s="2">
        <v>43</v>
      </c>
      <c r="J148" s="2" t="s">
        <v>24</v>
      </c>
    </row>
    <row r="149" spans="1:18" hidden="1">
      <c r="A149" s="2" t="s">
        <v>574</v>
      </c>
      <c r="B149" s="2" t="s">
        <v>573</v>
      </c>
      <c r="C149" s="2" t="s">
        <v>564</v>
      </c>
      <c r="D149" s="2" t="s">
        <v>565</v>
      </c>
      <c r="E149" s="2">
        <v>2012</v>
      </c>
      <c r="F149" s="2" t="s">
        <v>22</v>
      </c>
      <c r="G149" s="2" t="s">
        <v>129</v>
      </c>
      <c r="H149" s="2">
        <v>1</v>
      </c>
      <c r="I149" s="2">
        <v>45</v>
      </c>
      <c r="J149" s="2" t="s">
        <v>24</v>
      </c>
    </row>
    <row r="150" spans="1:18" hidden="1">
      <c r="A150" s="2" t="s">
        <v>574</v>
      </c>
      <c r="B150" s="2" t="s">
        <v>573</v>
      </c>
      <c r="C150" s="2" t="s">
        <v>535</v>
      </c>
      <c r="D150" s="2" t="s">
        <v>536</v>
      </c>
      <c r="E150" s="2">
        <v>2012</v>
      </c>
      <c r="F150" s="2" t="s">
        <v>22</v>
      </c>
      <c r="G150" s="2" t="s">
        <v>50</v>
      </c>
      <c r="H150" s="2">
        <v>1</v>
      </c>
      <c r="I150" s="2">
        <v>50</v>
      </c>
      <c r="J150" s="2" t="s">
        <v>24</v>
      </c>
    </row>
    <row r="151" spans="1:18" hidden="1">
      <c r="A151" s="2" t="s">
        <v>574</v>
      </c>
      <c r="B151" s="2" t="s">
        <v>573</v>
      </c>
      <c r="C151" s="2" t="s">
        <v>529</v>
      </c>
      <c r="D151" s="2" t="s">
        <v>530</v>
      </c>
      <c r="E151" s="2">
        <v>2012</v>
      </c>
      <c r="F151" s="2" t="s">
        <v>22</v>
      </c>
      <c r="G151" s="2" t="s">
        <v>531</v>
      </c>
      <c r="H151" s="2">
        <v>1</v>
      </c>
      <c r="I151" s="2">
        <v>50</v>
      </c>
      <c r="J151" s="2" t="s">
        <v>24</v>
      </c>
    </row>
    <row r="152" spans="1:18" hidden="1">
      <c r="A152" s="2" t="s">
        <v>574</v>
      </c>
      <c r="B152" s="2" t="s">
        <v>573</v>
      </c>
      <c r="C152" s="2" t="s">
        <v>566</v>
      </c>
      <c r="D152" s="2" t="s">
        <v>567</v>
      </c>
      <c r="E152" s="2">
        <v>2012</v>
      </c>
      <c r="F152" s="2" t="s">
        <v>22</v>
      </c>
      <c r="G152" s="2" t="s">
        <v>18</v>
      </c>
      <c r="H152" s="2">
        <v>1</v>
      </c>
      <c r="I152" s="2">
        <v>61</v>
      </c>
      <c r="J152" s="2" t="s">
        <v>24</v>
      </c>
    </row>
    <row r="153" spans="1:18" hidden="1">
      <c r="A153" s="2" t="s">
        <v>574</v>
      </c>
      <c r="B153" s="2" t="s">
        <v>643</v>
      </c>
      <c r="C153" s="2" t="s">
        <v>597</v>
      </c>
      <c r="D153" s="2" t="s">
        <v>598</v>
      </c>
      <c r="E153" s="2">
        <v>2012</v>
      </c>
      <c r="F153" s="2" t="s">
        <v>22</v>
      </c>
      <c r="G153" s="2" t="s">
        <v>588</v>
      </c>
      <c r="H153" s="2">
        <v>1</v>
      </c>
      <c r="I153" s="2">
        <v>68</v>
      </c>
      <c r="J153" s="2" t="s">
        <v>24</v>
      </c>
    </row>
    <row r="154" spans="1:18" hidden="1">
      <c r="A154" s="2" t="s">
        <v>574</v>
      </c>
      <c r="B154" s="2" t="s">
        <v>573</v>
      </c>
      <c r="C154" s="2" t="s">
        <v>557</v>
      </c>
      <c r="D154" s="2" t="s">
        <v>558</v>
      </c>
      <c r="E154" s="2">
        <v>2012</v>
      </c>
      <c r="F154" s="2" t="s">
        <v>22</v>
      </c>
      <c r="G154" s="2" t="s">
        <v>18</v>
      </c>
      <c r="H154" s="2">
        <v>1</v>
      </c>
      <c r="I154" s="2">
        <v>76</v>
      </c>
      <c r="J154" s="2" t="s">
        <v>24</v>
      </c>
    </row>
    <row r="155" spans="1:18" s="3" customFormat="1" hidden="1">
      <c r="A155" s="2" t="s">
        <v>574</v>
      </c>
      <c r="B155" s="2" t="s">
        <v>573</v>
      </c>
      <c r="C155" s="2" t="s">
        <v>559</v>
      </c>
      <c r="D155" s="2" t="s">
        <v>560</v>
      </c>
      <c r="E155" s="2">
        <v>2012</v>
      </c>
      <c r="F155" s="2" t="s">
        <v>22</v>
      </c>
      <c r="G155" s="2" t="s">
        <v>200</v>
      </c>
      <c r="H155" s="2">
        <v>1</v>
      </c>
      <c r="I155" s="2">
        <v>85</v>
      </c>
      <c r="J155" s="2" t="s">
        <v>24</v>
      </c>
      <c r="K155" s="2"/>
      <c r="L155" s="2"/>
      <c r="M155" s="2"/>
      <c r="N155" s="2"/>
      <c r="O155" s="2"/>
      <c r="P155" s="2"/>
      <c r="Q155" s="2"/>
      <c r="R155" s="2"/>
    </row>
    <row r="156" spans="1:18" hidden="1">
      <c r="A156" s="2" t="s">
        <v>574</v>
      </c>
      <c r="B156" s="2" t="s">
        <v>573</v>
      </c>
      <c r="C156" s="2" t="s">
        <v>500</v>
      </c>
      <c r="D156" s="2" t="s">
        <v>501</v>
      </c>
      <c r="E156" s="2">
        <v>2012</v>
      </c>
      <c r="F156" s="2" t="s">
        <v>22</v>
      </c>
      <c r="G156" s="2" t="s">
        <v>502</v>
      </c>
      <c r="H156" s="2">
        <v>1</v>
      </c>
      <c r="I156" s="2">
        <v>85</v>
      </c>
      <c r="J156" s="2" t="s">
        <v>24</v>
      </c>
    </row>
    <row r="157" spans="1:18" hidden="1">
      <c r="A157" s="2" t="s">
        <v>574</v>
      </c>
      <c r="B157" s="2" t="s">
        <v>573</v>
      </c>
      <c r="C157" s="2" t="s">
        <v>511</v>
      </c>
      <c r="D157" s="2" t="s">
        <v>512</v>
      </c>
      <c r="E157" s="2">
        <v>2012</v>
      </c>
      <c r="F157" s="2" t="s">
        <v>22</v>
      </c>
      <c r="G157" s="2" t="s">
        <v>513</v>
      </c>
      <c r="H157" s="2">
        <v>1</v>
      </c>
      <c r="I157" s="2">
        <v>103</v>
      </c>
      <c r="J157" s="2" t="s">
        <v>24</v>
      </c>
    </row>
    <row r="158" spans="1:18" hidden="1">
      <c r="A158" s="2" t="s">
        <v>574</v>
      </c>
      <c r="B158" s="2" t="s">
        <v>573</v>
      </c>
      <c r="C158" s="2" t="s">
        <v>508</v>
      </c>
      <c r="D158" s="2" t="s">
        <v>509</v>
      </c>
      <c r="E158" s="2">
        <v>2012</v>
      </c>
      <c r="F158" s="2" t="s">
        <v>22</v>
      </c>
      <c r="G158" s="2" t="s">
        <v>50</v>
      </c>
      <c r="H158" s="2">
        <v>1</v>
      </c>
      <c r="I158" s="2">
        <v>103</v>
      </c>
      <c r="J158" s="3" t="s">
        <v>24</v>
      </c>
      <c r="K158" s="3"/>
      <c r="M158" s="5"/>
    </row>
    <row r="159" spans="1:18" hidden="1">
      <c r="A159" s="2" t="s">
        <v>574</v>
      </c>
      <c r="B159" s="2" t="s">
        <v>643</v>
      </c>
      <c r="C159" s="2" t="s">
        <v>639</v>
      </c>
      <c r="D159" s="2" t="s">
        <v>640</v>
      </c>
      <c r="E159" s="2">
        <v>2011</v>
      </c>
      <c r="F159" s="2" t="s">
        <v>22</v>
      </c>
      <c r="G159" s="2" t="s">
        <v>502</v>
      </c>
      <c r="H159" s="2">
        <v>1</v>
      </c>
      <c r="I159" s="2">
        <v>150</v>
      </c>
      <c r="J159" s="2" t="s">
        <v>24</v>
      </c>
    </row>
    <row r="160" spans="1:18" hidden="1">
      <c r="A160" s="2" t="s">
        <v>574</v>
      </c>
      <c r="B160" s="2" t="s">
        <v>573</v>
      </c>
      <c r="C160" s="2" t="s">
        <v>523</v>
      </c>
      <c r="D160" s="2" t="s">
        <v>524</v>
      </c>
      <c r="E160" s="2">
        <v>2012</v>
      </c>
      <c r="F160" s="2" t="s">
        <v>22</v>
      </c>
      <c r="G160" s="2" t="s">
        <v>386</v>
      </c>
      <c r="H160" s="2">
        <v>1</v>
      </c>
      <c r="I160" s="2">
        <v>151</v>
      </c>
      <c r="J160" s="2" t="s">
        <v>24</v>
      </c>
    </row>
    <row r="161" spans="1:14" hidden="1">
      <c r="A161" s="2" t="s">
        <v>574</v>
      </c>
      <c r="B161" s="2" t="s">
        <v>573</v>
      </c>
      <c r="C161" s="2" t="s">
        <v>533</v>
      </c>
      <c r="D161" s="2" t="s">
        <v>534</v>
      </c>
      <c r="E161" s="2">
        <v>2012</v>
      </c>
      <c r="F161" s="2" t="s">
        <v>22</v>
      </c>
      <c r="G161" s="2" t="s">
        <v>386</v>
      </c>
      <c r="H161" s="2">
        <v>1</v>
      </c>
      <c r="I161" s="2">
        <v>168</v>
      </c>
      <c r="J161" s="2" t="s">
        <v>24</v>
      </c>
    </row>
    <row r="162" spans="1:14" hidden="1">
      <c r="A162" s="2" t="s">
        <v>574</v>
      </c>
      <c r="B162" s="2" t="s">
        <v>573</v>
      </c>
      <c r="C162" s="2" t="s">
        <v>554</v>
      </c>
      <c r="D162" s="2" t="s">
        <v>555</v>
      </c>
      <c r="E162" s="2">
        <v>2012</v>
      </c>
      <c r="F162" s="2" t="s">
        <v>22</v>
      </c>
      <c r="G162" s="2" t="s">
        <v>556</v>
      </c>
      <c r="H162" s="2">
        <v>1</v>
      </c>
      <c r="I162" s="2">
        <v>178</v>
      </c>
      <c r="J162" s="2" t="s">
        <v>24</v>
      </c>
    </row>
    <row r="163" spans="1:14" hidden="1">
      <c r="A163" s="2" t="s">
        <v>574</v>
      </c>
      <c r="B163" s="2" t="s">
        <v>573</v>
      </c>
      <c r="C163" s="2" t="s">
        <v>506</v>
      </c>
      <c r="D163" s="2" t="s">
        <v>507</v>
      </c>
      <c r="E163" s="2">
        <v>2012</v>
      </c>
      <c r="F163" s="2" t="s">
        <v>22</v>
      </c>
      <c r="G163" s="2" t="s">
        <v>50</v>
      </c>
      <c r="H163" s="2">
        <v>1</v>
      </c>
      <c r="I163" s="2">
        <v>184</v>
      </c>
      <c r="J163" s="2" t="s">
        <v>24</v>
      </c>
    </row>
    <row r="164" spans="1:14" hidden="1">
      <c r="A164" s="2" t="s">
        <v>574</v>
      </c>
      <c r="B164" s="2" t="s">
        <v>573</v>
      </c>
      <c r="C164" s="2" t="s">
        <v>518</v>
      </c>
      <c r="D164" s="2" t="s">
        <v>519</v>
      </c>
      <c r="E164" s="2">
        <v>2012</v>
      </c>
      <c r="F164" s="2" t="s">
        <v>22</v>
      </c>
      <c r="G164" s="2" t="s">
        <v>379</v>
      </c>
      <c r="H164" s="2">
        <v>1</v>
      </c>
      <c r="I164" s="2">
        <v>189</v>
      </c>
      <c r="J164" s="2" t="s">
        <v>24</v>
      </c>
    </row>
    <row r="165" spans="1:14" hidden="1">
      <c r="A165" s="2" t="s">
        <v>574</v>
      </c>
      <c r="B165" s="2" t="s">
        <v>643</v>
      </c>
      <c r="C165" s="2" t="s">
        <v>613</v>
      </c>
      <c r="D165" s="2" t="s">
        <v>614</v>
      </c>
      <c r="E165" s="2">
        <v>2012</v>
      </c>
      <c r="F165" s="2" t="s">
        <v>22</v>
      </c>
      <c r="G165" s="2" t="s">
        <v>502</v>
      </c>
      <c r="H165" s="2">
        <v>1</v>
      </c>
      <c r="I165" s="2">
        <v>194</v>
      </c>
      <c r="J165" s="2" t="s">
        <v>24</v>
      </c>
    </row>
    <row r="166" spans="1:14" hidden="1">
      <c r="A166" s="2" t="s">
        <v>574</v>
      </c>
      <c r="B166" s="2" t="s">
        <v>573</v>
      </c>
      <c r="C166" s="2" t="s">
        <v>548</v>
      </c>
      <c r="D166" s="2" t="s">
        <v>549</v>
      </c>
      <c r="E166" s="2">
        <v>2012</v>
      </c>
      <c r="F166" s="2" t="s">
        <v>22</v>
      </c>
      <c r="G166" s="2" t="s">
        <v>550</v>
      </c>
      <c r="H166" s="2">
        <v>1</v>
      </c>
      <c r="I166" s="2">
        <v>213</v>
      </c>
      <c r="J166" s="2" t="s">
        <v>24</v>
      </c>
    </row>
    <row r="167" spans="1:14" hidden="1">
      <c r="A167" s="2" t="s">
        <v>574</v>
      </c>
      <c r="B167" s="2" t="s">
        <v>643</v>
      </c>
      <c r="C167" s="2" t="s">
        <v>605</v>
      </c>
      <c r="D167" s="2" t="s">
        <v>606</v>
      </c>
      <c r="E167" s="2">
        <v>2012</v>
      </c>
      <c r="F167" s="2" t="s">
        <v>22</v>
      </c>
      <c r="G167" s="2" t="s">
        <v>607</v>
      </c>
      <c r="H167" s="2">
        <v>1</v>
      </c>
      <c r="I167" s="2">
        <v>243</v>
      </c>
      <c r="J167" s="2" t="s">
        <v>24</v>
      </c>
    </row>
    <row r="168" spans="1:14" hidden="1">
      <c r="A168" s="2" t="s">
        <v>574</v>
      </c>
      <c r="B168" s="2" t="s">
        <v>573</v>
      </c>
      <c r="C168" s="2" t="s">
        <v>504</v>
      </c>
      <c r="D168" s="2" t="s">
        <v>2113</v>
      </c>
      <c r="E168" s="2">
        <v>2012</v>
      </c>
      <c r="F168" s="2" t="s">
        <v>22</v>
      </c>
      <c r="G168" s="2" t="s">
        <v>50</v>
      </c>
      <c r="H168" s="2">
        <v>1</v>
      </c>
      <c r="I168" s="3">
        <v>254</v>
      </c>
      <c r="J168" s="3" t="s">
        <v>24</v>
      </c>
      <c r="K168" s="3"/>
      <c r="L168" s="3"/>
      <c r="M168" s="3"/>
      <c r="N168" s="3"/>
    </row>
    <row r="169" spans="1:14" hidden="1">
      <c r="A169" s="2" t="s">
        <v>574</v>
      </c>
      <c r="B169" s="2" t="s">
        <v>643</v>
      </c>
      <c r="C169" s="2" t="s">
        <v>575</v>
      </c>
      <c r="D169" s="2" t="s">
        <v>576</v>
      </c>
      <c r="E169" s="2">
        <v>2011</v>
      </c>
      <c r="F169" s="2" t="s">
        <v>22</v>
      </c>
      <c r="G169" s="2" t="s">
        <v>547</v>
      </c>
      <c r="H169" s="2">
        <v>1</v>
      </c>
      <c r="I169" s="2">
        <v>280</v>
      </c>
      <c r="J169" s="2" t="s">
        <v>24</v>
      </c>
    </row>
    <row r="170" spans="1:14" hidden="1">
      <c r="A170" s="2" t="s">
        <v>574</v>
      </c>
      <c r="B170" s="2" t="s">
        <v>643</v>
      </c>
      <c r="C170" s="2" t="s">
        <v>586</v>
      </c>
      <c r="D170" s="2" t="s">
        <v>587</v>
      </c>
      <c r="E170" s="2">
        <v>2012</v>
      </c>
      <c r="F170" s="2" t="s">
        <v>22</v>
      </c>
      <c r="G170" s="2" t="s">
        <v>502</v>
      </c>
      <c r="H170" s="2">
        <v>1</v>
      </c>
      <c r="I170" s="2">
        <v>321</v>
      </c>
      <c r="J170" s="2" t="s">
        <v>24</v>
      </c>
    </row>
    <row r="171" spans="1:14" hidden="1">
      <c r="A171" s="2" t="s">
        <v>574</v>
      </c>
      <c r="B171" s="2" t="s">
        <v>643</v>
      </c>
      <c r="C171" s="2" t="s">
        <v>627</v>
      </c>
      <c r="D171" s="2" t="s">
        <v>628</v>
      </c>
      <c r="E171" s="2">
        <v>2012</v>
      </c>
      <c r="F171" s="2" t="s">
        <v>22</v>
      </c>
      <c r="G171" s="2" t="s">
        <v>629</v>
      </c>
      <c r="H171" s="2">
        <v>1</v>
      </c>
      <c r="I171" s="2">
        <v>338</v>
      </c>
      <c r="J171" s="2" t="s">
        <v>24</v>
      </c>
    </row>
    <row r="172" spans="1:14" hidden="1">
      <c r="A172" s="2" t="s">
        <v>574</v>
      </c>
      <c r="B172" s="2" t="s">
        <v>643</v>
      </c>
      <c r="C172" s="2" t="s">
        <v>608</v>
      </c>
      <c r="D172" s="2" t="s">
        <v>609</v>
      </c>
      <c r="E172" s="2">
        <v>2012</v>
      </c>
      <c r="F172" s="2" t="s">
        <v>22</v>
      </c>
      <c r="G172" s="2" t="s">
        <v>610</v>
      </c>
      <c r="H172" s="2">
        <v>1</v>
      </c>
      <c r="I172" s="2">
        <v>361</v>
      </c>
      <c r="J172" s="2" t="s">
        <v>24</v>
      </c>
    </row>
    <row r="173" spans="1:14" hidden="1">
      <c r="A173" s="2" t="s">
        <v>574</v>
      </c>
      <c r="B173" s="2" t="s">
        <v>643</v>
      </c>
      <c r="C173" s="2" t="s">
        <v>618</v>
      </c>
      <c r="D173" s="2" t="s">
        <v>619</v>
      </c>
      <c r="E173" s="2">
        <v>2011</v>
      </c>
      <c r="F173" s="2" t="s">
        <v>22</v>
      </c>
      <c r="G173" s="2" t="s">
        <v>620</v>
      </c>
      <c r="H173" s="2">
        <v>1</v>
      </c>
      <c r="I173" s="2">
        <v>375</v>
      </c>
      <c r="J173" s="2" t="s">
        <v>24</v>
      </c>
    </row>
    <row r="174" spans="1:14" hidden="1">
      <c r="A174" s="2" t="s">
        <v>574</v>
      </c>
      <c r="B174" s="2" t="s">
        <v>573</v>
      </c>
      <c r="C174" s="2" t="s">
        <v>551</v>
      </c>
      <c r="D174" s="2" t="s">
        <v>552</v>
      </c>
      <c r="E174" s="2">
        <v>2012</v>
      </c>
      <c r="F174" s="2" t="s">
        <v>22</v>
      </c>
      <c r="G174" s="2" t="s">
        <v>553</v>
      </c>
      <c r="H174" s="2">
        <v>1</v>
      </c>
      <c r="I174" s="2">
        <v>387</v>
      </c>
      <c r="J174" s="2" t="s">
        <v>24</v>
      </c>
    </row>
    <row r="175" spans="1:14" hidden="1">
      <c r="A175" s="2" t="s">
        <v>574</v>
      </c>
      <c r="B175" s="2" t="s">
        <v>643</v>
      </c>
      <c r="C175" s="2" t="s">
        <v>625</v>
      </c>
      <c r="D175" s="2" t="s">
        <v>626</v>
      </c>
      <c r="E175" s="2">
        <v>2012</v>
      </c>
      <c r="F175" s="2" t="s">
        <v>22</v>
      </c>
      <c r="G175" s="2" t="s">
        <v>502</v>
      </c>
      <c r="H175" s="2">
        <v>1</v>
      </c>
      <c r="I175" s="2">
        <v>430</v>
      </c>
      <c r="J175" s="2" t="s">
        <v>24</v>
      </c>
    </row>
    <row r="176" spans="1:14" hidden="1">
      <c r="A176" s="2" t="s">
        <v>574</v>
      </c>
      <c r="B176" s="2" t="s">
        <v>643</v>
      </c>
      <c r="C176" s="2" t="s">
        <v>633</v>
      </c>
      <c r="D176" s="2" t="s">
        <v>634</v>
      </c>
      <c r="E176" s="2">
        <v>2012</v>
      </c>
      <c r="F176" s="2" t="s">
        <v>22</v>
      </c>
      <c r="G176" s="2" t="s">
        <v>635</v>
      </c>
      <c r="H176" s="2">
        <v>1</v>
      </c>
      <c r="I176" s="2">
        <v>450</v>
      </c>
      <c r="J176" s="2" t="s">
        <v>24</v>
      </c>
    </row>
    <row r="177" spans="1:10" hidden="1">
      <c r="A177" s="2" t="s">
        <v>574</v>
      </c>
      <c r="B177" s="2" t="s">
        <v>643</v>
      </c>
      <c r="C177" s="2" t="s">
        <v>611</v>
      </c>
      <c r="D177" s="2" t="s">
        <v>612</v>
      </c>
      <c r="E177" s="2">
        <v>2012</v>
      </c>
      <c r="F177" s="2" t="s">
        <v>22</v>
      </c>
      <c r="G177" s="2" t="s">
        <v>594</v>
      </c>
      <c r="H177" s="2">
        <v>1</v>
      </c>
      <c r="I177" s="2">
        <v>640</v>
      </c>
      <c r="J177" s="2" t="s">
        <v>24</v>
      </c>
    </row>
    <row r="178" spans="1:10" hidden="1">
      <c r="A178" s="2" t="s">
        <v>574</v>
      </c>
      <c r="B178" s="2" t="s">
        <v>643</v>
      </c>
      <c r="C178" s="2" t="s">
        <v>636</v>
      </c>
      <c r="D178" s="2" t="s">
        <v>637</v>
      </c>
      <c r="E178" s="2">
        <v>2011</v>
      </c>
      <c r="F178" s="2" t="s">
        <v>22</v>
      </c>
      <c r="G178" s="2" t="s">
        <v>638</v>
      </c>
      <c r="H178" s="2">
        <v>1</v>
      </c>
      <c r="I178" s="2">
        <v>661</v>
      </c>
      <c r="J178" s="2" t="s">
        <v>24</v>
      </c>
    </row>
    <row r="179" spans="1:10" hidden="1">
      <c r="A179" s="2" t="s">
        <v>574</v>
      </c>
      <c r="B179" s="2" t="s">
        <v>643</v>
      </c>
      <c r="C179" s="2" t="s">
        <v>595</v>
      </c>
      <c r="D179" s="2" t="s">
        <v>596</v>
      </c>
      <c r="E179" s="2">
        <v>2012</v>
      </c>
      <c r="F179" s="2" t="s">
        <v>22</v>
      </c>
      <c r="G179" s="2" t="s">
        <v>547</v>
      </c>
      <c r="H179" s="2">
        <v>1</v>
      </c>
      <c r="I179" s="2">
        <v>669</v>
      </c>
      <c r="J179" s="2" t="s">
        <v>24</v>
      </c>
    </row>
    <row r="180" spans="1:10" hidden="1">
      <c r="A180" s="2" t="s">
        <v>574</v>
      </c>
      <c r="B180" s="2" t="s">
        <v>643</v>
      </c>
      <c r="C180" s="2" t="s">
        <v>580</v>
      </c>
      <c r="D180" s="2" t="s">
        <v>581</v>
      </c>
      <c r="E180" s="2">
        <v>2011</v>
      </c>
      <c r="F180" s="2" t="s">
        <v>22</v>
      </c>
      <c r="G180" s="2" t="s">
        <v>582</v>
      </c>
      <c r="H180" s="2">
        <v>1</v>
      </c>
      <c r="I180" s="2">
        <v>703</v>
      </c>
      <c r="J180" s="2" t="s">
        <v>24</v>
      </c>
    </row>
    <row r="181" spans="1:10" hidden="1">
      <c r="A181" s="2" t="s">
        <v>574</v>
      </c>
      <c r="B181" s="2" t="s">
        <v>643</v>
      </c>
      <c r="C181" s="2" t="s">
        <v>641</v>
      </c>
      <c r="D181" s="2" t="s">
        <v>642</v>
      </c>
      <c r="E181" s="2">
        <v>2011</v>
      </c>
      <c r="F181" s="2" t="s">
        <v>22</v>
      </c>
      <c r="G181" s="2" t="s">
        <v>502</v>
      </c>
      <c r="H181" s="2">
        <v>1</v>
      </c>
      <c r="I181" s="2">
        <v>972</v>
      </c>
      <c r="J181" s="2" t="s">
        <v>24</v>
      </c>
    </row>
    <row r="182" spans="1:10" hidden="1">
      <c r="A182" s="2" t="s">
        <v>574</v>
      </c>
      <c r="B182" s="2" t="s">
        <v>643</v>
      </c>
      <c r="C182" s="2" t="s">
        <v>592</v>
      </c>
      <c r="D182" s="2" t="s">
        <v>593</v>
      </c>
      <c r="E182" s="2">
        <v>2012</v>
      </c>
      <c r="F182" s="2" t="s">
        <v>22</v>
      </c>
      <c r="G182" s="2" t="s">
        <v>594</v>
      </c>
      <c r="H182" s="2">
        <v>1</v>
      </c>
      <c r="I182" s="2">
        <v>1423</v>
      </c>
      <c r="J182" s="2" t="s">
        <v>24</v>
      </c>
    </row>
    <row r="183" spans="1:10" hidden="1">
      <c r="A183" s="2" t="s">
        <v>574</v>
      </c>
      <c r="B183" s="2" t="s">
        <v>643</v>
      </c>
      <c r="C183" s="2" t="s">
        <v>577</v>
      </c>
      <c r="D183" s="2" t="s">
        <v>578</v>
      </c>
      <c r="E183" s="2">
        <v>2011</v>
      </c>
      <c r="F183" s="2" t="s">
        <v>22</v>
      </c>
      <c r="G183" s="2" t="s">
        <v>579</v>
      </c>
      <c r="H183" s="2">
        <v>1</v>
      </c>
      <c r="I183" s="2">
        <v>1500</v>
      </c>
      <c r="J183" s="2" t="s">
        <v>24</v>
      </c>
    </row>
    <row r="184" spans="1:10" hidden="1">
      <c r="A184" s="2" t="s">
        <v>574</v>
      </c>
      <c r="B184" s="2" t="s">
        <v>573</v>
      </c>
      <c r="C184" s="2" t="s">
        <v>541</v>
      </c>
      <c r="D184" s="2" t="s">
        <v>542</v>
      </c>
      <c r="E184" s="2">
        <v>2012</v>
      </c>
      <c r="F184" s="2" t="s">
        <v>22</v>
      </c>
      <c r="G184" s="2" t="s">
        <v>543</v>
      </c>
      <c r="H184" s="2">
        <v>1</v>
      </c>
      <c r="I184" s="2">
        <v>1644</v>
      </c>
      <c r="J184" s="2" t="s">
        <v>24</v>
      </c>
    </row>
    <row r="185" spans="1:10" hidden="1">
      <c r="A185" s="2" t="s">
        <v>574</v>
      </c>
      <c r="B185" s="2" t="s">
        <v>643</v>
      </c>
      <c r="C185" s="2" t="s">
        <v>599</v>
      </c>
      <c r="D185" s="2" t="s">
        <v>600</v>
      </c>
      <c r="E185" s="2">
        <v>2012</v>
      </c>
      <c r="F185" s="2" t="s">
        <v>22</v>
      </c>
      <c r="G185" s="2" t="s">
        <v>502</v>
      </c>
      <c r="H185" s="2">
        <v>1</v>
      </c>
      <c r="I185" s="2">
        <v>2045</v>
      </c>
      <c r="J185" s="2" t="s">
        <v>24</v>
      </c>
    </row>
    <row r="186" spans="1:10" hidden="1">
      <c r="A186" s="2" t="s">
        <v>574</v>
      </c>
      <c r="B186" s="2" t="s">
        <v>643</v>
      </c>
      <c r="C186" s="2" t="s">
        <v>615</v>
      </c>
      <c r="D186" s="2" t="s">
        <v>616</v>
      </c>
      <c r="E186" s="2">
        <v>2012</v>
      </c>
      <c r="F186" s="2" t="s">
        <v>22</v>
      </c>
      <c r="G186" s="2" t="s">
        <v>18</v>
      </c>
      <c r="H186" s="2">
        <v>1</v>
      </c>
      <c r="I186" s="2">
        <v>10741</v>
      </c>
      <c r="J186" s="2" t="s">
        <v>24</v>
      </c>
    </row>
    <row r="187" spans="1:10" hidden="1">
      <c r="A187" s="2" t="s">
        <v>574</v>
      </c>
      <c r="B187" s="2" t="s">
        <v>643</v>
      </c>
      <c r="C187" s="2" t="s">
        <v>589</v>
      </c>
      <c r="D187" s="2" t="s">
        <v>590</v>
      </c>
      <c r="E187" s="2">
        <v>2012</v>
      </c>
      <c r="F187" s="2" t="s">
        <v>22</v>
      </c>
      <c r="G187" s="2" t="s">
        <v>591</v>
      </c>
      <c r="H187" s="2">
        <v>1</v>
      </c>
      <c r="I187" s="2">
        <v>16304</v>
      </c>
      <c r="J187" s="2" t="s">
        <v>24</v>
      </c>
    </row>
    <row r="188" spans="1:10" hidden="1">
      <c r="A188" s="2" t="s">
        <v>708</v>
      </c>
      <c r="B188" s="2" t="s">
        <v>707</v>
      </c>
      <c r="C188" s="2" t="s">
        <v>703</v>
      </c>
      <c r="D188" s="2" t="s">
        <v>704</v>
      </c>
      <c r="E188" s="2">
        <v>2011</v>
      </c>
      <c r="F188" s="2" t="s">
        <v>22</v>
      </c>
      <c r="G188" s="2" t="s">
        <v>705</v>
      </c>
      <c r="H188" s="2">
        <v>1</v>
      </c>
      <c r="I188" s="2">
        <v>65</v>
      </c>
      <c r="J188" s="2" t="s">
        <v>24</v>
      </c>
    </row>
    <row r="189" spans="1:10" hidden="1">
      <c r="A189" s="2" t="s">
        <v>708</v>
      </c>
      <c r="B189" s="2" t="s">
        <v>707</v>
      </c>
      <c r="C189" s="2" t="s">
        <v>691</v>
      </c>
      <c r="D189" s="2" t="s">
        <v>692</v>
      </c>
      <c r="E189" s="2">
        <v>2011</v>
      </c>
      <c r="F189" s="2" t="s">
        <v>22</v>
      </c>
      <c r="G189" s="2" t="s">
        <v>200</v>
      </c>
      <c r="H189" s="2">
        <v>1</v>
      </c>
      <c r="I189" s="2">
        <v>75</v>
      </c>
      <c r="J189" s="2" t="s">
        <v>24</v>
      </c>
    </row>
    <row r="190" spans="1:10" hidden="1">
      <c r="A190" s="2" t="s">
        <v>708</v>
      </c>
      <c r="B190" s="2" t="s">
        <v>763</v>
      </c>
      <c r="C190" s="2" t="s">
        <v>711</v>
      </c>
      <c r="D190" s="2" t="s">
        <v>712</v>
      </c>
      <c r="E190" s="2">
        <v>2011</v>
      </c>
      <c r="F190" s="2" t="s">
        <v>22</v>
      </c>
      <c r="G190" s="2" t="s">
        <v>713</v>
      </c>
      <c r="H190" s="2">
        <v>1</v>
      </c>
      <c r="I190" s="2">
        <v>78</v>
      </c>
      <c r="J190" s="2" t="s">
        <v>24</v>
      </c>
    </row>
    <row r="191" spans="1:10" hidden="1">
      <c r="A191" s="2" t="s">
        <v>708</v>
      </c>
      <c r="B191" s="2" t="s">
        <v>707</v>
      </c>
      <c r="C191" s="2" t="s">
        <v>674</v>
      </c>
      <c r="D191" s="2" t="s">
        <v>675</v>
      </c>
      <c r="E191" s="2">
        <v>2011</v>
      </c>
      <c r="F191" s="2" t="s">
        <v>22</v>
      </c>
      <c r="G191" s="2" t="s">
        <v>676</v>
      </c>
      <c r="H191" s="2">
        <v>1</v>
      </c>
      <c r="I191" s="2">
        <v>90</v>
      </c>
      <c r="J191" s="2" t="s">
        <v>24</v>
      </c>
    </row>
    <row r="192" spans="1:10" hidden="1">
      <c r="A192" s="2" t="s">
        <v>708</v>
      </c>
      <c r="B192" s="2" t="s">
        <v>763</v>
      </c>
      <c r="C192" s="2" t="s">
        <v>709</v>
      </c>
      <c r="D192" s="2" t="s">
        <v>710</v>
      </c>
      <c r="E192" s="2">
        <v>2011</v>
      </c>
      <c r="F192" s="2" t="s">
        <v>22</v>
      </c>
      <c r="G192" s="2" t="s">
        <v>200</v>
      </c>
      <c r="H192" s="2">
        <v>1</v>
      </c>
      <c r="I192" s="2">
        <v>92</v>
      </c>
      <c r="J192" s="2" t="s">
        <v>24</v>
      </c>
    </row>
    <row r="193" spans="1:18" hidden="1">
      <c r="A193" s="2" t="s">
        <v>708</v>
      </c>
      <c r="B193" s="2" t="s">
        <v>763</v>
      </c>
      <c r="C193" s="2" t="s">
        <v>728</v>
      </c>
      <c r="D193" s="2" t="s">
        <v>729</v>
      </c>
      <c r="E193" s="2">
        <v>2012</v>
      </c>
      <c r="F193" s="2" t="s">
        <v>22</v>
      </c>
      <c r="G193" s="2" t="s">
        <v>200</v>
      </c>
      <c r="H193" s="2">
        <v>1</v>
      </c>
      <c r="I193" s="2">
        <v>98</v>
      </c>
      <c r="J193" s="2" t="s">
        <v>24</v>
      </c>
    </row>
    <row r="194" spans="1:18" hidden="1">
      <c r="A194" s="2" t="s">
        <v>708</v>
      </c>
      <c r="B194" s="2" t="s">
        <v>707</v>
      </c>
      <c r="C194" s="2" t="s">
        <v>695</v>
      </c>
      <c r="D194" s="2" t="s">
        <v>696</v>
      </c>
      <c r="E194" s="2">
        <v>2011</v>
      </c>
      <c r="F194" s="2" t="s">
        <v>22</v>
      </c>
      <c r="G194" s="2" t="s">
        <v>18</v>
      </c>
      <c r="H194" s="2">
        <v>1</v>
      </c>
      <c r="I194" s="2">
        <v>100</v>
      </c>
      <c r="J194" s="2" t="s">
        <v>24</v>
      </c>
    </row>
    <row r="195" spans="1:18" hidden="1">
      <c r="A195" s="2" t="s">
        <v>708</v>
      </c>
      <c r="B195" s="2" t="s">
        <v>707</v>
      </c>
      <c r="C195" s="2" t="s">
        <v>677</v>
      </c>
      <c r="D195" s="2" t="s">
        <v>678</v>
      </c>
      <c r="E195" s="2">
        <v>2011</v>
      </c>
      <c r="F195" s="2" t="s">
        <v>22</v>
      </c>
      <c r="G195" s="2" t="s">
        <v>679</v>
      </c>
      <c r="H195" s="2">
        <v>1</v>
      </c>
      <c r="I195" s="2">
        <v>106</v>
      </c>
      <c r="J195" s="2" t="s">
        <v>24</v>
      </c>
    </row>
    <row r="196" spans="1:18" hidden="1">
      <c r="A196" s="2" t="s">
        <v>708</v>
      </c>
      <c r="B196" s="2" t="s">
        <v>763</v>
      </c>
      <c r="C196" s="2" t="s">
        <v>721</v>
      </c>
      <c r="D196" s="2" t="s">
        <v>720</v>
      </c>
      <c r="E196" s="2">
        <v>2012</v>
      </c>
      <c r="F196" s="2" t="s">
        <v>22</v>
      </c>
      <c r="G196" s="2" t="s">
        <v>18</v>
      </c>
      <c r="H196" s="2">
        <v>1</v>
      </c>
      <c r="I196" s="2">
        <v>109</v>
      </c>
      <c r="J196" s="2" t="s">
        <v>24</v>
      </c>
      <c r="R196" s="11"/>
    </row>
    <row r="197" spans="1:18" hidden="1">
      <c r="A197" s="2" t="s">
        <v>708</v>
      </c>
      <c r="B197" s="2" t="s">
        <v>763</v>
      </c>
      <c r="C197" s="2" t="s">
        <v>721</v>
      </c>
      <c r="D197" s="2" t="s">
        <v>756</v>
      </c>
      <c r="E197" s="2">
        <v>2012</v>
      </c>
      <c r="F197" s="2" t="s">
        <v>22</v>
      </c>
      <c r="G197" s="2" t="s">
        <v>18</v>
      </c>
      <c r="H197" s="2">
        <v>1</v>
      </c>
      <c r="I197" s="2">
        <v>109</v>
      </c>
      <c r="J197" s="2" t="s">
        <v>24</v>
      </c>
    </row>
    <row r="198" spans="1:18" hidden="1">
      <c r="A198" s="2" t="s">
        <v>708</v>
      </c>
      <c r="B198" s="2" t="s">
        <v>707</v>
      </c>
      <c r="C198" s="2" t="s">
        <v>693</v>
      </c>
      <c r="D198" s="2" t="s">
        <v>694</v>
      </c>
      <c r="E198" s="2">
        <v>2011</v>
      </c>
      <c r="F198" s="2" t="s">
        <v>22</v>
      </c>
      <c r="G198" s="2" t="s">
        <v>200</v>
      </c>
      <c r="H198" s="2">
        <v>1</v>
      </c>
      <c r="I198" s="2">
        <v>110</v>
      </c>
      <c r="J198" s="2" t="s">
        <v>24</v>
      </c>
    </row>
    <row r="199" spans="1:18" hidden="1">
      <c r="A199" s="2" t="s">
        <v>708</v>
      </c>
      <c r="B199" s="2" t="s">
        <v>707</v>
      </c>
      <c r="C199" s="2" t="s">
        <v>667</v>
      </c>
      <c r="D199" s="2" t="s">
        <v>668</v>
      </c>
      <c r="E199" s="2">
        <v>2012</v>
      </c>
      <c r="F199" s="2" t="s">
        <v>22</v>
      </c>
      <c r="G199" s="2" t="s">
        <v>669</v>
      </c>
      <c r="H199" s="2">
        <v>1</v>
      </c>
      <c r="I199" s="2">
        <v>111</v>
      </c>
      <c r="J199" s="2" t="s">
        <v>24</v>
      </c>
    </row>
    <row r="200" spans="1:18" hidden="1">
      <c r="A200" s="2" t="s">
        <v>708</v>
      </c>
      <c r="B200" s="2" t="s">
        <v>763</v>
      </c>
      <c r="C200" s="2" t="s">
        <v>748</v>
      </c>
      <c r="D200" s="2" t="s">
        <v>749</v>
      </c>
      <c r="E200" s="2">
        <v>2011</v>
      </c>
      <c r="F200" s="2" t="s">
        <v>22</v>
      </c>
      <c r="G200" s="2" t="s">
        <v>750</v>
      </c>
      <c r="H200" s="2">
        <v>1</v>
      </c>
      <c r="I200" s="2">
        <v>112</v>
      </c>
      <c r="J200" s="2" t="s">
        <v>24</v>
      </c>
    </row>
    <row r="201" spans="1:18" hidden="1">
      <c r="A201" s="2" t="s">
        <v>708</v>
      </c>
      <c r="B201" s="2" t="s">
        <v>707</v>
      </c>
      <c r="C201" s="2" t="s">
        <v>683</v>
      </c>
      <c r="D201" s="2" t="s">
        <v>684</v>
      </c>
      <c r="E201" s="2">
        <v>2011</v>
      </c>
      <c r="F201" s="2" t="s">
        <v>22</v>
      </c>
      <c r="G201" s="2" t="s">
        <v>129</v>
      </c>
      <c r="H201" s="2">
        <v>1</v>
      </c>
      <c r="I201" s="2">
        <v>112</v>
      </c>
      <c r="J201" s="2" t="s">
        <v>24</v>
      </c>
    </row>
    <row r="202" spans="1:18" hidden="1">
      <c r="A202" s="2" t="s">
        <v>708</v>
      </c>
      <c r="B202" s="2" t="s">
        <v>763</v>
      </c>
      <c r="C202" s="2" t="s">
        <v>726</v>
      </c>
      <c r="D202" s="2" t="s">
        <v>727</v>
      </c>
      <c r="E202" s="2">
        <v>2012</v>
      </c>
      <c r="F202" s="2" t="s">
        <v>22</v>
      </c>
      <c r="G202" s="2" t="s">
        <v>200</v>
      </c>
      <c r="H202" s="2">
        <v>1</v>
      </c>
      <c r="I202" s="2">
        <v>118</v>
      </c>
      <c r="J202" s="2" t="s">
        <v>24</v>
      </c>
    </row>
    <row r="203" spans="1:18" hidden="1">
      <c r="A203" s="6" t="s">
        <v>708</v>
      </c>
      <c r="B203" s="6" t="s">
        <v>707</v>
      </c>
      <c r="C203" s="6" t="s">
        <v>680</v>
      </c>
      <c r="D203" s="6" t="s">
        <v>681</v>
      </c>
      <c r="E203" s="6">
        <v>2011</v>
      </c>
      <c r="F203" s="6" t="s">
        <v>22</v>
      </c>
      <c r="G203" s="6" t="s">
        <v>682</v>
      </c>
      <c r="H203" s="6">
        <v>1</v>
      </c>
      <c r="I203" s="4">
        <v>122</v>
      </c>
      <c r="J203" s="6" t="s">
        <v>24</v>
      </c>
      <c r="K203" s="6"/>
      <c r="L203" s="6"/>
      <c r="M203" s="6"/>
      <c r="N203" s="6"/>
      <c r="O203" s="6"/>
      <c r="P203" s="6"/>
      <c r="Q203" s="6"/>
    </row>
    <row r="204" spans="1:18" hidden="1">
      <c r="A204" s="2" t="s">
        <v>708</v>
      </c>
      <c r="B204" s="2" t="s">
        <v>707</v>
      </c>
      <c r="C204" s="2" t="s">
        <v>672</v>
      </c>
      <c r="D204" s="2" t="s">
        <v>673</v>
      </c>
      <c r="E204" s="2">
        <v>2012</v>
      </c>
      <c r="F204" s="2" t="s">
        <v>22</v>
      </c>
      <c r="G204" s="2" t="s">
        <v>193</v>
      </c>
      <c r="H204" s="2">
        <v>1</v>
      </c>
      <c r="I204" s="2">
        <v>138</v>
      </c>
      <c r="J204" s="2" t="s">
        <v>24</v>
      </c>
    </row>
    <row r="205" spans="1:18" hidden="1">
      <c r="A205" s="2" t="s">
        <v>708</v>
      </c>
      <c r="B205" s="2" t="s">
        <v>763</v>
      </c>
      <c r="C205" s="2" t="s">
        <v>759</v>
      </c>
      <c r="D205" s="2" t="s">
        <v>760</v>
      </c>
      <c r="E205" s="2">
        <v>2011</v>
      </c>
      <c r="F205" s="2" t="s">
        <v>22</v>
      </c>
      <c r="G205" s="2" t="s">
        <v>200</v>
      </c>
      <c r="H205" s="2">
        <v>1</v>
      </c>
      <c r="I205" s="2">
        <v>146</v>
      </c>
      <c r="J205" s="2" t="s">
        <v>24</v>
      </c>
    </row>
    <row r="206" spans="1:18" hidden="1">
      <c r="A206" s="2" t="s">
        <v>708</v>
      </c>
      <c r="B206" s="2" t="s">
        <v>707</v>
      </c>
      <c r="C206" s="2" t="s">
        <v>670</v>
      </c>
      <c r="D206" s="2" t="s">
        <v>671</v>
      </c>
      <c r="E206" s="2">
        <v>2012</v>
      </c>
      <c r="F206" s="2" t="s">
        <v>22</v>
      </c>
      <c r="G206" s="2" t="s">
        <v>18</v>
      </c>
      <c r="H206" s="2">
        <v>1</v>
      </c>
      <c r="I206" s="2">
        <v>154</v>
      </c>
      <c r="J206" s="2" t="s">
        <v>24</v>
      </c>
    </row>
    <row r="207" spans="1:18" hidden="1">
      <c r="A207" s="2" t="s">
        <v>708</v>
      </c>
      <c r="B207" s="2" t="s">
        <v>763</v>
      </c>
      <c r="C207" s="2" t="s">
        <v>754</v>
      </c>
      <c r="D207" s="2" t="s">
        <v>755</v>
      </c>
      <c r="E207" s="2">
        <v>2011</v>
      </c>
      <c r="F207" s="2" t="s">
        <v>22</v>
      </c>
      <c r="G207" s="2" t="s">
        <v>200</v>
      </c>
      <c r="H207" s="2">
        <v>1</v>
      </c>
      <c r="I207" s="2">
        <v>160</v>
      </c>
      <c r="J207" s="2" t="s">
        <v>24</v>
      </c>
    </row>
    <row r="208" spans="1:18" hidden="1">
      <c r="A208" s="2" t="s">
        <v>708</v>
      </c>
      <c r="B208" s="2" t="s">
        <v>763</v>
      </c>
      <c r="C208" s="2" t="s">
        <v>730</v>
      </c>
      <c r="D208" s="2" t="s">
        <v>731</v>
      </c>
      <c r="E208" s="2">
        <v>2012</v>
      </c>
      <c r="F208" s="2" t="s">
        <v>22</v>
      </c>
      <c r="G208" s="2" t="s">
        <v>18</v>
      </c>
      <c r="H208" s="2">
        <v>1</v>
      </c>
      <c r="I208" s="2">
        <v>167</v>
      </c>
      <c r="J208" s="2" t="s">
        <v>24</v>
      </c>
    </row>
    <row r="209" spans="1:10" hidden="1">
      <c r="A209" s="2" t="s">
        <v>708</v>
      </c>
      <c r="B209" s="2" t="s">
        <v>707</v>
      </c>
      <c r="C209" s="2" t="s">
        <v>659</v>
      </c>
      <c r="D209" s="2" t="s">
        <v>660</v>
      </c>
      <c r="E209" s="2">
        <v>2013</v>
      </c>
      <c r="F209" s="2" t="s">
        <v>22</v>
      </c>
      <c r="G209" s="2" t="s">
        <v>661</v>
      </c>
      <c r="H209" s="2">
        <v>1</v>
      </c>
      <c r="I209" s="2">
        <v>170</v>
      </c>
      <c r="J209" s="2" t="s">
        <v>24</v>
      </c>
    </row>
    <row r="210" spans="1:10" hidden="1">
      <c r="A210" s="2" t="s">
        <v>708</v>
      </c>
      <c r="B210" s="2" t="s">
        <v>763</v>
      </c>
      <c r="C210" s="2" t="s">
        <v>751</v>
      </c>
      <c r="D210" s="2" t="s">
        <v>752</v>
      </c>
      <c r="E210" s="2">
        <v>2011</v>
      </c>
      <c r="F210" s="2" t="s">
        <v>22</v>
      </c>
      <c r="G210" s="2" t="s">
        <v>753</v>
      </c>
      <c r="H210" s="2">
        <v>1</v>
      </c>
      <c r="I210" s="2">
        <v>227</v>
      </c>
      <c r="J210" s="2" t="s">
        <v>24</v>
      </c>
    </row>
    <row r="211" spans="1:10" hidden="1">
      <c r="A211" s="2" t="s">
        <v>708</v>
      </c>
      <c r="B211" s="2" t="s">
        <v>763</v>
      </c>
      <c r="C211" s="2" t="s">
        <v>719</v>
      </c>
      <c r="D211" s="2" t="s">
        <v>720</v>
      </c>
      <c r="E211" s="2">
        <v>2012</v>
      </c>
      <c r="F211" s="2" t="s">
        <v>22</v>
      </c>
      <c r="G211" s="2" t="s">
        <v>200</v>
      </c>
      <c r="H211" s="2">
        <v>1</v>
      </c>
      <c r="I211" s="2">
        <v>230</v>
      </c>
      <c r="J211" s="2" t="s">
        <v>24</v>
      </c>
    </row>
    <row r="212" spans="1:10" hidden="1">
      <c r="A212" s="2" t="s">
        <v>708</v>
      </c>
      <c r="B212" s="2" t="s">
        <v>763</v>
      </c>
      <c r="C212" s="2" t="s">
        <v>717</v>
      </c>
      <c r="D212" s="2" t="s">
        <v>718</v>
      </c>
      <c r="E212" s="2">
        <v>2012</v>
      </c>
      <c r="F212" s="2" t="s">
        <v>22</v>
      </c>
      <c r="G212" s="2" t="s">
        <v>200</v>
      </c>
      <c r="H212" s="2">
        <v>1</v>
      </c>
      <c r="I212" s="2">
        <v>234</v>
      </c>
      <c r="J212" s="2" t="s">
        <v>24</v>
      </c>
    </row>
    <row r="213" spans="1:10" hidden="1">
      <c r="A213" s="2" t="s">
        <v>708</v>
      </c>
      <c r="B213" s="2" t="s">
        <v>707</v>
      </c>
      <c r="C213" s="2" t="s">
        <v>685</v>
      </c>
      <c r="D213" s="2" t="s">
        <v>686</v>
      </c>
      <c r="E213" s="2">
        <v>2011</v>
      </c>
      <c r="F213" s="2" t="s">
        <v>22</v>
      </c>
      <c r="G213" s="2" t="s">
        <v>200</v>
      </c>
      <c r="H213" s="2">
        <v>1</v>
      </c>
      <c r="I213" s="2">
        <v>251</v>
      </c>
      <c r="J213" s="2" t="s">
        <v>24</v>
      </c>
    </row>
    <row r="214" spans="1:10" hidden="1">
      <c r="A214" s="2" t="s">
        <v>708</v>
      </c>
      <c r="B214" s="2" t="s">
        <v>707</v>
      </c>
      <c r="C214" s="2" t="s">
        <v>644</v>
      </c>
      <c r="D214" s="2" t="s">
        <v>645</v>
      </c>
      <c r="E214" s="2">
        <v>2011</v>
      </c>
      <c r="F214" s="2" t="s">
        <v>22</v>
      </c>
      <c r="G214" s="2" t="s">
        <v>200</v>
      </c>
      <c r="H214" s="2">
        <v>1</v>
      </c>
      <c r="I214" s="2">
        <v>254</v>
      </c>
      <c r="J214" s="2" t="s">
        <v>24</v>
      </c>
    </row>
    <row r="215" spans="1:10" hidden="1">
      <c r="A215" s="2" t="s">
        <v>708</v>
      </c>
      <c r="B215" s="2" t="s">
        <v>763</v>
      </c>
      <c r="C215" s="2" t="s">
        <v>761</v>
      </c>
      <c r="D215" s="2" t="s">
        <v>762</v>
      </c>
      <c r="E215" s="2">
        <v>2011</v>
      </c>
      <c r="F215" s="2" t="s">
        <v>22</v>
      </c>
      <c r="G215" s="2" t="s">
        <v>200</v>
      </c>
      <c r="H215" s="2">
        <v>1</v>
      </c>
      <c r="I215" s="2">
        <v>265</v>
      </c>
      <c r="J215" s="2" t="s">
        <v>24</v>
      </c>
    </row>
    <row r="216" spans="1:10" hidden="1">
      <c r="A216" s="2" t="s">
        <v>708</v>
      </c>
      <c r="B216" s="2" t="s">
        <v>707</v>
      </c>
      <c r="C216" s="2" t="s">
        <v>689</v>
      </c>
      <c r="D216" s="2" t="s">
        <v>690</v>
      </c>
      <c r="E216" s="2">
        <v>2011</v>
      </c>
      <c r="F216" s="2" t="s">
        <v>22</v>
      </c>
      <c r="G216" s="2" t="s">
        <v>200</v>
      </c>
      <c r="H216" s="2">
        <v>1</v>
      </c>
      <c r="I216" s="2">
        <v>286</v>
      </c>
      <c r="J216" s="2" t="s">
        <v>24</v>
      </c>
    </row>
    <row r="217" spans="1:10" hidden="1">
      <c r="A217" s="2" t="s">
        <v>708</v>
      </c>
      <c r="B217" s="2" t="s">
        <v>763</v>
      </c>
      <c r="C217" s="2" t="s">
        <v>732</v>
      </c>
      <c r="D217" s="2" t="s">
        <v>733</v>
      </c>
      <c r="E217" s="2">
        <v>2012</v>
      </c>
      <c r="F217" s="2" t="s">
        <v>22</v>
      </c>
      <c r="G217" s="2" t="s">
        <v>502</v>
      </c>
      <c r="H217" s="2">
        <v>1</v>
      </c>
      <c r="I217" s="2">
        <v>303</v>
      </c>
      <c r="J217" s="2" t="s">
        <v>24</v>
      </c>
    </row>
    <row r="218" spans="1:10" hidden="1">
      <c r="A218" s="2" t="s">
        <v>708</v>
      </c>
      <c r="B218" s="2" t="s">
        <v>763</v>
      </c>
      <c r="C218" s="2" t="s">
        <v>757</v>
      </c>
      <c r="D218" s="2" t="s">
        <v>758</v>
      </c>
      <c r="E218" s="2">
        <v>2012</v>
      </c>
      <c r="F218" s="2" t="s">
        <v>22</v>
      </c>
      <c r="G218" s="2" t="s">
        <v>200</v>
      </c>
      <c r="H218" s="2">
        <v>1</v>
      </c>
      <c r="I218" s="2">
        <v>308</v>
      </c>
      <c r="J218" s="2" t="s">
        <v>24</v>
      </c>
    </row>
    <row r="219" spans="1:10" hidden="1">
      <c r="A219" s="2" t="s">
        <v>708</v>
      </c>
      <c r="B219" s="2" t="s">
        <v>763</v>
      </c>
      <c r="C219" s="2" t="s">
        <v>745</v>
      </c>
      <c r="D219" s="2" t="s">
        <v>746</v>
      </c>
      <c r="E219" s="2">
        <v>2011</v>
      </c>
      <c r="F219" s="2" t="s">
        <v>22</v>
      </c>
      <c r="G219" s="2" t="s">
        <v>502</v>
      </c>
      <c r="H219" s="2">
        <v>1</v>
      </c>
      <c r="I219" s="2">
        <v>320</v>
      </c>
      <c r="J219" s="2" t="s">
        <v>24</v>
      </c>
    </row>
    <row r="220" spans="1:10" ht="27" hidden="1" customHeight="1">
      <c r="A220" s="2" t="s">
        <v>708</v>
      </c>
      <c r="B220" s="2" t="s">
        <v>707</v>
      </c>
      <c r="C220" s="2" t="s">
        <v>2120</v>
      </c>
      <c r="D220" s="2" t="s">
        <v>706</v>
      </c>
      <c r="E220" s="2">
        <v>2011</v>
      </c>
      <c r="F220" s="2" t="s">
        <v>22</v>
      </c>
      <c r="G220" s="2" t="s">
        <v>649</v>
      </c>
      <c r="H220" s="2">
        <v>1</v>
      </c>
      <c r="I220" s="2">
        <v>347</v>
      </c>
      <c r="J220" s="2" t="s">
        <v>24</v>
      </c>
    </row>
    <row r="221" spans="1:10" hidden="1">
      <c r="A221" s="2" t="s">
        <v>708</v>
      </c>
      <c r="B221" s="2" t="s">
        <v>763</v>
      </c>
      <c r="C221" s="2" t="s">
        <v>714</v>
      </c>
      <c r="D221" s="2" t="s">
        <v>715</v>
      </c>
      <c r="E221" s="2">
        <v>2012</v>
      </c>
      <c r="F221" s="2" t="s">
        <v>22</v>
      </c>
      <c r="G221" s="2" t="s">
        <v>716</v>
      </c>
      <c r="H221" s="2">
        <v>1</v>
      </c>
      <c r="I221" s="2">
        <v>349</v>
      </c>
      <c r="J221" s="2" t="s">
        <v>24</v>
      </c>
    </row>
    <row r="222" spans="1:10" hidden="1">
      <c r="A222" s="2" t="s">
        <v>708</v>
      </c>
      <c r="B222" s="2" t="s">
        <v>763</v>
      </c>
      <c r="C222" s="2" t="s">
        <v>742</v>
      </c>
      <c r="D222" s="2" t="s">
        <v>743</v>
      </c>
      <c r="E222" s="2">
        <v>2011</v>
      </c>
      <c r="F222" s="2" t="s">
        <v>22</v>
      </c>
      <c r="G222" s="2" t="s">
        <v>744</v>
      </c>
      <c r="H222" s="2">
        <v>1</v>
      </c>
      <c r="I222" s="2">
        <v>384</v>
      </c>
      <c r="J222" s="2" t="s">
        <v>24</v>
      </c>
    </row>
    <row r="223" spans="1:10" hidden="1">
      <c r="A223" s="2" t="s">
        <v>708</v>
      </c>
      <c r="B223" s="2" t="s">
        <v>707</v>
      </c>
      <c r="C223" s="2" t="s">
        <v>697</v>
      </c>
      <c r="D223" s="2" t="s">
        <v>698</v>
      </c>
      <c r="E223" s="2">
        <v>2011</v>
      </c>
      <c r="F223" s="2" t="s">
        <v>22</v>
      </c>
      <c r="G223" s="2" t="s">
        <v>699</v>
      </c>
      <c r="H223" s="2">
        <v>1</v>
      </c>
      <c r="I223" s="2">
        <v>395</v>
      </c>
      <c r="J223" s="2" t="s">
        <v>24</v>
      </c>
    </row>
    <row r="224" spans="1:10" hidden="1">
      <c r="A224" s="2" t="s">
        <v>708</v>
      </c>
      <c r="B224" s="2" t="s">
        <v>707</v>
      </c>
      <c r="C224" s="2" t="s">
        <v>700</v>
      </c>
      <c r="D224" s="2" t="s">
        <v>701</v>
      </c>
      <c r="E224" s="2">
        <v>2010</v>
      </c>
      <c r="F224" s="2" t="s">
        <v>22</v>
      </c>
      <c r="G224" s="2" t="s">
        <v>702</v>
      </c>
      <c r="H224" s="2">
        <v>1</v>
      </c>
      <c r="I224" s="2">
        <v>401</v>
      </c>
      <c r="J224" s="2" t="s">
        <v>24</v>
      </c>
    </row>
    <row r="225" spans="1:18" hidden="1">
      <c r="A225" s="2" t="s">
        <v>708</v>
      </c>
      <c r="B225" s="2" t="s">
        <v>707</v>
      </c>
      <c r="C225" s="2" t="s">
        <v>662</v>
      </c>
      <c r="D225" s="2" t="s">
        <v>663</v>
      </c>
      <c r="E225" s="2">
        <v>2012</v>
      </c>
      <c r="F225" s="2" t="s">
        <v>22</v>
      </c>
      <c r="G225" s="2" t="s">
        <v>18</v>
      </c>
      <c r="H225" s="2">
        <v>1</v>
      </c>
      <c r="I225" s="2">
        <v>411</v>
      </c>
      <c r="J225" s="2" t="s">
        <v>24</v>
      </c>
    </row>
    <row r="226" spans="1:18" hidden="1">
      <c r="A226" s="2" t="s">
        <v>708</v>
      </c>
      <c r="B226" s="2" t="s">
        <v>707</v>
      </c>
      <c r="C226" s="2" t="s">
        <v>656</v>
      </c>
      <c r="D226" s="2" t="s">
        <v>657</v>
      </c>
      <c r="E226" s="2">
        <v>2012</v>
      </c>
      <c r="F226" s="2" t="s">
        <v>22</v>
      </c>
      <c r="G226" s="2" t="s">
        <v>658</v>
      </c>
      <c r="H226" s="2">
        <v>1</v>
      </c>
      <c r="I226" s="2">
        <v>466</v>
      </c>
      <c r="J226" s="2" t="s">
        <v>24</v>
      </c>
    </row>
    <row r="227" spans="1:18" hidden="1">
      <c r="A227" s="2" t="s">
        <v>708</v>
      </c>
      <c r="B227" s="2" t="s">
        <v>707</v>
      </c>
      <c r="C227" s="2" t="s">
        <v>650</v>
      </c>
      <c r="D227" s="2" t="s">
        <v>651</v>
      </c>
      <c r="E227" s="2">
        <v>2012</v>
      </c>
      <c r="F227" s="2" t="s">
        <v>22</v>
      </c>
      <c r="G227" s="2" t="s">
        <v>652</v>
      </c>
      <c r="H227" s="2">
        <v>1</v>
      </c>
      <c r="I227" s="2">
        <v>486</v>
      </c>
      <c r="J227" s="2" t="s">
        <v>24</v>
      </c>
    </row>
    <row r="228" spans="1:18" hidden="1">
      <c r="A228" s="2" t="s">
        <v>708</v>
      </c>
      <c r="B228" s="2" t="s">
        <v>763</v>
      </c>
      <c r="C228" s="2" t="s">
        <v>734</v>
      </c>
      <c r="D228" s="2" t="s">
        <v>735</v>
      </c>
      <c r="E228" s="2">
        <v>2012</v>
      </c>
      <c r="F228" s="2" t="s">
        <v>22</v>
      </c>
      <c r="G228" s="2" t="s">
        <v>736</v>
      </c>
      <c r="H228" s="2">
        <v>1</v>
      </c>
      <c r="I228" s="2">
        <v>512</v>
      </c>
      <c r="J228" s="2" t="s">
        <v>24</v>
      </c>
    </row>
    <row r="229" spans="1:18" hidden="1">
      <c r="A229" s="2" t="s">
        <v>708</v>
      </c>
      <c r="B229" s="2" t="s">
        <v>707</v>
      </c>
      <c r="C229" s="2" t="s">
        <v>687</v>
      </c>
      <c r="D229" s="2" t="s">
        <v>688</v>
      </c>
      <c r="E229" s="2">
        <v>2011</v>
      </c>
      <c r="F229" s="2" t="s">
        <v>22</v>
      </c>
      <c r="G229" s="2" t="s">
        <v>200</v>
      </c>
      <c r="H229" s="2">
        <v>1</v>
      </c>
      <c r="I229" s="2">
        <v>817</v>
      </c>
      <c r="J229" s="2" t="s">
        <v>24</v>
      </c>
    </row>
    <row r="230" spans="1:18" hidden="1">
      <c r="A230" s="2" t="s">
        <v>708</v>
      </c>
      <c r="B230" s="2" t="s">
        <v>763</v>
      </c>
      <c r="C230" s="2" t="s">
        <v>747</v>
      </c>
      <c r="D230" s="2" t="s">
        <v>746</v>
      </c>
      <c r="E230" s="2">
        <v>2012</v>
      </c>
      <c r="F230" s="2" t="s">
        <v>22</v>
      </c>
      <c r="G230" s="2" t="s">
        <v>18</v>
      </c>
      <c r="H230" s="2">
        <v>1</v>
      </c>
      <c r="I230" s="2">
        <v>2877</v>
      </c>
      <c r="J230" s="2" t="s">
        <v>24</v>
      </c>
    </row>
    <row r="231" spans="1:18" hidden="1">
      <c r="A231" s="2" t="s">
        <v>708</v>
      </c>
      <c r="B231" s="2" t="s">
        <v>763</v>
      </c>
      <c r="C231" s="2" t="s">
        <v>724</v>
      </c>
      <c r="D231" s="2" t="s">
        <v>725</v>
      </c>
      <c r="E231" s="2">
        <v>2012</v>
      </c>
      <c r="F231" s="2" t="s">
        <v>22</v>
      </c>
      <c r="G231" s="2" t="s">
        <v>200</v>
      </c>
      <c r="H231" s="2">
        <v>1</v>
      </c>
      <c r="I231" s="2">
        <v>7055</v>
      </c>
      <c r="J231" s="2" t="s">
        <v>24</v>
      </c>
    </row>
    <row r="232" spans="1:18" hidden="1">
      <c r="A232" s="2" t="s">
        <v>708</v>
      </c>
      <c r="B232" s="2" t="s">
        <v>707</v>
      </c>
      <c r="C232" s="2" t="s">
        <v>647</v>
      </c>
      <c r="D232" s="2" t="s">
        <v>648</v>
      </c>
      <c r="E232" s="2">
        <v>2012</v>
      </c>
      <c r="F232" s="2" t="s">
        <v>22</v>
      </c>
      <c r="G232" s="2" t="s">
        <v>649</v>
      </c>
      <c r="H232" s="2">
        <v>1</v>
      </c>
      <c r="I232" s="2">
        <v>7865</v>
      </c>
      <c r="J232" s="2" t="s">
        <v>24</v>
      </c>
    </row>
    <row r="233" spans="1:18" hidden="1">
      <c r="A233" s="2" t="s">
        <v>708</v>
      </c>
      <c r="B233" s="2" t="s">
        <v>707</v>
      </c>
      <c r="C233" s="2" t="s">
        <v>653</v>
      </c>
      <c r="D233" s="2" t="s">
        <v>654</v>
      </c>
      <c r="E233" s="2">
        <v>2012</v>
      </c>
      <c r="F233" s="2" t="s">
        <v>22</v>
      </c>
      <c r="G233" s="2" t="s">
        <v>655</v>
      </c>
      <c r="H233" s="2">
        <v>1</v>
      </c>
      <c r="I233" s="2">
        <v>14363</v>
      </c>
      <c r="J233" s="2" t="s">
        <v>24</v>
      </c>
    </row>
    <row r="234" spans="1:18" hidden="1">
      <c r="A234" s="2" t="s">
        <v>708</v>
      </c>
      <c r="B234" s="2" t="s">
        <v>763</v>
      </c>
      <c r="C234" s="2" t="s">
        <v>722</v>
      </c>
      <c r="D234" s="2" t="s">
        <v>723</v>
      </c>
      <c r="E234" s="2">
        <v>2011</v>
      </c>
      <c r="F234" s="2" t="s">
        <v>22</v>
      </c>
      <c r="G234" s="2" t="s">
        <v>716</v>
      </c>
      <c r="H234" s="2">
        <v>1</v>
      </c>
      <c r="I234" s="2">
        <v>16329</v>
      </c>
      <c r="J234" s="2" t="s">
        <v>24</v>
      </c>
    </row>
    <row r="235" spans="1:18" hidden="1">
      <c r="A235" s="2" t="s">
        <v>708</v>
      </c>
      <c r="B235" s="2" t="s">
        <v>763</v>
      </c>
      <c r="C235" s="2" t="s">
        <v>740</v>
      </c>
      <c r="D235" s="2" t="s">
        <v>741</v>
      </c>
      <c r="E235" s="2">
        <v>2011</v>
      </c>
      <c r="F235" s="2" t="s">
        <v>22</v>
      </c>
      <c r="G235" s="2" t="s">
        <v>502</v>
      </c>
      <c r="H235" s="2">
        <v>1</v>
      </c>
      <c r="I235" s="2">
        <v>23277</v>
      </c>
      <c r="J235" s="2" t="s">
        <v>24</v>
      </c>
    </row>
    <row r="236" spans="1:18" hidden="1">
      <c r="A236" s="2" t="s">
        <v>1565</v>
      </c>
      <c r="B236" s="2" t="s">
        <v>1564</v>
      </c>
      <c r="C236" s="2" t="s">
        <v>1606</v>
      </c>
      <c r="D236" s="2" t="s">
        <v>1607</v>
      </c>
      <c r="E236" s="2">
        <v>2012</v>
      </c>
      <c r="F236" s="2" t="s">
        <v>22</v>
      </c>
      <c r="G236" s="2" t="s">
        <v>1608</v>
      </c>
      <c r="H236" s="2">
        <v>1</v>
      </c>
      <c r="I236" s="2">
        <v>9</v>
      </c>
      <c r="J236" s="2" t="s">
        <v>24</v>
      </c>
    </row>
    <row r="237" spans="1:18" hidden="1">
      <c r="A237" s="2" t="s">
        <v>1565</v>
      </c>
      <c r="B237" s="2" t="s">
        <v>1784</v>
      </c>
      <c r="C237" s="2" t="s">
        <v>1703</v>
      </c>
      <c r="D237" s="2" t="s">
        <v>1704</v>
      </c>
      <c r="E237" s="2">
        <v>2012</v>
      </c>
      <c r="F237" s="2" t="s">
        <v>22</v>
      </c>
      <c r="G237" s="2" t="s">
        <v>1705</v>
      </c>
      <c r="H237" s="2">
        <v>1</v>
      </c>
      <c r="I237" s="2">
        <v>4</v>
      </c>
      <c r="J237" s="2" t="s">
        <v>24</v>
      </c>
    </row>
    <row r="238" spans="1:18" hidden="1">
      <c r="A238" s="2" t="s">
        <v>1565</v>
      </c>
      <c r="B238" s="2" t="s">
        <v>1784</v>
      </c>
      <c r="C238" s="2" t="s">
        <v>1689</v>
      </c>
      <c r="D238" s="2" t="s">
        <v>1690</v>
      </c>
      <c r="E238" s="2">
        <v>2012</v>
      </c>
      <c r="F238" s="2" t="s">
        <v>22</v>
      </c>
      <c r="G238" s="2" t="s">
        <v>556</v>
      </c>
      <c r="H238" s="2">
        <v>1</v>
      </c>
      <c r="I238" s="2">
        <v>14</v>
      </c>
      <c r="J238" s="2" t="s">
        <v>24</v>
      </c>
    </row>
    <row r="239" spans="1:18" hidden="1">
      <c r="A239" s="3" t="s">
        <v>1565</v>
      </c>
      <c r="B239" s="3" t="s">
        <v>1564</v>
      </c>
      <c r="C239" s="3" t="s">
        <v>1604</v>
      </c>
      <c r="D239" s="3" t="s">
        <v>1605</v>
      </c>
      <c r="E239" s="3">
        <v>2012</v>
      </c>
      <c r="F239" s="3" t="s">
        <v>22</v>
      </c>
      <c r="G239" s="3" t="s">
        <v>200</v>
      </c>
      <c r="H239" s="3">
        <v>1</v>
      </c>
      <c r="I239" s="3">
        <v>19</v>
      </c>
      <c r="J239" s="3" t="s">
        <v>24</v>
      </c>
      <c r="K239" s="3"/>
      <c r="L239" s="3"/>
      <c r="M239" s="3"/>
      <c r="N239" s="3"/>
      <c r="O239" s="3"/>
      <c r="P239" s="3"/>
      <c r="Q239" s="3"/>
    </row>
    <row r="240" spans="1:18" hidden="1">
      <c r="A240" s="2" t="s">
        <v>1565</v>
      </c>
      <c r="B240" s="2" t="s">
        <v>1564</v>
      </c>
      <c r="C240" s="2" t="s">
        <v>1576</v>
      </c>
      <c r="D240" s="2" t="s">
        <v>1577</v>
      </c>
      <c r="E240" s="2">
        <v>2012</v>
      </c>
      <c r="F240" s="2" t="s">
        <v>22</v>
      </c>
      <c r="G240" s="2" t="s">
        <v>200</v>
      </c>
      <c r="H240" s="2">
        <v>1</v>
      </c>
      <c r="I240" s="2">
        <v>20</v>
      </c>
      <c r="J240" s="2" t="s">
        <v>24</v>
      </c>
      <c r="R240" s="3"/>
    </row>
    <row r="241" spans="1:18" hidden="1">
      <c r="A241" s="2" t="s">
        <v>1565</v>
      </c>
      <c r="B241" s="2" t="s">
        <v>1564</v>
      </c>
      <c r="C241" s="2" t="s">
        <v>1589</v>
      </c>
      <c r="D241" s="2" t="s">
        <v>1590</v>
      </c>
      <c r="E241" s="2">
        <v>2012</v>
      </c>
      <c r="F241" s="2" t="s">
        <v>22</v>
      </c>
      <c r="G241" s="2" t="s">
        <v>1591</v>
      </c>
      <c r="H241" s="2">
        <v>1</v>
      </c>
      <c r="I241" s="2">
        <v>20</v>
      </c>
      <c r="J241" s="2" t="s">
        <v>24</v>
      </c>
    </row>
    <row r="242" spans="1:18" hidden="1">
      <c r="A242" s="2" t="s">
        <v>1565</v>
      </c>
      <c r="B242" s="2" t="s">
        <v>1564</v>
      </c>
      <c r="C242" s="2" t="s">
        <v>1630</v>
      </c>
      <c r="D242" s="2" t="s">
        <v>1631</v>
      </c>
      <c r="E242" s="2">
        <v>2012</v>
      </c>
      <c r="F242" s="2" t="s">
        <v>22</v>
      </c>
      <c r="G242" s="2" t="s">
        <v>200</v>
      </c>
      <c r="H242" s="2">
        <v>1</v>
      </c>
      <c r="I242" s="2">
        <v>20</v>
      </c>
      <c r="J242" s="2" t="s">
        <v>24</v>
      </c>
    </row>
    <row r="243" spans="1:18" hidden="1">
      <c r="A243" s="2" t="s">
        <v>1565</v>
      </c>
      <c r="B243" s="2" t="s">
        <v>1784</v>
      </c>
      <c r="C243" s="2" t="s">
        <v>1681</v>
      </c>
      <c r="D243" s="2" t="s">
        <v>1682</v>
      </c>
      <c r="E243" s="2">
        <v>2012</v>
      </c>
      <c r="F243" s="2" t="s">
        <v>22</v>
      </c>
      <c r="G243" s="2" t="s">
        <v>1683</v>
      </c>
      <c r="H243" s="2">
        <v>1</v>
      </c>
      <c r="I243" s="2">
        <v>20</v>
      </c>
      <c r="J243" s="2" t="s">
        <v>24</v>
      </c>
    </row>
    <row r="244" spans="1:18" hidden="1">
      <c r="A244" s="2" t="s">
        <v>1565</v>
      </c>
      <c r="B244" s="2" t="s">
        <v>1564</v>
      </c>
      <c r="C244" s="2" t="s">
        <v>1581</v>
      </c>
      <c r="D244" s="2" t="s">
        <v>1582</v>
      </c>
      <c r="E244" s="2">
        <v>2012</v>
      </c>
      <c r="F244" s="2" t="s">
        <v>22</v>
      </c>
      <c r="G244" s="2" t="s">
        <v>1583</v>
      </c>
      <c r="H244" s="2">
        <v>1</v>
      </c>
      <c r="I244" s="2">
        <v>22</v>
      </c>
      <c r="J244" s="2" t="s">
        <v>24</v>
      </c>
    </row>
    <row r="245" spans="1:18" hidden="1">
      <c r="A245" s="2" t="s">
        <v>1565</v>
      </c>
      <c r="B245" s="2" t="s">
        <v>1564</v>
      </c>
      <c r="C245" s="2" t="s">
        <v>1623</v>
      </c>
      <c r="D245" s="2" t="s">
        <v>1624</v>
      </c>
      <c r="E245" s="2">
        <v>2012</v>
      </c>
      <c r="F245" s="2" t="s">
        <v>22</v>
      </c>
      <c r="G245" s="2" t="s">
        <v>1625</v>
      </c>
      <c r="H245" s="2">
        <v>1</v>
      </c>
      <c r="I245" s="2">
        <v>23</v>
      </c>
      <c r="J245" s="2" t="s">
        <v>24</v>
      </c>
    </row>
    <row r="246" spans="1:18" hidden="1">
      <c r="A246" s="2" t="s">
        <v>1565</v>
      </c>
      <c r="B246" s="2" t="s">
        <v>1784</v>
      </c>
      <c r="C246" s="2" t="s">
        <v>1679</v>
      </c>
      <c r="D246" s="2" t="s">
        <v>1680</v>
      </c>
      <c r="E246" s="2">
        <v>2012</v>
      </c>
      <c r="F246" s="2" t="s">
        <v>22</v>
      </c>
      <c r="G246" s="2" t="s">
        <v>200</v>
      </c>
      <c r="H246" s="2">
        <v>1</v>
      </c>
      <c r="I246" s="2">
        <v>28</v>
      </c>
      <c r="J246" s="2" t="s">
        <v>24</v>
      </c>
    </row>
    <row r="247" spans="1:18" hidden="1">
      <c r="A247" s="2" t="s">
        <v>1565</v>
      </c>
      <c r="B247" s="2" t="s">
        <v>1564</v>
      </c>
      <c r="C247" s="2" t="s">
        <v>1627</v>
      </c>
      <c r="D247" s="2" t="s">
        <v>1628</v>
      </c>
      <c r="E247" s="2">
        <v>2012</v>
      </c>
      <c r="F247" s="2" t="s">
        <v>22</v>
      </c>
      <c r="G247" s="2" t="s">
        <v>1629</v>
      </c>
      <c r="H247" s="2">
        <v>1</v>
      </c>
      <c r="I247" s="2">
        <v>30</v>
      </c>
      <c r="J247" s="2" t="s">
        <v>24</v>
      </c>
    </row>
    <row r="248" spans="1:18" hidden="1">
      <c r="A248" s="2" t="s">
        <v>1565</v>
      </c>
      <c r="B248" s="2" t="s">
        <v>1564</v>
      </c>
      <c r="C248" s="2" t="s">
        <v>1620</v>
      </c>
      <c r="D248" s="2" t="s">
        <v>1621</v>
      </c>
      <c r="E248" s="2">
        <v>2012</v>
      </c>
      <c r="F248" s="2" t="s">
        <v>22</v>
      </c>
      <c r="G248" s="2" t="s">
        <v>1622</v>
      </c>
      <c r="H248" s="2">
        <v>1</v>
      </c>
      <c r="I248" s="2">
        <v>32</v>
      </c>
      <c r="J248" s="2" t="s">
        <v>24</v>
      </c>
    </row>
    <row r="249" spans="1:18" hidden="1">
      <c r="A249" s="2" t="s">
        <v>1565</v>
      </c>
      <c r="B249" s="2" t="s">
        <v>1784</v>
      </c>
      <c r="C249" s="2" t="s">
        <v>1700</v>
      </c>
      <c r="D249" s="2" t="s">
        <v>1701</v>
      </c>
      <c r="E249" s="2">
        <v>2012</v>
      </c>
      <c r="F249" s="2" t="s">
        <v>22</v>
      </c>
      <c r="G249" s="2" t="s">
        <v>1702</v>
      </c>
      <c r="H249" s="2">
        <v>1</v>
      </c>
      <c r="I249" s="2">
        <v>32</v>
      </c>
      <c r="J249" s="2" t="s">
        <v>24</v>
      </c>
    </row>
    <row r="250" spans="1:18" hidden="1">
      <c r="A250" s="2" t="s">
        <v>1565</v>
      </c>
      <c r="B250" s="2" t="s">
        <v>1784</v>
      </c>
      <c r="C250" s="2" t="s">
        <v>1668</v>
      </c>
      <c r="D250" s="2" t="s">
        <v>1669</v>
      </c>
      <c r="E250" s="2">
        <v>2012</v>
      </c>
      <c r="F250" s="2" t="s">
        <v>22</v>
      </c>
      <c r="G250" s="2" t="s">
        <v>200</v>
      </c>
      <c r="H250" s="2">
        <v>1</v>
      </c>
      <c r="I250" s="2">
        <v>35</v>
      </c>
      <c r="J250" s="2" t="s">
        <v>24</v>
      </c>
    </row>
    <row r="251" spans="1:18" hidden="1">
      <c r="A251" s="2" t="s">
        <v>1565</v>
      </c>
      <c r="B251" s="2" t="s">
        <v>1564</v>
      </c>
      <c r="C251" s="2" t="s">
        <v>1641</v>
      </c>
      <c r="D251" s="2" t="s">
        <v>1642</v>
      </c>
      <c r="E251" s="2">
        <v>2012</v>
      </c>
      <c r="F251" s="2" t="s">
        <v>22</v>
      </c>
      <c r="G251" s="2" t="s">
        <v>200</v>
      </c>
      <c r="H251" s="2">
        <v>1</v>
      </c>
      <c r="I251" s="2">
        <v>40</v>
      </c>
      <c r="J251" s="2" t="s">
        <v>24</v>
      </c>
    </row>
    <row r="252" spans="1:18" hidden="1">
      <c r="A252" s="2" t="s">
        <v>1565</v>
      </c>
      <c r="B252" s="2" t="s">
        <v>1564</v>
      </c>
      <c r="C252" s="2" t="s">
        <v>1574</v>
      </c>
      <c r="D252" s="2" t="s">
        <v>1575</v>
      </c>
      <c r="E252" s="2">
        <v>2012</v>
      </c>
      <c r="F252" s="2" t="s">
        <v>22</v>
      </c>
      <c r="G252" s="2" t="s">
        <v>200</v>
      </c>
      <c r="H252" s="2">
        <v>1</v>
      </c>
      <c r="I252" s="2">
        <v>44</v>
      </c>
      <c r="J252" s="2" t="s">
        <v>24</v>
      </c>
    </row>
    <row r="253" spans="1:18" hidden="1">
      <c r="A253" s="2" t="s">
        <v>1565</v>
      </c>
      <c r="B253" s="2" t="s">
        <v>1784</v>
      </c>
      <c r="C253" s="2" t="s">
        <v>1670</v>
      </c>
      <c r="D253" s="2" t="s">
        <v>1671</v>
      </c>
      <c r="E253" s="2">
        <v>2012</v>
      </c>
      <c r="F253" s="2" t="s">
        <v>22</v>
      </c>
      <c r="G253" s="2" t="s">
        <v>200</v>
      </c>
      <c r="H253" s="2">
        <v>1</v>
      </c>
      <c r="I253" s="2">
        <v>46</v>
      </c>
      <c r="J253" s="2" t="s">
        <v>24</v>
      </c>
    </row>
    <row r="254" spans="1:18" hidden="1">
      <c r="A254" s="2" t="s">
        <v>1565</v>
      </c>
      <c r="B254" s="2" t="s">
        <v>1784</v>
      </c>
      <c r="C254" s="2" t="s">
        <v>1665</v>
      </c>
      <c r="D254" s="2" t="s">
        <v>1666</v>
      </c>
      <c r="E254" s="2">
        <v>2012</v>
      </c>
      <c r="F254" s="2" t="s">
        <v>22</v>
      </c>
      <c r="G254" s="2" t="s">
        <v>1667</v>
      </c>
      <c r="H254" s="2">
        <v>1</v>
      </c>
      <c r="I254" s="2">
        <v>47</v>
      </c>
      <c r="J254" s="2" t="s">
        <v>24</v>
      </c>
    </row>
    <row r="255" spans="1:18" hidden="1">
      <c r="A255" s="2" t="s">
        <v>1565</v>
      </c>
      <c r="B255" s="2" t="s">
        <v>1784</v>
      </c>
      <c r="C255" s="2" t="s">
        <v>1672</v>
      </c>
      <c r="D255" s="2" t="s">
        <v>1673</v>
      </c>
      <c r="E255" s="2">
        <v>2012</v>
      </c>
      <c r="F255" s="2" t="s">
        <v>22</v>
      </c>
      <c r="G255" s="2" t="s">
        <v>556</v>
      </c>
      <c r="H255" s="2">
        <v>1</v>
      </c>
      <c r="I255" s="2">
        <v>51</v>
      </c>
      <c r="J255" s="2" t="s">
        <v>24</v>
      </c>
      <c r="R255" s="3"/>
    </row>
    <row r="256" spans="1:18" hidden="1">
      <c r="A256" s="2" t="s">
        <v>1565</v>
      </c>
      <c r="B256" s="2" t="s">
        <v>1564</v>
      </c>
      <c r="C256" s="2" t="s">
        <v>1584</v>
      </c>
      <c r="D256" s="2" t="s">
        <v>1585</v>
      </c>
      <c r="E256" s="2">
        <v>2012</v>
      </c>
      <c r="F256" s="2" t="s">
        <v>22</v>
      </c>
      <c r="G256" s="2" t="s">
        <v>200</v>
      </c>
      <c r="H256" s="2">
        <v>1</v>
      </c>
      <c r="I256" s="2">
        <v>52</v>
      </c>
      <c r="J256" s="2" t="s">
        <v>24</v>
      </c>
    </row>
    <row r="257" spans="1:18" hidden="1">
      <c r="A257" s="2" t="s">
        <v>1565</v>
      </c>
      <c r="B257" s="2" t="s">
        <v>1784</v>
      </c>
      <c r="C257" s="2" t="s">
        <v>1643</v>
      </c>
      <c r="D257" s="2" t="s">
        <v>1644</v>
      </c>
      <c r="E257" s="2">
        <v>2012</v>
      </c>
      <c r="F257" s="2" t="s">
        <v>22</v>
      </c>
      <c r="G257" s="2" t="s">
        <v>556</v>
      </c>
      <c r="H257" s="2">
        <v>1</v>
      </c>
      <c r="I257" s="2">
        <v>71</v>
      </c>
      <c r="J257" s="2" t="s">
        <v>24</v>
      </c>
    </row>
    <row r="258" spans="1:18" hidden="1">
      <c r="A258" s="2" t="s">
        <v>1565</v>
      </c>
      <c r="B258" s="2" t="s">
        <v>1784</v>
      </c>
      <c r="C258" s="2" t="s">
        <v>1677</v>
      </c>
      <c r="D258" s="2" t="s">
        <v>1678</v>
      </c>
      <c r="E258" s="2">
        <v>2012</v>
      </c>
      <c r="F258" s="2" t="s">
        <v>22</v>
      </c>
      <c r="G258" s="2" t="s">
        <v>200</v>
      </c>
      <c r="H258" s="2">
        <v>1</v>
      </c>
      <c r="I258" s="2">
        <v>79</v>
      </c>
      <c r="J258" s="2" t="s">
        <v>24</v>
      </c>
      <c r="R258" s="6"/>
    </row>
    <row r="259" spans="1:18" hidden="1">
      <c r="A259" s="2" t="s">
        <v>1565</v>
      </c>
      <c r="B259" s="2" t="s">
        <v>1784</v>
      </c>
      <c r="C259" s="2" t="s">
        <v>1684</v>
      </c>
      <c r="D259" s="2" t="s">
        <v>1685</v>
      </c>
      <c r="E259" s="2">
        <v>2012</v>
      </c>
      <c r="F259" s="2" t="s">
        <v>22</v>
      </c>
      <c r="G259" s="2" t="s">
        <v>18</v>
      </c>
      <c r="H259" s="2">
        <v>1</v>
      </c>
      <c r="I259" s="2">
        <v>79</v>
      </c>
      <c r="J259" s="2" t="s">
        <v>24</v>
      </c>
    </row>
    <row r="260" spans="1:18" hidden="1">
      <c r="A260" s="2" t="s">
        <v>1565</v>
      </c>
      <c r="B260" s="2" t="s">
        <v>1564</v>
      </c>
      <c r="C260" s="2" t="s">
        <v>1614</v>
      </c>
      <c r="D260" s="2" t="s">
        <v>1615</v>
      </c>
      <c r="E260" s="2">
        <v>2012</v>
      </c>
      <c r="F260" s="2" t="s">
        <v>22</v>
      </c>
      <c r="G260" s="2" t="s">
        <v>1616</v>
      </c>
      <c r="H260" s="2">
        <v>1</v>
      </c>
      <c r="I260" s="2">
        <v>80</v>
      </c>
      <c r="J260" s="2" t="s">
        <v>24</v>
      </c>
    </row>
    <row r="261" spans="1:18" hidden="1">
      <c r="A261" s="2" t="s">
        <v>1565</v>
      </c>
      <c r="B261" s="2" t="s">
        <v>1784</v>
      </c>
      <c r="C261" s="2" t="s">
        <v>1647</v>
      </c>
      <c r="D261" s="2" t="s">
        <v>1648</v>
      </c>
      <c r="E261" s="2">
        <v>2012</v>
      </c>
      <c r="F261" s="2" t="s">
        <v>22</v>
      </c>
      <c r="G261" s="2" t="s">
        <v>1649</v>
      </c>
      <c r="H261" s="2">
        <v>1</v>
      </c>
      <c r="I261" s="2">
        <v>86</v>
      </c>
      <c r="J261" s="2" t="s">
        <v>24</v>
      </c>
    </row>
    <row r="262" spans="1:18" hidden="1">
      <c r="A262" s="2" t="s">
        <v>1565</v>
      </c>
      <c r="B262" s="2" t="s">
        <v>1564</v>
      </c>
      <c r="C262" s="2" t="s">
        <v>1566</v>
      </c>
      <c r="D262" s="2" t="s">
        <v>1567</v>
      </c>
      <c r="E262" s="2">
        <v>2012</v>
      </c>
      <c r="F262" s="2" t="s">
        <v>22</v>
      </c>
      <c r="G262" s="2" t="s">
        <v>1568</v>
      </c>
      <c r="H262" s="2">
        <v>1</v>
      </c>
      <c r="I262" s="2">
        <v>88</v>
      </c>
      <c r="J262" s="2" t="s">
        <v>24</v>
      </c>
    </row>
    <row r="263" spans="1:18" hidden="1">
      <c r="A263" s="2" t="s">
        <v>1565</v>
      </c>
      <c r="B263" s="2" t="s">
        <v>1785</v>
      </c>
      <c r="C263" s="2" t="s">
        <v>1771</v>
      </c>
      <c r="D263" s="2" t="s">
        <v>1772</v>
      </c>
      <c r="E263" s="2">
        <v>2012</v>
      </c>
      <c r="F263" s="2" t="s">
        <v>22</v>
      </c>
      <c r="G263" s="2" t="s">
        <v>129</v>
      </c>
      <c r="H263" s="2">
        <v>1</v>
      </c>
      <c r="I263" s="2">
        <v>95</v>
      </c>
      <c r="J263" s="2" t="s">
        <v>24</v>
      </c>
    </row>
    <row r="264" spans="1:18" hidden="1">
      <c r="A264" s="2" t="s">
        <v>1565</v>
      </c>
      <c r="B264" s="2" t="s">
        <v>1784</v>
      </c>
      <c r="C264" s="2" t="s">
        <v>1660</v>
      </c>
      <c r="D264" s="2" t="s">
        <v>1661</v>
      </c>
      <c r="E264" s="2">
        <v>2012</v>
      </c>
      <c r="F264" s="2" t="s">
        <v>22</v>
      </c>
      <c r="G264" s="2" t="s">
        <v>200</v>
      </c>
      <c r="H264" s="2">
        <v>1</v>
      </c>
      <c r="I264" s="2">
        <v>114</v>
      </c>
      <c r="J264" s="2" t="s">
        <v>24</v>
      </c>
    </row>
    <row r="265" spans="1:18" hidden="1">
      <c r="A265" s="2" t="s">
        <v>1565</v>
      </c>
      <c r="B265" s="2" t="s">
        <v>1785</v>
      </c>
      <c r="C265" s="2" t="s">
        <v>1755</v>
      </c>
      <c r="D265" s="2" t="s">
        <v>1756</v>
      </c>
      <c r="E265" s="2">
        <v>2012</v>
      </c>
      <c r="F265" s="2" t="s">
        <v>22</v>
      </c>
      <c r="G265" s="2" t="s">
        <v>1757</v>
      </c>
      <c r="H265" s="2">
        <v>1</v>
      </c>
      <c r="I265" s="2">
        <v>132</v>
      </c>
      <c r="J265" s="2" t="s">
        <v>24</v>
      </c>
    </row>
    <row r="266" spans="1:18" hidden="1">
      <c r="A266" s="2" t="s">
        <v>1565</v>
      </c>
      <c r="B266" s="2" t="s">
        <v>1784</v>
      </c>
      <c r="C266" s="2" t="s">
        <v>1698</v>
      </c>
      <c r="D266" s="2" t="s">
        <v>1699</v>
      </c>
      <c r="E266" s="2">
        <v>2012</v>
      </c>
      <c r="F266" s="2" t="s">
        <v>22</v>
      </c>
      <c r="G266" s="2" t="s">
        <v>18</v>
      </c>
      <c r="H266" s="2">
        <v>1</v>
      </c>
      <c r="I266" s="2">
        <v>141</v>
      </c>
      <c r="J266" s="2" t="s">
        <v>24</v>
      </c>
    </row>
    <row r="267" spans="1:18" hidden="1">
      <c r="A267" s="2" t="s">
        <v>1565</v>
      </c>
      <c r="B267" s="2" t="s">
        <v>1784</v>
      </c>
      <c r="C267" s="2" t="s">
        <v>1706</v>
      </c>
      <c r="D267" s="2" t="s">
        <v>1707</v>
      </c>
      <c r="E267" s="2">
        <v>2012</v>
      </c>
      <c r="F267" s="2" t="s">
        <v>22</v>
      </c>
      <c r="G267" s="2" t="s">
        <v>1708</v>
      </c>
      <c r="H267" s="2">
        <v>1</v>
      </c>
      <c r="I267" s="2">
        <v>146</v>
      </c>
      <c r="J267" s="2" t="s">
        <v>24</v>
      </c>
    </row>
    <row r="268" spans="1:18" hidden="1">
      <c r="A268" s="2" t="s">
        <v>1565</v>
      </c>
      <c r="B268" s="2" t="s">
        <v>1785</v>
      </c>
      <c r="C268" s="2" t="s">
        <v>1768</v>
      </c>
      <c r="D268" s="2" t="s">
        <v>1769</v>
      </c>
      <c r="E268" s="2">
        <v>2012</v>
      </c>
      <c r="F268" s="2" t="s">
        <v>22</v>
      </c>
      <c r="G268" s="2" t="s">
        <v>1770</v>
      </c>
      <c r="H268" s="2">
        <v>1</v>
      </c>
      <c r="I268" s="2">
        <v>154</v>
      </c>
      <c r="J268" s="2" t="s">
        <v>24</v>
      </c>
    </row>
    <row r="269" spans="1:18" hidden="1">
      <c r="A269" s="2" t="s">
        <v>1565</v>
      </c>
      <c r="B269" s="2" t="s">
        <v>1784</v>
      </c>
      <c r="C269" s="2" t="s">
        <v>1651</v>
      </c>
      <c r="D269" s="2" t="s">
        <v>1652</v>
      </c>
      <c r="E269" s="2">
        <v>2012</v>
      </c>
      <c r="F269" s="2" t="s">
        <v>22</v>
      </c>
      <c r="G269" s="2" t="s">
        <v>1653</v>
      </c>
      <c r="H269" s="2">
        <v>1</v>
      </c>
      <c r="I269" s="2">
        <v>157</v>
      </c>
      <c r="J269" s="2" t="s">
        <v>24</v>
      </c>
    </row>
    <row r="270" spans="1:18" hidden="1">
      <c r="A270" s="2" t="s">
        <v>1565</v>
      </c>
      <c r="B270" s="2" t="s">
        <v>1785</v>
      </c>
      <c r="C270" s="2" t="s">
        <v>1779</v>
      </c>
      <c r="D270" s="2" t="s">
        <v>1780</v>
      </c>
      <c r="E270" s="2">
        <v>2012</v>
      </c>
      <c r="F270" s="2" t="s">
        <v>22</v>
      </c>
      <c r="G270" s="2" t="s">
        <v>1716</v>
      </c>
      <c r="H270" s="2">
        <v>1</v>
      </c>
      <c r="I270" s="2">
        <v>192</v>
      </c>
      <c r="J270" s="2" t="s">
        <v>24</v>
      </c>
    </row>
    <row r="271" spans="1:18" hidden="1">
      <c r="A271" s="2" t="s">
        <v>1565</v>
      </c>
      <c r="B271" s="2" t="s">
        <v>1785</v>
      </c>
      <c r="C271" s="2" t="s">
        <v>1761</v>
      </c>
      <c r="D271" s="2" t="s">
        <v>1762</v>
      </c>
      <c r="E271" s="2">
        <v>2012</v>
      </c>
      <c r="F271" s="2" t="s">
        <v>22</v>
      </c>
      <c r="G271" s="2" t="s">
        <v>1763</v>
      </c>
      <c r="H271" s="2">
        <v>1</v>
      </c>
      <c r="I271" s="2">
        <v>197</v>
      </c>
      <c r="J271" s="2" t="s">
        <v>24</v>
      </c>
    </row>
    <row r="272" spans="1:18" hidden="1">
      <c r="A272" s="2" t="s">
        <v>1565</v>
      </c>
      <c r="B272" s="2" t="s">
        <v>1785</v>
      </c>
      <c r="C272" s="2" t="s">
        <v>1781</v>
      </c>
      <c r="D272" s="2" t="s">
        <v>1782</v>
      </c>
      <c r="E272" s="2">
        <v>2012</v>
      </c>
      <c r="F272" s="2" t="s">
        <v>22</v>
      </c>
      <c r="G272" s="2" t="s">
        <v>1783</v>
      </c>
      <c r="H272" s="2">
        <v>1</v>
      </c>
      <c r="I272" s="2">
        <v>242</v>
      </c>
      <c r="J272" s="2" t="s">
        <v>24</v>
      </c>
    </row>
    <row r="273" spans="1:13" hidden="1">
      <c r="A273" s="2" t="s">
        <v>1565</v>
      </c>
      <c r="B273" s="2" t="s">
        <v>1785</v>
      </c>
      <c r="C273" s="2" t="s">
        <v>1734</v>
      </c>
      <c r="D273" s="2" t="s">
        <v>1735</v>
      </c>
      <c r="E273" s="2">
        <v>2012</v>
      </c>
      <c r="F273" s="2" t="s">
        <v>22</v>
      </c>
      <c r="G273" s="2" t="s">
        <v>635</v>
      </c>
      <c r="H273" s="2">
        <v>1</v>
      </c>
      <c r="I273" s="2">
        <v>242</v>
      </c>
      <c r="J273" s="2" t="s">
        <v>24</v>
      </c>
    </row>
    <row r="274" spans="1:13" hidden="1">
      <c r="A274" s="2" t="s">
        <v>1565</v>
      </c>
      <c r="B274" s="2" t="s">
        <v>1785</v>
      </c>
      <c r="C274" s="2" t="s">
        <v>1714</v>
      </c>
      <c r="D274" s="2" t="s">
        <v>1715</v>
      </c>
      <c r="E274" s="2">
        <v>2012</v>
      </c>
      <c r="F274" s="2" t="s">
        <v>22</v>
      </c>
      <c r="G274" s="2" t="s">
        <v>1713</v>
      </c>
      <c r="H274" s="2">
        <v>1</v>
      </c>
      <c r="I274" s="2">
        <v>246</v>
      </c>
      <c r="J274" s="2" t="s">
        <v>24</v>
      </c>
    </row>
    <row r="275" spans="1:13" hidden="1">
      <c r="A275" s="2" t="s">
        <v>1565</v>
      </c>
      <c r="B275" s="2" t="s">
        <v>1784</v>
      </c>
      <c r="C275" s="2" t="s">
        <v>1686</v>
      </c>
      <c r="D275" s="2" t="s">
        <v>1687</v>
      </c>
      <c r="E275" s="2">
        <v>2012</v>
      </c>
      <c r="F275" s="2" t="s">
        <v>22</v>
      </c>
      <c r="G275" s="2" t="s">
        <v>1688</v>
      </c>
      <c r="H275" s="2">
        <v>1</v>
      </c>
      <c r="I275" s="2">
        <v>247</v>
      </c>
      <c r="J275" s="2" t="s">
        <v>24</v>
      </c>
    </row>
    <row r="276" spans="1:13" hidden="1">
      <c r="A276" s="2" t="s">
        <v>1565</v>
      </c>
      <c r="B276" s="2" t="s">
        <v>1784</v>
      </c>
      <c r="C276" s="2" t="s">
        <v>1654</v>
      </c>
      <c r="D276" s="2" t="s">
        <v>1655</v>
      </c>
      <c r="E276" s="2">
        <v>2012</v>
      </c>
      <c r="F276" s="2" t="s">
        <v>22</v>
      </c>
      <c r="G276" s="2" t="s">
        <v>1650</v>
      </c>
      <c r="H276" s="2">
        <v>1</v>
      </c>
      <c r="I276" s="2">
        <v>366</v>
      </c>
      <c r="J276" s="2" t="s">
        <v>24</v>
      </c>
    </row>
    <row r="277" spans="1:13" hidden="1">
      <c r="A277" s="2" t="s">
        <v>1565</v>
      </c>
      <c r="B277" s="2" t="s">
        <v>1785</v>
      </c>
      <c r="C277" s="2" t="s">
        <v>1758</v>
      </c>
      <c r="D277" s="2" t="s">
        <v>1759</v>
      </c>
      <c r="E277" s="2">
        <v>2012</v>
      </c>
      <c r="F277" s="2" t="s">
        <v>22</v>
      </c>
      <c r="G277" s="2" t="s">
        <v>1760</v>
      </c>
      <c r="H277" s="2">
        <v>1</v>
      </c>
      <c r="I277" s="2">
        <v>376</v>
      </c>
      <c r="J277" s="2" t="s">
        <v>24</v>
      </c>
      <c r="M277" s="5"/>
    </row>
    <row r="278" spans="1:13" hidden="1">
      <c r="A278" s="2" t="s">
        <v>1565</v>
      </c>
      <c r="B278" s="2" t="s">
        <v>1785</v>
      </c>
      <c r="C278" s="2" t="s">
        <v>1747</v>
      </c>
      <c r="D278" s="2" t="s">
        <v>1748</v>
      </c>
      <c r="E278" s="2">
        <v>2012</v>
      </c>
      <c r="F278" s="2" t="s">
        <v>22</v>
      </c>
      <c r="G278" s="2" t="s">
        <v>1749</v>
      </c>
      <c r="H278" s="2">
        <v>1</v>
      </c>
      <c r="I278" s="2">
        <v>401</v>
      </c>
      <c r="J278" s="2" t="s">
        <v>24</v>
      </c>
    </row>
    <row r="279" spans="1:13" hidden="1">
      <c r="A279" s="2" t="s">
        <v>1565</v>
      </c>
      <c r="B279" s="2" t="s">
        <v>1785</v>
      </c>
      <c r="C279" s="2" t="s">
        <v>1753</v>
      </c>
      <c r="D279" s="2" t="s">
        <v>1754</v>
      </c>
      <c r="E279" s="2">
        <v>2012</v>
      </c>
      <c r="F279" s="2" t="s">
        <v>22</v>
      </c>
      <c r="G279" s="2" t="s">
        <v>1727</v>
      </c>
      <c r="H279" s="2">
        <v>1</v>
      </c>
      <c r="I279" s="2">
        <v>432</v>
      </c>
      <c r="J279" s="2" t="s">
        <v>24</v>
      </c>
    </row>
    <row r="280" spans="1:13" hidden="1">
      <c r="A280" s="2" t="s">
        <v>1565</v>
      </c>
      <c r="B280" s="2" t="s">
        <v>1785</v>
      </c>
      <c r="C280" s="2" t="s">
        <v>1710</v>
      </c>
      <c r="D280" s="2" t="s">
        <v>1711</v>
      </c>
      <c r="E280" s="2">
        <v>2012</v>
      </c>
      <c r="F280" s="2" t="s">
        <v>22</v>
      </c>
      <c r="G280" s="2" t="s">
        <v>1712</v>
      </c>
      <c r="H280" s="2">
        <v>1</v>
      </c>
      <c r="I280" s="2">
        <v>489</v>
      </c>
      <c r="J280" s="2" t="s">
        <v>24</v>
      </c>
    </row>
    <row r="281" spans="1:13" hidden="1">
      <c r="A281" s="2" t="s">
        <v>1565</v>
      </c>
      <c r="B281" s="2" t="s">
        <v>1785</v>
      </c>
      <c r="C281" s="2" t="s">
        <v>1728</v>
      </c>
      <c r="D281" s="2" t="s">
        <v>1729</v>
      </c>
      <c r="E281" s="2">
        <v>2012</v>
      </c>
      <c r="F281" s="2" t="s">
        <v>22</v>
      </c>
      <c r="G281" s="2" t="s">
        <v>635</v>
      </c>
      <c r="H281" s="2">
        <v>1</v>
      </c>
      <c r="I281" s="2">
        <v>624</v>
      </c>
      <c r="J281" s="2" t="s">
        <v>24</v>
      </c>
    </row>
    <row r="282" spans="1:13" hidden="1">
      <c r="A282" s="2" t="s">
        <v>1565</v>
      </c>
      <c r="B282" s="2" t="s">
        <v>1785</v>
      </c>
      <c r="C282" s="2" t="s">
        <v>1774</v>
      </c>
      <c r="D282" s="2" t="s">
        <v>1775</v>
      </c>
      <c r="E282" s="2">
        <v>2012</v>
      </c>
      <c r="F282" s="2" t="s">
        <v>22</v>
      </c>
      <c r="G282" s="2" t="s">
        <v>1776</v>
      </c>
      <c r="H282" s="2">
        <v>1</v>
      </c>
      <c r="I282" s="2">
        <v>677</v>
      </c>
      <c r="J282" s="2" t="s">
        <v>24</v>
      </c>
      <c r="M282" s="5"/>
    </row>
    <row r="283" spans="1:13" hidden="1">
      <c r="A283" s="2" t="s">
        <v>1565</v>
      </c>
      <c r="B283" s="2" t="s">
        <v>1785</v>
      </c>
      <c r="C283" s="2" t="s">
        <v>1777</v>
      </c>
      <c r="D283" s="2" t="s">
        <v>1778</v>
      </c>
      <c r="E283" s="2">
        <v>2012</v>
      </c>
      <c r="F283" s="2" t="s">
        <v>22</v>
      </c>
      <c r="G283" s="2" t="s">
        <v>635</v>
      </c>
      <c r="H283" s="2">
        <v>1</v>
      </c>
      <c r="I283" s="2">
        <v>714</v>
      </c>
      <c r="J283" s="2" t="s">
        <v>24</v>
      </c>
    </row>
    <row r="284" spans="1:13" hidden="1">
      <c r="A284" s="2" t="s">
        <v>1565</v>
      </c>
      <c r="B284" s="2" t="s">
        <v>1785</v>
      </c>
      <c r="C284" s="2" t="s">
        <v>1745</v>
      </c>
      <c r="D284" s="2" t="s">
        <v>1746</v>
      </c>
      <c r="E284" s="2">
        <v>2012</v>
      </c>
      <c r="F284" s="2" t="s">
        <v>22</v>
      </c>
      <c r="G284" s="2" t="s">
        <v>307</v>
      </c>
      <c r="H284" s="2">
        <v>1</v>
      </c>
      <c r="I284" s="2">
        <v>789</v>
      </c>
      <c r="J284" s="2" t="s">
        <v>24</v>
      </c>
    </row>
    <row r="285" spans="1:13" hidden="1">
      <c r="A285" s="2" t="s">
        <v>1565</v>
      </c>
      <c r="B285" s="2" t="s">
        <v>1785</v>
      </c>
      <c r="C285" s="2" t="s">
        <v>1725</v>
      </c>
      <c r="D285" s="2" t="s">
        <v>1726</v>
      </c>
      <c r="E285" s="2">
        <v>2012</v>
      </c>
      <c r="F285" s="2" t="s">
        <v>22</v>
      </c>
      <c r="G285" s="2" t="s">
        <v>1727</v>
      </c>
      <c r="H285" s="2">
        <v>1</v>
      </c>
      <c r="I285" s="2">
        <v>1060</v>
      </c>
      <c r="J285" s="2" t="s">
        <v>24</v>
      </c>
    </row>
    <row r="286" spans="1:13" hidden="1">
      <c r="A286" s="2" t="s">
        <v>1565</v>
      </c>
      <c r="B286" s="2" t="s">
        <v>1785</v>
      </c>
      <c r="C286" s="2" t="s">
        <v>1736</v>
      </c>
      <c r="D286" s="2" t="s">
        <v>1737</v>
      </c>
      <c r="E286" s="2">
        <v>2012</v>
      </c>
      <c r="F286" s="2" t="s">
        <v>22</v>
      </c>
      <c r="G286" s="2" t="s">
        <v>1738</v>
      </c>
      <c r="H286" s="2">
        <v>1</v>
      </c>
      <c r="I286" s="2">
        <v>1301</v>
      </c>
      <c r="J286" s="2" t="s">
        <v>24</v>
      </c>
    </row>
    <row r="287" spans="1:13" hidden="1">
      <c r="A287" s="2" t="s">
        <v>1565</v>
      </c>
      <c r="B287" s="2" t="s">
        <v>1785</v>
      </c>
      <c r="C287" s="2" t="s">
        <v>1739</v>
      </c>
      <c r="D287" s="2" t="s">
        <v>1740</v>
      </c>
      <c r="E287" s="2">
        <v>2012</v>
      </c>
      <c r="F287" s="2" t="s">
        <v>22</v>
      </c>
      <c r="G287" s="2" t="s">
        <v>1741</v>
      </c>
      <c r="H287" s="2">
        <v>1</v>
      </c>
      <c r="I287" s="2">
        <v>1389</v>
      </c>
      <c r="J287" s="2" t="s">
        <v>24</v>
      </c>
    </row>
    <row r="288" spans="1:13" hidden="1">
      <c r="A288" s="2" t="s">
        <v>1565</v>
      </c>
      <c r="B288" s="2" t="s">
        <v>1785</v>
      </c>
      <c r="C288" s="2" t="s">
        <v>1721</v>
      </c>
      <c r="D288" s="2" t="s">
        <v>1722</v>
      </c>
      <c r="E288" s="2">
        <v>2012</v>
      </c>
      <c r="F288" s="2" t="s">
        <v>22</v>
      </c>
      <c r="G288" s="2" t="s">
        <v>1723</v>
      </c>
      <c r="H288" s="2">
        <v>1</v>
      </c>
      <c r="I288" s="2">
        <v>1922</v>
      </c>
      <c r="J288" s="2" t="s">
        <v>24</v>
      </c>
    </row>
    <row r="289" spans="1:13" hidden="1">
      <c r="A289" s="2" t="s">
        <v>1565</v>
      </c>
      <c r="B289" s="2" t="s">
        <v>1784</v>
      </c>
      <c r="C289" s="2" t="s">
        <v>1674</v>
      </c>
      <c r="D289" s="2" t="s">
        <v>1675</v>
      </c>
      <c r="E289" s="2">
        <v>2012</v>
      </c>
      <c r="F289" s="2" t="s">
        <v>22</v>
      </c>
      <c r="G289" s="2" t="s">
        <v>1676</v>
      </c>
      <c r="H289" s="2">
        <v>1</v>
      </c>
      <c r="I289" s="2">
        <v>5000</v>
      </c>
      <c r="J289" s="2" t="s">
        <v>24</v>
      </c>
    </row>
    <row r="290" spans="1:13" hidden="1">
      <c r="A290" s="2" t="s">
        <v>1565</v>
      </c>
      <c r="B290" s="2" t="s">
        <v>1784</v>
      </c>
      <c r="C290" s="2" t="s">
        <v>1645</v>
      </c>
      <c r="D290" s="2" t="s">
        <v>1646</v>
      </c>
      <c r="E290" s="2">
        <v>2012</v>
      </c>
      <c r="F290" s="2" t="s">
        <v>22</v>
      </c>
      <c r="G290" s="2" t="s">
        <v>18</v>
      </c>
      <c r="H290" s="2">
        <v>1</v>
      </c>
      <c r="I290" s="2">
        <v>6000</v>
      </c>
      <c r="J290" s="2" t="s">
        <v>24</v>
      </c>
    </row>
    <row r="291" spans="1:13" hidden="1">
      <c r="A291" s="2" t="s">
        <v>1565</v>
      </c>
      <c r="B291" s="2" t="s">
        <v>1785</v>
      </c>
      <c r="C291" s="2" t="s">
        <v>1750</v>
      </c>
      <c r="D291" s="2" t="s">
        <v>1751</v>
      </c>
      <c r="E291" s="2">
        <v>2012</v>
      </c>
      <c r="F291" s="2" t="s">
        <v>22</v>
      </c>
      <c r="G291" s="2" t="s">
        <v>1752</v>
      </c>
      <c r="H291" s="2">
        <v>1</v>
      </c>
      <c r="I291" s="2">
        <v>7435</v>
      </c>
      <c r="J291" s="2" t="s">
        <v>24</v>
      </c>
      <c r="M291" s="5"/>
    </row>
    <row r="292" spans="1:13" hidden="1">
      <c r="A292" s="2" t="s">
        <v>2091</v>
      </c>
      <c r="B292" s="2" t="s">
        <v>1951</v>
      </c>
      <c r="C292" s="2" t="s">
        <v>2089</v>
      </c>
      <c r="D292" s="2" t="s">
        <v>2090</v>
      </c>
      <c r="E292" s="2">
        <v>2012</v>
      </c>
      <c r="F292" s="2" t="s">
        <v>22</v>
      </c>
      <c r="G292" s="2" t="s">
        <v>2094</v>
      </c>
      <c r="H292" s="2">
        <v>1</v>
      </c>
      <c r="I292" s="2">
        <v>12</v>
      </c>
      <c r="J292" s="2" t="s">
        <v>24</v>
      </c>
    </row>
    <row r="293" spans="1:13" hidden="1">
      <c r="A293" s="2" t="s">
        <v>2091</v>
      </c>
      <c r="B293" s="2" t="s">
        <v>1991</v>
      </c>
      <c r="C293" s="2" t="s">
        <v>2002</v>
      </c>
      <c r="D293" s="2" t="s">
        <v>2003</v>
      </c>
      <c r="E293" s="2">
        <v>2011</v>
      </c>
      <c r="F293" s="2" t="s">
        <v>22</v>
      </c>
      <c r="G293" s="2" t="s">
        <v>18</v>
      </c>
      <c r="H293" s="2">
        <v>1</v>
      </c>
      <c r="I293" s="2">
        <v>23</v>
      </c>
      <c r="J293" s="2" t="s">
        <v>24</v>
      </c>
    </row>
    <row r="294" spans="1:13" hidden="1">
      <c r="A294" s="2" t="s">
        <v>2091</v>
      </c>
      <c r="B294" s="8" t="s">
        <v>1991</v>
      </c>
      <c r="C294" s="2" t="s">
        <v>2049</v>
      </c>
      <c r="D294" s="2" t="s">
        <v>2050</v>
      </c>
      <c r="E294" s="2">
        <v>2012</v>
      </c>
      <c r="F294" s="2" t="s">
        <v>22</v>
      </c>
      <c r="G294" s="2" t="s">
        <v>2051</v>
      </c>
      <c r="H294" s="2">
        <v>1</v>
      </c>
      <c r="I294" s="2">
        <v>42</v>
      </c>
      <c r="J294" s="2" t="s">
        <v>24</v>
      </c>
    </row>
    <row r="295" spans="1:13" hidden="1">
      <c r="A295" s="2" t="s">
        <v>2091</v>
      </c>
      <c r="B295" s="2" t="s">
        <v>1951</v>
      </c>
      <c r="C295" s="2" t="s">
        <v>1959</v>
      </c>
      <c r="D295" s="2" t="s">
        <v>1960</v>
      </c>
      <c r="E295" s="2">
        <v>2012</v>
      </c>
      <c r="F295" s="2" t="s">
        <v>22</v>
      </c>
      <c r="G295" s="2" t="s">
        <v>200</v>
      </c>
      <c r="H295" s="2">
        <v>1</v>
      </c>
      <c r="I295" s="2">
        <v>50</v>
      </c>
      <c r="J295" s="2" t="s">
        <v>24</v>
      </c>
    </row>
    <row r="296" spans="1:13" hidden="1">
      <c r="A296" s="2" t="s">
        <v>2091</v>
      </c>
      <c r="B296" s="2" t="s">
        <v>1951</v>
      </c>
      <c r="C296" s="2" t="s">
        <v>1985</v>
      </c>
      <c r="D296" s="2" t="s">
        <v>1986</v>
      </c>
      <c r="E296" s="2">
        <v>2012</v>
      </c>
      <c r="F296" s="2" t="s">
        <v>22</v>
      </c>
      <c r="G296" s="2" t="s">
        <v>200</v>
      </c>
      <c r="H296" s="2">
        <v>1</v>
      </c>
      <c r="I296" s="2">
        <v>56</v>
      </c>
      <c r="J296" s="2" t="s">
        <v>24</v>
      </c>
    </row>
    <row r="297" spans="1:13" hidden="1">
      <c r="A297" s="2" t="s">
        <v>2091</v>
      </c>
      <c r="B297" s="2" t="s">
        <v>1951</v>
      </c>
      <c r="C297" s="2" t="s">
        <v>2061</v>
      </c>
      <c r="D297" s="2" t="s">
        <v>2062</v>
      </c>
      <c r="E297" s="2">
        <v>2012</v>
      </c>
      <c r="F297" s="2" t="s">
        <v>22</v>
      </c>
      <c r="G297" s="2" t="s">
        <v>193</v>
      </c>
      <c r="H297" s="2">
        <v>1</v>
      </c>
      <c r="I297" s="2">
        <v>60</v>
      </c>
      <c r="J297" s="2" t="s">
        <v>24</v>
      </c>
    </row>
    <row r="298" spans="1:13" hidden="1">
      <c r="A298" s="2" t="s">
        <v>2091</v>
      </c>
      <c r="B298" s="2" t="s">
        <v>1991</v>
      </c>
      <c r="C298" s="2" t="s">
        <v>2006</v>
      </c>
      <c r="D298" s="2" t="s">
        <v>2007</v>
      </c>
      <c r="E298" s="2">
        <v>2012</v>
      </c>
      <c r="F298" s="2" t="s">
        <v>22</v>
      </c>
      <c r="G298" s="2" t="s">
        <v>18</v>
      </c>
      <c r="H298" s="2">
        <v>1</v>
      </c>
      <c r="I298" s="2">
        <v>96</v>
      </c>
      <c r="J298" s="2" t="s">
        <v>24</v>
      </c>
    </row>
    <row r="299" spans="1:13" hidden="1">
      <c r="A299" s="2" t="s">
        <v>2091</v>
      </c>
      <c r="B299" s="2" t="s">
        <v>1991</v>
      </c>
      <c r="C299" s="2" t="s">
        <v>1996</v>
      </c>
      <c r="D299" s="2" t="s">
        <v>1997</v>
      </c>
      <c r="E299" s="2">
        <v>2012</v>
      </c>
      <c r="F299" s="2" t="s">
        <v>22</v>
      </c>
      <c r="G299" s="2" t="s">
        <v>50</v>
      </c>
      <c r="H299" s="2">
        <v>1</v>
      </c>
      <c r="I299" s="2">
        <v>99</v>
      </c>
      <c r="J299" s="2" t="s">
        <v>24</v>
      </c>
    </row>
    <row r="300" spans="1:13" hidden="1">
      <c r="A300" s="2" t="s">
        <v>2091</v>
      </c>
      <c r="B300" s="2" t="s">
        <v>1991</v>
      </c>
      <c r="C300" s="2" t="s">
        <v>2022</v>
      </c>
      <c r="D300" s="2" t="s">
        <v>2023</v>
      </c>
      <c r="E300" s="2">
        <v>2012</v>
      </c>
      <c r="F300" s="2" t="s">
        <v>22</v>
      </c>
      <c r="G300" s="2" t="s">
        <v>193</v>
      </c>
      <c r="H300" s="2">
        <v>1</v>
      </c>
      <c r="I300" s="2">
        <v>111</v>
      </c>
      <c r="J300" s="2" t="s">
        <v>24</v>
      </c>
    </row>
    <row r="301" spans="1:13" hidden="1">
      <c r="A301" s="2" t="s">
        <v>2091</v>
      </c>
      <c r="B301" s="2" t="s">
        <v>1951</v>
      </c>
      <c r="C301" s="2" t="s">
        <v>2083</v>
      </c>
      <c r="D301" s="2" t="s">
        <v>2084</v>
      </c>
      <c r="E301" s="2">
        <v>2012</v>
      </c>
      <c r="F301" s="2" t="s">
        <v>22</v>
      </c>
      <c r="G301" s="2" t="s">
        <v>2085</v>
      </c>
      <c r="H301" s="2">
        <v>1</v>
      </c>
      <c r="I301" s="2">
        <v>120</v>
      </c>
      <c r="J301" s="2" t="s">
        <v>24</v>
      </c>
    </row>
    <row r="302" spans="1:13" hidden="1">
      <c r="A302" s="2" t="s">
        <v>2091</v>
      </c>
      <c r="B302" s="2" t="s">
        <v>1991</v>
      </c>
      <c r="C302" s="2" t="s">
        <v>2014</v>
      </c>
      <c r="D302" s="2" t="s">
        <v>2015</v>
      </c>
      <c r="E302" s="2">
        <v>2012</v>
      </c>
      <c r="F302" s="2" t="s">
        <v>22</v>
      </c>
      <c r="G302" s="7" t="s">
        <v>2096</v>
      </c>
      <c r="H302" s="2">
        <v>1</v>
      </c>
      <c r="I302" s="2">
        <v>122</v>
      </c>
      <c r="J302" s="2" t="s">
        <v>24</v>
      </c>
    </row>
    <row r="303" spans="1:13" hidden="1">
      <c r="A303" s="2" t="s">
        <v>2091</v>
      </c>
      <c r="B303" s="2" t="s">
        <v>1991</v>
      </c>
      <c r="C303" s="2" t="s">
        <v>2006</v>
      </c>
      <c r="D303" s="2" t="s">
        <v>2007</v>
      </c>
      <c r="E303" s="2">
        <v>2012</v>
      </c>
      <c r="F303" s="2" t="s">
        <v>22</v>
      </c>
      <c r="G303" s="2" t="s">
        <v>200</v>
      </c>
      <c r="H303" s="2">
        <v>1</v>
      </c>
      <c r="I303" s="2">
        <v>123</v>
      </c>
      <c r="J303" s="2" t="s">
        <v>24</v>
      </c>
    </row>
    <row r="304" spans="1:13" hidden="1">
      <c r="A304" s="2" t="s">
        <v>2091</v>
      </c>
      <c r="B304" s="8" t="s">
        <v>1991</v>
      </c>
      <c r="C304" s="2" t="s">
        <v>2043</v>
      </c>
      <c r="D304" s="2" t="s">
        <v>2044</v>
      </c>
      <c r="E304" s="2">
        <v>2012</v>
      </c>
      <c r="F304" s="2" t="s">
        <v>22</v>
      </c>
      <c r="G304" s="2" t="s">
        <v>200</v>
      </c>
      <c r="H304" s="2">
        <v>1</v>
      </c>
      <c r="I304" s="2">
        <v>123</v>
      </c>
      <c r="J304" s="2" t="s">
        <v>24</v>
      </c>
    </row>
    <row r="305" spans="1:18" hidden="1">
      <c r="A305" s="2" t="s">
        <v>2091</v>
      </c>
      <c r="B305" s="8" t="s">
        <v>1991</v>
      </c>
      <c r="C305" s="2" t="s">
        <v>2055</v>
      </c>
      <c r="D305" s="2" t="s">
        <v>2056</v>
      </c>
      <c r="E305" s="2">
        <v>2012</v>
      </c>
      <c r="F305" s="2" t="s">
        <v>22</v>
      </c>
      <c r="G305" s="2" t="s">
        <v>2057</v>
      </c>
      <c r="H305" s="2">
        <v>1</v>
      </c>
      <c r="I305" s="2">
        <v>128</v>
      </c>
      <c r="J305" s="2" t="s">
        <v>24</v>
      </c>
    </row>
    <row r="306" spans="1:18" hidden="1">
      <c r="A306" s="2" t="s">
        <v>2091</v>
      </c>
      <c r="B306" s="2" t="s">
        <v>1951</v>
      </c>
      <c r="C306" s="2" t="s">
        <v>1955</v>
      </c>
      <c r="D306" s="2" t="s">
        <v>1956</v>
      </c>
      <c r="E306" s="2">
        <v>2012</v>
      </c>
      <c r="F306" s="2" t="s">
        <v>22</v>
      </c>
      <c r="G306" s="2" t="s">
        <v>193</v>
      </c>
      <c r="H306" s="2">
        <v>1</v>
      </c>
      <c r="I306" s="2">
        <v>146</v>
      </c>
      <c r="J306" s="2" t="s">
        <v>24</v>
      </c>
    </row>
    <row r="307" spans="1:18" hidden="1">
      <c r="A307" s="2" t="s">
        <v>2091</v>
      </c>
      <c r="B307" s="2" t="s">
        <v>1951</v>
      </c>
      <c r="C307" s="2" t="s">
        <v>2064</v>
      </c>
      <c r="D307" s="2" t="s">
        <v>2065</v>
      </c>
      <c r="E307" s="2">
        <v>2012</v>
      </c>
      <c r="F307" s="2" t="s">
        <v>22</v>
      </c>
      <c r="G307" s="2" t="s">
        <v>2066</v>
      </c>
      <c r="H307" s="2">
        <v>1</v>
      </c>
      <c r="I307" s="2">
        <v>151</v>
      </c>
      <c r="J307" s="2" t="s">
        <v>24</v>
      </c>
    </row>
    <row r="308" spans="1:18" hidden="1">
      <c r="A308" s="2" t="s">
        <v>2091</v>
      </c>
      <c r="B308" s="8" t="s">
        <v>1991</v>
      </c>
      <c r="C308" s="2" t="s">
        <v>2024</v>
      </c>
      <c r="D308" s="2" t="s">
        <v>2025</v>
      </c>
      <c r="E308" s="2">
        <v>2012</v>
      </c>
      <c r="F308" s="2" t="s">
        <v>1811</v>
      </c>
      <c r="G308" s="2" t="s">
        <v>2095</v>
      </c>
      <c r="H308" s="2">
        <v>1</v>
      </c>
      <c r="I308" s="2">
        <v>160</v>
      </c>
      <c r="J308" s="2" t="s">
        <v>24</v>
      </c>
      <c r="R308" s="3"/>
    </row>
    <row r="309" spans="1:18" hidden="1">
      <c r="A309" s="2" t="s">
        <v>2091</v>
      </c>
      <c r="B309" s="2" t="s">
        <v>1951</v>
      </c>
      <c r="C309" s="2" t="s">
        <v>1979</v>
      </c>
      <c r="D309" s="2" t="s">
        <v>1980</v>
      </c>
      <c r="E309" s="2">
        <v>2012</v>
      </c>
      <c r="F309" s="2" t="s">
        <v>22</v>
      </c>
      <c r="G309" s="2" t="s">
        <v>200</v>
      </c>
      <c r="H309" s="2">
        <v>1</v>
      </c>
      <c r="I309" s="2">
        <v>162</v>
      </c>
      <c r="J309" s="2" t="s">
        <v>24</v>
      </c>
      <c r="R309" s="11"/>
    </row>
    <row r="310" spans="1:18" hidden="1">
      <c r="A310" s="2" t="s">
        <v>2091</v>
      </c>
      <c r="B310" s="2" t="s">
        <v>1951</v>
      </c>
      <c r="C310" s="2" t="s">
        <v>2058</v>
      </c>
      <c r="D310" s="2" t="s">
        <v>2059</v>
      </c>
      <c r="E310" s="2">
        <v>2012</v>
      </c>
      <c r="F310" s="2" t="s">
        <v>22</v>
      </c>
      <c r="G310" s="2" t="s">
        <v>2060</v>
      </c>
      <c r="H310" s="2">
        <v>1</v>
      </c>
      <c r="I310" s="2">
        <v>174</v>
      </c>
      <c r="J310" s="2" t="s">
        <v>24</v>
      </c>
    </row>
    <row r="311" spans="1:18" hidden="1">
      <c r="A311" s="2" t="s">
        <v>2091</v>
      </c>
      <c r="B311" s="2" t="s">
        <v>1951</v>
      </c>
      <c r="C311" s="2" t="s">
        <v>1967</v>
      </c>
      <c r="D311" s="2" t="s">
        <v>1968</v>
      </c>
      <c r="E311" s="2">
        <v>2012</v>
      </c>
      <c r="F311" s="2" t="s">
        <v>22</v>
      </c>
      <c r="G311" s="2" t="s">
        <v>1969</v>
      </c>
      <c r="H311" s="2">
        <v>1</v>
      </c>
      <c r="I311" s="2">
        <v>304</v>
      </c>
      <c r="J311" s="2" t="s">
        <v>24</v>
      </c>
    </row>
    <row r="312" spans="1:18" hidden="1">
      <c r="A312" s="2" t="s">
        <v>2091</v>
      </c>
      <c r="B312" s="2" t="s">
        <v>1951</v>
      </c>
      <c r="C312" s="2" t="s">
        <v>1952</v>
      </c>
      <c r="D312" s="2" t="s">
        <v>1953</v>
      </c>
      <c r="E312" s="2">
        <v>2012</v>
      </c>
      <c r="F312" s="2" t="s">
        <v>22</v>
      </c>
      <c r="G312" s="2" t="s">
        <v>1954</v>
      </c>
      <c r="H312" s="2">
        <v>1</v>
      </c>
      <c r="I312" s="2">
        <v>311</v>
      </c>
      <c r="J312" s="2" t="s">
        <v>24</v>
      </c>
    </row>
    <row r="313" spans="1:18" hidden="1">
      <c r="A313" s="2" t="s">
        <v>2091</v>
      </c>
      <c r="B313" s="8" t="s">
        <v>1991</v>
      </c>
      <c r="C313" s="2" t="s">
        <v>2052</v>
      </c>
      <c r="D313" s="2" t="s">
        <v>2053</v>
      </c>
      <c r="E313" s="2">
        <v>2012</v>
      </c>
      <c r="F313" s="2" t="s">
        <v>22</v>
      </c>
      <c r="G313" s="2" t="s">
        <v>2054</v>
      </c>
      <c r="H313" s="2">
        <v>1</v>
      </c>
      <c r="I313" s="2">
        <v>345</v>
      </c>
      <c r="J313" s="2" t="s">
        <v>24</v>
      </c>
    </row>
    <row r="314" spans="1:18" hidden="1">
      <c r="A314" s="2" t="s">
        <v>2091</v>
      </c>
      <c r="B314" s="2" t="s">
        <v>1991</v>
      </c>
      <c r="C314" s="2" t="s">
        <v>2004</v>
      </c>
      <c r="D314" s="2" t="s">
        <v>2005</v>
      </c>
      <c r="E314" s="2">
        <v>2012</v>
      </c>
      <c r="F314" s="2" t="s">
        <v>22</v>
      </c>
      <c r="G314" s="2" t="s">
        <v>2097</v>
      </c>
      <c r="H314" s="2">
        <v>1</v>
      </c>
      <c r="I314" s="2">
        <f>45+311</f>
        <v>356</v>
      </c>
      <c r="J314" s="2" t="s">
        <v>24</v>
      </c>
    </row>
    <row r="315" spans="1:18" hidden="1">
      <c r="A315" s="2" t="s">
        <v>2091</v>
      </c>
      <c r="B315" s="2" t="s">
        <v>1951</v>
      </c>
      <c r="C315" s="2" t="s">
        <v>1961</v>
      </c>
      <c r="D315" s="2" t="s">
        <v>1962</v>
      </c>
      <c r="E315" s="2">
        <v>2012</v>
      </c>
      <c r="F315" s="2" t="s">
        <v>22</v>
      </c>
      <c r="G315" s="2" t="s">
        <v>1963</v>
      </c>
      <c r="H315" s="2">
        <v>1</v>
      </c>
      <c r="I315" s="2">
        <v>428</v>
      </c>
      <c r="J315" s="2" t="s">
        <v>24</v>
      </c>
    </row>
    <row r="316" spans="1:18" hidden="1">
      <c r="A316" s="2" t="s">
        <v>2091</v>
      </c>
      <c r="B316" s="8" t="s">
        <v>1991</v>
      </c>
      <c r="C316" s="2" t="s">
        <v>2039</v>
      </c>
      <c r="D316" s="2" t="s">
        <v>2040</v>
      </c>
      <c r="E316" s="2">
        <v>2012</v>
      </c>
      <c r="F316" s="2" t="s">
        <v>22</v>
      </c>
      <c r="G316" s="2" t="s">
        <v>138</v>
      </c>
      <c r="H316" s="2">
        <v>1</v>
      </c>
      <c r="I316" s="2">
        <v>484</v>
      </c>
      <c r="J316" s="2" t="s">
        <v>24</v>
      </c>
    </row>
    <row r="317" spans="1:18" hidden="1">
      <c r="A317" s="2" t="s">
        <v>2091</v>
      </c>
      <c r="B317" s="2" t="s">
        <v>1951</v>
      </c>
      <c r="C317" s="2" t="s">
        <v>2074</v>
      </c>
      <c r="D317" s="2" t="s">
        <v>2075</v>
      </c>
      <c r="E317" s="2">
        <v>2012</v>
      </c>
      <c r="F317" s="2" t="s">
        <v>22</v>
      </c>
      <c r="G317" s="2" t="s">
        <v>2076</v>
      </c>
      <c r="H317" s="2">
        <v>1</v>
      </c>
      <c r="I317" s="2">
        <v>502</v>
      </c>
      <c r="J317" s="2" t="s">
        <v>24</v>
      </c>
    </row>
    <row r="318" spans="1:18" hidden="1">
      <c r="A318" s="2" t="s">
        <v>2091</v>
      </c>
      <c r="B318" s="2" t="s">
        <v>1951</v>
      </c>
      <c r="C318" s="2" t="s">
        <v>2080</v>
      </c>
      <c r="D318" s="2" t="s">
        <v>2081</v>
      </c>
      <c r="E318" s="2">
        <v>2012</v>
      </c>
      <c r="F318" s="2" t="s">
        <v>22</v>
      </c>
      <c r="G318" s="2" t="s">
        <v>2082</v>
      </c>
      <c r="H318" s="2">
        <v>1</v>
      </c>
      <c r="I318" s="2">
        <v>815</v>
      </c>
      <c r="J318" s="2" t="s">
        <v>24</v>
      </c>
    </row>
    <row r="319" spans="1:18" hidden="1">
      <c r="A319" s="2" t="s">
        <v>2091</v>
      </c>
      <c r="B319" s="2" t="s">
        <v>1951</v>
      </c>
      <c r="C319" s="2" t="s">
        <v>1957</v>
      </c>
      <c r="D319" s="2" t="s">
        <v>1958</v>
      </c>
      <c r="E319" s="2">
        <v>2012</v>
      </c>
      <c r="F319" s="2" t="s">
        <v>22</v>
      </c>
      <c r="G319" s="2" t="s">
        <v>502</v>
      </c>
      <c r="H319" s="2">
        <v>1</v>
      </c>
      <c r="I319" s="2">
        <v>911</v>
      </c>
      <c r="J319" s="2" t="s">
        <v>24</v>
      </c>
    </row>
    <row r="320" spans="1:18" hidden="1">
      <c r="A320" s="2" t="s">
        <v>2091</v>
      </c>
      <c r="B320" s="2" t="s">
        <v>1951</v>
      </c>
      <c r="C320" s="2" t="s">
        <v>1981</v>
      </c>
      <c r="D320" s="2" t="s">
        <v>1982</v>
      </c>
      <c r="E320" s="2">
        <v>2012</v>
      </c>
      <c r="F320" s="2" t="s">
        <v>22</v>
      </c>
      <c r="G320" s="2" t="s">
        <v>1969</v>
      </c>
      <c r="H320" s="2">
        <v>1</v>
      </c>
      <c r="I320" s="2">
        <v>916</v>
      </c>
      <c r="J320" s="2" t="s">
        <v>24</v>
      </c>
    </row>
    <row r="321" spans="1:18" hidden="1">
      <c r="A321" s="2" t="s">
        <v>2091</v>
      </c>
      <c r="B321" s="2" t="s">
        <v>1991</v>
      </c>
      <c r="C321" s="2" t="s">
        <v>2000</v>
      </c>
      <c r="D321" s="2" t="s">
        <v>2001</v>
      </c>
      <c r="E321" s="2">
        <v>2012</v>
      </c>
      <c r="F321" s="2" t="s">
        <v>22</v>
      </c>
      <c r="G321" s="2" t="s">
        <v>753</v>
      </c>
      <c r="H321" s="2">
        <v>1</v>
      </c>
      <c r="I321" s="2">
        <v>1004</v>
      </c>
      <c r="J321" s="2" t="s">
        <v>24</v>
      </c>
    </row>
    <row r="322" spans="1:18" hidden="1">
      <c r="A322" s="2" t="s">
        <v>2091</v>
      </c>
      <c r="B322" s="2" t="s">
        <v>1951</v>
      </c>
      <c r="C322" s="2" t="s">
        <v>1983</v>
      </c>
      <c r="D322" s="2" t="s">
        <v>1984</v>
      </c>
      <c r="E322" s="2">
        <v>2012</v>
      </c>
      <c r="F322" s="2" t="s">
        <v>22</v>
      </c>
      <c r="G322" s="2" t="s">
        <v>1969</v>
      </c>
      <c r="H322" s="2">
        <v>1</v>
      </c>
      <c r="I322" s="2">
        <v>1365</v>
      </c>
      <c r="J322" s="2" t="s">
        <v>24</v>
      </c>
    </row>
    <row r="323" spans="1:18" hidden="1">
      <c r="A323" s="2" t="s">
        <v>2091</v>
      </c>
      <c r="B323" s="2" t="s">
        <v>1991</v>
      </c>
      <c r="C323" s="2" t="s">
        <v>2016</v>
      </c>
      <c r="D323" s="2" t="s">
        <v>2017</v>
      </c>
      <c r="E323" s="2">
        <v>2012</v>
      </c>
      <c r="F323" s="2" t="s">
        <v>1811</v>
      </c>
      <c r="G323" s="2" t="s">
        <v>2094</v>
      </c>
      <c r="H323" s="2">
        <v>1</v>
      </c>
      <c r="I323" s="7">
        <v>2373</v>
      </c>
      <c r="J323" s="2" t="s">
        <v>24</v>
      </c>
    </row>
    <row r="324" spans="1:18" hidden="1">
      <c r="A324" s="2" t="s">
        <v>2091</v>
      </c>
      <c r="B324" s="8" t="s">
        <v>1991</v>
      </c>
      <c r="C324" s="2" t="s">
        <v>2041</v>
      </c>
      <c r="D324" s="2" t="s">
        <v>2042</v>
      </c>
      <c r="E324" s="2">
        <v>2012</v>
      </c>
      <c r="F324" s="2" t="s">
        <v>22</v>
      </c>
      <c r="G324" s="2" t="s">
        <v>18</v>
      </c>
      <c r="H324" s="2">
        <v>1</v>
      </c>
      <c r="I324" s="2">
        <v>6255</v>
      </c>
      <c r="J324" s="2" t="s">
        <v>24</v>
      </c>
    </row>
    <row r="325" spans="1:18" hidden="1">
      <c r="A325" s="2" t="s">
        <v>2091</v>
      </c>
      <c r="B325" s="2" t="s">
        <v>1951</v>
      </c>
      <c r="C325" s="2" t="s">
        <v>2072</v>
      </c>
      <c r="D325" s="2" t="s">
        <v>2073</v>
      </c>
      <c r="E325" s="2">
        <v>2012</v>
      </c>
      <c r="F325" s="2" t="s">
        <v>22</v>
      </c>
      <c r="G325" s="2" t="s">
        <v>18</v>
      </c>
      <c r="H325" s="2">
        <v>1</v>
      </c>
      <c r="I325" s="2">
        <v>6507</v>
      </c>
      <c r="J325" s="2" t="s">
        <v>24</v>
      </c>
    </row>
    <row r="326" spans="1:18" hidden="1">
      <c r="A326" s="2" t="s">
        <v>2091</v>
      </c>
      <c r="B326" s="2" t="s">
        <v>1991</v>
      </c>
      <c r="C326" s="2" t="s">
        <v>2008</v>
      </c>
      <c r="D326" s="2" t="s">
        <v>2009</v>
      </c>
      <c r="E326" s="2">
        <v>2012</v>
      </c>
      <c r="F326" s="2" t="s">
        <v>22</v>
      </c>
      <c r="G326" s="2" t="s">
        <v>2092</v>
      </c>
      <c r="H326" s="2">
        <v>1</v>
      </c>
      <c r="I326" s="2">
        <v>6639</v>
      </c>
      <c r="J326" s="2" t="s">
        <v>24</v>
      </c>
    </row>
    <row r="327" spans="1:18" hidden="1">
      <c r="A327" s="2" t="s">
        <v>1507</v>
      </c>
      <c r="B327" s="2" t="s">
        <v>1563</v>
      </c>
      <c r="C327" s="2" t="s">
        <v>1535</v>
      </c>
      <c r="D327" s="2" t="s">
        <v>1536</v>
      </c>
      <c r="E327" s="2">
        <v>2012</v>
      </c>
      <c r="F327" s="2" t="s">
        <v>22</v>
      </c>
      <c r="G327" s="2" t="s">
        <v>231</v>
      </c>
      <c r="H327" s="2">
        <v>1</v>
      </c>
      <c r="I327" s="2">
        <v>20</v>
      </c>
      <c r="J327" s="2" t="s">
        <v>24</v>
      </c>
    </row>
    <row r="328" spans="1:18" hidden="1">
      <c r="A328" s="2" t="s">
        <v>1507</v>
      </c>
      <c r="B328" s="2" t="s">
        <v>1563</v>
      </c>
      <c r="C328" s="2" t="s">
        <v>1533</v>
      </c>
      <c r="D328" s="2" t="s">
        <v>1534</v>
      </c>
      <c r="E328" s="2">
        <v>2012</v>
      </c>
      <c r="F328" s="2" t="s">
        <v>22</v>
      </c>
      <c r="G328" s="2" t="s">
        <v>50</v>
      </c>
      <c r="H328" s="2">
        <v>1</v>
      </c>
      <c r="I328" s="2">
        <v>30</v>
      </c>
      <c r="J328" s="2" t="s">
        <v>24</v>
      </c>
      <c r="R328" s="11"/>
    </row>
    <row r="329" spans="1:18" hidden="1">
      <c r="A329" s="2" t="s">
        <v>1507</v>
      </c>
      <c r="B329" s="2" t="s">
        <v>1563</v>
      </c>
      <c r="C329" s="2" t="s">
        <v>1512</v>
      </c>
      <c r="D329" s="3" t="s">
        <v>1513</v>
      </c>
      <c r="E329" s="3">
        <v>2012</v>
      </c>
      <c r="F329" s="3" t="s">
        <v>22</v>
      </c>
      <c r="G329" s="3" t="s">
        <v>2102</v>
      </c>
      <c r="H329" s="2">
        <v>1</v>
      </c>
      <c r="I329" s="2">
        <v>32</v>
      </c>
      <c r="J329" s="2" t="s">
        <v>24</v>
      </c>
    </row>
    <row r="330" spans="1:18" hidden="1">
      <c r="A330" s="2" t="s">
        <v>1507</v>
      </c>
      <c r="B330" s="2" t="s">
        <v>1506</v>
      </c>
      <c r="C330" s="2" t="s">
        <v>1455</v>
      </c>
      <c r="D330" s="2" t="s">
        <v>1456</v>
      </c>
      <c r="E330" s="2">
        <v>2012</v>
      </c>
      <c r="F330" s="2" t="s">
        <v>22</v>
      </c>
      <c r="G330" s="2" t="s">
        <v>50</v>
      </c>
      <c r="H330" s="2">
        <v>1</v>
      </c>
      <c r="I330" s="2">
        <v>48</v>
      </c>
      <c r="J330" s="2" t="s">
        <v>24</v>
      </c>
    </row>
    <row r="331" spans="1:18" hidden="1">
      <c r="A331" s="2" t="s">
        <v>1507</v>
      </c>
      <c r="B331" s="2" t="s">
        <v>1506</v>
      </c>
      <c r="C331" s="2" t="s">
        <v>1465</v>
      </c>
      <c r="D331" s="2" t="s">
        <v>1466</v>
      </c>
      <c r="E331" s="2">
        <v>2012</v>
      </c>
      <c r="F331" s="2" t="s">
        <v>22</v>
      </c>
      <c r="G331" s="2" t="s">
        <v>50</v>
      </c>
      <c r="H331" s="2">
        <v>1</v>
      </c>
      <c r="I331" s="2">
        <v>50</v>
      </c>
      <c r="J331" s="2" t="s">
        <v>24</v>
      </c>
    </row>
    <row r="332" spans="1:18" hidden="1">
      <c r="A332" s="2" t="s">
        <v>1507</v>
      </c>
      <c r="B332" s="2" t="s">
        <v>1563</v>
      </c>
      <c r="C332" s="2" t="s">
        <v>1529</v>
      </c>
      <c r="D332" s="2" t="s">
        <v>1530</v>
      </c>
      <c r="E332" s="2">
        <v>2012</v>
      </c>
      <c r="F332" s="2" t="s">
        <v>22</v>
      </c>
      <c r="G332" s="2" t="s">
        <v>502</v>
      </c>
      <c r="H332" s="2">
        <v>1</v>
      </c>
      <c r="I332" s="2">
        <v>55</v>
      </c>
      <c r="J332" s="2" t="s">
        <v>24</v>
      </c>
    </row>
    <row r="333" spans="1:18" hidden="1">
      <c r="A333" s="2" t="s">
        <v>1507</v>
      </c>
      <c r="B333" s="2" t="s">
        <v>1563</v>
      </c>
      <c r="C333" s="2" t="s">
        <v>1554</v>
      </c>
      <c r="D333" s="2" t="s">
        <v>1555</v>
      </c>
      <c r="E333" s="2">
        <v>2012</v>
      </c>
      <c r="F333" s="2" t="s">
        <v>22</v>
      </c>
      <c r="G333" s="2" t="s">
        <v>1556</v>
      </c>
      <c r="H333" s="2">
        <v>1</v>
      </c>
      <c r="I333" s="2">
        <v>66</v>
      </c>
      <c r="J333" s="2" t="s">
        <v>24</v>
      </c>
    </row>
    <row r="334" spans="1:18" hidden="1">
      <c r="A334" s="2" t="s">
        <v>1507</v>
      </c>
      <c r="B334" s="2" t="s">
        <v>1563</v>
      </c>
      <c r="C334" s="2" t="s">
        <v>1559</v>
      </c>
      <c r="D334" s="2" t="s">
        <v>1560</v>
      </c>
      <c r="E334" s="2">
        <v>2012</v>
      </c>
      <c r="F334" s="2" t="s">
        <v>22</v>
      </c>
      <c r="G334" s="2" t="s">
        <v>18</v>
      </c>
      <c r="H334" s="2">
        <v>1</v>
      </c>
      <c r="I334" s="2">
        <v>70</v>
      </c>
      <c r="J334" s="2" t="s">
        <v>24</v>
      </c>
    </row>
    <row r="335" spans="1:18" hidden="1">
      <c r="A335" s="2" t="s">
        <v>1507</v>
      </c>
      <c r="B335" s="2" t="s">
        <v>1563</v>
      </c>
      <c r="C335" s="2" t="s">
        <v>1522</v>
      </c>
      <c r="D335" s="2" t="s">
        <v>1523</v>
      </c>
      <c r="E335" s="2">
        <v>2012</v>
      </c>
      <c r="F335" s="2" t="s">
        <v>22</v>
      </c>
      <c r="G335" s="2" t="s">
        <v>1524</v>
      </c>
      <c r="H335" s="2">
        <v>1</v>
      </c>
      <c r="I335" s="2">
        <v>73</v>
      </c>
      <c r="J335" s="2" t="s">
        <v>24</v>
      </c>
    </row>
    <row r="336" spans="1:18" hidden="1">
      <c r="A336" s="2" t="s">
        <v>1507</v>
      </c>
      <c r="B336" s="2" t="s">
        <v>1563</v>
      </c>
      <c r="C336" s="2" t="s">
        <v>1510</v>
      </c>
      <c r="D336" s="2" t="s">
        <v>1511</v>
      </c>
      <c r="E336" s="2">
        <v>2012</v>
      </c>
      <c r="F336" s="2" t="s">
        <v>22</v>
      </c>
      <c r="G336" s="2" t="s">
        <v>18</v>
      </c>
      <c r="H336" s="2">
        <v>1</v>
      </c>
      <c r="I336" s="2">
        <v>82</v>
      </c>
      <c r="J336" s="2" t="s">
        <v>24</v>
      </c>
    </row>
    <row r="337" spans="1:10" hidden="1">
      <c r="A337" s="2" t="s">
        <v>1507</v>
      </c>
      <c r="B337" s="2" t="s">
        <v>1563</v>
      </c>
      <c r="C337" s="2" t="s">
        <v>1544</v>
      </c>
      <c r="D337" s="2" t="s">
        <v>1545</v>
      </c>
      <c r="E337" s="2">
        <v>2012</v>
      </c>
      <c r="F337" s="2" t="s">
        <v>22</v>
      </c>
      <c r="G337" s="2" t="s">
        <v>502</v>
      </c>
      <c r="H337" s="2">
        <v>1</v>
      </c>
      <c r="I337" s="2">
        <v>96</v>
      </c>
      <c r="J337" s="2" t="s">
        <v>24</v>
      </c>
    </row>
    <row r="338" spans="1:10" hidden="1">
      <c r="A338" s="2" t="s">
        <v>1507</v>
      </c>
      <c r="B338" s="2" t="s">
        <v>1506</v>
      </c>
      <c r="C338" s="2" t="s">
        <v>1473</v>
      </c>
      <c r="D338" s="3" t="s">
        <v>1474</v>
      </c>
      <c r="E338" s="3">
        <v>2012</v>
      </c>
      <c r="F338" s="3" t="s">
        <v>22</v>
      </c>
      <c r="G338" s="3" t="s">
        <v>2103</v>
      </c>
      <c r="H338" s="2">
        <v>1</v>
      </c>
      <c r="I338" s="2">
        <v>104</v>
      </c>
      <c r="J338" s="2" t="s">
        <v>24</v>
      </c>
    </row>
    <row r="339" spans="1:10" hidden="1">
      <c r="A339" s="2" t="s">
        <v>1507</v>
      </c>
      <c r="B339" s="2" t="s">
        <v>1506</v>
      </c>
      <c r="C339" s="2" t="s">
        <v>1469</v>
      </c>
      <c r="D339" s="2" t="s">
        <v>1470</v>
      </c>
      <c r="E339" s="2">
        <v>2012</v>
      </c>
      <c r="F339" s="2" t="s">
        <v>22</v>
      </c>
      <c r="G339" s="2" t="s">
        <v>18</v>
      </c>
      <c r="H339" s="2">
        <v>1</v>
      </c>
      <c r="I339" s="2">
        <v>126</v>
      </c>
      <c r="J339" s="2" t="s">
        <v>24</v>
      </c>
    </row>
    <row r="340" spans="1:10" hidden="1">
      <c r="A340" s="2" t="s">
        <v>1507</v>
      </c>
      <c r="B340" s="2" t="s">
        <v>1506</v>
      </c>
      <c r="C340" s="2" t="s">
        <v>1502</v>
      </c>
      <c r="D340" s="2" t="s">
        <v>1503</v>
      </c>
      <c r="E340" s="2">
        <v>2012</v>
      </c>
      <c r="F340" s="2" t="s">
        <v>22</v>
      </c>
      <c r="G340" s="2" t="s">
        <v>1489</v>
      </c>
      <c r="H340" s="2">
        <v>1</v>
      </c>
      <c r="I340" s="2">
        <v>135</v>
      </c>
      <c r="J340" s="2" t="s">
        <v>24</v>
      </c>
    </row>
    <row r="341" spans="1:10" hidden="1">
      <c r="A341" s="2" t="s">
        <v>1507</v>
      </c>
      <c r="B341" s="2" t="s">
        <v>1506</v>
      </c>
      <c r="C341" s="2" t="s">
        <v>1494</v>
      </c>
      <c r="D341" s="2" t="s">
        <v>1495</v>
      </c>
      <c r="E341" s="2">
        <v>2012</v>
      </c>
      <c r="F341" s="2" t="s">
        <v>22</v>
      </c>
      <c r="G341" s="2" t="s">
        <v>18</v>
      </c>
      <c r="H341" s="2">
        <v>1</v>
      </c>
      <c r="I341" s="2">
        <v>141</v>
      </c>
      <c r="J341" s="2" t="s">
        <v>24</v>
      </c>
    </row>
    <row r="342" spans="1:10" hidden="1">
      <c r="A342" s="2" t="s">
        <v>1507</v>
      </c>
      <c r="B342" s="2" t="s">
        <v>1506</v>
      </c>
      <c r="C342" s="2" t="s">
        <v>1483</v>
      </c>
      <c r="D342" s="2" t="s">
        <v>1484</v>
      </c>
      <c r="E342" s="2">
        <v>2012</v>
      </c>
      <c r="F342" s="2" t="s">
        <v>22</v>
      </c>
      <c r="G342" s="2" t="s">
        <v>129</v>
      </c>
      <c r="H342" s="2">
        <v>1</v>
      </c>
      <c r="I342" s="2">
        <v>148</v>
      </c>
      <c r="J342" s="2" t="s">
        <v>24</v>
      </c>
    </row>
    <row r="343" spans="1:10" hidden="1">
      <c r="A343" s="2" t="s">
        <v>1507</v>
      </c>
      <c r="B343" s="2" t="s">
        <v>1563</v>
      </c>
      <c r="C343" s="2" t="s">
        <v>1508</v>
      </c>
      <c r="D343" s="2" t="s">
        <v>1509</v>
      </c>
      <c r="E343" s="2">
        <v>2012</v>
      </c>
      <c r="F343" s="2" t="s">
        <v>22</v>
      </c>
      <c r="G343" s="2" t="s">
        <v>502</v>
      </c>
      <c r="H343" s="2">
        <v>1</v>
      </c>
      <c r="I343" s="2">
        <v>160</v>
      </c>
      <c r="J343" s="2" t="s">
        <v>24</v>
      </c>
    </row>
    <row r="344" spans="1:10" hidden="1">
      <c r="A344" s="2" t="s">
        <v>1507</v>
      </c>
      <c r="B344" s="2" t="s">
        <v>1563</v>
      </c>
      <c r="C344" s="2" t="s">
        <v>1514</v>
      </c>
      <c r="D344" s="2" t="s">
        <v>1515</v>
      </c>
      <c r="E344" s="2">
        <v>2012</v>
      </c>
      <c r="F344" s="2" t="s">
        <v>22</v>
      </c>
      <c r="G344" s="2" t="s">
        <v>161</v>
      </c>
      <c r="H344" s="2">
        <v>1</v>
      </c>
      <c r="I344" s="2">
        <v>178</v>
      </c>
      <c r="J344" s="2" t="s">
        <v>24</v>
      </c>
    </row>
    <row r="345" spans="1:10" hidden="1">
      <c r="A345" s="2" t="s">
        <v>1507</v>
      </c>
      <c r="B345" s="2" t="s">
        <v>1506</v>
      </c>
      <c r="C345" s="2" t="s">
        <v>1453</v>
      </c>
      <c r="D345" s="2" t="s">
        <v>1454</v>
      </c>
      <c r="E345" s="2">
        <v>2012</v>
      </c>
      <c r="F345" s="2" t="s">
        <v>22</v>
      </c>
      <c r="G345" s="2" t="s">
        <v>2085</v>
      </c>
      <c r="H345" s="2">
        <v>1</v>
      </c>
      <c r="I345" s="2">
        <v>209</v>
      </c>
      <c r="J345" s="2" t="s">
        <v>24</v>
      </c>
    </row>
    <row r="346" spans="1:10" hidden="1">
      <c r="A346" s="2" t="s">
        <v>1507</v>
      </c>
      <c r="B346" s="2" t="s">
        <v>1563</v>
      </c>
      <c r="C346" s="2" t="s">
        <v>1557</v>
      </c>
      <c r="D346" s="2" t="s">
        <v>1558</v>
      </c>
      <c r="E346" s="2">
        <v>2012</v>
      </c>
      <c r="F346" s="2" t="s">
        <v>22</v>
      </c>
      <c r="G346" s="2" t="s">
        <v>129</v>
      </c>
      <c r="H346" s="2">
        <v>1</v>
      </c>
      <c r="I346" s="2">
        <v>242</v>
      </c>
      <c r="J346" s="2" t="s">
        <v>24</v>
      </c>
    </row>
    <row r="347" spans="1:10" hidden="1">
      <c r="A347" s="2" t="s">
        <v>1507</v>
      </c>
      <c r="B347" s="2" t="s">
        <v>1563</v>
      </c>
      <c r="C347" s="2" t="s">
        <v>1539</v>
      </c>
      <c r="D347" s="2" t="s">
        <v>1540</v>
      </c>
      <c r="E347" s="2">
        <v>2012</v>
      </c>
      <c r="F347" s="2" t="s">
        <v>22</v>
      </c>
      <c r="G347" s="2" t="s">
        <v>1541</v>
      </c>
      <c r="H347" s="2">
        <v>1</v>
      </c>
      <c r="I347" s="2">
        <v>256</v>
      </c>
      <c r="J347" s="2" t="s">
        <v>24</v>
      </c>
    </row>
    <row r="348" spans="1:10" hidden="1">
      <c r="A348" s="2" t="s">
        <v>1507</v>
      </c>
      <c r="B348" s="2" t="s">
        <v>1506</v>
      </c>
      <c r="C348" s="2" t="s">
        <v>1481</v>
      </c>
      <c r="D348" s="3" t="s">
        <v>1482</v>
      </c>
      <c r="E348" s="3">
        <v>2012</v>
      </c>
      <c r="F348" s="3" t="s">
        <v>22</v>
      </c>
      <c r="G348" s="3" t="s">
        <v>2104</v>
      </c>
      <c r="H348" s="2">
        <v>1</v>
      </c>
      <c r="I348" s="2">
        <v>261</v>
      </c>
      <c r="J348" s="3" t="s">
        <v>24</v>
      </c>
    </row>
    <row r="349" spans="1:10" hidden="1">
      <c r="A349" s="2" t="s">
        <v>1507</v>
      </c>
      <c r="B349" s="2" t="s">
        <v>1563</v>
      </c>
      <c r="C349" s="2" t="s">
        <v>1548</v>
      </c>
      <c r="D349" s="2" t="s">
        <v>1549</v>
      </c>
      <c r="E349" s="2">
        <v>2012</v>
      </c>
      <c r="F349" s="2" t="s">
        <v>22</v>
      </c>
      <c r="G349" s="2" t="s">
        <v>161</v>
      </c>
      <c r="H349" s="2">
        <v>1</v>
      </c>
      <c r="I349" s="2">
        <v>263</v>
      </c>
      <c r="J349" s="2" t="s">
        <v>24</v>
      </c>
    </row>
    <row r="350" spans="1:10" hidden="1">
      <c r="A350" s="2" t="s">
        <v>1507</v>
      </c>
      <c r="B350" s="2" t="s">
        <v>1506</v>
      </c>
      <c r="C350" s="2" t="s">
        <v>1485</v>
      </c>
      <c r="D350" s="2" t="s">
        <v>1486</v>
      </c>
      <c r="E350" s="2">
        <v>2012</v>
      </c>
      <c r="F350" s="2" t="s">
        <v>22</v>
      </c>
      <c r="G350" s="2" t="s">
        <v>502</v>
      </c>
      <c r="H350" s="2">
        <v>1</v>
      </c>
      <c r="I350" s="2">
        <v>273</v>
      </c>
      <c r="J350" s="2" t="s">
        <v>24</v>
      </c>
    </row>
    <row r="351" spans="1:10" hidden="1">
      <c r="A351" s="2" t="s">
        <v>1507</v>
      </c>
      <c r="B351" s="2" t="s">
        <v>1506</v>
      </c>
      <c r="C351" s="2" t="s">
        <v>1479</v>
      </c>
      <c r="D351" s="2" t="s">
        <v>1480</v>
      </c>
      <c r="E351" s="2">
        <v>2012</v>
      </c>
      <c r="F351" s="2" t="s">
        <v>22</v>
      </c>
      <c r="G351" s="2" t="s">
        <v>50</v>
      </c>
      <c r="H351" s="2">
        <v>1</v>
      </c>
      <c r="I351" s="2">
        <v>293</v>
      </c>
      <c r="J351" s="2" t="s">
        <v>24</v>
      </c>
    </row>
    <row r="352" spans="1:10" hidden="1">
      <c r="A352" s="2" t="s">
        <v>1507</v>
      </c>
      <c r="B352" s="2" t="s">
        <v>1563</v>
      </c>
      <c r="C352" s="2" t="s">
        <v>1552</v>
      </c>
      <c r="D352" s="2" t="s">
        <v>1553</v>
      </c>
      <c r="E352" s="2">
        <v>2012</v>
      </c>
      <c r="F352" s="2" t="s">
        <v>22</v>
      </c>
      <c r="G352" s="2" t="s">
        <v>502</v>
      </c>
      <c r="H352" s="2">
        <v>1</v>
      </c>
      <c r="I352" s="2">
        <v>302</v>
      </c>
      <c r="J352" s="2" t="s">
        <v>24</v>
      </c>
    </row>
    <row r="353" spans="1:10" hidden="1">
      <c r="A353" s="2" t="s">
        <v>1507</v>
      </c>
      <c r="B353" s="2" t="s">
        <v>1563</v>
      </c>
      <c r="C353" s="2" t="s">
        <v>1546</v>
      </c>
      <c r="D353" s="2" t="s">
        <v>1547</v>
      </c>
      <c r="E353" s="2">
        <v>2012</v>
      </c>
      <c r="F353" s="2" t="s">
        <v>22</v>
      </c>
      <c r="G353" s="2" t="s">
        <v>18</v>
      </c>
      <c r="H353" s="2">
        <v>1</v>
      </c>
      <c r="I353" s="2">
        <v>365</v>
      </c>
      <c r="J353" s="2" t="s">
        <v>24</v>
      </c>
    </row>
    <row r="354" spans="1:10" hidden="1">
      <c r="A354" s="2" t="s">
        <v>1507</v>
      </c>
      <c r="B354" s="2" t="s">
        <v>1506</v>
      </c>
      <c r="C354" s="2" t="s">
        <v>1475</v>
      </c>
      <c r="D354" s="2" t="s">
        <v>1476</v>
      </c>
      <c r="E354" s="2">
        <v>2012</v>
      </c>
      <c r="F354" s="2" t="s">
        <v>22</v>
      </c>
      <c r="G354" s="2" t="s">
        <v>50</v>
      </c>
      <c r="H354" s="2">
        <v>1</v>
      </c>
      <c r="I354" s="2">
        <v>371</v>
      </c>
      <c r="J354" s="2" t="s">
        <v>24</v>
      </c>
    </row>
    <row r="355" spans="1:10" hidden="1">
      <c r="A355" s="2" t="s">
        <v>1507</v>
      </c>
      <c r="B355" s="2" t="s">
        <v>1506</v>
      </c>
      <c r="C355" s="2" t="s">
        <v>1498</v>
      </c>
      <c r="D355" s="2" t="s">
        <v>1499</v>
      </c>
      <c r="E355" s="2">
        <v>2012</v>
      </c>
      <c r="F355" s="2" t="s">
        <v>22</v>
      </c>
      <c r="G355" s="2" t="s">
        <v>50</v>
      </c>
      <c r="H355" s="2">
        <v>1</v>
      </c>
      <c r="I355" s="2">
        <v>380</v>
      </c>
      <c r="J355" s="2" t="s">
        <v>24</v>
      </c>
    </row>
    <row r="356" spans="1:10" hidden="1">
      <c r="A356" s="2" t="s">
        <v>1507</v>
      </c>
      <c r="B356" s="2" t="s">
        <v>1506</v>
      </c>
      <c r="C356" s="2" t="s">
        <v>1500</v>
      </c>
      <c r="D356" s="2" t="s">
        <v>1501</v>
      </c>
      <c r="E356" s="2">
        <v>2012</v>
      </c>
      <c r="F356" s="2" t="s">
        <v>22</v>
      </c>
      <c r="G356" s="2" t="s">
        <v>231</v>
      </c>
      <c r="H356" s="2">
        <v>1</v>
      </c>
      <c r="I356" s="2">
        <v>383</v>
      </c>
      <c r="J356" s="2" t="s">
        <v>24</v>
      </c>
    </row>
    <row r="357" spans="1:10" hidden="1">
      <c r="A357" s="2" t="s">
        <v>1507</v>
      </c>
      <c r="B357" s="2" t="s">
        <v>1563</v>
      </c>
      <c r="C357" s="2" t="s">
        <v>1527</v>
      </c>
      <c r="D357" s="2" t="s">
        <v>1528</v>
      </c>
      <c r="E357" s="2">
        <v>2012</v>
      </c>
      <c r="F357" s="2" t="s">
        <v>22</v>
      </c>
      <c r="G357" s="2" t="s">
        <v>129</v>
      </c>
      <c r="H357" s="2">
        <v>1</v>
      </c>
      <c r="I357" s="2">
        <v>422</v>
      </c>
      <c r="J357" s="2" t="s">
        <v>24</v>
      </c>
    </row>
    <row r="358" spans="1:10" hidden="1">
      <c r="A358" s="2" t="s">
        <v>1507</v>
      </c>
      <c r="B358" s="2" t="s">
        <v>1506</v>
      </c>
      <c r="C358" s="2" t="s">
        <v>1471</v>
      </c>
      <c r="D358" s="2" t="s">
        <v>1472</v>
      </c>
      <c r="E358" s="2">
        <v>2012</v>
      </c>
      <c r="F358" s="2" t="s">
        <v>22</v>
      </c>
      <c r="G358" s="2" t="s">
        <v>502</v>
      </c>
      <c r="H358" s="2">
        <v>1</v>
      </c>
      <c r="I358" s="2">
        <v>500</v>
      </c>
      <c r="J358" s="2" t="s">
        <v>24</v>
      </c>
    </row>
    <row r="359" spans="1:10" hidden="1">
      <c r="A359" s="2" t="s">
        <v>1507</v>
      </c>
      <c r="B359" s="2" t="s">
        <v>1506</v>
      </c>
      <c r="C359" s="2" t="s">
        <v>1504</v>
      </c>
      <c r="D359" s="2" t="s">
        <v>1505</v>
      </c>
      <c r="E359" s="2">
        <v>2012</v>
      </c>
      <c r="F359" s="2" t="s">
        <v>22</v>
      </c>
      <c r="G359" s="2" t="s">
        <v>502</v>
      </c>
      <c r="H359" s="2">
        <v>1</v>
      </c>
      <c r="I359" s="2">
        <v>648</v>
      </c>
      <c r="J359" s="2" t="s">
        <v>24</v>
      </c>
    </row>
    <row r="360" spans="1:10" hidden="1">
      <c r="A360" s="2" t="s">
        <v>1507</v>
      </c>
      <c r="B360" s="2" t="s">
        <v>1506</v>
      </c>
      <c r="C360" s="2" t="s">
        <v>1477</v>
      </c>
      <c r="D360" s="2" t="s">
        <v>1478</v>
      </c>
      <c r="E360" s="2">
        <v>2012</v>
      </c>
      <c r="F360" s="2" t="s">
        <v>22</v>
      </c>
      <c r="G360" s="2" t="s">
        <v>18</v>
      </c>
      <c r="H360" s="2">
        <v>1</v>
      </c>
      <c r="I360" s="2">
        <v>655</v>
      </c>
      <c r="J360" s="2" t="s">
        <v>24</v>
      </c>
    </row>
    <row r="361" spans="1:10" hidden="1">
      <c r="A361" s="2" t="s">
        <v>1507</v>
      </c>
      <c r="B361" s="2" t="s">
        <v>1506</v>
      </c>
      <c r="C361" s="2" t="s">
        <v>1457</v>
      </c>
      <c r="D361" s="2" t="s">
        <v>1458</v>
      </c>
      <c r="E361" s="2">
        <v>2012</v>
      </c>
      <c r="F361" s="2" t="s">
        <v>22</v>
      </c>
      <c r="G361" s="2" t="s">
        <v>502</v>
      </c>
      <c r="H361" s="2">
        <v>1</v>
      </c>
      <c r="I361" s="2">
        <v>664</v>
      </c>
      <c r="J361" s="2" t="s">
        <v>24</v>
      </c>
    </row>
    <row r="362" spans="1:10" hidden="1">
      <c r="A362" s="2" t="s">
        <v>1507</v>
      </c>
      <c r="B362" s="2" t="s">
        <v>1563</v>
      </c>
      <c r="C362" s="2" t="s">
        <v>1525</v>
      </c>
      <c r="D362" s="2" t="s">
        <v>1526</v>
      </c>
      <c r="E362" s="2">
        <v>2012</v>
      </c>
      <c r="F362" s="2" t="s">
        <v>22</v>
      </c>
      <c r="G362" s="2" t="s">
        <v>129</v>
      </c>
      <c r="H362" s="2">
        <v>1</v>
      </c>
      <c r="I362" s="2">
        <v>1015</v>
      </c>
      <c r="J362" s="2" t="s">
        <v>24</v>
      </c>
    </row>
    <row r="363" spans="1:10" hidden="1">
      <c r="A363" s="2" t="s">
        <v>1507</v>
      </c>
      <c r="B363" s="2" t="s">
        <v>1506</v>
      </c>
      <c r="C363" s="2" t="s">
        <v>1459</v>
      </c>
      <c r="D363" s="2" t="s">
        <v>1460</v>
      </c>
      <c r="E363" s="2">
        <v>2012</v>
      </c>
      <c r="F363" s="2" t="s">
        <v>22</v>
      </c>
      <c r="G363" s="2" t="s">
        <v>502</v>
      </c>
      <c r="H363" s="2">
        <v>1</v>
      </c>
      <c r="I363" s="2">
        <v>1260</v>
      </c>
      <c r="J363" s="2" t="s">
        <v>24</v>
      </c>
    </row>
    <row r="364" spans="1:10" hidden="1">
      <c r="A364" s="2" t="s">
        <v>1507</v>
      </c>
      <c r="B364" s="2" t="s">
        <v>1563</v>
      </c>
      <c r="C364" s="2" t="s">
        <v>1516</v>
      </c>
      <c r="D364" s="2" t="s">
        <v>1517</v>
      </c>
      <c r="E364" s="2">
        <v>2012</v>
      </c>
      <c r="F364" s="2" t="s">
        <v>22</v>
      </c>
      <c r="G364" s="2" t="s">
        <v>18</v>
      </c>
      <c r="H364" s="2">
        <v>1</v>
      </c>
      <c r="I364" s="2">
        <v>1270</v>
      </c>
      <c r="J364" s="2" t="s">
        <v>24</v>
      </c>
    </row>
    <row r="365" spans="1:10" hidden="1">
      <c r="A365" s="2" t="s">
        <v>1507</v>
      </c>
      <c r="B365" s="2" t="s">
        <v>1563</v>
      </c>
      <c r="C365" s="2" t="s">
        <v>1537</v>
      </c>
      <c r="D365" s="2" t="s">
        <v>1538</v>
      </c>
      <c r="E365" s="2">
        <v>2012</v>
      </c>
      <c r="F365" s="2" t="s">
        <v>22</v>
      </c>
      <c r="G365" s="2" t="s">
        <v>129</v>
      </c>
      <c r="H365" s="2">
        <v>1</v>
      </c>
      <c r="I365" s="2">
        <f>1268+49</f>
        <v>1317</v>
      </c>
      <c r="J365" s="2" t="s">
        <v>24</v>
      </c>
    </row>
    <row r="366" spans="1:10" hidden="1">
      <c r="A366" s="2" t="s">
        <v>1507</v>
      </c>
      <c r="B366" s="2" t="s">
        <v>1563</v>
      </c>
      <c r="C366" s="2" t="s">
        <v>1550</v>
      </c>
      <c r="D366" s="2" t="s">
        <v>1551</v>
      </c>
      <c r="E366" s="2">
        <v>2012</v>
      </c>
      <c r="F366" s="2" t="s">
        <v>22</v>
      </c>
      <c r="G366" s="2" t="s">
        <v>980</v>
      </c>
      <c r="H366" s="2">
        <v>1</v>
      </c>
      <c r="I366" s="2">
        <v>2787</v>
      </c>
      <c r="J366" s="2" t="s">
        <v>24</v>
      </c>
    </row>
    <row r="367" spans="1:10" hidden="1">
      <c r="A367" s="2" t="s">
        <v>1507</v>
      </c>
      <c r="B367" s="2" t="s">
        <v>1563</v>
      </c>
      <c r="C367" s="2" t="s">
        <v>1542</v>
      </c>
      <c r="D367" s="2" t="s">
        <v>1543</v>
      </c>
      <c r="E367" s="2">
        <v>2012</v>
      </c>
      <c r="F367" s="2" t="s">
        <v>22</v>
      </c>
      <c r="G367" s="2" t="s">
        <v>129</v>
      </c>
      <c r="H367" s="2">
        <v>1</v>
      </c>
      <c r="I367" s="2">
        <f>87+3374</f>
        <v>3461</v>
      </c>
      <c r="J367" s="2" t="s">
        <v>24</v>
      </c>
    </row>
    <row r="368" spans="1:10" hidden="1">
      <c r="A368" s="2" t="s">
        <v>1507</v>
      </c>
      <c r="B368" s="2" t="s">
        <v>1506</v>
      </c>
      <c r="C368" s="2" t="s">
        <v>1487</v>
      </c>
      <c r="D368" s="2" t="s">
        <v>1488</v>
      </c>
      <c r="E368" s="2">
        <v>2012</v>
      </c>
      <c r="F368" s="2" t="s">
        <v>22</v>
      </c>
      <c r="G368" s="2" t="s">
        <v>1489</v>
      </c>
      <c r="H368" s="2">
        <v>1</v>
      </c>
      <c r="I368" s="2">
        <v>4660</v>
      </c>
      <c r="J368" s="2" t="s">
        <v>24</v>
      </c>
    </row>
    <row r="369" spans="1:17" hidden="1">
      <c r="A369" s="2" t="s">
        <v>1507</v>
      </c>
      <c r="B369" s="2" t="s">
        <v>1506</v>
      </c>
      <c r="C369" s="2" t="s">
        <v>1490</v>
      </c>
      <c r="D369" s="2" t="s">
        <v>1491</v>
      </c>
      <c r="E369" s="2">
        <v>2012</v>
      </c>
      <c r="F369" s="2" t="s">
        <v>22</v>
      </c>
      <c r="G369" s="2" t="s">
        <v>50</v>
      </c>
      <c r="H369" s="2">
        <v>1</v>
      </c>
      <c r="I369" s="2">
        <v>19551</v>
      </c>
      <c r="J369" s="2" t="s">
        <v>24</v>
      </c>
    </row>
    <row r="370" spans="1:17" hidden="1">
      <c r="A370" s="2" t="s">
        <v>1362</v>
      </c>
      <c r="B370" s="2" t="s">
        <v>1452</v>
      </c>
      <c r="C370" s="2" t="s">
        <v>1407</v>
      </c>
      <c r="D370" s="2" t="s">
        <v>1408</v>
      </c>
      <c r="E370" s="2">
        <v>2012</v>
      </c>
      <c r="F370" s="2" t="s">
        <v>22</v>
      </c>
      <c r="G370" s="2" t="s">
        <v>1409</v>
      </c>
      <c r="H370" s="2">
        <v>1</v>
      </c>
      <c r="I370" s="2">
        <v>644</v>
      </c>
      <c r="J370" s="2" t="s">
        <v>24</v>
      </c>
    </row>
    <row r="371" spans="1:17" hidden="1">
      <c r="A371" s="2" t="s">
        <v>1362</v>
      </c>
      <c r="B371" s="2" t="s">
        <v>1361</v>
      </c>
      <c r="C371" s="2" t="s">
        <v>1293</v>
      </c>
      <c r="D371" s="2" t="s">
        <v>1294</v>
      </c>
      <c r="E371" s="2">
        <v>2012</v>
      </c>
      <c r="F371" s="2" t="s">
        <v>22</v>
      </c>
      <c r="G371" s="2" t="s">
        <v>1295</v>
      </c>
      <c r="H371" s="2">
        <v>1</v>
      </c>
      <c r="I371" s="2">
        <v>16</v>
      </c>
      <c r="J371" s="2" t="s">
        <v>24</v>
      </c>
    </row>
    <row r="372" spans="1:17" hidden="1">
      <c r="A372" s="2" t="s">
        <v>1362</v>
      </c>
      <c r="B372" s="2" t="s">
        <v>1361</v>
      </c>
      <c r="C372" s="2" t="s">
        <v>1302</v>
      </c>
      <c r="D372" s="2" t="s">
        <v>1303</v>
      </c>
      <c r="E372" s="2">
        <v>2012</v>
      </c>
      <c r="F372" s="2" t="s">
        <v>22</v>
      </c>
      <c r="G372" s="2" t="s">
        <v>1304</v>
      </c>
      <c r="H372" s="2">
        <v>1</v>
      </c>
      <c r="I372" s="2">
        <v>17</v>
      </c>
      <c r="J372" s="2" t="s">
        <v>24</v>
      </c>
    </row>
    <row r="373" spans="1:17" hidden="1">
      <c r="A373" s="2" t="s">
        <v>1362</v>
      </c>
      <c r="B373" s="2" t="s">
        <v>1361</v>
      </c>
      <c r="C373" s="2" t="s">
        <v>1329</v>
      </c>
      <c r="D373" s="2" t="s">
        <v>1330</v>
      </c>
      <c r="E373" s="2">
        <v>2012</v>
      </c>
      <c r="F373" s="2" t="s">
        <v>22</v>
      </c>
      <c r="G373" s="2" t="s">
        <v>1331</v>
      </c>
      <c r="H373" s="2">
        <v>1</v>
      </c>
      <c r="I373" s="2">
        <v>36</v>
      </c>
      <c r="J373" s="2" t="s">
        <v>24</v>
      </c>
    </row>
    <row r="374" spans="1:17" hidden="1">
      <c r="A374" s="2" t="s">
        <v>1362</v>
      </c>
      <c r="B374" s="2" t="s">
        <v>1361</v>
      </c>
      <c r="C374" s="2" t="s">
        <v>1357</v>
      </c>
      <c r="D374" s="2" t="s">
        <v>1358</v>
      </c>
      <c r="E374" s="2">
        <v>2012</v>
      </c>
      <c r="F374" s="2" t="s">
        <v>22</v>
      </c>
      <c r="G374" s="2" t="s">
        <v>50</v>
      </c>
      <c r="H374" s="2">
        <v>1</v>
      </c>
      <c r="I374" s="2">
        <v>40</v>
      </c>
      <c r="J374" s="2" t="s">
        <v>24</v>
      </c>
    </row>
    <row r="375" spans="1:17" hidden="1">
      <c r="A375" s="2" t="s">
        <v>1362</v>
      </c>
      <c r="B375" s="2" t="s">
        <v>1361</v>
      </c>
      <c r="C375" s="2" t="s">
        <v>1319</v>
      </c>
      <c r="D375" s="2" t="s">
        <v>1320</v>
      </c>
      <c r="E375" s="2">
        <v>2012</v>
      </c>
      <c r="F375" s="2" t="s">
        <v>22</v>
      </c>
      <c r="G375" s="2" t="s">
        <v>1321</v>
      </c>
      <c r="H375" s="2">
        <v>1</v>
      </c>
      <c r="I375" s="2">
        <v>47</v>
      </c>
      <c r="J375" s="2" t="s">
        <v>24</v>
      </c>
    </row>
    <row r="376" spans="1:17" hidden="1">
      <c r="A376" s="2" t="s">
        <v>1362</v>
      </c>
      <c r="B376" s="2" t="s">
        <v>1452</v>
      </c>
      <c r="C376" s="2" t="s">
        <v>1398</v>
      </c>
      <c r="D376" s="2" t="s">
        <v>1399</v>
      </c>
      <c r="E376" s="2">
        <v>2011</v>
      </c>
      <c r="F376" s="2" t="s">
        <v>22</v>
      </c>
      <c r="G376" s="2" t="s">
        <v>1400</v>
      </c>
      <c r="H376" s="2">
        <v>1</v>
      </c>
      <c r="I376" s="2">
        <v>47</v>
      </c>
      <c r="J376" s="2" t="s">
        <v>24</v>
      </c>
    </row>
    <row r="377" spans="1:17" hidden="1">
      <c r="A377" s="2" t="s">
        <v>1362</v>
      </c>
      <c r="B377" s="2" t="s">
        <v>1361</v>
      </c>
      <c r="C377" s="2" t="s">
        <v>1305</v>
      </c>
      <c r="D377" s="2" t="s">
        <v>1306</v>
      </c>
      <c r="E377" s="2">
        <v>2012</v>
      </c>
      <c r="F377" s="2" t="s">
        <v>22</v>
      </c>
      <c r="G377" s="2" t="s">
        <v>1307</v>
      </c>
      <c r="H377" s="2">
        <v>1</v>
      </c>
      <c r="I377" s="2">
        <v>60</v>
      </c>
      <c r="J377" s="2" t="s">
        <v>24</v>
      </c>
    </row>
    <row r="378" spans="1:17" hidden="1">
      <c r="A378" s="2" t="s">
        <v>1362</v>
      </c>
      <c r="B378" s="2" t="s">
        <v>1361</v>
      </c>
      <c r="C378" s="2" t="s">
        <v>1353</v>
      </c>
      <c r="D378" s="2" t="s">
        <v>1354</v>
      </c>
      <c r="E378" s="2">
        <v>2012</v>
      </c>
      <c r="F378" s="2" t="s">
        <v>22</v>
      </c>
      <c r="G378" s="2" t="s">
        <v>1314</v>
      </c>
      <c r="H378" s="2">
        <v>1</v>
      </c>
      <c r="I378" s="2">
        <v>64</v>
      </c>
      <c r="J378" s="2" t="s">
        <v>24</v>
      </c>
    </row>
    <row r="379" spans="1:17" hidden="1">
      <c r="A379" s="2" t="s">
        <v>1362</v>
      </c>
      <c r="B379" s="2" t="s">
        <v>1361</v>
      </c>
      <c r="C379" s="2" t="s">
        <v>1279</v>
      </c>
      <c r="D379" s="2" t="s">
        <v>1280</v>
      </c>
      <c r="E379" s="2">
        <v>2012</v>
      </c>
      <c r="F379" s="2" t="s">
        <v>22</v>
      </c>
      <c r="G379" s="2" t="s">
        <v>1281</v>
      </c>
      <c r="H379" s="2">
        <v>1</v>
      </c>
      <c r="I379" s="2">
        <v>107</v>
      </c>
      <c r="J379" s="2" t="s">
        <v>24</v>
      </c>
    </row>
    <row r="380" spans="1:17" hidden="1">
      <c r="A380" s="2" t="s">
        <v>1362</v>
      </c>
      <c r="B380" s="2" t="s">
        <v>1361</v>
      </c>
      <c r="C380" s="2" t="s">
        <v>1285</v>
      </c>
      <c r="D380" s="2" t="s">
        <v>1286</v>
      </c>
      <c r="E380" s="2">
        <v>2012</v>
      </c>
      <c r="F380" s="2" t="s">
        <v>22</v>
      </c>
      <c r="G380" s="2" t="s">
        <v>1287</v>
      </c>
      <c r="H380" s="2">
        <v>1</v>
      </c>
      <c r="I380" s="2">
        <v>123</v>
      </c>
      <c r="J380" s="2" t="s">
        <v>24</v>
      </c>
    </row>
    <row r="381" spans="1:17" hidden="1">
      <c r="A381" s="2" t="s">
        <v>1362</v>
      </c>
      <c r="B381" s="2" t="s">
        <v>1361</v>
      </c>
      <c r="C381" s="2" t="s">
        <v>1276</v>
      </c>
      <c r="D381" s="2" t="s">
        <v>1277</v>
      </c>
      <c r="E381" s="2">
        <v>2012</v>
      </c>
      <c r="F381" s="2" t="s">
        <v>22</v>
      </c>
      <c r="G381" s="2" t="s">
        <v>1278</v>
      </c>
      <c r="H381" s="2">
        <v>1</v>
      </c>
      <c r="I381" s="2">
        <v>133</v>
      </c>
      <c r="J381" s="2" t="s">
        <v>24</v>
      </c>
    </row>
    <row r="382" spans="1:17" hidden="1">
      <c r="A382" s="2" t="s">
        <v>1362</v>
      </c>
      <c r="B382" s="2" t="s">
        <v>1361</v>
      </c>
      <c r="C382" s="2" t="s">
        <v>1336</v>
      </c>
      <c r="D382" s="2" t="s">
        <v>1337</v>
      </c>
      <c r="E382" s="2">
        <v>2012</v>
      </c>
      <c r="F382" s="2" t="s">
        <v>22</v>
      </c>
      <c r="G382" s="2" t="s">
        <v>1338</v>
      </c>
      <c r="H382" s="2">
        <v>1</v>
      </c>
      <c r="I382" s="2">
        <v>148</v>
      </c>
      <c r="J382" s="2" t="s">
        <v>24</v>
      </c>
    </row>
    <row r="383" spans="1:17" hidden="1">
      <c r="A383" s="11" t="s">
        <v>1362</v>
      </c>
      <c r="B383" s="11" t="s">
        <v>1361</v>
      </c>
      <c r="C383" s="11" t="s">
        <v>1350</v>
      </c>
      <c r="D383" s="11" t="s">
        <v>1351</v>
      </c>
      <c r="E383" s="11">
        <v>2012</v>
      </c>
      <c r="F383" s="11" t="s">
        <v>22</v>
      </c>
      <c r="G383" s="11" t="s">
        <v>1352</v>
      </c>
      <c r="H383" s="11">
        <v>1</v>
      </c>
      <c r="I383" s="11">
        <v>168</v>
      </c>
      <c r="J383" s="11" t="s">
        <v>24</v>
      </c>
      <c r="K383" s="11"/>
      <c r="L383" s="11"/>
      <c r="M383" s="11"/>
      <c r="N383" s="11"/>
      <c r="O383" s="11"/>
      <c r="P383" s="11"/>
      <c r="Q383" s="11"/>
    </row>
    <row r="384" spans="1:17" hidden="1">
      <c r="A384" s="2" t="s">
        <v>1362</v>
      </c>
      <c r="B384" s="2" t="s">
        <v>1452</v>
      </c>
      <c r="C384" s="2" t="s">
        <v>1372</v>
      </c>
      <c r="D384" s="2" t="s">
        <v>1373</v>
      </c>
      <c r="E384" s="2">
        <v>2012</v>
      </c>
      <c r="F384" s="2" t="s">
        <v>22</v>
      </c>
      <c r="G384" s="2" t="s">
        <v>1374</v>
      </c>
      <c r="H384" s="2">
        <v>1</v>
      </c>
      <c r="I384" s="2">
        <v>201</v>
      </c>
      <c r="J384" s="2" t="s">
        <v>24</v>
      </c>
    </row>
    <row r="385" spans="1:10" hidden="1">
      <c r="A385" s="2" t="s">
        <v>1362</v>
      </c>
      <c r="B385" s="2" t="s">
        <v>1361</v>
      </c>
      <c r="C385" s="2" t="s">
        <v>1282</v>
      </c>
      <c r="D385" s="2" t="s">
        <v>1283</v>
      </c>
      <c r="E385" s="2">
        <v>2012</v>
      </c>
      <c r="F385" s="2" t="s">
        <v>22</v>
      </c>
      <c r="G385" s="2" t="s">
        <v>1284</v>
      </c>
      <c r="H385" s="2">
        <v>1</v>
      </c>
      <c r="I385" s="2">
        <v>212</v>
      </c>
      <c r="J385" s="2" t="s">
        <v>24</v>
      </c>
    </row>
    <row r="386" spans="1:10" hidden="1">
      <c r="A386" s="2" t="s">
        <v>1362</v>
      </c>
      <c r="B386" s="2" t="s">
        <v>1452</v>
      </c>
      <c r="C386" s="2" t="s">
        <v>1446</v>
      </c>
      <c r="D386" s="2" t="s">
        <v>1447</v>
      </c>
      <c r="E386" s="2">
        <v>2011</v>
      </c>
      <c r="F386" s="2" t="s">
        <v>22</v>
      </c>
      <c r="G386" s="2" t="s">
        <v>1448</v>
      </c>
      <c r="H386" s="2">
        <v>1</v>
      </c>
      <c r="I386" s="2">
        <v>243</v>
      </c>
      <c r="J386" s="2" t="s">
        <v>24</v>
      </c>
    </row>
    <row r="387" spans="1:10" hidden="1">
      <c r="A387" s="2" t="s">
        <v>1362</v>
      </c>
      <c r="B387" s="2" t="s">
        <v>1361</v>
      </c>
      <c r="C387" s="2" t="s">
        <v>1347</v>
      </c>
      <c r="D387" s="2" t="s">
        <v>1348</v>
      </c>
      <c r="E387" s="2">
        <v>2012</v>
      </c>
      <c r="F387" s="2" t="s">
        <v>22</v>
      </c>
      <c r="G387" s="2" t="s">
        <v>1349</v>
      </c>
      <c r="H387" s="2">
        <v>1</v>
      </c>
      <c r="I387" s="2">
        <v>275</v>
      </c>
      <c r="J387" s="2" t="s">
        <v>24</v>
      </c>
    </row>
    <row r="388" spans="1:10" hidden="1">
      <c r="A388" s="2" t="s">
        <v>1362</v>
      </c>
      <c r="B388" s="2" t="s">
        <v>1452</v>
      </c>
      <c r="C388" s="2" t="s">
        <v>1449</v>
      </c>
      <c r="D388" s="2" t="s">
        <v>1450</v>
      </c>
      <c r="E388" s="2">
        <v>2012</v>
      </c>
      <c r="F388" s="2" t="s">
        <v>22</v>
      </c>
      <c r="G388" s="2" t="s">
        <v>1451</v>
      </c>
      <c r="H388" s="2">
        <v>1</v>
      </c>
      <c r="I388" s="2">
        <v>341</v>
      </c>
      <c r="J388" s="2" t="s">
        <v>24</v>
      </c>
    </row>
    <row r="389" spans="1:10" hidden="1">
      <c r="A389" s="2" t="s">
        <v>1362</v>
      </c>
      <c r="B389" s="2" t="s">
        <v>1452</v>
      </c>
      <c r="C389" s="2" t="s">
        <v>1435</v>
      </c>
      <c r="D389" s="2" t="s">
        <v>1436</v>
      </c>
      <c r="E389" s="2">
        <v>2012</v>
      </c>
      <c r="F389" s="2" t="s">
        <v>22</v>
      </c>
      <c r="G389" s="2" t="s">
        <v>1437</v>
      </c>
      <c r="H389" s="2">
        <v>1</v>
      </c>
      <c r="I389" s="2">
        <v>369</v>
      </c>
      <c r="J389" s="2" t="s">
        <v>24</v>
      </c>
    </row>
    <row r="390" spans="1:10" hidden="1">
      <c r="A390" s="2" t="s">
        <v>1362</v>
      </c>
      <c r="B390" s="2" t="s">
        <v>1361</v>
      </c>
      <c r="C390" s="2" t="s">
        <v>1326</v>
      </c>
      <c r="D390" s="2" t="s">
        <v>1327</v>
      </c>
      <c r="E390" s="2">
        <v>2012</v>
      </c>
      <c r="F390" s="2" t="s">
        <v>22</v>
      </c>
      <c r="G390" s="2" t="s">
        <v>1328</v>
      </c>
      <c r="H390" s="2">
        <v>1</v>
      </c>
      <c r="I390" s="2">
        <v>459</v>
      </c>
      <c r="J390" s="2" t="s">
        <v>24</v>
      </c>
    </row>
    <row r="391" spans="1:10" hidden="1">
      <c r="A391" s="2" t="s">
        <v>1362</v>
      </c>
      <c r="B391" s="2" t="s">
        <v>1452</v>
      </c>
      <c r="C391" s="2" t="s">
        <v>1401</v>
      </c>
      <c r="D391" s="2" t="s">
        <v>1402</v>
      </c>
      <c r="E391" s="2">
        <v>2011</v>
      </c>
      <c r="F391" s="2" t="s">
        <v>22</v>
      </c>
      <c r="G391" s="2" t="s">
        <v>1403</v>
      </c>
      <c r="H391" s="2">
        <v>1</v>
      </c>
      <c r="I391" s="2">
        <v>1044</v>
      </c>
      <c r="J391" s="2" t="s">
        <v>24</v>
      </c>
    </row>
    <row r="392" spans="1:10" hidden="1">
      <c r="A392" s="2" t="s">
        <v>1362</v>
      </c>
      <c r="B392" s="2" t="s">
        <v>1452</v>
      </c>
      <c r="C392" s="2" t="s">
        <v>1366</v>
      </c>
      <c r="D392" s="2" t="s">
        <v>1367</v>
      </c>
      <c r="E392" s="2">
        <v>2012</v>
      </c>
      <c r="F392" s="2" t="s">
        <v>22</v>
      </c>
      <c r="G392" s="2" t="s">
        <v>1368</v>
      </c>
      <c r="H392" s="2">
        <v>1</v>
      </c>
      <c r="I392" s="2">
        <v>1646</v>
      </c>
      <c r="J392" s="2" t="s">
        <v>24</v>
      </c>
    </row>
    <row r="393" spans="1:10" hidden="1">
      <c r="A393" s="2" t="s">
        <v>1362</v>
      </c>
      <c r="B393" s="2" t="s">
        <v>1452</v>
      </c>
      <c r="C393" s="2" t="s">
        <v>1404</v>
      </c>
      <c r="D393" s="2" t="s">
        <v>1405</v>
      </c>
      <c r="E393" s="2">
        <v>2012</v>
      </c>
      <c r="F393" s="2" t="s">
        <v>22</v>
      </c>
      <c r="G393" s="2" t="s">
        <v>1406</v>
      </c>
      <c r="H393" s="2">
        <v>1</v>
      </c>
      <c r="I393" s="2">
        <v>2154</v>
      </c>
      <c r="J393" s="2" t="s">
        <v>24</v>
      </c>
    </row>
    <row r="394" spans="1:10" hidden="1">
      <c r="A394" s="2" t="s">
        <v>1362</v>
      </c>
      <c r="B394" s="2" t="s">
        <v>1452</v>
      </c>
      <c r="C394" s="2" t="s">
        <v>1363</v>
      </c>
      <c r="D394" s="2" t="s">
        <v>1364</v>
      </c>
      <c r="E394" s="2">
        <v>2012</v>
      </c>
      <c r="F394" s="2" t="s">
        <v>22</v>
      </c>
      <c r="G394" s="2" t="s">
        <v>1365</v>
      </c>
      <c r="H394" s="2">
        <v>1</v>
      </c>
      <c r="I394" s="2">
        <v>2737</v>
      </c>
      <c r="J394" s="2" t="s">
        <v>24</v>
      </c>
    </row>
    <row r="395" spans="1:10" hidden="1">
      <c r="A395" s="2" t="s">
        <v>1362</v>
      </c>
      <c r="B395" s="2" t="s">
        <v>1452</v>
      </c>
      <c r="C395" s="2" t="s">
        <v>1395</v>
      </c>
      <c r="D395" s="2" t="s">
        <v>1396</v>
      </c>
      <c r="E395" s="2">
        <v>2012</v>
      </c>
      <c r="F395" s="2" t="s">
        <v>22</v>
      </c>
      <c r="G395" s="2" t="s">
        <v>1397</v>
      </c>
      <c r="H395" s="2">
        <v>1</v>
      </c>
      <c r="I395" s="2">
        <v>3273</v>
      </c>
      <c r="J395" s="2" t="s">
        <v>24</v>
      </c>
    </row>
    <row r="396" spans="1:10" hidden="1">
      <c r="A396" s="2" t="s">
        <v>1362</v>
      </c>
      <c r="B396" s="2" t="s">
        <v>1452</v>
      </c>
      <c r="C396" s="2" t="s">
        <v>1375</v>
      </c>
      <c r="D396" s="2" t="s">
        <v>1376</v>
      </c>
      <c r="E396" s="2">
        <v>2012</v>
      </c>
      <c r="F396" s="2" t="s">
        <v>22</v>
      </c>
      <c r="G396" s="2" t="s">
        <v>1377</v>
      </c>
      <c r="H396" s="2">
        <v>1</v>
      </c>
      <c r="I396" s="2">
        <v>3338</v>
      </c>
      <c r="J396" s="2" t="s">
        <v>24</v>
      </c>
    </row>
    <row r="397" spans="1:10" hidden="1">
      <c r="A397" s="2" t="s">
        <v>1362</v>
      </c>
      <c r="B397" s="2" t="s">
        <v>1452</v>
      </c>
      <c r="C397" s="2" t="s">
        <v>1432</v>
      </c>
      <c r="D397" s="2" t="s">
        <v>1433</v>
      </c>
      <c r="E397" s="2">
        <v>2012</v>
      </c>
      <c r="F397" s="2" t="s">
        <v>22</v>
      </c>
      <c r="G397" s="2" t="s">
        <v>1434</v>
      </c>
      <c r="H397" s="2">
        <v>1</v>
      </c>
      <c r="I397" s="2">
        <v>3624</v>
      </c>
      <c r="J397" s="2" t="s">
        <v>24</v>
      </c>
    </row>
    <row r="398" spans="1:10" hidden="1">
      <c r="A398" s="2" t="s">
        <v>1362</v>
      </c>
      <c r="B398" s="2" t="s">
        <v>1452</v>
      </c>
      <c r="C398" s="2" t="s">
        <v>1415</v>
      </c>
      <c r="D398" s="2" t="s">
        <v>1416</v>
      </c>
      <c r="E398" s="2">
        <v>2012</v>
      </c>
      <c r="F398" s="2" t="s">
        <v>22</v>
      </c>
      <c r="G398" s="2" t="s">
        <v>1417</v>
      </c>
      <c r="H398" s="2">
        <v>1</v>
      </c>
      <c r="I398" s="2">
        <v>13450</v>
      </c>
      <c r="J398" s="2" t="s">
        <v>24</v>
      </c>
    </row>
    <row r="399" spans="1:10" hidden="1">
      <c r="A399" s="2" t="s">
        <v>1362</v>
      </c>
      <c r="B399" s="2" t="s">
        <v>1452</v>
      </c>
      <c r="C399" s="2" t="s">
        <v>1369</v>
      </c>
      <c r="D399" s="2" t="s">
        <v>1370</v>
      </c>
      <c r="E399" s="2">
        <v>2012</v>
      </c>
      <c r="F399" s="2" t="s">
        <v>22</v>
      </c>
      <c r="G399" s="2" t="s">
        <v>1371</v>
      </c>
      <c r="H399" s="2">
        <v>1</v>
      </c>
      <c r="I399" s="2">
        <v>17705</v>
      </c>
      <c r="J399" s="2" t="s">
        <v>24</v>
      </c>
    </row>
    <row r="400" spans="1:10" hidden="1">
      <c r="A400" s="2" t="s">
        <v>1362</v>
      </c>
      <c r="B400" s="2" t="s">
        <v>1452</v>
      </c>
      <c r="C400" s="2" t="s">
        <v>1388</v>
      </c>
      <c r="D400" s="2" t="s">
        <v>1389</v>
      </c>
      <c r="E400" s="2">
        <v>2012</v>
      </c>
      <c r="F400" s="2" t="s">
        <v>22</v>
      </c>
      <c r="G400" s="2" t="s">
        <v>1390</v>
      </c>
      <c r="H400" s="2">
        <v>1</v>
      </c>
      <c r="I400" s="2">
        <v>46675</v>
      </c>
      <c r="J400" s="2" t="s">
        <v>24</v>
      </c>
    </row>
    <row r="401" spans="1:10" hidden="1">
      <c r="A401" s="2" t="s">
        <v>1362</v>
      </c>
      <c r="B401" s="2" t="s">
        <v>1452</v>
      </c>
      <c r="C401" s="2" t="s">
        <v>1438</v>
      </c>
      <c r="D401" s="2" t="s">
        <v>1439</v>
      </c>
      <c r="E401" s="2">
        <v>2012</v>
      </c>
      <c r="F401" s="2" t="s">
        <v>22</v>
      </c>
      <c r="G401" s="2" t="s">
        <v>1440</v>
      </c>
      <c r="H401" s="2">
        <v>1</v>
      </c>
      <c r="I401" s="2">
        <v>276165</v>
      </c>
      <c r="J401" s="2" t="s">
        <v>24</v>
      </c>
    </row>
    <row r="402" spans="1:10" hidden="1">
      <c r="A402" s="2" t="s">
        <v>1204</v>
      </c>
      <c r="B402" s="2" t="s">
        <v>1263</v>
      </c>
      <c r="C402" s="2" t="s">
        <v>1249</v>
      </c>
      <c r="D402" s="2" t="s">
        <v>2115</v>
      </c>
      <c r="E402" s="2">
        <v>2011</v>
      </c>
      <c r="F402" s="2" t="s">
        <v>22</v>
      </c>
      <c r="G402" s="2" t="s">
        <v>502</v>
      </c>
      <c r="H402" s="2">
        <v>1</v>
      </c>
      <c r="I402" s="2">
        <v>8</v>
      </c>
      <c r="J402" s="2" t="s">
        <v>24</v>
      </c>
    </row>
    <row r="403" spans="1:10" hidden="1">
      <c r="A403" s="2" t="s">
        <v>1204</v>
      </c>
      <c r="B403" s="2" t="s">
        <v>1203</v>
      </c>
      <c r="C403" s="2" t="s">
        <v>1181</v>
      </c>
      <c r="D403" s="2" t="s">
        <v>1182</v>
      </c>
      <c r="E403" s="2">
        <v>2012</v>
      </c>
      <c r="F403" s="2" t="s">
        <v>22</v>
      </c>
      <c r="G403" s="2" t="s">
        <v>1166</v>
      </c>
      <c r="H403" s="2">
        <v>1</v>
      </c>
      <c r="I403" s="2">
        <v>10</v>
      </c>
      <c r="J403" s="2" t="s">
        <v>24</v>
      </c>
    </row>
    <row r="404" spans="1:10" hidden="1">
      <c r="A404" s="2" t="s">
        <v>1204</v>
      </c>
      <c r="B404" s="2" t="s">
        <v>1203</v>
      </c>
      <c r="C404" s="2" t="s">
        <v>1171</v>
      </c>
      <c r="D404" s="2" t="s">
        <v>1172</v>
      </c>
      <c r="E404" s="2">
        <v>2012</v>
      </c>
      <c r="F404" s="2" t="s">
        <v>22</v>
      </c>
      <c r="G404" s="2" t="s">
        <v>1173</v>
      </c>
      <c r="H404" s="2">
        <v>1</v>
      </c>
      <c r="I404" s="2">
        <v>11</v>
      </c>
      <c r="J404" s="2" t="s">
        <v>24</v>
      </c>
    </row>
    <row r="405" spans="1:10" hidden="1">
      <c r="A405" s="2" t="s">
        <v>1204</v>
      </c>
      <c r="B405" s="2" t="s">
        <v>1263</v>
      </c>
      <c r="C405" s="2" t="s">
        <v>1234</v>
      </c>
      <c r="D405" s="2" t="s">
        <v>1235</v>
      </c>
      <c r="E405" s="2">
        <v>2012</v>
      </c>
      <c r="F405" s="2" t="s">
        <v>22</v>
      </c>
      <c r="G405" s="2" t="s">
        <v>502</v>
      </c>
      <c r="H405" s="2">
        <v>1</v>
      </c>
      <c r="I405" s="2">
        <v>11</v>
      </c>
      <c r="J405" s="2" t="s">
        <v>24</v>
      </c>
    </row>
    <row r="406" spans="1:10" hidden="1">
      <c r="A406" s="2" t="s">
        <v>1204</v>
      </c>
      <c r="B406" s="2" t="s">
        <v>1263</v>
      </c>
      <c r="C406" s="2" t="s">
        <v>1259</v>
      </c>
      <c r="D406" s="2" t="s">
        <v>1260</v>
      </c>
      <c r="E406" s="2">
        <v>2010</v>
      </c>
      <c r="F406" s="2" t="s">
        <v>22</v>
      </c>
      <c r="G406" s="2" t="s">
        <v>502</v>
      </c>
      <c r="H406" s="2">
        <v>1</v>
      </c>
      <c r="I406" s="2">
        <v>12</v>
      </c>
      <c r="J406" s="2" t="s">
        <v>24</v>
      </c>
    </row>
    <row r="407" spans="1:10" hidden="1">
      <c r="A407" s="2" t="s">
        <v>1204</v>
      </c>
      <c r="B407" s="2" t="s">
        <v>1263</v>
      </c>
      <c r="C407" s="2" t="s">
        <v>1224</v>
      </c>
      <c r="D407" s="2" t="s">
        <v>1225</v>
      </c>
      <c r="E407" s="2">
        <v>2011</v>
      </c>
      <c r="F407" s="2" t="s">
        <v>22</v>
      </c>
      <c r="G407" s="2" t="s">
        <v>502</v>
      </c>
      <c r="H407" s="2">
        <v>1</v>
      </c>
      <c r="I407" s="2">
        <v>18</v>
      </c>
      <c r="J407" s="2" t="s">
        <v>24</v>
      </c>
    </row>
    <row r="408" spans="1:10" hidden="1">
      <c r="A408" s="2" t="s">
        <v>1204</v>
      </c>
      <c r="B408" s="2" t="s">
        <v>1263</v>
      </c>
      <c r="C408" s="2" t="s">
        <v>1229</v>
      </c>
      <c r="D408" s="2" t="s">
        <v>1230</v>
      </c>
      <c r="E408" s="2">
        <v>2012</v>
      </c>
      <c r="F408" s="2" t="s">
        <v>22</v>
      </c>
      <c r="G408" s="2" t="s">
        <v>502</v>
      </c>
      <c r="H408" s="2">
        <v>1</v>
      </c>
      <c r="I408" s="2">
        <v>22</v>
      </c>
      <c r="J408" s="2" t="s">
        <v>24</v>
      </c>
    </row>
    <row r="409" spans="1:10" hidden="1">
      <c r="A409" s="2" t="s">
        <v>1204</v>
      </c>
      <c r="B409" s="2" t="s">
        <v>1263</v>
      </c>
      <c r="C409" s="2" t="s">
        <v>1247</v>
      </c>
      <c r="D409" s="2" t="s">
        <v>1248</v>
      </c>
      <c r="E409" s="2">
        <v>2011</v>
      </c>
      <c r="F409" s="2" t="s">
        <v>22</v>
      </c>
      <c r="G409" s="2" t="s">
        <v>502</v>
      </c>
      <c r="H409" s="2">
        <v>1</v>
      </c>
      <c r="I409" s="2">
        <v>22</v>
      </c>
      <c r="J409" s="2" t="s">
        <v>24</v>
      </c>
    </row>
    <row r="410" spans="1:10" hidden="1">
      <c r="A410" s="2" t="s">
        <v>1204</v>
      </c>
      <c r="B410" s="2" t="s">
        <v>1203</v>
      </c>
      <c r="C410" s="2" t="s">
        <v>1177</v>
      </c>
      <c r="D410" s="2" t="s">
        <v>1178</v>
      </c>
      <c r="E410" s="2">
        <v>2012</v>
      </c>
      <c r="F410" s="2" t="s">
        <v>22</v>
      </c>
      <c r="G410" s="2" t="s">
        <v>1179</v>
      </c>
      <c r="H410" s="2">
        <v>1</v>
      </c>
      <c r="I410" s="2">
        <v>36</v>
      </c>
      <c r="J410" s="2" t="s">
        <v>24</v>
      </c>
    </row>
    <row r="411" spans="1:10" hidden="1">
      <c r="A411" s="2" t="s">
        <v>1204</v>
      </c>
      <c r="B411" s="2" t="s">
        <v>1263</v>
      </c>
      <c r="C411" s="2" t="s">
        <v>1213</v>
      </c>
      <c r="D411" s="2" t="s">
        <v>1214</v>
      </c>
      <c r="E411" s="2">
        <v>2002</v>
      </c>
      <c r="F411" s="2" t="s">
        <v>22</v>
      </c>
      <c r="G411" s="2" t="s">
        <v>502</v>
      </c>
      <c r="H411" s="2">
        <v>1</v>
      </c>
      <c r="I411" s="2">
        <v>58</v>
      </c>
      <c r="J411" s="2" t="s">
        <v>24</v>
      </c>
    </row>
    <row r="412" spans="1:10" hidden="1">
      <c r="A412" s="2" t="s">
        <v>1204</v>
      </c>
      <c r="B412" s="2" t="s">
        <v>1263</v>
      </c>
      <c r="C412" s="2" t="s">
        <v>1240</v>
      </c>
      <c r="D412" s="2" t="s">
        <v>1241</v>
      </c>
      <c r="E412" s="2">
        <v>2011</v>
      </c>
      <c r="F412" s="2" t="s">
        <v>22</v>
      </c>
      <c r="G412" s="2" t="s">
        <v>200</v>
      </c>
      <c r="H412" s="2">
        <v>1</v>
      </c>
      <c r="I412" s="2">
        <v>70</v>
      </c>
      <c r="J412" s="2" t="s">
        <v>24</v>
      </c>
    </row>
    <row r="413" spans="1:10" hidden="1">
      <c r="A413" s="2" t="s">
        <v>1204</v>
      </c>
      <c r="B413" s="2" t="s">
        <v>1263</v>
      </c>
      <c r="C413" s="2" t="s">
        <v>1242</v>
      </c>
      <c r="D413" s="2" t="s">
        <v>1243</v>
      </c>
      <c r="E413" s="2">
        <v>2012</v>
      </c>
      <c r="F413" s="2" t="s">
        <v>22</v>
      </c>
      <c r="G413" s="2" t="s">
        <v>1244</v>
      </c>
      <c r="H413" s="2">
        <v>1</v>
      </c>
      <c r="I413" s="2">
        <v>70</v>
      </c>
      <c r="J413" s="2" t="s">
        <v>24</v>
      </c>
    </row>
    <row r="414" spans="1:10" hidden="1">
      <c r="A414" s="2" t="s">
        <v>1204</v>
      </c>
      <c r="B414" s="2" t="s">
        <v>1263</v>
      </c>
      <c r="C414" s="2" t="s">
        <v>1222</v>
      </c>
      <c r="D414" s="2" t="s">
        <v>1223</v>
      </c>
      <c r="E414" s="2">
        <v>2012</v>
      </c>
      <c r="F414" s="2" t="s">
        <v>22</v>
      </c>
      <c r="G414" s="2" t="s">
        <v>744</v>
      </c>
      <c r="H414" s="2">
        <v>1</v>
      </c>
      <c r="I414" s="2">
        <v>93</v>
      </c>
      <c r="J414" s="2" t="s">
        <v>24</v>
      </c>
    </row>
    <row r="415" spans="1:10" hidden="1">
      <c r="A415" s="2" t="s">
        <v>1204</v>
      </c>
      <c r="B415" s="2" t="s">
        <v>1203</v>
      </c>
      <c r="C415" s="2" t="s">
        <v>1192</v>
      </c>
      <c r="D415" s="2" t="s">
        <v>1193</v>
      </c>
      <c r="E415" s="2">
        <v>2011</v>
      </c>
      <c r="F415" s="2" t="s">
        <v>22</v>
      </c>
      <c r="G415" s="2" t="s">
        <v>713</v>
      </c>
      <c r="H415" s="2">
        <v>1</v>
      </c>
      <c r="I415" s="2">
        <v>98</v>
      </c>
      <c r="J415" s="2" t="s">
        <v>24</v>
      </c>
    </row>
    <row r="416" spans="1:10" hidden="1">
      <c r="A416" s="2" t="s">
        <v>1204</v>
      </c>
      <c r="B416" s="2" t="s">
        <v>1263</v>
      </c>
      <c r="C416" s="2" t="s">
        <v>1205</v>
      </c>
      <c r="D416" s="2" t="s">
        <v>1206</v>
      </c>
      <c r="E416" s="2">
        <v>2011</v>
      </c>
      <c r="F416" s="2" t="s">
        <v>22</v>
      </c>
      <c r="G416" s="2" t="s">
        <v>502</v>
      </c>
      <c r="H416" s="2">
        <v>1</v>
      </c>
      <c r="I416" s="2">
        <v>112</v>
      </c>
      <c r="J416" s="2" t="s">
        <v>24</v>
      </c>
    </row>
    <row r="417" spans="1:10" hidden="1">
      <c r="A417" s="2" t="s">
        <v>1204</v>
      </c>
      <c r="B417" s="2" t="s">
        <v>1263</v>
      </c>
      <c r="C417" s="2" t="s">
        <v>1257</v>
      </c>
      <c r="D417" s="2" t="s">
        <v>1258</v>
      </c>
      <c r="E417" s="2">
        <v>2010</v>
      </c>
      <c r="F417" s="2" t="s">
        <v>22</v>
      </c>
      <c r="G417" s="2" t="s">
        <v>502</v>
      </c>
      <c r="H417" s="2">
        <v>1</v>
      </c>
      <c r="I417" s="2">
        <v>121</v>
      </c>
      <c r="J417" s="2" t="s">
        <v>24</v>
      </c>
    </row>
    <row r="418" spans="1:10" hidden="1">
      <c r="A418" s="2" t="s">
        <v>1204</v>
      </c>
      <c r="B418" s="2" t="s">
        <v>1203</v>
      </c>
      <c r="C418" s="2" t="s">
        <v>1156</v>
      </c>
      <c r="D418" s="2" t="s">
        <v>1157</v>
      </c>
      <c r="E418" s="2">
        <v>2012</v>
      </c>
      <c r="F418" s="2" t="s">
        <v>22</v>
      </c>
      <c r="G418" s="2" t="s">
        <v>502</v>
      </c>
      <c r="H418" s="2">
        <v>1</v>
      </c>
      <c r="I418" s="2">
        <v>127</v>
      </c>
      <c r="J418" s="2" t="s">
        <v>24</v>
      </c>
    </row>
    <row r="419" spans="1:10" hidden="1">
      <c r="A419" s="2" t="s">
        <v>1204</v>
      </c>
      <c r="B419" s="2" t="s">
        <v>1263</v>
      </c>
      <c r="C419" s="2" t="s">
        <v>1261</v>
      </c>
      <c r="D419" s="2" t="s">
        <v>1262</v>
      </c>
      <c r="E419" s="2">
        <v>2012</v>
      </c>
      <c r="F419" s="2" t="s">
        <v>22</v>
      </c>
      <c r="G419" s="2" t="s">
        <v>18</v>
      </c>
      <c r="H419" s="2">
        <v>1</v>
      </c>
      <c r="I419" s="2">
        <v>127</v>
      </c>
      <c r="J419" s="2" t="s">
        <v>24</v>
      </c>
    </row>
    <row r="420" spans="1:10" hidden="1">
      <c r="A420" s="2" t="s">
        <v>1204</v>
      </c>
      <c r="B420" s="2" t="s">
        <v>1263</v>
      </c>
      <c r="C420" s="2" t="s">
        <v>1255</v>
      </c>
      <c r="D420" s="2" t="s">
        <v>1256</v>
      </c>
      <c r="E420" s="2">
        <v>2012</v>
      </c>
      <c r="F420" s="2" t="s">
        <v>22</v>
      </c>
      <c r="G420" s="2" t="s">
        <v>18</v>
      </c>
      <c r="H420" s="2">
        <v>1</v>
      </c>
      <c r="I420" s="2">
        <v>152</v>
      </c>
      <c r="J420" s="2" t="s">
        <v>24</v>
      </c>
    </row>
    <row r="421" spans="1:10" hidden="1">
      <c r="A421" s="2" t="s">
        <v>1204</v>
      </c>
      <c r="B421" s="2" t="s">
        <v>1203</v>
      </c>
      <c r="C421" s="2" t="s">
        <v>1189</v>
      </c>
      <c r="D421" s="2" t="s">
        <v>1190</v>
      </c>
      <c r="E421" s="2">
        <v>2012</v>
      </c>
      <c r="F421" s="2" t="s">
        <v>22</v>
      </c>
      <c r="G421" s="2" t="s">
        <v>1191</v>
      </c>
      <c r="H421" s="2">
        <v>1</v>
      </c>
      <c r="I421" s="2">
        <v>165</v>
      </c>
      <c r="J421" s="2" t="s">
        <v>24</v>
      </c>
    </row>
    <row r="422" spans="1:10" hidden="1">
      <c r="A422" s="2" t="s">
        <v>1204</v>
      </c>
      <c r="B422" s="2" t="s">
        <v>1263</v>
      </c>
      <c r="C422" s="2" t="s">
        <v>1250</v>
      </c>
      <c r="D422" s="2" t="s">
        <v>1251</v>
      </c>
      <c r="E422" s="2">
        <v>2012</v>
      </c>
      <c r="F422" s="2" t="s">
        <v>22</v>
      </c>
      <c r="G422" s="2" t="s">
        <v>502</v>
      </c>
      <c r="H422" s="2">
        <v>1</v>
      </c>
      <c r="I422" s="2">
        <v>180</v>
      </c>
      <c r="J422" s="2" t="s">
        <v>24</v>
      </c>
    </row>
    <row r="423" spans="1:10" hidden="1">
      <c r="A423" s="2" t="s">
        <v>1204</v>
      </c>
      <c r="B423" s="2" t="s">
        <v>1203</v>
      </c>
      <c r="C423" s="2" t="s">
        <v>1149</v>
      </c>
      <c r="D423" s="2" t="s">
        <v>1150</v>
      </c>
      <c r="E423" s="2">
        <v>2013</v>
      </c>
      <c r="F423" s="2" t="s">
        <v>22</v>
      </c>
      <c r="G423" s="2" t="s">
        <v>502</v>
      </c>
      <c r="H423" s="2">
        <v>1</v>
      </c>
      <c r="I423" s="2">
        <v>192</v>
      </c>
      <c r="J423" s="2" t="s">
        <v>24</v>
      </c>
    </row>
    <row r="424" spans="1:10" hidden="1">
      <c r="A424" s="2" t="s">
        <v>1204</v>
      </c>
      <c r="B424" s="2" t="s">
        <v>1263</v>
      </c>
      <c r="C424" s="2" t="s">
        <v>1231</v>
      </c>
      <c r="D424" s="2" t="s">
        <v>1232</v>
      </c>
      <c r="E424" s="2">
        <v>2011</v>
      </c>
      <c r="F424" s="2" t="s">
        <v>22</v>
      </c>
      <c r="G424" s="2" t="s">
        <v>1233</v>
      </c>
      <c r="H424" s="2">
        <v>1</v>
      </c>
      <c r="I424" s="2">
        <v>288</v>
      </c>
      <c r="J424" s="2" t="s">
        <v>24</v>
      </c>
    </row>
    <row r="425" spans="1:10" hidden="1">
      <c r="A425" s="2" t="s">
        <v>1204</v>
      </c>
      <c r="B425" s="2" t="s">
        <v>1263</v>
      </c>
      <c r="C425" s="2" t="s">
        <v>1219</v>
      </c>
      <c r="D425" s="2" t="s">
        <v>1220</v>
      </c>
      <c r="E425" s="2">
        <v>2012</v>
      </c>
      <c r="F425" s="2" t="s">
        <v>22</v>
      </c>
      <c r="G425" s="2" t="s">
        <v>1221</v>
      </c>
      <c r="H425" s="2">
        <v>1</v>
      </c>
      <c r="I425" s="2">
        <v>290</v>
      </c>
      <c r="J425" s="2" t="s">
        <v>24</v>
      </c>
    </row>
    <row r="426" spans="1:10" hidden="1">
      <c r="A426" s="2" t="s">
        <v>1204</v>
      </c>
      <c r="B426" s="2" t="s">
        <v>1263</v>
      </c>
      <c r="C426" s="2" t="s">
        <v>1252</v>
      </c>
      <c r="D426" s="2" t="s">
        <v>1253</v>
      </c>
      <c r="E426" s="2">
        <v>2010</v>
      </c>
      <c r="F426" s="2" t="s">
        <v>1254</v>
      </c>
      <c r="G426" s="2" t="s">
        <v>18</v>
      </c>
      <c r="H426" s="2">
        <v>1</v>
      </c>
      <c r="I426" s="2">
        <v>294</v>
      </c>
      <c r="J426" s="2" t="s">
        <v>24</v>
      </c>
    </row>
    <row r="427" spans="1:10" hidden="1">
      <c r="A427" s="2" t="s">
        <v>1204</v>
      </c>
      <c r="B427" s="2" t="s">
        <v>1263</v>
      </c>
      <c r="C427" s="2" t="s">
        <v>1207</v>
      </c>
      <c r="D427" s="2" t="s">
        <v>1208</v>
      </c>
      <c r="E427" s="2">
        <v>2011</v>
      </c>
      <c r="F427" s="2" t="s">
        <v>22</v>
      </c>
      <c r="G427" s="2" t="s">
        <v>469</v>
      </c>
      <c r="H427" s="2">
        <v>1</v>
      </c>
      <c r="I427" s="2">
        <v>300</v>
      </c>
      <c r="J427" s="2" t="s">
        <v>24</v>
      </c>
    </row>
    <row r="428" spans="1:10" hidden="1">
      <c r="A428" s="2" t="s">
        <v>1204</v>
      </c>
      <c r="B428" s="2" t="s">
        <v>1203</v>
      </c>
      <c r="C428" s="2" t="s">
        <v>1141</v>
      </c>
      <c r="D428" s="2" t="s">
        <v>1142</v>
      </c>
      <c r="E428" s="2">
        <v>2012</v>
      </c>
      <c r="F428" s="2" t="s">
        <v>22</v>
      </c>
      <c r="G428" s="2" t="s">
        <v>1143</v>
      </c>
      <c r="H428" s="2">
        <v>1</v>
      </c>
      <c r="I428" s="2">
        <v>306</v>
      </c>
      <c r="J428" s="2" t="s">
        <v>24</v>
      </c>
    </row>
    <row r="429" spans="1:10" hidden="1">
      <c r="A429" s="2" t="s">
        <v>1204</v>
      </c>
      <c r="B429" s="2" t="s">
        <v>1203</v>
      </c>
      <c r="C429" s="2" t="s">
        <v>1201</v>
      </c>
      <c r="D429" s="2" t="s">
        <v>1202</v>
      </c>
      <c r="E429" s="2">
        <v>2011</v>
      </c>
      <c r="F429" s="2" t="s">
        <v>22</v>
      </c>
      <c r="G429" s="2" t="s">
        <v>502</v>
      </c>
      <c r="H429" s="2">
        <v>1</v>
      </c>
      <c r="I429" s="2">
        <v>317</v>
      </c>
      <c r="J429" s="2" t="s">
        <v>24</v>
      </c>
    </row>
    <row r="430" spans="1:10" hidden="1">
      <c r="A430" s="2" t="s">
        <v>1204</v>
      </c>
      <c r="B430" s="2" t="s">
        <v>1203</v>
      </c>
      <c r="C430" s="2" t="s">
        <v>1138</v>
      </c>
      <c r="D430" s="2" t="s">
        <v>1139</v>
      </c>
      <c r="E430" s="2">
        <v>2013</v>
      </c>
      <c r="F430" s="2" t="s">
        <v>22</v>
      </c>
      <c r="G430" s="2" t="s">
        <v>1140</v>
      </c>
      <c r="H430" s="2">
        <v>1</v>
      </c>
      <c r="I430" s="2">
        <v>343</v>
      </c>
      <c r="J430" s="2" t="s">
        <v>24</v>
      </c>
    </row>
    <row r="431" spans="1:10" hidden="1">
      <c r="A431" s="2" t="s">
        <v>1204</v>
      </c>
      <c r="B431" s="2" t="s">
        <v>1263</v>
      </c>
      <c r="C431" s="2" t="s">
        <v>1215</v>
      </c>
      <c r="D431" s="2" t="s">
        <v>1216</v>
      </c>
      <c r="E431" s="2">
        <v>2012</v>
      </c>
      <c r="F431" s="2" t="s">
        <v>22</v>
      </c>
      <c r="G431" s="2" t="s">
        <v>502</v>
      </c>
      <c r="H431" s="2">
        <v>1</v>
      </c>
      <c r="I431" s="2">
        <v>379</v>
      </c>
      <c r="J431" s="2" t="s">
        <v>24</v>
      </c>
    </row>
    <row r="432" spans="1:10" hidden="1">
      <c r="A432" s="2" t="s">
        <v>1204</v>
      </c>
      <c r="B432" s="2" t="s">
        <v>1203</v>
      </c>
      <c r="C432" s="2" t="s">
        <v>1194</v>
      </c>
      <c r="D432" s="2" t="s">
        <v>1195</v>
      </c>
      <c r="E432" s="2">
        <v>2011</v>
      </c>
      <c r="F432" s="2" t="s">
        <v>22</v>
      </c>
      <c r="G432" s="2" t="s">
        <v>744</v>
      </c>
      <c r="H432" s="2">
        <v>1</v>
      </c>
      <c r="I432" s="2">
        <v>385</v>
      </c>
      <c r="J432" s="2" t="s">
        <v>24</v>
      </c>
    </row>
    <row r="433" spans="1:17" hidden="1">
      <c r="A433" s="2" t="s">
        <v>1204</v>
      </c>
      <c r="B433" s="2" t="s">
        <v>1203</v>
      </c>
      <c r="C433" s="2" t="s">
        <v>1174</v>
      </c>
      <c r="D433" s="2" t="s">
        <v>1175</v>
      </c>
      <c r="E433" s="2">
        <v>2012</v>
      </c>
      <c r="F433" s="2" t="s">
        <v>22</v>
      </c>
      <c r="G433" s="2" t="s">
        <v>1176</v>
      </c>
      <c r="H433" s="2">
        <v>1</v>
      </c>
      <c r="I433" s="2">
        <v>421</v>
      </c>
      <c r="J433" s="2" t="s">
        <v>24</v>
      </c>
    </row>
    <row r="434" spans="1:17" hidden="1">
      <c r="A434" s="2" t="s">
        <v>1204</v>
      </c>
      <c r="B434" s="2" t="s">
        <v>1203</v>
      </c>
      <c r="C434" s="2" t="s">
        <v>1196</v>
      </c>
      <c r="D434" s="2" t="s">
        <v>1197</v>
      </c>
      <c r="E434" s="2">
        <v>2011</v>
      </c>
      <c r="F434" s="2" t="s">
        <v>22</v>
      </c>
      <c r="G434" s="2" t="s">
        <v>744</v>
      </c>
      <c r="H434" s="2">
        <v>1</v>
      </c>
      <c r="I434" s="2">
        <v>443</v>
      </c>
      <c r="J434" s="2" t="s">
        <v>24</v>
      </c>
    </row>
    <row r="435" spans="1:17" hidden="1">
      <c r="A435" s="2" t="s">
        <v>1204</v>
      </c>
      <c r="B435" s="2" t="s">
        <v>1203</v>
      </c>
      <c r="C435" s="2" t="s">
        <v>1162</v>
      </c>
      <c r="D435" s="2" t="s">
        <v>1163</v>
      </c>
      <c r="E435" s="2">
        <v>2012</v>
      </c>
      <c r="F435" s="2" t="s">
        <v>22</v>
      </c>
      <c r="G435" s="2" t="s">
        <v>18</v>
      </c>
      <c r="H435" s="2">
        <v>1</v>
      </c>
      <c r="I435" s="2">
        <v>454</v>
      </c>
      <c r="J435" s="2" t="s">
        <v>24</v>
      </c>
    </row>
    <row r="436" spans="1:17" hidden="1">
      <c r="A436" s="11" t="s">
        <v>1204</v>
      </c>
      <c r="B436" s="11" t="s">
        <v>1203</v>
      </c>
      <c r="C436" s="11" t="s">
        <v>1183</v>
      </c>
      <c r="D436" s="11" t="s">
        <v>1184</v>
      </c>
      <c r="E436" s="11">
        <v>2012</v>
      </c>
      <c r="F436" s="11" t="s">
        <v>22</v>
      </c>
      <c r="G436" s="11" t="s">
        <v>1185</v>
      </c>
      <c r="H436" s="11">
        <v>1</v>
      </c>
      <c r="I436" s="11">
        <v>478</v>
      </c>
      <c r="J436" s="11" t="s">
        <v>24</v>
      </c>
      <c r="K436" s="11"/>
      <c r="L436" s="11"/>
      <c r="M436" s="11"/>
      <c r="N436" s="11"/>
      <c r="O436" s="11"/>
      <c r="P436" s="11"/>
      <c r="Q436" s="11"/>
    </row>
    <row r="437" spans="1:17" hidden="1">
      <c r="A437" s="2" t="s">
        <v>1204</v>
      </c>
      <c r="B437" s="2" t="s">
        <v>1203</v>
      </c>
      <c r="C437" s="2" t="s">
        <v>1151</v>
      </c>
      <c r="D437" s="2" t="s">
        <v>1152</v>
      </c>
      <c r="E437" s="2">
        <v>2012</v>
      </c>
      <c r="F437" s="2" t="s">
        <v>22</v>
      </c>
      <c r="G437" s="2" t="s">
        <v>588</v>
      </c>
      <c r="H437" s="2">
        <v>1</v>
      </c>
      <c r="I437" s="2">
        <v>496</v>
      </c>
      <c r="J437" s="2" t="s">
        <v>24</v>
      </c>
    </row>
    <row r="438" spans="1:17" hidden="1">
      <c r="A438" s="2" t="s">
        <v>1204</v>
      </c>
      <c r="B438" s="2" t="s">
        <v>1203</v>
      </c>
      <c r="C438" s="2" t="s">
        <v>1186</v>
      </c>
      <c r="D438" s="2" t="s">
        <v>1187</v>
      </c>
      <c r="E438" s="2">
        <v>2012</v>
      </c>
      <c r="F438" s="2" t="s">
        <v>22</v>
      </c>
      <c r="G438" s="2" t="s">
        <v>1188</v>
      </c>
      <c r="H438" s="2">
        <v>1</v>
      </c>
      <c r="I438" s="2">
        <v>544</v>
      </c>
      <c r="J438" s="2" t="s">
        <v>24</v>
      </c>
    </row>
    <row r="439" spans="1:17" hidden="1">
      <c r="A439" s="2" t="s">
        <v>1204</v>
      </c>
      <c r="B439" s="2" t="s">
        <v>1203</v>
      </c>
      <c r="C439" s="2" t="s">
        <v>1144</v>
      </c>
      <c r="D439" s="2" t="s">
        <v>1145</v>
      </c>
      <c r="E439" s="2">
        <v>2012</v>
      </c>
      <c r="F439" s="2" t="s">
        <v>22</v>
      </c>
      <c r="G439" s="2" t="s">
        <v>502</v>
      </c>
      <c r="H439" s="2">
        <v>1</v>
      </c>
      <c r="I439" s="2">
        <v>553</v>
      </c>
      <c r="J439" s="2" t="s">
        <v>24</v>
      </c>
    </row>
    <row r="440" spans="1:17" hidden="1">
      <c r="A440" s="2" t="s">
        <v>1204</v>
      </c>
      <c r="B440" s="2" t="s">
        <v>1203</v>
      </c>
      <c r="C440" s="2" t="s">
        <v>1153</v>
      </c>
      <c r="D440" s="2" t="s">
        <v>1154</v>
      </c>
      <c r="E440" s="2">
        <v>2013</v>
      </c>
      <c r="F440" s="2" t="s">
        <v>22</v>
      </c>
      <c r="G440" s="2" t="s">
        <v>1155</v>
      </c>
      <c r="H440" s="2">
        <v>1</v>
      </c>
      <c r="I440" s="2">
        <v>997</v>
      </c>
      <c r="J440" s="2" t="s">
        <v>24</v>
      </c>
    </row>
    <row r="441" spans="1:17" hidden="1">
      <c r="A441" s="2" t="s">
        <v>1204</v>
      </c>
      <c r="B441" s="2" t="s">
        <v>1203</v>
      </c>
      <c r="C441" s="2" t="s">
        <v>1158</v>
      </c>
      <c r="D441" s="2" t="s">
        <v>1159</v>
      </c>
      <c r="E441" s="2">
        <v>2013</v>
      </c>
      <c r="F441" s="2" t="s">
        <v>22</v>
      </c>
      <c r="G441" s="2" t="s">
        <v>1160</v>
      </c>
      <c r="H441" s="2">
        <v>1</v>
      </c>
      <c r="I441" s="2">
        <v>998</v>
      </c>
      <c r="J441" s="2" t="s">
        <v>24</v>
      </c>
    </row>
    <row r="442" spans="1:17" hidden="1">
      <c r="A442" s="2" t="s">
        <v>1204</v>
      </c>
      <c r="B442" s="2" t="s">
        <v>1263</v>
      </c>
      <c r="C442" s="2" t="s">
        <v>1217</v>
      </c>
      <c r="D442" s="2" t="s">
        <v>2114</v>
      </c>
      <c r="E442" s="2">
        <v>2012</v>
      </c>
      <c r="F442" s="2" t="s">
        <v>22</v>
      </c>
      <c r="G442" s="2" t="s">
        <v>1218</v>
      </c>
      <c r="H442" s="2">
        <v>1</v>
      </c>
      <c r="I442" s="2">
        <v>1727</v>
      </c>
      <c r="J442" s="2" t="s">
        <v>24</v>
      </c>
    </row>
    <row r="443" spans="1:17" hidden="1">
      <c r="A443" s="2" t="s">
        <v>1204</v>
      </c>
      <c r="B443" s="2" t="s">
        <v>1203</v>
      </c>
      <c r="C443" s="2" t="s">
        <v>1198</v>
      </c>
      <c r="D443" s="2" t="s">
        <v>1199</v>
      </c>
      <c r="E443" s="2">
        <v>2011</v>
      </c>
      <c r="F443" s="2" t="s">
        <v>22</v>
      </c>
      <c r="G443" s="2" t="s">
        <v>1200</v>
      </c>
      <c r="H443" s="2">
        <v>1</v>
      </c>
      <c r="I443" s="2">
        <v>15923</v>
      </c>
      <c r="J443" s="2" t="s">
        <v>24</v>
      </c>
    </row>
    <row r="444" spans="1:17" hidden="1">
      <c r="A444" s="2" t="s">
        <v>1131</v>
      </c>
      <c r="B444" s="2" t="s">
        <v>1132</v>
      </c>
      <c r="C444" s="2" t="s">
        <v>973</v>
      </c>
      <c r="D444" s="2" t="s">
        <v>974</v>
      </c>
      <c r="E444" s="2">
        <v>2012</v>
      </c>
      <c r="F444" s="2" t="s">
        <v>22</v>
      </c>
      <c r="G444" s="2" t="s">
        <v>975</v>
      </c>
      <c r="H444" s="2">
        <v>1</v>
      </c>
      <c r="I444" s="2">
        <v>16</v>
      </c>
      <c r="J444" s="2" t="s">
        <v>24</v>
      </c>
    </row>
    <row r="445" spans="1:17" hidden="1">
      <c r="A445" s="2" t="s">
        <v>1131</v>
      </c>
      <c r="B445" s="2" t="s">
        <v>1133</v>
      </c>
      <c r="C445" s="2" t="s">
        <v>1060</v>
      </c>
      <c r="D445" s="2" t="s">
        <v>1061</v>
      </c>
      <c r="E445" s="2">
        <v>2012</v>
      </c>
      <c r="F445" s="2" t="s">
        <v>22</v>
      </c>
      <c r="G445" s="2" t="s">
        <v>1062</v>
      </c>
      <c r="H445" s="2">
        <v>1</v>
      </c>
      <c r="I445" s="2">
        <v>16</v>
      </c>
      <c r="J445" s="2" t="s">
        <v>24</v>
      </c>
    </row>
    <row r="446" spans="1:17" hidden="1">
      <c r="A446" s="2" t="s">
        <v>1131</v>
      </c>
      <c r="B446" s="2" t="s">
        <v>1133</v>
      </c>
      <c r="C446" s="2" t="s">
        <v>1057</v>
      </c>
      <c r="D446" s="2" t="s">
        <v>1058</v>
      </c>
      <c r="E446" s="2">
        <v>2012</v>
      </c>
      <c r="F446" s="2" t="s">
        <v>22</v>
      </c>
      <c r="G446" s="2" t="s">
        <v>904</v>
      </c>
      <c r="H446" s="2">
        <v>1</v>
      </c>
      <c r="I446" s="2">
        <v>16</v>
      </c>
      <c r="J446" s="2" t="s">
        <v>24</v>
      </c>
    </row>
    <row r="447" spans="1:17" hidden="1">
      <c r="A447" s="2" t="s">
        <v>1131</v>
      </c>
      <c r="B447" s="2" t="s">
        <v>1132</v>
      </c>
      <c r="C447" s="2" t="s">
        <v>967</v>
      </c>
      <c r="D447" s="2" t="s">
        <v>968</v>
      </c>
      <c r="E447" s="2">
        <v>2012</v>
      </c>
      <c r="F447" s="2" t="s">
        <v>22</v>
      </c>
      <c r="G447" s="2" t="s">
        <v>556</v>
      </c>
      <c r="H447" s="2">
        <v>1</v>
      </c>
      <c r="I447" s="2">
        <v>20</v>
      </c>
      <c r="J447" s="2" t="s">
        <v>24</v>
      </c>
    </row>
    <row r="448" spans="1:17" hidden="1">
      <c r="A448" s="2" t="s">
        <v>1131</v>
      </c>
      <c r="B448" s="2" t="s">
        <v>1132</v>
      </c>
      <c r="C448" s="2" t="s">
        <v>961</v>
      </c>
      <c r="D448" s="2" t="s">
        <v>962</v>
      </c>
      <c r="E448" s="2">
        <v>2011</v>
      </c>
      <c r="F448" s="2" t="s">
        <v>22</v>
      </c>
      <c r="G448" s="2" t="s">
        <v>556</v>
      </c>
      <c r="H448" s="2">
        <v>1</v>
      </c>
      <c r="I448" s="2">
        <v>20</v>
      </c>
      <c r="J448" s="2" t="s">
        <v>24</v>
      </c>
    </row>
    <row r="449" spans="1:18" hidden="1">
      <c r="A449" s="2" t="s">
        <v>1131</v>
      </c>
      <c r="B449" s="2" t="s">
        <v>1133</v>
      </c>
      <c r="C449" s="2" t="s">
        <v>1124</v>
      </c>
      <c r="D449" s="2" t="s">
        <v>1125</v>
      </c>
      <c r="E449" s="2">
        <v>2012</v>
      </c>
      <c r="F449" s="2" t="s">
        <v>22</v>
      </c>
      <c r="G449" s="2" t="s">
        <v>1126</v>
      </c>
      <c r="H449" s="2">
        <v>1</v>
      </c>
      <c r="I449" s="2">
        <v>20</v>
      </c>
      <c r="J449" s="2" t="s">
        <v>24</v>
      </c>
    </row>
    <row r="450" spans="1:18" hidden="1">
      <c r="A450" s="2" t="s">
        <v>1131</v>
      </c>
      <c r="B450" s="2" t="s">
        <v>1132</v>
      </c>
      <c r="C450" s="2" t="s">
        <v>998</v>
      </c>
      <c r="D450" s="2" t="s">
        <v>999</v>
      </c>
      <c r="E450" s="2">
        <v>2011</v>
      </c>
      <c r="F450" s="2" t="s">
        <v>22</v>
      </c>
      <c r="G450" s="2" t="s">
        <v>1000</v>
      </c>
      <c r="H450" s="2">
        <v>1</v>
      </c>
      <c r="I450" s="2">
        <v>28</v>
      </c>
      <c r="J450" s="2" t="s">
        <v>24</v>
      </c>
    </row>
    <row r="451" spans="1:18" hidden="1">
      <c r="A451" s="2" t="s">
        <v>1131</v>
      </c>
      <c r="B451" s="2" t="s">
        <v>1132</v>
      </c>
      <c r="C451" s="2" t="s">
        <v>987</v>
      </c>
      <c r="D451" s="2" t="s">
        <v>988</v>
      </c>
      <c r="E451" s="2">
        <v>2011</v>
      </c>
      <c r="F451" s="2" t="s">
        <v>22</v>
      </c>
      <c r="G451" s="2" t="s">
        <v>989</v>
      </c>
      <c r="H451" s="2">
        <v>1</v>
      </c>
      <c r="I451" s="2">
        <v>28</v>
      </c>
      <c r="J451" s="2" t="s">
        <v>24</v>
      </c>
      <c r="R451" s="11"/>
    </row>
    <row r="452" spans="1:18" hidden="1">
      <c r="A452" s="2" t="s">
        <v>1131</v>
      </c>
      <c r="B452" s="2" t="s">
        <v>1132</v>
      </c>
      <c r="C452" s="2" t="s">
        <v>928</v>
      </c>
      <c r="D452" s="2" t="s">
        <v>929</v>
      </c>
      <c r="E452" s="2">
        <v>2012</v>
      </c>
      <c r="F452" s="2" t="s">
        <v>22</v>
      </c>
      <c r="G452" s="2" t="s">
        <v>930</v>
      </c>
      <c r="H452" s="2">
        <v>1</v>
      </c>
      <c r="I452" s="2">
        <v>36</v>
      </c>
      <c r="J452" s="2" t="s">
        <v>24</v>
      </c>
    </row>
    <row r="453" spans="1:18" hidden="1">
      <c r="A453" s="2" t="s">
        <v>1131</v>
      </c>
      <c r="B453" s="2" t="s">
        <v>1133</v>
      </c>
      <c r="C453" s="2" t="s">
        <v>1080</v>
      </c>
      <c r="D453" s="2" t="s">
        <v>1081</v>
      </c>
      <c r="E453" s="2">
        <v>2012</v>
      </c>
      <c r="F453" s="2" t="s">
        <v>22</v>
      </c>
      <c r="G453" s="2" t="s">
        <v>1082</v>
      </c>
      <c r="H453" s="2">
        <v>1</v>
      </c>
      <c r="I453" s="2">
        <v>36</v>
      </c>
      <c r="J453" s="2" t="s">
        <v>24</v>
      </c>
    </row>
    <row r="454" spans="1:18" hidden="1">
      <c r="A454" s="2" t="s">
        <v>1131</v>
      </c>
      <c r="B454" s="2" t="s">
        <v>1133</v>
      </c>
      <c r="C454" s="2" t="s">
        <v>1088</v>
      </c>
      <c r="D454" s="2" t="s">
        <v>1089</v>
      </c>
      <c r="E454" s="2">
        <v>2012</v>
      </c>
      <c r="F454" s="2" t="s">
        <v>22</v>
      </c>
      <c r="G454" s="2" t="s">
        <v>1090</v>
      </c>
      <c r="H454" s="2">
        <v>1</v>
      </c>
      <c r="I454" s="2">
        <v>52</v>
      </c>
      <c r="J454" s="2" t="s">
        <v>24</v>
      </c>
    </row>
    <row r="455" spans="1:18" hidden="1">
      <c r="A455" s="2" t="s">
        <v>1131</v>
      </c>
      <c r="B455" s="2" t="s">
        <v>1133</v>
      </c>
      <c r="C455" s="2" t="s">
        <v>1054</v>
      </c>
      <c r="D455" s="2" t="s">
        <v>1055</v>
      </c>
      <c r="E455" s="2">
        <v>2012</v>
      </c>
      <c r="F455" s="2" t="s">
        <v>22</v>
      </c>
      <c r="G455" s="2" t="s">
        <v>1056</v>
      </c>
      <c r="H455" s="2">
        <v>1</v>
      </c>
      <c r="I455" s="2">
        <v>53</v>
      </c>
      <c r="J455" s="2" t="s">
        <v>24</v>
      </c>
    </row>
    <row r="456" spans="1:18" hidden="1">
      <c r="A456" s="2" t="s">
        <v>1131</v>
      </c>
      <c r="B456" s="2" t="s">
        <v>1133</v>
      </c>
      <c r="C456" s="2" t="s">
        <v>1044</v>
      </c>
      <c r="D456" s="2" t="s">
        <v>1045</v>
      </c>
      <c r="E456" s="2">
        <v>2012</v>
      </c>
      <c r="F456" s="2" t="s">
        <v>22</v>
      </c>
      <c r="G456" s="2" t="s">
        <v>556</v>
      </c>
      <c r="H456" s="2">
        <v>1</v>
      </c>
      <c r="I456" s="2">
        <v>56</v>
      </c>
      <c r="J456" s="2" t="s">
        <v>24</v>
      </c>
    </row>
    <row r="457" spans="1:18" hidden="1">
      <c r="A457" s="2" t="s">
        <v>1131</v>
      </c>
      <c r="B457" s="2" t="s">
        <v>1132</v>
      </c>
      <c r="C457" s="2" t="s">
        <v>916</v>
      </c>
      <c r="D457" s="2" t="s">
        <v>917</v>
      </c>
      <c r="E457" s="2">
        <v>2012</v>
      </c>
      <c r="F457" s="2" t="s">
        <v>22</v>
      </c>
      <c r="G457" s="2" t="s">
        <v>918</v>
      </c>
      <c r="H457" s="2">
        <v>1</v>
      </c>
      <c r="I457" s="2">
        <v>60</v>
      </c>
      <c r="J457" s="2" t="s">
        <v>24</v>
      </c>
    </row>
    <row r="458" spans="1:18" hidden="1">
      <c r="A458" s="2" t="s">
        <v>1131</v>
      </c>
      <c r="B458" s="2" t="s">
        <v>1132</v>
      </c>
      <c r="C458" s="2" t="s">
        <v>957</v>
      </c>
      <c r="D458" s="2" t="s">
        <v>958</v>
      </c>
      <c r="E458" s="2">
        <v>2012</v>
      </c>
      <c r="F458" s="2" t="s">
        <v>22</v>
      </c>
      <c r="G458" s="2" t="s">
        <v>959</v>
      </c>
      <c r="H458" s="2">
        <v>1</v>
      </c>
      <c r="I458" s="2">
        <v>64</v>
      </c>
      <c r="J458" s="2" t="s">
        <v>24</v>
      </c>
    </row>
    <row r="459" spans="1:18" hidden="1">
      <c r="A459" s="2" t="s">
        <v>1131</v>
      </c>
      <c r="B459" s="2" t="s">
        <v>1132</v>
      </c>
      <c r="C459" s="2" t="s">
        <v>911</v>
      </c>
      <c r="D459" s="2" t="s">
        <v>912</v>
      </c>
      <c r="E459" s="2">
        <v>2012</v>
      </c>
      <c r="F459" s="2" t="s">
        <v>22</v>
      </c>
      <c r="G459" s="2" t="s">
        <v>913</v>
      </c>
      <c r="H459" s="2">
        <v>1</v>
      </c>
      <c r="I459" s="2">
        <v>80</v>
      </c>
      <c r="J459" s="2" t="s">
        <v>24</v>
      </c>
    </row>
    <row r="460" spans="1:18" hidden="1">
      <c r="A460" s="2" t="s">
        <v>1131</v>
      </c>
      <c r="B460" s="2" t="s">
        <v>1132</v>
      </c>
      <c r="C460" s="2" t="s">
        <v>940</v>
      </c>
      <c r="D460" s="2" t="s">
        <v>941</v>
      </c>
      <c r="E460" s="2">
        <v>2012</v>
      </c>
      <c r="F460" s="2" t="s">
        <v>22</v>
      </c>
      <c r="G460" s="2" t="s">
        <v>942</v>
      </c>
      <c r="H460" s="2">
        <v>1</v>
      </c>
      <c r="I460" s="2">
        <v>80</v>
      </c>
      <c r="J460" s="2" t="s">
        <v>24</v>
      </c>
    </row>
    <row r="461" spans="1:18" hidden="1">
      <c r="A461" s="2" t="s">
        <v>1131</v>
      </c>
      <c r="B461" s="2" t="s">
        <v>1132</v>
      </c>
      <c r="C461" s="2" t="s">
        <v>950</v>
      </c>
      <c r="D461" s="2" t="s">
        <v>951</v>
      </c>
      <c r="E461" s="2">
        <v>2012</v>
      </c>
      <c r="F461" s="2" t="s">
        <v>22</v>
      </c>
      <c r="G461" s="2" t="s">
        <v>952</v>
      </c>
      <c r="H461" s="2">
        <v>1</v>
      </c>
      <c r="I461" s="2">
        <v>80</v>
      </c>
      <c r="J461" s="2" t="s">
        <v>24</v>
      </c>
    </row>
    <row r="462" spans="1:18" hidden="1">
      <c r="A462" s="2" t="s">
        <v>1131</v>
      </c>
      <c r="B462" s="2" t="s">
        <v>1133</v>
      </c>
      <c r="C462" s="2" t="s">
        <v>1037</v>
      </c>
      <c r="D462" s="2" t="s">
        <v>1038</v>
      </c>
      <c r="E462" s="2">
        <v>2012</v>
      </c>
      <c r="F462" s="2" t="s">
        <v>22</v>
      </c>
      <c r="G462" s="2" t="s">
        <v>1039</v>
      </c>
      <c r="H462" s="2">
        <v>1</v>
      </c>
      <c r="I462" s="2">
        <v>96</v>
      </c>
      <c r="J462" s="2" t="s">
        <v>24</v>
      </c>
    </row>
    <row r="463" spans="1:18" hidden="1">
      <c r="A463" s="2" t="s">
        <v>1131</v>
      </c>
      <c r="B463" s="2" t="s">
        <v>1133</v>
      </c>
      <c r="C463" s="2" t="s">
        <v>1050</v>
      </c>
      <c r="D463" s="2" t="s">
        <v>1051</v>
      </c>
      <c r="E463" s="2">
        <v>2012</v>
      </c>
      <c r="F463" s="2" t="s">
        <v>22</v>
      </c>
      <c r="G463" s="2" t="s">
        <v>1052</v>
      </c>
      <c r="H463" s="2">
        <v>1</v>
      </c>
      <c r="I463" s="2">
        <v>98</v>
      </c>
      <c r="J463" s="2" t="s">
        <v>24</v>
      </c>
    </row>
    <row r="464" spans="1:18" hidden="1">
      <c r="A464" s="2" t="s">
        <v>1131</v>
      </c>
      <c r="B464" s="2" t="s">
        <v>1133</v>
      </c>
      <c r="C464" s="2" t="s">
        <v>1103</v>
      </c>
      <c r="D464" s="2" t="s">
        <v>1104</v>
      </c>
      <c r="E464" s="2">
        <v>2012</v>
      </c>
      <c r="F464" s="2" t="s">
        <v>22</v>
      </c>
      <c r="G464" s="2" t="s">
        <v>1105</v>
      </c>
      <c r="H464" s="2">
        <v>1</v>
      </c>
      <c r="I464" s="2">
        <v>100</v>
      </c>
      <c r="J464" s="2" t="s">
        <v>24</v>
      </c>
    </row>
    <row r="465" spans="1:10" hidden="1">
      <c r="A465" s="2" t="s">
        <v>1131</v>
      </c>
      <c r="B465" s="2" t="s">
        <v>1133</v>
      </c>
      <c r="C465" s="2" t="s">
        <v>1030</v>
      </c>
      <c r="D465" s="2" t="s">
        <v>1031</v>
      </c>
      <c r="E465" s="2">
        <v>2012</v>
      </c>
      <c r="F465" s="2" t="s">
        <v>22</v>
      </c>
      <c r="G465" s="2" t="s">
        <v>1032</v>
      </c>
      <c r="H465" s="2">
        <v>1</v>
      </c>
      <c r="I465" s="2">
        <v>101</v>
      </c>
      <c r="J465" s="2" t="s">
        <v>24</v>
      </c>
    </row>
    <row r="466" spans="1:10" hidden="1">
      <c r="A466" s="2" t="s">
        <v>1131</v>
      </c>
      <c r="B466" s="2" t="s">
        <v>1133</v>
      </c>
      <c r="C466" s="2" t="s">
        <v>1112</v>
      </c>
      <c r="D466" s="2" t="s">
        <v>1110</v>
      </c>
      <c r="E466" s="2">
        <v>2012</v>
      </c>
      <c r="F466" s="2" t="s">
        <v>22</v>
      </c>
      <c r="G466" s="2" t="s">
        <v>1113</v>
      </c>
      <c r="H466" s="2">
        <v>1</v>
      </c>
      <c r="I466" s="2">
        <v>119</v>
      </c>
      <c r="J466" s="2" t="s">
        <v>24</v>
      </c>
    </row>
    <row r="467" spans="1:10" hidden="1">
      <c r="A467" s="2" t="s">
        <v>1131</v>
      </c>
      <c r="B467" s="2" t="s">
        <v>1133</v>
      </c>
      <c r="C467" s="2" t="s">
        <v>1046</v>
      </c>
      <c r="D467" s="2" t="s">
        <v>1047</v>
      </c>
      <c r="E467" s="2">
        <v>2012</v>
      </c>
      <c r="F467" s="2" t="s">
        <v>22</v>
      </c>
      <c r="G467" s="2" t="s">
        <v>129</v>
      </c>
      <c r="H467" s="2">
        <v>1</v>
      </c>
      <c r="I467" s="2">
        <v>132</v>
      </c>
      <c r="J467" s="2" t="s">
        <v>24</v>
      </c>
    </row>
    <row r="468" spans="1:10" hidden="1">
      <c r="A468" s="2" t="s">
        <v>1131</v>
      </c>
      <c r="B468" s="2" t="s">
        <v>1133</v>
      </c>
      <c r="C468" s="2" t="s">
        <v>1084</v>
      </c>
      <c r="D468" s="2" t="s">
        <v>1085</v>
      </c>
      <c r="E468" s="2">
        <v>2012</v>
      </c>
      <c r="F468" s="2" t="s">
        <v>22</v>
      </c>
      <c r="G468" s="2" t="s">
        <v>1086</v>
      </c>
      <c r="H468" s="2">
        <v>1</v>
      </c>
      <c r="I468" s="2">
        <v>160</v>
      </c>
      <c r="J468" s="2" t="s">
        <v>24</v>
      </c>
    </row>
    <row r="469" spans="1:10" hidden="1">
      <c r="A469" s="2" t="s">
        <v>1131</v>
      </c>
      <c r="B469" s="2" t="s">
        <v>1132</v>
      </c>
      <c r="C469" s="2" t="s">
        <v>954</v>
      </c>
      <c r="D469" s="2" t="s">
        <v>955</v>
      </c>
      <c r="E469" s="2">
        <v>2012</v>
      </c>
      <c r="F469" s="2" t="s">
        <v>22</v>
      </c>
      <c r="G469" s="2" t="s">
        <v>956</v>
      </c>
      <c r="H469" s="2">
        <v>1</v>
      </c>
      <c r="I469" s="2">
        <v>171</v>
      </c>
      <c r="J469" s="2" t="s">
        <v>24</v>
      </c>
    </row>
    <row r="470" spans="1:10" hidden="1">
      <c r="A470" s="2" t="s">
        <v>1131</v>
      </c>
      <c r="B470" s="2" t="s">
        <v>1133</v>
      </c>
      <c r="C470" s="2" t="s">
        <v>1109</v>
      </c>
      <c r="D470" s="2" t="s">
        <v>1110</v>
      </c>
      <c r="E470" s="2">
        <v>2012</v>
      </c>
      <c r="F470" s="2" t="s">
        <v>22</v>
      </c>
      <c r="G470" s="2" t="s">
        <v>556</v>
      </c>
      <c r="H470" s="2">
        <v>1</v>
      </c>
      <c r="I470" s="2">
        <v>240</v>
      </c>
      <c r="J470" s="2" t="s">
        <v>24</v>
      </c>
    </row>
    <row r="471" spans="1:10" hidden="1">
      <c r="A471" s="2" t="s">
        <v>1131</v>
      </c>
      <c r="B471" s="2" t="s">
        <v>1133</v>
      </c>
      <c r="C471" s="2" t="s">
        <v>1129</v>
      </c>
      <c r="D471" s="2" t="s">
        <v>1130</v>
      </c>
      <c r="E471" s="2">
        <v>2012</v>
      </c>
      <c r="F471" s="2" t="s">
        <v>22</v>
      </c>
      <c r="G471" s="2" t="s">
        <v>129</v>
      </c>
      <c r="H471" s="2">
        <v>1</v>
      </c>
      <c r="I471" s="2">
        <v>439</v>
      </c>
      <c r="J471" s="2" t="s">
        <v>24</v>
      </c>
    </row>
    <row r="472" spans="1:10" hidden="1">
      <c r="A472" s="2" t="s">
        <v>823</v>
      </c>
      <c r="B472" s="2" t="s">
        <v>822</v>
      </c>
      <c r="C472" s="2" t="s">
        <v>766</v>
      </c>
      <c r="D472" s="2" t="s">
        <v>767</v>
      </c>
      <c r="E472" s="2">
        <v>2012</v>
      </c>
      <c r="F472" s="2" t="s">
        <v>22</v>
      </c>
      <c r="G472" s="2" t="s">
        <v>768</v>
      </c>
      <c r="H472" s="2">
        <v>1</v>
      </c>
      <c r="I472" s="2">
        <v>13</v>
      </c>
      <c r="J472" s="2" t="s">
        <v>24</v>
      </c>
    </row>
    <row r="473" spans="1:10" hidden="1">
      <c r="A473" s="2" t="s">
        <v>823</v>
      </c>
      <c r="B473" s="2" t="s">
        <v>822</v>
      </c>
      <c r="C473" s="2" t="s">
        <v>806</v>
      </c>
      <c r="D473" s="2" t="s">
        <v>807</v>
      </c>
      <c r="E473" s="2">
        <v>2012</v>
      </c>
      <c r="F473" s="2" t="s">
        <v>22</v>
      </c>
      <c r="G473" s="2" t="s">
        <v>808</v>
      </c>
      <c r="H473" s="2">
        <v>1</v>
      </c>
      <c r="I473" s="2">
        <v>30</v>
      </c>
      <c r="J473" s="2" t="s">
        <v>24</v>
      </c>
    </row>
    <row r="474" spans="1:10" hidden="1">
      <c r="A474" s="2" t="s">
        <v>823</v>
      </c>
      <c r="B474" s="2" t="s">
        <v>884</v>
      </c>
      <c r="C474" s="2" t="s">
        <v>866</v>
      </c>
      <c r="D474" s="2" t="s">
        <v>867</v>
      </c>
      <c r="E474" s="2">
        <v>2012</v>
      </c>
      <c r="F474" s="2" t="s">
        <v>22</v>
      </c>
      <c r="G474" s="2" t="s">
        <v>129</v>
      </c>
      <c r="H474" s="2">
        <v>1</v>
      </c>
      <c r="I474" s="2">
        <v>30</v>
      </c>
      <c r="J474" s="2" t="s">
        <v>24</v>
      </c>
    </row>
    <row r="475" spans="1:10" hidden="1">
      <c r="A475" s="2" t="s">
        <v>823</v>
      </c>
      <c r="B475" s="2" t="s">
        <v>822</v>
      </c>
      <c r="C475" s="2" t="s">
        <v>769</v>
      </c>
      <c r="D475" s="3" t="s">
        <v>770</v>
      </c>
      <c r="E475" s="3">
        <v>2012</v>
      </c>
      <c r="F475" s="3" t="s">
        <v>22</v>
      </c>
      <c r="G475" s="3" t="s">
        <v>556</v>
      </c>
      <c r="H475" s="2">
        <v>1</v>
      </c>
      <c r="I475" s="2">
        <v>35</v>
      </c>
      <c r="J475" s="2" t="s">
        <v>24</v>
      </c>
    </row>
    <row r="476" spans="1:10" hidden="1">
      <c r="A476" s="2" t="s">
        <v>823</v>
      </c>
      <c r="B476" s="2" t="s">
        <v>822</v>
      </c>
      <c r="C476" s="2" t="s">
        <v>809</v>
      </c>
      <c r="D476" s="2" t="s">
        <v>810</v>
      </c>
      <c r="E476" s="2">
        <v>2012</v>
      </c>
      <c r="F476" s="2" t="s">
        <v>22</v>
      </c>
      <c r="G476" s="2" t="s">
        <v>18</v>
      </c>
      <c r="H476" s="2">
        <v>1</v>
      </c>
      <c r="I476" s="2">
        <v>41</v>
      </c>
      <c r="J476" s="2" t="s">
        <v>24</v>
      </c>
    </row>
    <row r="477" spans="1:10" hidden="1">
      <c r="A477" s="2" t="s">
        <v>823</v>
      </c>
      <c r="B477" s="2" t="s">
        <v>884</v>
      </c>
      <c r="C477" s="2" t="s">
        <v>824</v>
      </c>
      <c r="D477" s="2" t="s">
        <v>825</v>
      </c>
      <c r="E477" s="2">
        <v>2012</v>
      </c>
      <c r="F477" s="2" t="s">
        <v>22</v>
      </c>
      <c r="G477" s="2" t="s">
        <v>826</v>
      </c>
      <c r="H477" s="2">
        <v>1</v>
      </c>
      <c r="I477" s="2">
        <v>46</v>
      </c>
      <c r="J477" s="2" t="s">
        <v>24</v>
      </c>
    </row>
    <row r="478" spans="1:10" hidden="1">
      <c r="A478" s="2" t="s">
        <v>823</v>
      </c>
      <c r="B478" s="2" t="s">
        <v>822</v>
      </c>
      <c r="C478" s="2" t="s">
        <v>776</v>
      </c>
      <c r="D478" s="2" t="s">
        <v>777</v>
      </c>
      <c r="E478" s="2">
        <v>2012</v>
      </c>
      <c r="F478" s="2" t="s">
        <v>22</v>
      </c>
      <c r="G478" s="2" t="s">
        <v>50</v>
      </c>
      <c r="H478" s="2">
        <v>1</v>
      </c>
      <c r="I478" s="2">
        <v>49</v>
      </c>
      <c r="J478" s="2" t="s">
        <v>24</v>
      </c>
    </row>
    <row r="479" spans="1:10" hidden="1">
      <c r="A479" s="2" t="s">
        <v>823</v>
      </c>
      <c r="B479" s="2" t="s">
        <v>822</v>
      </c>
      <c r="C479" s="2" t="s">
        <v>784</v>
      </c>
      <c r="D479" s="2" t="s">
        <v>785</v>
      </c>
      <c r="E479" s="2">
        <v>2012</v>
      </c>
      <c r="F479" s="2" t="s">
        <v>22</v>
      </c>
      <c r="G479" s="2" t="s">
        <v>18</v>
      </c>
      <c r="H479" s="2">
        <v>1</v>
      </c>
      <c r="I479" s="2">
        <v>60</v>
      </c>
      <c r="J479" s="2" t="s">
        <v>24</v>
      </c>
    </row>
    <row r="480" spans="1:10" hidden="1">
      <c r="A480" s="2" t="s">
        <v>823</v>
      </c>
      <c r="B480" s="2" t="s">
        <v>822</v>
      </c>
      <c r="C480" s="2" t="s">
        <v>800</v>
      </c>
      <c r="D480" s="2" t="s">
        <v>801</v>
      </c>
      <c r="E480" s="2">
        <v>2012</v>
      </c>
      <c r="F480" s="2" t="s">
        <v>22</v>
      </c>
      <c r="G480" s="2" t="s">
        <v>129</v>
      </c>
      <c r="H480" s="2">
        <v>1</v>
      </c>
      <c r="I480" s="2">
        <v>62</v>
      </c>
      <c r="J480" s="2" t="s">
        <v>24</v>
      </c>
    </row>
    <row r="481" spans="1:10" hidden="1">
      <c r="A481" s="2" t="s">
        <v>823</v>
      </c>
      <c r="B481" s="2" t="s">
        <v>884</v>
      </c>
      <c r="C481" s="2" t="s">
        <v>836</v>
      </c>
      <c r="D481" s="3" t="s">
        <v>837</v>
      </c>
      <c r="E481" s="3">
        <v>2012</v>
      </c>
      <c r="F481" s="3" t="s">
        <v>22</v>
      </c>
      <c r="G481" s="3" t="s">
        <v>2101</v>
      </c>
      <c r="H481" s="2">
        <v>1</v>
      </c>
      <c r="I481" s="2">
        <v>63</v>
      </c>
      <c r="J481" s="2" t="s">
        <v>24</v>
      </c>
    </row>
    <row r="482" spans="1:10" hidden="1">
      <c r="A482" s="2" t="s">
        <v>823</v>
      </c>
      <c r="B482" s="2" t="s">
        <v>884</v>
      </c>
      <c r="C482" s="2" t="s">
        <v>868</v>
      </c>
      <c r="D482" s="2" t="s">
        <v>869</v>
      </c>
      <c r="E482" s="2">
        <v>2012</v>
      </c>
      <c r="F482" s="2" t="s">
        <v>22</v>
      </c>
      <c r="G482" s="2" t="s">
        <v>129</v>
      </c>
      <c r="H482" s="2">
        <v>1</v>
      </c>
      <c r="I482" s="2">
        <v>63</v>
      </c>
      <c r="J482" s="2" t="s">
        <v>24</v>
      </c>
    </row>
    <row r="483" spans="1:10" hidden="1">
      <c r="A483" s="2" t="s">
        <v>823</v>
      </c>
      <c r="B483" s="2" t="s">
        <v>884</v>
      </c>
      <c r="C483" s="2" t="s">
        <v>870</v>
      </c>
      <c r="D483" s="2" t="s">
        <v>871</v>
      </c>
      <c r="E483" s="2">
        <v>2012</v>
      </c>
      <c r="F483" s="2" t="s">
        <v>22</v>
      </c>
      <c r="G483" s="2" t="s">
        <v>872</v>
      </c>
      <c r="H483" s="2">
        <v>1</v>
      </c>
      <c r="I483" s="2">
        <v>70</v>
      </c>
      <c r="J483" s="2" t="s">
        <v>24</v>
      </c>
    </row>
    <row r="484" spans="1:10" hidden="1">
      <c r="A484" s="2" t="s">
        <v>823</v>
      </c>
      <c r="B484" s="2" t="s">
        <v>884</v>
      </c>
      <c r="C484" s="2" t="s">
        <v>857</v>
      </c>
      <c r="D484" s="2" t="s">
        <v>858</v>
      </c>
      <c r="E484" s="2">
        <v>2012</v>
      </c>
      <c r="F484" s="2" t="s">
        <v>22</v>
      </c>
      <c r="G484" s="2" t="s">
        <v>50</v>
      </c>
      <c r="H484" s="2">
        <v>1</v>
      </c>
      <c r="I484" s="2">
        <v>71</v>
      </c>
      <c r="J484" s="2" t="s">
        <v>24</v>
      </c>
    </row>
    <row r="485" spans="1:10" hidden="1">
      <c r="A485" s="2" t="s">
        <v>823</v>
      </c>
      <c r="B485" s="2" t="s">
        <v>884</v>
      </c>
      <c r="C485" s="2" t="s">
        <v>864</v>
      </c>
      <c r="D485" s="2" t="s">
        <v>865</v>
      </c>
      <c r="E485" s="2">
        <v>2012</v>
      </c>
      <c r="F485" s="2" t="s">
        <v>22</v>
      </c>
      <c r="G485" s="2" t="s">
        <v>50</v>
      </c>
      <c r="H485" s="2">
        <v>1</v>
      </c>
      <c r="I485" s="2">
        <v>74</v>
      </c>
      <c r="J485" s="2" t="s">
        <v>24</v>
      </c>
    </row>
    <row r="486" spans="1:10" hidden="1">
      <c r="A486" s="2" t="s">
        <v>823</v>
      </c>
      <c r="B486" s="2" t="s">
        <v>822</v>
      </c>
      <c r="C486" s="2" t="s">
        <v>780</v>
      </c>
      <c r="D486" s="2" t="s">
        <v>781</v>
      </c>
      <c r="E486" s="2">
        <v>2012</v>
      </c>
      <c r="F486" s="2" t="s">
        <v>22</v>
      </c>
      <c r="G486" s="2" t="s">
        <v>129</v>
      </c>
      <c r="H486" s="2">
        <v>1</v>
      </c>
      <c r="I486" s="2">
        <v>77</v>
      </c>
      <c r="J486" s="2" t="s">
        <v>24</v>
      </c>
    </row>
    <row r="487" spans="1:10" hidden="1">
      <c r="A487" s="2" t="s">
        <v>823</v>
      </c>
      <c r="B487" s="2" t="s">
        <v>822</v>
      </c>
      <c r="C487" s="2" t="s">
        <v>778</v>
      </c>
      <c r="D487" s="2" t="s">
        <v>779</v>
      </c>
      <c r="E487" s="2">
        <v>2012</v>
      </c>
      <c r="F487" s="2" t="s">
        <v>22</v>
      </c>
      <c r="G487" s="2" t="s">
        <v>50</v>
      </c>
      <c r="H487" s="2">
        <v>1</v>
      </c>
      <c r="I487" s="2">
        <v>79</v>
      </c>
      <c r="J487" s="2" t="s">
        <v>24</v>
      </c>
    </row>
    <row r="488" spans="1:10" hidden="1">
      <c r="A488" s="2" t="s">
        <v>823</v>
      </c>
      <c r="B488" s="2" t="s">
        <v>884</v>
      </c>
      <c r="C488" s="2" t="s">
        <v>849</v>
      </c>
      <c r="D488" s="2" t="s">
        <v>850</v>
      </c>
      <c r="E488" s="2">
        <v>2012</v>
      </c>
      <c r="F488" s="2" t="s">
        <v>22</v>
      </c>
      <c r="G488" s="2" t="s">
        <v>502</v>
      </c>
      <c r="H488" s="2">
        <v>1</v>
      </c>
      <c r="I488" s="2">
        <v>81</v>
      </c>
      <c r="J488" s="2" t="s">
        <v>24</v>
      </c>
    </row>
    <row r="489" spans="1:10" hidden="1">
      <c r="A489" s="2" t="s">
        <v>823</v>
      </c>
      <c r="B489" s="2" t="s">
        <v>884</v>
      </c>
      <c r="C489" s="2" t="s">
        <v>843</v>
      </c>
      <c r="D489" s="2" t="s">
        <v>844</v>
      </c>
      <c r="E489" s="2">
        <v>2012</v>
      </c>
      <c r="F489" s="2" t="s">
        <v>22</v>
      </c>
      <c r="G489" s="2" t="s">
        <v>502</v>
      </c>
      <c r="H489" s="2">
        <v>1</v>
      </c>
      <c r="I489" s="2">
        <v>84</v>
      </c>
      <c r="J489" s="2" t="s">
        <v>24</v>
      </c>
    </row>
    <row r="490" spans="1:10" hidden="1">
      <c r="A490" s="2" t="s">
        <v>823</v>
      </c>
      <c r="B490" s="2" t="s">
        <v>884</v>
      </c>
      <c r="C490" s="2" t="s">
        <v>882</v>
      </c>
      <c r="D490" s="2" t="s">
        <v>883</v>
      </c>
      <c r="E490" s="2">
        <v>2012</v>
      </c>
      <c r="F490" s="2" t="s">
        <v>22</v>
      </c>
      <c r="G490" s="2" t="s">
        <v>50</v>
      </c>
      <c r="H490" s="2">
        <v>1</v>
      </c>
      <c r="I490" s="2">
        <v>87</v>
      </c>
      <c r="J490" s="2" t="s">
        <v>24</v>
      </c>
    </row>
    <row r="491" spans="1:10" hidden="1">
      <c r="A491" s="2" t="s">
        <v>823</v>
      </c>
      <c r="B491" s="2" t="s">
        <v>822</v>
      </c>
      <c r="C491" s="2" t="s">
        <v>782</v>
      </c>
      <c r="D491" s="2" t="s">
        <v>783</v>
      </c>
      <c r="E491" s="2">
        <v>2012</v>
      </c>
      <c r="F491" s="2" t="s">
        <v>22</v>
      </c>
      <c r="G491" s="2" t="s">
        <v>129</v>
      </c>
      <c r="H491" s="2">
        <v>1</v>
      </c>
      <c r="I491" s="2">
        <v>100</v>
      </c>
      <c r="J491" s="2" t="s">
        <v>24</v>
      </c>
    </row>
    <row r="492" spans="1:10" hidden="1">
      <c r="A492" s="2" t="s">
        <v>823</v>
      </c>
      <c r="B492" s="2" t="s">
        <v>822</v>
      </c>
      <c r="C492" s="2" t="s">
        <v>764</v>
      </c>
      <c r="D492" s="2" t="s">
        <v>765</v>
      </c>
      <c r="E492" s="2">
        <v>2012</v>
      </c>
      <c r="F492" s="2" t="s">
        <v>22</v>
      </c>
      <c r="G492" s="2" t="s">
        <v>50</v>
      </c>
      <c r="H492" s="2">
        <v>1</v>
      </c>
      <c r="I492" s="2">
        <v>100</v>
      </c>
      <c r="J492" s="2" t="s">
        <v>24</v>
      </c>
    </row>
    <row r="493" spans="1:10" hidden="1">
      <c r="A493" s="2" t="s">
        <v>823</v>
      </c>
      <c r="B493" s="2" t="s">
        <v>884</v>
      </c>
      <c r="C493" s="2" t="s">
        <v>847</v>
      </c>
      <c r="D493" s="2" t="s">
        <v>848</v>
      </c>
      <c r="E493" s="2">
        <v>2012</v>
      </c>
      <c r="F493" s="2" t="s">
        <v>22</v>
      </c>
      <c r="G493" s="2" t="s">
        <v>502</v>
      </c>
      <c r="H493" s="2">
        <v>1</v>
      </c>
      <c r="I493" s="2">
        <v>100</v>
      </c>
      <c r="J493" s="2" t="s">
        <v>24</v>
      </c>
    </row>
    <row r="494" spans="1:10" hidden="1">
      <c r="A494" s="2" t="s">
        <v>823</v>
      </c>
      <c r="B494" s="2" t="s">
        <v>822</v>
      </c>
      <c r="C494" s="2" t="s">
        <v>786</v>
      </c>
      <c r="D494" s="2" t="s">
        <v>787</v>
      </c>
      <c r="E494" s="2">
        <v>2012</v>
      </c>
      <c r="F494" s="2" t="s">
        <v>22</v>
      </c>
      <c r="G494" s="2" t="s">
        <v>50</v>
      </c>
      <c r="H494" s="2">
        <v>1</v>
      </c>
      <c r="I494" s="2">
        <v>103</v>
      </c>
      <c r="J494" s="2" t="s">
        <v>24</v>
      </c>
    </row>
    <row r="495" spans="1:10" hidden="1">
      <c r="A495" s="2" t="s">
        <v>823</v>
      </c>
      <c r="B495" s="2" t="s">
        <v>822</v>
      </c>
      <c r="C495" s="2" t="s">
        <v>771</v>
      </c>
      <c r="D495" s="2" t="s">
        <v>772</v>
      </c>
      <c r="E495" s="2">
        <v>2012</v>
      </c>
      <c r="F495" s="2" t="s">
        <v>22</v>
      </c>
      <c r="G495" s="2" t="s">
        <v>773</v>
      </c>
      <c r="H495" s="2">
        <v>1</v>
      </c>
      <c r="I495" s="2">
        <v>114</v>
      </c>
      <c r="J495" s="2" t="s">
        <v>24</v>
      </c>
    </row>
    <row r="496" spans="1:10" hidden="1">
      <c r="A496" s="2" t="s">
        <v>823</v>
      </c>
      <c r="B496" s="2" t="s">
        <v>884</v>
      </c>
      <c r="C496" s="2" t="s">
        <v>859</v>
      </c>
      <c r="D496" s="2" t="s">
        <v>860</v>
      </c>
      <c r="E496" s="2">
        <v>2012</v>
      </c>
      <c r="F496" s="2" t="s">
        <v>22</v>
      </c>
      <c r="G496" s="2" t="s">
        <v>18</v>
      </c>
      <c r="H496" s="2">
        <v>1</v>
      </c>
      <c r="I496" s="2">
        <v>126</v>
      </c>
      <c r="J496" s="2" t="s">
        <v>24</v>
      </c>
    </row>
    <row r="497" spans="1:17" hidden="1">
      <c r="A497" s="6" t="s">
        <v>823</v>
      </c>
      <c r="B497" s="6" t="s">
        <v>822</v>
      </c>
      <c r="C497" s="6" t="s">
        <v>804</v>
      </c>
      <c r="D497" s="6" t="s">
        <v>805</v>
      </c>
      <c r="E497" s="6">
        <v>2012</v>
      </c>
      <c r="F497" s="6" t="s">
        <v>22</v>
      </c>
      <c r="G497" s="4" t="s">
        <v>2109</v>
      </c>
      <c r="H497" s="6">
        <v>1</v>
      </c>
      <c r="I497" s="6">
        <v>148</v>
      </c>
      <c r="J497" s="6" t="s">
        <v>24</v>
      </c>
      <c r="K497" s="6"/>
      <c r="L497" s="6"/>
      <c r="M497" s="6"/>
      <c r="N497" s="6"/>
      <c r="O497" s="6"/>
      <c r="P497" s="6"/>
      <c r="Q497" s="6"/>
    </row>
    <row r="498" spans="1:17" hidden="1">
      <c r="A498" s="2" t="s">
        <v>823</v>
      </c>
      <c r="B498" s="2" t="s">
        <v>822</v>
      </c>
      <c r="C498" s="2" t="s">
        <v>798</v>
      </c>
      <c r="D498" s="3" t="s">
        <v>799</v>
      </c>
      <c r="E498" s="3">
        <v>2012</v>
      </c>
      <c r="F498" s="3" t="s">
        <v>22</v>
      </c>
      <c r="G498" s="3" t="s">
        <v>2099</v>
      </c>
      <c r="H498" s="2">
        <v>1</v>
      </c>
      <c r="I498" s="2">
        <v>166</v>
      </c>
      <c r="J498" s="2" t="s">
        <v>24</v>
      </c>
    </row>
    <row r="499" spans="1:17" hidden="1">
      <c r="A499" s="2" t="s">
        <v>823</v>
      </c>
      <c r="B499" s="2" t="s">
        <v>822</v>
      </c>
      <c r="C499" s="2" t="s">
        <v>788</v>
      </c>
      <c r="D499" s="2" t="s">
        <v>789</v>
      </c>
      <c r="E499" s="2">
        <v>2012</v>
      </c>
      <c r="F499" s="2" t="s">
        <v>22</v>
      </c>
      <c r="G499" s="2" t="s">
        <v>50</v>
      </c>
      <c r="H499" s="2">
        <v>1</v>
      </c>
      <c r="I499" s="2">
        <v>182</v>
      </c>
      <c r="J499" s="2" t="s">
        <v>24</v>
      </c>
    </row>
    <row r="500" spans="1:17" hidden="1">
      <c r="A500" s="2" t="s">
        <v>823</v>
      </c>
      <c r="B500" s="2" t="s">
        <v>822</v>
      </c>
      <c r="C500" s="2" t="s">
        <v>792</v>
      </c>
      <c r="D500" s="2" t="s">
        <v>793</v>
      </c>
      <c r="E500" s="2">
        <v>2012</v>
      </c>
      <c r="F500" s="2" t="s">
        <v>22</v>
      </c>
      <c r="G500" s="2" t="s">
        <v>50</v>
      </c>
      <c r="H500" s="2">
        <v>1</v>
      </c>
      <c r="I500" s="2">
        <v>198</v>
      </c>
      <c r="J500" s="2" t="s">
        <v>24</v>
      </c>
    </row>
    <row r="501" spans="1:17" hidden="1">
      <c r="A501" s="2" t="s">
        <v>823</v>
      </c>
      <c r="B501" s="2" t="s">
        <v>884</v>
      </c>
      <c r="C501" s="2" t="s">
        <v>853</v>
      </c>
      <c r="D501" s="2" t="s">
        <v>854</v>
      </c>
      <c r="E501" s="2">
        <v>2012</v>
      </c>
      <c r="F501" s="2" t="s">
        <v>22</v>
      </c>
      <c r="G501" s="2" t="s">
        <v>240</v>
      </c>
      <c r="H501" s="2">
        <v>1</v>
      </c>
      <c r="I501" s="2">
        <v>216</v>
      </c>
      <c r="J501" s="2" t="s">
        <v>24</v>
      </c>
    </row>
    <row r="502" spans="1:17" hidden="1">
      <c r="A502" s="2" t="s">
        <v>823</v>
      </c>
      <c r="B502" s="2" t="s">
        <v>884</v>
      </c>
      <c r="C502" s="2" t="s">
        <v>861</v>
      </c>
      <c r="D502" s="2" t="s">
        <v>862</v>
      </c>
      <c r="E502" s="2">
        <v>2012</v>
      </c>
      <c r="F502" s="2" t="s">
        <v>22</v>
      </c>
      <c r="G502" s="2" t="s">
        <v>863</v>
      </c>
      <c r="H502" s="2">
        <v>1</v>
      </c>
      <c r="I502" s="2">
        <v>246</v>
      </c>
      <c r="J502" s="2" t="s">
        <v>24</v>
      </c>
    </row>
    <row r="503" spans="1:17" hidden="1">
      <c r="A503" s="2" t="s">
        <v>823</v>
      </c>
      <c r="B503" s="2" t="s">
        <v>884</v>
      </c>
      <c r="C503" s="2" t="s">
        <v>876</v>
      </c>
      <c r="D503" s="2" t="s">
        <v>877</v>
      </c>
      <c r="E503" s="2">
        <v>2012</v>
      </c>
      <c r="F503" s="2" t="s">
        <v>22</v>
      </c>
      <c r="G503" s="2" t="s">
        <v>129</v>
      </c>
      <c r="H503" s="2">
        <v>1</v>
      </c>
      <c r="I503" s="2">
        <v>267</v>
      </c>
      <c r="J503" s="2" t="s">
        <v>24</v>
      </c>
    </row>
    <row r="504" spans="1:17" hidden="1">
      <c r="A504" s="2" t="s">
        <v>823</v>
      </c>
      <c r="B504" s="2" t="s">
        <v>884</v>
      </c>
      <c r="C504" s="2" t="s">
        <v>855</v>
      </c>
      <c r="D504" s="2" t="s">
        <v>856</v>
      </c>
      <c r="E504" s="2">
        <v>2012</v>
      </c>
      <c r="F504" s="2" t="s">
        <v>22</v>
      </c>
      <c r="G504" s="2" t="s">
        <v>129</v>
      </c>
      <c r="H504" s="2">
        <v>1</v>
      </c>
      <c r="I504" s="2">
        <v>275</v>
      </c>
      <c r="J504" s="2" t="s">
        <v>24</v>
      </c>
    </row>
    <row r="505" spans="1:17" hidden="1">
      <c r="A505" s="2" t="s">
        <v>823</v>
      </c>
      <c r="B505" s="2" t="s">
        <v>822</v>
      </c>
      <c r="C505" s="2" t="s">
        <v>790</v>
      </c>
      <c r="D505" s="2" t="s">
        <v>791</v>
      </c>
      <c r="E505" s="2">
        <v>2012</v>
      </c>
      <c r="F505" s="2" t="s">
        <v>22</v>
      </c>
      <c r="G505" s="2" t="s">
        <v>129</v>
      </c>
      <c r="H505" s="2">
        <v>1</v>
      </c>
      <c r="I505" s="2">
        <v>284</v>
      </c>
      <c r="J505" s="2" t="s">
        <v>24</v>
      </c>
    </row>
    <row r="506" spans="1:17" hidden="1">
      <c r="A506" s="2" t="s">
        <v>823</v>
      </c>
      <c r="B506" s="2" t="s">
        <v>884</v>
      </c>
      <c r="C506" s="2" t="s">
        <v>873</v>
      </c>
      <c r="D506" s="2" t="s">
        <v>874</v>
      </c>
      <c r="E506" s="2">
        <v>2012</v>
      </c>
      <c r="F506" s="2" t="s">
        <v>22</v>
      </c>
      <c r="G506" s="2" t="s">
        <v>875</v>
      </c>
      <c r="H506" s="2">
        <v>1</v>
      </c>
      <c r="I506" s="2">
        <v>321</v>
      </c>
      <c r="J506" s="2" t="s">
        <v>24</v>
      </c>
    </row>
    <row r="507" spans="1:17" hidden="1">
      <c r="A507" s="2" t="s">
        <v>823</v>
      </c>
      <c r="B507" s="2" t="s">
        <v>822</v>
      </c>
      <c r="C507" s="2" t="s">
        <v>774</v>
      </c>
      <c r="D507" s="2" t="s">
        <v>775</v>
      </c>
      <c r="E507" s="2">
        <v>2012</v>
      </c>
      <c r="F507" s="2" t="s">
        <v>22</v>
      </c>
      <c r="G507" s="2" t="s">
        <v>50</v>
      </c>
      <c r="H507" s="2">
        <v>1</v>
      </c>
      <c r="I507" s="2">
        <v>351</v>
      </c>
      <c r="J507" s="2" t="s">
        <v>24</v>
      </c>
    </row>
    <row r="508" spans="1:17" hidden="1">
      <c r="A508" s="2" t="s">
        <v>823</v>
      </c>
      <c r="B508" s="2" t="s">
        <v>822</v>
      </c>
      <c r="C508" s="2" t="s">
        <v>794</v>
      </c>
      <c r="D508" s="2" t="s">
        <v>795</v>
      </c>
      <c r="E508" s="2">
        <v>2012</v>
      </c>
      <c r="F508" s="2" t="s">
        <v>22</v>
      </c>
      <c r="G508" s="2" t="s">
        <v>129</v>
      </c>
      <c r="H508" s="2">
        <v>1</v>
      </c>
      <c r="I508" s="2">
        <v>357</v>
      </c>
      <c r="J508" s="2" t="s">
        <v>24</v>
      </c>
    </row>
    <row r="509" spans="1:17" hidden="1">
      <c r="A509" s="2" t="s">
        <v>823</v>
      </c>
      <c r="B509" s="2" t="s">
        <v>822</v>
      </c>
      <c r="C509" s="2" t="s">
        <v>819</v>
      </c>
      <c r="D509" s="2" t="s">
        <v>820</v>
      </c>
      <c r="E509" s="2">
        <v>2012</v>
      </c>
      <c r="F509" s="2" t="s">
        <v>22</v>
      </c>
      <c r="G509" s="2" t="s">
        <v>821</v>
      </c>
      <c r="H509" s="2">
        <v>1</v>
      </c>
      <c r="I509" s="2">
        <v>392</v>
      </c>
      <c r="J509" s="2" t="s">
        <v>24</v>
      </c>
    </row>
    <row r="510" spans="1:17" hidden="1">
      <c r="A510" s="2" t="s">
        <v>823</v>
      </c>
      <c r="B510" s="2" t="s">
        <v>884</v>
      </c>
      <c r="C510" s="2" t="s">
        <v>851</v>
      </c>
      <c r="D510" s="2" t="s">
        <v>852</v>
      </c>
      <c r="E510" s="2">
        <v>2012</v>
      </c>
      <c r="F510" s="2" t="s">
        <v>22</v>
      </c>
      <c r="G510" s="2" t="s">
        <v>18</v>
      </c>
      <c r="H510" s="2">
        <v>1</v>
      </c>
      <c r="I510" s="2">
        <v>399</v>
      </c>
      <c r="J510" s="2" t="s">
        <v>24</v>
      </c>
    </row>
    <row r="511" spans="1:17" hidden="1">
      <c r="A511" s="2" t="s">
        <v>823</v>
      </c>
      <c r="B511" s="2" t="s">
        <v>884</v>
      </c>
      <c r="C511" s="2" t="s">
        <v>834</v>
      </c>
      <c r="D511" s="2" t="s">
        <v>835</v>
      </c>
      <c r="E511" s="2">
        <v>2012</v>
      </c>
      <c r="F511" s="2" t="s">
        <v>22</v>
      </c>
      <c r="G511" s="2" t="s">
        <v>821</v>
      </c>
      <c r="H511" s="2">
        <v>1</v>
      </c>
      <c r="I511" s="2">
        <v>598</v>
      </c>
      <c r="J511" s="2" t="s">
        <v>24</v>
      </c>
    </row>
    <row r="512" spans="1:17" hidden="1">
      <c r="A512" s="2" t="s">
        <v>823</v>
      </c>
      <c r="B512" s="2" t="s">
        <v>822</v>
      </c>
      <c r="C512" s="2" t="s">
        <v>811</v>
      </c>
      <c r="D512" s="3" t="s">
        <v>812</v>
      </c>
      <c r="E512" s="3">
        <v>2012</v>
      </c>
      <c r="F512" s="3" t="s">
        <v>22</v>
      </c>
      <c r="G512" s="3" t="s">
        <v>2100</v>
      </c>
      <c r="H512" s="2">
        <v>1</v>
      </c>
      <c r="I512" s="2">
        <v>653</v>
      </c>
      <c r="J512" s="2" t="s">
        <v>24</v>
      </c>
    </row>
    <row r="513" spans="1:18" hidden="1">
      <c r="A513" s="2" t="s">
        <v>823</v>
      </c>
      <c r="B513" s="2" t="s">
        <v>822</v>
      </c>
      <c r="C513" s="2" t="s">
        <v>796</v>
      </c>
      <c r="D513" s="2" t="s">
        <v>797</v>
      </c>
      <c r="E513" s="2">
        <v>2012</v>
      </c>
      <c r="F513" s="2" t="s">
        <v>22</v>
      </c>
      <c r="G513" s="2" t="s">
        <v>502</v>
      </c>
      <c r="H513" s="2">
        <v>1</v>
      </c>
      <c r="I513" s="2">
        <v>887</v>
      </c>
      <c r="J513" s="2" t="s">
        <v>24</v>
      </c>
    </row>
    <row r="514" spans="1:18" hidden="1">
      <c r="A514" s="2" t="s">
        <v>823</v>
      </c>
      <c r="B514" s="2" t="s">
        <v>822</v>
      </c>
      <c r="C514" s="2" t="s">
        <v>802</v>
      </c>
      <c r="D514" s="2" t="s">
        <v>803</v>
      </c>
      <c r="E514" s="2">
        <v>2012</v>
      </c>
      <c r="F514" s="2" t="s">
        <v>22</v>
      </c>
      <c r="G514" s="2" t="s">
        <v>502</v>
      </c>
      <c r="H514" s="2">
        <v>1</v>
      </c>
      <c r="I514" s="2">
        <v>1038</v>
      </c>
      <c r="J514" s="2" t="s">
        <v>24</v>
      </c>
    </row>
    <row r="515" spans="1:18" hidden="1">
      <c r="A515" s="2" t="s">
        <v>823</v>
      </c>
      <c r="B515" s="2" t="s">
        <v>884</v>
      </c>
      <c r="C515" s="2" t="s">
        <v>845</v>
      </c>
      <c r="D515" s="2" t="s">
        <v>846</v>
      </c>
      <c r="E515" s="2">
        <v>2012</v>
      </c>
      <c r="F515" s="2" t="s">
        <v>22</v>
      </c>
      <c r="G515" s="2" t="s">
        <v>129</v>
      </c>
      <c r="H515" s="2">
        <v>1</v>
      </c>
      <c r="I515" s="2">
        <v>1388</v>
      </c>
      <c r="J515" s="2" t="s">
        <v>24</v>
      </c>
    </row>
    <row r="516" spans="1:18" hidden="1">
      <c r="A516" s="2" t="s">
        <v>174</v>
      </c>
      <c r="B516" s="2" t="s">
        <v>172</v>
      </c>
      <c r="C516" s="2" t="s">
        <v>29</v>
      </c>
      <c r="D516" s="2" t="s">
        <v>30</v>
      </c>
      <c r="E516" s="2">
        <v>2012</v>
      </c>
      <c r="F516" s="2" t="s">
        <v>22</v>
      </c>
      <c r="G516" s="2" t="s">
        <v>32</v>
      </c>
      <c r="H516" s="2">
        <v>2</v>
      </c>
      <c r="I516" s="2">
        <v>79</v>
      </c>
      <c r="J516" s="2" t="s">
        <v>24</v>
      </c>
    </row>
    <row r="517" spans="1:18" hidden="1">
      <c r="A517" s="2" t="s">
        <v>174</v>
      </c>
      <c r="B517" s="2" t="s">
        <v>172</v>
      </c>
      <c r="C517" s="2" t="s">
        <v>54</v>
      </c>
      <c r="D517" s="2" t="s">
        <v>55</v>
      </c>
      <c r="E517" s="2">
        <v>2012</v>
      </c>
      <c r="F517" s="2" t="s">
        <v>22</v>
      </c>
      <c r="G517" s="2" t="s">
        <v>56</v>
      </c>
      <c r="H517" s="2">
        <v>2</v>
      </c>
      <c r="I517" s="2">
        <v>135</v>
      </c>
      <c r="J517" s="2" t="s">
        <v>24</v>
      </c>
    </row>
    <row r="518" spans="1:18" hidden="1">
      <c r="A518" s="2" t="s">
        <v>174</v>
      </c>
      <c r="B518" s="2" t="s">
        <v>172</v>
      </c>
      <c r="C518" s="2" t="s">
        <v>75</v>
      </c>
      <c r="D518" s="2" t="s">
        <v>76</v>
      </c>
      <c r="E518" s="2">
        <v>2011</v>
      </c>
      <c r="F518" s="2" t="s">
        <v>22</v>
      </c>
      <c r="G518" s="2" t="s">
        <v>78</v>
      </c>
      <c r="H518" s="2">
        <v>2</v>
      </c>
      <c r="I518" s="2">
        <v>354</v>
      </c>
      <c r="J518" s="2" t="s">
        <v>24</v>
      </c>
    </row>
    <row r="519" spans="1:18" hidden="1">
      <c r="A519" s="2" t="s">
        <v>352</v>
      </c>
      <c r="B519" s="2" t="s">
        <v>351</v>
      </c>
      <c r="C519" s="2" t="s">
        <v>275</v>
      </c>
      <c r="D519" s="2" t="s">
        <v>276</v>
      </c>
      <c r="E519" s="2">
        <v>2012</v>
      </c>
      <c r="F519" s="2" t="s">
        <v>22</v>
      </c>
      <c r="G519" s="2" t="s">
        <v>193</v>
      </c>
      <c r="H519" s="2">
        <v>2</v>
      </c>
      <c r="I519" s="2">
        <v>40</v>
      </c>
      <c r="J519" s="2" t="s">
        <v>24</v>
      </c>
    </row>
    <row r="520" spans="1:18" hidden="1">
      <c r="A520" s="2" t="s">
        <v>352</v>
      </c>
      <c r="B520" s="2" t="s">
        <v>351</v>
      </c>
      <c r="C520" s="2" t="s">
        <v>287</v>
      </c>
      <c r="D520" s="2" t="s">
        <v>288</v>
      </c>
      <c r="E520" s="2">
        <v>2012</v>
      </c>
      <c r="F520" s="2" t="s">
        <v>22</v>
      </c>
      <c r="G520" s="2" t="s">
        <v>193</v>
      </c>
      <c r="H520" s="2">
        <v>2</v>
      </c>
      <c r="I520" s="2">
        <v>48</v>
      </c>
      <c r="J520" s="2" t="s">
        <v>24</v>
      </c>
    </row>
    <row r="521" spans="1:18" hidden="1">
      <c r="A521" s="2" t="s">
        <v>352</v>
      </c>
      <c r="B521" s="2" t="s">
        <v>351</v>
      </c>
      <c r="C521" s="2" t="s">
        <v>291</v>
      </c>
      <c r="D521" s="2" t="s">
        <v>292</v>
      </c>
      <c r="E521" s="2">
        <v>2012</v>
      </c>
      <c r="F521" s="2" t="s">
        <v>22</v>
      </c>
      <c r="G521" s="2" t="s">
        <v>32</v>
      </c>
      <c r="H521" s="2">
        <v>2</v>
      </c>
      <c r="I521" s="2">
        <v>55</v>
      </c>
      <c r="J521" s="2" t="s">
        <v>24</v>
      </c>
    </row>
    <row r="522" spans="1:18" hidden="1">
      <c r="A522" s="2" t="s">
        <v>352</v>
      </c>
      <c r="B522" s="2" t="s">
        <v>350</v>
      </c>
      <c r="C522" s="2" t="s">
        <v>215</v>
      </c>
      <c r="D522" s="2" t="s">
        <v>216</v>
      </c>
      <c r="E522" s="2">
        <v>2012</v>
      </c>
      <c r="F522" s="2" t="s">
        <v>22</v>
      </c>
      <c r="G522" s="2" t="s">
        <v>217</v>
      </c>
      <c r="H522" s="2">
        <v>2</v>
      </c>
      <c r="I522" s="2">
        <v>55</v>
      </c>
      <c r="J522" s="2" t="s">
        <v>24</v>
      </c>
    </row>
    <row r="523" spans="1:18" hidden="1">
      <c r="A523" s="2" t="s">
        <v>352</v>
      </c>
      <c r="B523" s="2" t="s">
        <v>351</v>
      </c>
      <c r="C523" s="2" t="s">
        <v>317</v>
      </c>
      <c r="D523" s="2" t="s">
        <v>318</v>
      </c>
      <c r="E523" s="2">
        <v>2012</v>
      </c>
      <c r="F523" s="2" t="s">
        <v>22</v>
      </c>
      <c r="G523" s="2" t="s">
        <v>50</v>
      </c>
      <c r="H523" s="2">
        <v>2</v>
      </c>
      <c r="I523" s="2">
        <v>62</v>
      </c>
      <c r="J523" s="2" t="s">
        <v>24</v>
      </c>
    </row>
    <row r="524" spans="1:18" hidden="1">
      <c r="A524" s="2" t="s">
        <v>352</v>
      </c>
      <c r="B524" s="2" t="s">
        <v>351</v>
      </c>
      <c r="C524" s="2" t="s">
        <v>305</v>
      </c>
      <c r="D524" s="2" t="s">
        <v>306</v>
      </c>
      <c r="E524" s="2">
        <v>2012</v>
      </c>
      <c r="F524" s="2" t="s">
        <v>22</v>
      </c>
      <c r="G524" s="2" t="s">
        <v>193</v>
      </c>
      <c r="H524" s="2">
        <v>2</v>
      </c>
      <c r="I524" s="2">
        <v>66</v>
      </c>
      <c r="J524" s="2" t="s">
        <v>24</v>
      </c>
    </row>
    <row r="525" spans="1:18" hidden="1">
      <c r="A525" s="2" t="s">
        <v>352</v>
      </c>
      <c r="B525" s="2" t="s">
        <v>351</v>
      </c>
      <c r="C525" s="2" t="s">
        <v>341</v>
      </c>
      <c r="D525" s="2" t="s">
        <v>342</v>
      </c>
      <c r="E525" s="2">
        <v>2012</v>
      </c>
      <c r="F525" s="2" t="s">
        <v>22</v>
      </c>
      <c r="G525" s="2" t="s">
        <v>344</v>
      </c>
      <c r="H525" s="2">
        <v>2</v>
      </c>
      <c r="I525" s="2">
        <v>66</v>
      </c>
      <c r="J525" s="2" t="s">
        <v>24</v>
      </c>
    </row>
    <row r="526" spans="1:18" hidden="1">
      <c r="A526" s="2" t="s">
        <v>352</v>
      </c>
      <c r="B526" s="2" t="s">
        <v>350</v>
      </c>
      <c r="C526" s="2" t="s">
        <v>228</v>
      </c>
      <c r="D526" s="2" t="s">
        <v>229</v>
      </c>
      <c r="E526" s="2">
        <v>2012</v>
      </c>
      <c r="F526" s="2" t="s">
        <v>22</v>
      </c>
      <c r="G526" s="2" t="s">
        <v>193</v>
      </c>
      <c r="H526" s="2">
        <v>2</v>
      </c>
      <c r="I526" s="2">
        <v>68</v>
      </c>
      <c r="J526" s="2" t="s">
        <v>24</v>
      </c>
      <c r="R526" s="3"/>
    </row>
    <row r="527" spans="1:18" hidden="1">
      <c r="A527" s="2" t="s">
        <v>352</v>
      </c>
      <c r="B527" s="2" t="s">
        <v>350</v>
      </c>
      <c r="C527" s="2" t="s">
        <v>219</v>
      </c>
      <c r="D527" s="2" t="s">
        <v>220</v>
      </c>
      <c r="E527" s="2">
        <v>2012</v>
      </c>
      <c r="F527" s="2" t="s">
        <v>22</v>
      </c>
      <c r="G527" s="2" t="s">
        <v>221</v>
      </c>
      <c r="H527" s="2">
        <v>2</v>
      </c>
      <c r="I527" s="2">
        <v>72</v>
      </c>
      <c r="J527" s="2" t="s">
        <v>24</v>
      </c>
    </row>
    <row r="528" spans="1:18" hidden="1">
      <c r="A528" s="2" t="s">
        <v>352</v>
      </c>
      <c r="B528" s="2" t="s">
        <v>351</v>
      </c>
      <c r="C528" s="2" t="s">
        <v>289</v>
      </c>
      <c r="D528" s="2" t="s">
        <v>290</v>
      </c>
      <c r="E528" s="2">
        <v>2012</v>
      </c>
      <c r="F528" s="2" t="s">
        <v>22</v>
      </c>
      <c r="G528" s="2" t="s">
        <v>64</v>
      </c>
      <c r="H528" s="2">
        <v>2</v>
      </c>
      <c r="I528" s="2">
        <v>76</v>
      </c>
      <c r="J528" s="2" t="s">
        <v>24</v>
      </c>
    </row>
    <row r="529" spans="1:10" hidden="1">
      <c r="A529" s="2" t="s">
        <v>352</v>
      </c>
      <c r="B529" s="2" t="s">
        <v>350</v>
      </c>
      <c r="C529" s="2" t="s">
        <v>235</v>
      </c>
      <c r="D529" s="2" t="s">
        <v>236</v>
      </c>
      <c r="E529" s="2">
        <v>2012</v>
      </c>
      <c r="F529" s="2" t="s">
        <v>22</v>
      </c>
      <c r="G529" s="2" t="s">
        <v>240</v>
      </c>
      <c r="H529" s="2">
        <v>2</v>
      </c>
      <c r="I529" s="2">
        <v>79</v>
      </c>
      <c r="J529" s="2" t="s">
        <v>24</v>
      </c>
    </row>
    <row r="530" spans="1:10" hidden="1">
      <c r="A530" s="2" t="s">
        <v>352</v>
      </c>
      <c r="B530" s="2" t="s">
        <v>351</v>
      </c>
      <c r="C530" s="2" t="s">
        <v>295</v>
      </c>
      <c r="D530" s="2" t="s">
        <v>296</v>
      </c>
      <c r="E530" s="2">
        <v>2012</v>
      </c>
      <c r="F530" s="2" t="s">
        <v>22</v>
      </c>
      <c r="G530" s="2" t="s">
        <v>50</v>
      </c>
      <c r="H530" s="2">
        <v>2</v>
      </c>
      <c r="I530" s="2">
        <v>82</v>
      </c>
      <c r="J530" s="2" t="s">
        <v>24</v>
      </c>
    </row>
    <row r="531" spans="1:10" hidden="1">
      <c r="A531" s="2" t="s">
        <v>352</v>
      </c>
      <c r="B531" s="2" t="s">
        <v>350</v>
      </c>
      <c r="C531" s="2" t="s">
        <v>198</v>
      </c>
      <c r="D531" s="2" t="s">
        <v>199</v>
      </c>
      <c r="E531" s="2">
        <v>2012</v>
      </c>
      <c r="F531" s="2" t="s">
        <v>17</v>
      </c>
      <c r="G531" s="2" t="s">
        <v>193</v>
      </c>
      <c r="H531" s="2">
        <v>2</v>
      </c>
      <c r="I531" s="2">
        <v>82</v>
      </c>
      <c r="J531" s="2" t="s">
        <v>24</v>
      </c>
    </row>
    <row r="532" spans="1:10" hidden="1">
      <c r="A532" s="2" t="s">
        <v>352</v>
      </c>
      <c r="B532" s="2" t="s">
        <v>351</v>
      </c>
      <c r="C532" s="2" t="s">
        <v>335</v>
      </c>
      <c r="D532" s="2" t="s">
        <v>336</v>
      </c>
      <c r="E532" s="2">
        <v>2012</v>
      </c>
      <c r="F532" s="2" t="s">
        <v>22</v>
      </c>
      <c r="G532" s="2" t="s">
        <v>337</v>
      </c>
      <c r="H532" s="2">
        <v>2</v>
      </c>
      <c r="I532" s="2">
        <v>84</v>
      </c>
      <c r="J532" s="2" t="s">
        <v>24</v>
      </c>
    </row>
    <row r="533" spans="1:10" hidden="1">
      <c r="A533" s="2" t="s">
        <v>352</v>
      </c>
      <c r="B533" s="2" t="s">
        <v>351</v>
      </c>
      <c r="C533" s="2" t="s">
        <v>308</v>
      </c>
      <c r="D533" s="2" t="s">
        <v>309</v>
      </c>
      <c r="E533" s="2">
        <v>2012</v>
      </c>
      <c r="F533" s="2" t="s">
        <v>22</v>
      </c>
      <c r="G533" s="2" t="s">
        <v>50</v>
      </c>
      <c r="H533" s="2">
        <v>2</v>
      </c>
      <c r="I533" s="2">
        <v>79</v>
      </c>
      <c r="J533" s="2" t="s">
        <v>24</v>
      </c>
    </row>
    <row r="534" spans="1:10" hidden="1">
      <c r="A534" s="2" t="s">
        <v>352</v>
      </c>
      <c r="B534" s="2" t="s">
        <v>351</v>
      </c>
      <c r="C534" s="2" t="s">
        <v>313</v>
      </c>
      <c r="D534" s="2" t="s">
        <v>314</v>
      </c>
      <c r="E534" s="2">
        <v>2012</v>
      </c>
      <c r="F534" s="2" t="s">
        <v>22</v>
      </c>
      <c r="G534" s="2" t="s">
        <v>316</v>
      </c>
      <c r="H534" s="2">
        <v>2</v>
      </c>
      <c r="I534" s="2">
        <v>89</v>
      </c>
      <c r="J534" s="2" t="s">
        <v>24</v>
      </c>
    </row>
    <row r="535" spans="1:10" hidden="1">
      <c r="A535" s="2" t="s">
        <v>352</v>
      </c>
      <c r="B535" s="2" t="s">
        <v>350</v>
      </c>
      <c r="C535" s="2" t="s">
        <v>223</v>
      </c>
      <c r="D535" s="2" t="s">
        <v>224</v>
      </c>
      <c r="E535" s="2">
        <v>2012</v>
      </c>
      <c r="F535" s="2" t="s">
        <v>22</v>
      </c>
      <c r="G535" s="2" t="s">
        <v>226</v>
      </c>
      <c r="H535" s="2">
        <v>2</v>
      </c>
      <c r="I535" s="2">
        <v>92</v>
      </c>
      <c r="J535" s="2" t="s">
        <v>24</v>
      </c>
    </row>
    <row r="536" spans="1:10" hidden="1">
      <c r="A536" s="2" t="s">
        <v>352</v>
      </c>
      <c r="B536" s="2" t="s">
        <v>350</v>
      </c>
      <c r="C536" s="2" t="s">
        <v>256</v>
      </c>
      <c r="D536" s="2" t="s">
        <v>257</v>
      </c>
      <c r="E536" s="2">
        <v>2012</v>
      </c>
      <c r="F536" s="2" t="s">
        <v>22</v>
      </c>
      <c r="G536" s="2" t="s">
        <v>259</v>
      </c>
      <c r="H536" s="2">
        <v>2</v>
      </c>
      <c r="I536" s="2">
        <v>110</v>
      </c>
      <c r="J536" s="2" t="s">
        <v>24</v>
      </c>
    </row>
    <row r="537" spans="1:10" hidden="1">
      <c r="A537" s="2" t="s">
        <v>352</v>
      </c>
      <c r="B537" s="2" t="s">
        <v>351</v>
      </c>
      <c r="C537" s="2" t="s">
        <v>278</v>
      </c>
      <c r="D537" s="2" t="s">
        <v>279</v>
      </c>
      <c r="E537" s="2">
        <v>2012</v>
      </c>
      <c r="F537" s="2" t="s">
        <v>22</v>
      </c>
      <c r="G537" s="2" t="s">
        <v>50</v>
      </c>
      <c r="H537" s="2">
        <v>2</v>
      </c>
      <c r="I537" s="2">
        <v>119</v>
      </c>
      <c r="J537" s="2" t="s">
        <v>24</v>
      </c>
    </row>
    <row r="538" spans="1:10" hidden="1">
      <c r="A538" s="2" t="s">
        <v>352</v>
      </c>
      <c r="B538" s="2" t="s">
        <v>350</v>
      </c>
      <c r="C538" s="2" t="s">
        <v>250</v>
      </c>
      <c r="D538" s="2" t="s">
        <v>251</v>
      </c>
      <c r="E538" s="2">
        <v>2012</v>
      </c>
      <c r="F538" s="2" t="s">
        <v>22</v>
      </c>
      <c r="G538" s="2" t="s">
        <v>50</v>
      </c>
      <c r="H538" s="2">
        <v>2</v>
      </c>
      <c r="I538" s="2">
        <v>126</v>
      </c>
      <c r="J538" s="2" t="s">
        <v>24</v>
      </c>
    </row>
    <row r="539" spans="1:10" hidden="1">
      <c r="A539" s="2" t="s">
        <v>352</v>
      </c>
      <c r="B539" s="2" t="s">
        <v>350</v>
      </c>
      <c r="C539" s="2" t="s">
        <v>186</v>
      </c>
      <c r="D539" s="2" t="s">
        <v>187</v>
      </c>
      <c r="E539" s="2">
        <v>2012</v>
      </c>
      <c r="F539" s="2" t="s">
        <v>22</v>
      </c>
      <c r="G539" s="2" t="s">
        <v>189</v>
      </c>
      <c r="H539" s="2">
        <v>2</v>
      </c>
      <c r="I539" s="2">
        <v>134</v>
      </c>
      <c r="J539" s="2" t="s">
        <v>24</v>
      </c>
    </row>
    <row r="540" spans="1:10" hidden="1">
      <c r="A540" s="2" t="s">
        <v>352</v>
      </c>
      <c r="B540" s="2" t="s">
        <v>350</v>
      </c>
      <c r="C540" s="2" t="s">
        <v>201</v>
      </c>
      <c r="D540" s="2" t="s">
        <v>202</v>
      </c>
      <c r="E540" s="2">
        <v>2012</v>
      </c>
      <c r="F540" s="2" t="s">
        <v>17</v>
      </c>
      <c r="G540" s="2" t="s">
        <v>18</v>
      </c>
      <c r="H540" s="2">
        <v>2</v>
      </c>
      <c r="I540" s="2">
        <v>140</v>
      </c>
      <c r="J540" s="2" t="s">
        <v>24</v>
      </c>
    </row>
    <row r="541" spans="1:10" hidden="1">
      <c r="A541" s="2" t="s">
        <v>352</v>
      </c>
      <c r="B541" s="2" t="s">
        <v>350</v>
      </c>
      <c r="C541" s="2" t="s">
        <v>253</v>
      </c>
      <c r="D541" s="2" t="s">
        <v>254</v>
      </c>
      <c r="E541" s="2">
        <v>2012</v>
      </c>
      <c r="F541" s="2" t="s">
        <v>22</v>
      </c>
      <c r="G541" s="2" t="s">
        <v>50</v>
      </c>
      <c r="H541" s="2">
        <v>2</v>
      </c>
      <c r="I541" s="2">
        <v>148</v>
      </c>
      <c r="J541" s="2" t="s">
        <v>24</v>
      </c>
    </row>
    <row r="542" spans="1:10" hidden="1">
      <c r="A542" s="2" t="s">
        <v>352</v>
      </c>
      <c r="B542" s="2" t="s">
        <v>351</v>
      </c>
      <c r="C542" s="2" t="s">
        <v>302</v>
      </c>
      <c r="D542" s="2" t="s">
        <v>303</v>
      </c>
      <c r="E542" s="2">
        <v>2012</v>
      </c>
      <c r="F542" s="2" t="s">
        <v>22</v>
      </c>
      <c r="G542" s="2" t="s">
        <v>193</v>
      </c>
      <c r="H542" s="2">
        <v>2</v>
      </c>
      <c r="I542" s="2">
        <v>160</v>
      </c>
      <c r="J542" s="2" t="s">
        <v>24</v>
      </c>
    </row>
    <row r="543" spans="1:10" hidden="1">
      <c r="A543" s="2" t="s">
        <v>352</v>
      </c>
      <c r="B543" s="2" t="s">
        <v>350</v>
      </c>
      <c r="C543" s="2" t="s">
        <v>244</v>
      </c>
      <c r="D543" s="2" t="s">
        <v>245</v>
      </c>
      <c r="E543" s="2">
        <v>2012</v>
      </c>
      <c r="F543" s="2" t="s">
        <v>22</v>
      </c>
      <c r="G543" s="2" t="s">
        <v>64</v>
      </c>
      <c r="H543" s="2">
        <v>2</v>
      </c>
      <c r="I543" s="2">
        <v>177</v>
      </c>
      <c r="J543" s="2" t="s">
        <v>24</v>
      </c>
    </row>
    <row r="544" spans="1:10" hidden="1">
      <c r="A544" s="2" t="s">
        <v>352</v>
      </c>
      <c r="B544" s="2" t="s">
        <v>350</v>
      </c>
      <c r="C544" s="2" t="s">
        <v>205</v>
      </c>
      <c r="D544" s="2" t="s">
        <v>206</v>
      </c>
      <c r="E544" s="2">
        <v>2012</v>
      </c>
      <c r="F544" s="2" t="s">
        <v>22</v>
      </c>
      <c r="G544" s="2" t="s">
        <v>207</v>
      </c>
      <c r="H544" s="2">
        <v>2</v>
      </c>
      <c r="I544" s="2">
        <v>200</v>
      </c>
      <c r="J544" s="2" t="s">
        <v>24</v>
      </c>
    </row>
    <row r="545" spans="1:18" hidden="1">
      <c r="A545" s="2" t="s">
        <v>352</v>
      </c>
      <c r="B545" s="2" t="s">
        <v>350</v>
      </c>
      <c r="C545" s="2" t="s">
        <v>209</v>
      </c>
      <c r="D545" s="2" t="s">
        <v>210</v>
      </c>
      <c r="E545" s="2">
        <v>2012</v>
      </c>
      <c r="F545" s="2" t="s">
        <v>22</v>
      </c>
      <c r="G545" s="2" t="s">
        <v>138</v>
      </c>
      <c r="H545" s="2">
        <v>2</v>
      </c>
      <c r="I545" s="2">
        <v>218</v>
      </c>
      <c r="J545" s="2" t="s">
        <v>24</v>
      </c>
      <c r="R545" s="11"/>
    </row>
    <row r="546" spans="1:18" hidden="1">
      <c r="A546" s="2" t="s">
        <v>352</v>
      </c>
      <c r="B546" s="2" t="s">
        <v>350</v>
      </c>
      <c r="C546" s="2" t="s">
        <v>246</v>
      </c>
      <c r="D546" s="2" t="s">
        <v>247</v>
      </c>
      <c r="E546" s="2">
        <v>2012</v>
      </c>
      <c r="F546" s="2" t="s">
        <v>22</v>
      </c>
      <c r="G546" s="2" t="s">
        <v>249</v>
      </c>
      <c r="H546" s="2">
        <v>2</v>
      </c>
      <c r="I546" s="2">
        <v>243</v>
      </c>
      <c r="J546" s="2" t="s">
        <v>24</v>
      </c>
    </row>
    <row r="547" spans="1:18" hidden="1">
      <c r="A547" s="2" t="s">
        <v>352</v>
      </c>
      <c r="B547" s="2" t="s">
        <v>350</v>
      </c>
      <c r="C547" s="2" t="s">
        <v>261</v>
      </c>
      <c r="D547" s="2" t="s">
        <v>262</v>
      </c>
      <c r="E547" s="2">
        <v>2012</v>
      </c>
      <c r="F547" s="2" t="s">
        <v>22</v>
      </c>
      <c r="G547" s="2" t="s">
        <v>18</v>
      </c>
      <c r="H547" s="2">
        <v>2</v>
      </c>
      <c r="I547" s="2">
        <v>377</v>
      </c>
      <c r="J547" s="2" t="s">
        <v>24</v>
      </c>
    </row>
    <row r="548" spans="1:18" hidden="1">
      <c r="A548" s="2" t="s">
        <v>352</v>
      </c>
      <c r="B548" s="2" t="s">
        <v>351</v>
      </c>
      <c r="C548" s="2" t="s">
        <v>297</v>
      </c>
      <c r="D548" s="2" t="s">
        <v>298</v>
      </c>
      <c r="E548" s="2">
        <v>2012</v>
      </c>
      <c r="F548" s="2" t="s">
        <v>22</v>
      </c>
      <c r="G548" s="2" t="s">
        <v>18</v>
      </c>
      <c r="H548" s="2">
        <v>2</v>
      </c>
      <c r="I548" s="2">
        <v>1394</v>
      </c>
      <c r="J548" s="2" t="s">
        <v>24</v>
      </c>
    </row>
    <row r="549" spans="1:18" hidden="1">
      <c r="A549" s="2" t="s">
        <v>352</v>
      </c>
      <c r="B549" s="2" t="s">
        <v>350</v>
      </c>
      <c r="C549" s="2" t="s">
        <v>191</v>
      </c>
      <c r="D549" s="2" t="s">
        <v>192</v>
      </c>
      <c r="E549" s="2">
        <v>2011</v>
      </c>
      <c r="F549" s="2" t="s">
        <v>17</v>
      </c>
      <c r="G549" s="2" t="s">
        <v>193</v>
      </c>
      <c r="H549" s="2">
        <v>2</v>
      </c>
      <c r="I549" s="2">
        <v>158</v>
      </c>
      <c r="J549" s="2" t="s">
        <v>24</v>
      </c>
    </row>
    <row r="550" spans="1:18" hidden="1">
      <c r="A550" s="2" t="s">
        <v>421</v>
      </c>
      <c r="B550" s="2" t="s">
        <v>420</v>
      </c>
      <c r="C550" s="2" t="s">
        <v>408</v>
      </c>
      <c r="D550" s="2" t="s">
        <v>409</v>
      </c>
      <c r="E550" s="2">
        <v>2012</v>
      </c>
      <c r="F550" s="2" t="s">
        <v>22</v>
      </c>
      <c r="G550" s="2" t="s">
        <v>200</v>
      </c>
      <c r="H550" s="2">
        <v>2</v>
      </c>
      <c r="I550" s="2">
        <v>24</v>
      </c>
      <c r="J550" s="2" t="s">
        <v>24</v>
      </c>
    </row>
    <row r="551" spans="1:18" hidden="1">
      <c r="A551" s="2" t="s">
        <v>421</v>
      </c>
      <c r="B551" s="2" t="s">
        <v>420</v>
      </c>
      <c r="C551" s="2" t="s">
        <v>399</v>
      </c>
      <c r="D551" s="2" t="s">
        <v>400</v>
      </c>
      <c r="E551" s="2">
        <v>2012</v>
      </c>
      <c r="F551" s="2" t="s">
        <v>22</v>
      </c>
      <c r="G551" s="2" t="s">
        <v>200</v>
      </c>
      <c r="H551" s="2">
        <v>2</v>
      </c>
      <c r="I551" s="2">
        <v>24</v>
      </c>
      <c r="J551" s="2" t="s">
        <v>24</v>
      </c>
    </row>
    <row r="552" spans="1:18" hidden="1">
      <c r="A552" s="2" t="s">
        <v>421</v>
      </c>
      <c r="B552" s="2" t="s">
        <v>420</v>
      </c>
      <c r="C552" s="2" t="s">
        <v>416</v>
      </c>
      <c r="D552" s="2" t="s">
        <v>417</v>
      </c>
      <c r="E552" s="2">
        <v>2012</v>
      </c>
      <c r="F552" s="2" t="s">
        <v>22</v>
      </c>
      <c r="G552" s="2" t="s">
        <v>200</v>
      </c>
      <c r="H552" s="2">
        <v>2</v>
      </c>
      <c r="I552" s="2">
        <v>40</v>
      </c>
      <c r="J552" s="2" t="s">
        <v>24</v>
      </c>
    </row>
    <row r="553" spans="1:18" hidden="1">
      <c r="A553" s="2" t="s">
        <v>1870</v>
      </c>
      <c r="B553" s="2" t="s">
        <v>1950</v>
      </c>
      <c r="C553" s="2" t="s">
        <v>1875</v>
      </c>
      <c r="D553" s="2" t="s">
        <v>1876</v>
      </c>
      <c r="E553" s="2">
        <v>2012</v>
      </c>
      <c r="F553" s="2" t="s">
        <v>22</v>
      </c>
      <c r="G553" s="2" t="s">
        <v>1877</v>
      </c>
      <c r="H553" s="2">
        <v>2</v>
      </c>
      <c r="I553" s="2">
        <v>1280</v>
      </c>
      <c r="J553" s="2" t="s">
        <v>24</v>
      </c>
    </row>
    <row r="554" spans="1:18" hidden="1">
      <c r="A554" s="2" t="s">
        <v>574</v>
      </c>
      <c r="B554" s="2" t="s">
        <v>573</v>
      </c>
      <c r="C554" s="2" t="s">
        <v>568</v>
      </c>
      <c r="D554" s="2" t="s">
        <v>569</v>
      </c>
      <c r="E554" s="2">
        <v>2012</v>
      </c>
      <c r="F554" s="2" t="s">
        <v>22</v>
      </c>
      <c r="G554" s="2" t="s">
        <v>386</v>
      </c>
      <c r="H554" s="2">
        <v>2</v>
      </c>
      <c r="I554" s="2">
        <v>41</v>
      </c>
      <c r="J554" s="2" t="s">
        <v>24</v>
      </c>
    </row>
    <row r="555" spans="1:18" hidden="1">
      <c r="A555" s="2" t="s">
        <v>574</v>
      </c>
      <c r="B555" s="2" t="s">
        <v>573</v>
      </c>
      <c r="C555" s="2" t="s">
        <v>523</v>
      </c>
      <c r="D555" s="2" t="s">
        <v>524</v>
      </c>
      <c r="E555" s="2">
        <v>2012</v>
      </c>
      <c r="F555" s="2" t="s">
        <v>22</v>
      </c>
      <c r="G555" s="2" t="s">
        <v>527</v>
      </c>
      <c r="H555" s="2">
        <v>2</v>
      </c>
      <c r="I555" s="2">
        <v>31</v>
      </c>
      <c r="J555" s="2" t="s">
        <v>24</v>
      </c>
    </row>
    <row r="556" spans="1:18" hidden="1">
      <c r="A556" s="2" t="s">
        <v>574</v>
      </c>
      <c r="B556" s="2" t="s">
        <v>573</v>
      </c>
      <c r="C556" s="2" t="s">
        <v>559</v>
      </c>
      <c r="D556" s="2" t="s">
        <v>560</v>
      </c>
      <c r="E556" s="2">
        <v>2012</v>
      </c>
      <c r="F556" s="2" t="s">
        <v>22</v>
      </c>
      <c r="G556" s="2" t="s">
        <v>200</v>
      </c>
      <c r="H556" s="2">
        <v>2</v>
      </c>
      <c r="I556" s="2">
        <v>55</v>
      </c>
      <c r="J556" s="2" t="s">
        <v>24</v>
      </c>
    </row>
    <row r="557" spans="1:18" hidden="1">
      <c r="A557" s="2" t="s">
        <v>574</v>
      </c>
      <c r="B557" s="2" t="s">
        <v>573</v>
      </c>
      <c r="C557" s="2" t="s">
        <v>537</v>
      </c>
      <c r="D557" s="2" t="s">
        <v>538</v>
      </c>
      <c r="E557" s="2">
        <v>2012</v>
      </c>
      <c r="F557" s="2" t="s">
        <v>22</v>
      </c>
      <c r="G557" s="2" t="s">
        <v>539</v>
      </c>
      <c r="H557" s="2">
        <v>2</v>
      </c>
      <c r="I557" s="2">
        <v>60</v>
      </c>
      <c r="J557" s="2" t="s">
        <v>24</v>
      </c>
    </row>
    <row r="558" spans="1:18" hidden="1">
      <c r="A558" s="2" t="s">
        <v>574</v>
      </c>
      <c r="B558" s="2" t="s">
        <v>573</v>
      </c>
      <c r="C558" s="2" t="s">
        <v>557</v>
      </c>
      <c r="D558" s="2" t="s">
        <v>558</v>
      </c>
      <c r="E558" s="2">
        <v>2012</v>
      </c>
      <c r="F558" s="2" t="s">
        <v>22</v>
      </c>
      <c r="G558" s="2" t="s">
        <v>18</v>
      </c>
      <c r="H558" s="2">
        <v>2</v>
      </c>
      <c r="I558" s="2">
        <v>78</v>
      </c>
      <c r="J558" s="2" t="s">
        <v>24</v>
      </c>
    </row>
    <row r="559" spans="1:18" hidden="1">
      <c r="A559" s="2" t="s">
        <v>574</v>
      </c>
      <c r="B559" s="2" t="s">
        <v>573</v>
      </c>
      <c r="C559" s="2" t="s">
        <v>529</v>
      </c>
      <c r="D559" s="2" t="s">
        <v>530</v>
      </c>
      <c r="E559" s="2">
        <v>2012</v>
      </c>
      <c r="F559" s="2" t="s">
        <v>22</v>
      </c>
      <c r="G559" s="2" t="s">
        <v>532</v>
      </c>
      <c r="H559" s="2">
        <v>2</v>
      </c>
      <c r="I559" s="2">
        <v>80</v>
      </c>
      <c r="J559" s="2" t="s">
        <v>24</v>
      </c>
    </row>
    <row r="560" spans="1:18" hidden="1">
      <c r="A560" s="2" t="s">
        <v>574</v>
      </c>
      <c r="B560" s="2" t="s">
        <v>573</v>
      </c>
      <c r="C560" s="2" t="s">
        <v>564</v>
      </c>
      <c r="D560" s="2" t="s">
        <v>565</v>
      </c>
      <c r="E560" s="2">
        <v>2012</v>
      </c>
      <c r="F560" s="2" t="s">
        <v>22</v>
      </c>
      <c r="G560" s="2" t="s">
        <v>129</v>
      </c>
      <c r="H560" s="2">
        <v>2</v>
      </c>
      <c r="I560" s="2">
        <v>84</v>
      </c>
      <c r="J560" s="2" t="s">
        <v>24</v>
      </c>
    </row>
    <row r="561" spans="1:18" hidden="1">
      <c r="A561" s="2" t="s">
        <v>574</v>
      </c>
      <c r="B561" s="2" t="s">
        <v>573</v>
      </c>
      <c r="C561" s="2" t="s">
        <v>570</v>
      </c>
      <c r="D561" s="2" t="s">
        <v>571</v>
      </c>
      <c r="E561" s="2">
        <v>2012</v>
      </c>
      <c r="F561" s="2" t="s">
        <v>22</v>
      </c>
      <c r="G561" s="2" t="s">
        <v>200</v>
      </c>
      <c r="H561" s="2">
        <v>2</v>
      </c>
      <c r="I561" s="2">
        <v>85</v>
      </c>
      <c r="J561" s="2" t="s">
        <v>24</v>
      </c>
    </row>
    <row r="562" spans="1:18" hidden="1">
      <c r="A562" s="2" t="s">
        <v>574</v>
      </c>
      <c r="B562" s="2" t="s">
        <v>573</v>
      </c>
      <c r="C562" s="2" t="s">
        <v>500</v>
      </c>
      <c r="D562" s="2" t="s">
        <v>501</v>
      </c>
      <c r="E562" s="2">
        <v>2012</v>
      </c>
      <c r="F562" s="2" t="s">
        <v>22</v>
      </c>
      <c r="G562" s="2" t="s">
        <v>503</v>
      </c>
      <c r="H562" s="2">
        <v>2</v>
      </c>
      <c r="I562" s="2">
        <v>86</v>
      </c>
      <c r="J562" s="2" t="s">
        <v>24</v>
      </c>
    </row>
    <row r="563" spans="1:18" hidden="1">
      <c r="A563" s="2" t="s">
        <v>574</v>
      </c>
      <c r="B563" s="2" t="s">
        <v>573</v>
      </c>
      <c r="C563" s="2" t="s">
        <v>508</v>
      </c>
      <c r="D563" s="2" t="s">
        <v>509</v>
      </c>
      <c r="E563" s="2">
        <v>2012</v>
      </c>
      <c r="F563" s="2" t="s">
        <v>22</v>
      </c>
      <c r="G563" s="2" t="s">
        <v>510</v>
      </c>
      <c r="H563" s="2">
        <v>2</v>
      </c>
      <c r="I563" s="2">
        <v>96</v>
      </c>
      <c r="J563" s="2" t="s">
        <v>24</v>
      </c>
    </row>
    <row r="564" spans="1:18" hidden="1">
      <c r="A564" s="2" t="s">
        <v>574</v>
      </c>
      <c r="B564" s="2" t="s">
        <v>573</v>
      </c>
      <c r="C564" s="2" t="s">
        <v>566</v>
      </c>
      <c r="D564" s="2" t="s">
        <v>567</v>
      </c>
      <c r="E564" s="2">
        <v>2012</v>
      </c>
      <c r="F564" s="2" t="s">
        <v>22</v>
      </c>
      <c r="G564" s="2" t="s">
        <v>200</v>
      </c>
      <c r="H564" s="2">
        <v>2</v>
      </c>
      <c r="I564" s="2">
        <v>100</v>
      </c>
      <c r="J564" s="2" t="s">
        <v>24</v>
      </c>
    </row>
    <row r="565" spans="1:18" hidden="1">
      <c r="A565" s="2" t="s">
        <v>574</v>
      </c>
      <c r="B565" s="2" t="s">
        <v>573</v>
      </c>
      <c r="C565" s="2" t="s">
        <v>535</v>
      </c>
      <c r="D565" s="2" t="s">
        <v>536</v>
      </c>
      <c r="E565" s="2">
        <v>2012</v>
      </c>
      <c r="F565" s="2" t="s">
        <v>22</v>
      </c>
      <c r="G565" s="2" t="s">
        <v>50</v>
      </c>
      <c r="H565" s="2">
        <v>2</v>
      </c>
      <c r="I565" s="2">
        <v>102</v>
      </c>
      <c r="J565" s="2" t="s">
        <v>24</v>
      </c>
    </row>
    <row r="566" spans="1:18" hidden="1">
      <c r="A566" s="2" t="s">
        <v>574</v>
      </c>
      <c r="B566" s="2" t="s">
        <v>643</v>
      </c>
      <c r="C566" s="2" t="s">
        <v>618</v>
      </c>
      <c r="D566" s="2" t="s">
        <v>619</v>
      </c>
      <c r="E566" s="2">
        <v>2011</v>
      </c>
      <c r="F566" s="2" t="s">
        <v>22</v>
      </c>
      <c r="G566" s="2" t="s">
        <v>18</v>
      </c>
      <c r="H566" s="2">
        <v>2</v>
      </c>
      <c r="I566" s="2">
        <v>116</v>
      </c>
      <c r="J566" s="2" t="s">
        <v>24</v>
      </c>
    </row>
    <row r="567" spans="1:18" hidden="1">
      <c r="A567" s="2" t="s">
        <v>574</v>
      </c>
      <c r="B567" s="2" t="s">
        <v>643</v>
      </c>
      <c r="C567" s="2" t="s">
        <v>615</v>
      </c>
      <c r="D567" s="2" t="s">
        <v>616</v>
      </c>
      <c r="E567" s="2">
        <v>2012</v>
      </c>
      <c r="F567" s="2" t="s">
        <v>22</v>
      </c>
      <c r="G567" s="2" t="s">
        <v>617</v>
      </c>
      <c r="H567" s="2">
        <v>2</v>
      </c>
      <c r="I567" s="2">
        <v>122</v>
      </c>
      <c r="J567" s="2" t="s">
        <v>24</v>
      </c>
    </row>
    <row r="568" spans="1:18" hidden="1">
      <c r="A568" s="2" t="s">
        <v>574</v>
      </c>
      <c r="B568" s="2" t="s">
        <v>573</v>
      </c>
      <c r="C568" s="2" t="s">
        <v>511</v>
      </c>
      <c r="D568" s="2" t="s">
        <v>512</v>
      </c>
      <c r="E568" s="2">
        <v>2012</v>
      </c>
      <c r="F568" s="2" t="s">
        <v>22</v>
      </c>
      <c r="G568" s="2" t="s">
        <v>50</v>
      </c>
      <c r="H568" s="2">
        <v>2</v>
      </c>
      <c r="I568" s="2">
        <v>147</v>
      </c>
      <c r="J568" s="2" t="s">
        <v>24</v>
      </c>
    </row>
    <row r="569" spans="1:18" hidden="1">
      <c r="A569" s="2" t="s">
        <v>574</v>
      </c>
      <c r="B569" s="2" t="s">
        <v>573</v>
      </c>
      <c r="C569" s="2" t="s">
        <v>515</v>
      </c>
      <c r="D569" s="2" t="s">
        <v>516</v>
      </c>
      <c r="E569" s="2">
        <v>2012</v>
      </c>
      <c r="F569" s="2" t="s">
        <v>22</v>
      </c>
      <c r="G569" s="2" t="s">
        <v>517</v>
      </c>
      <c r="H569" s="2">
        <v>2</v>
      </c>
      <c r="I569" s="2">
        <v>150</v>
      </c>
      <c r="J569" s="2" t="s">
        <v>24</v>
      </c>
    </row>
    <row r="570" spans="1:18" hidden="1">
      <c r="A570" s="2" t="s">
        <v>574</v>
      </c>
      <c r="B570" s="2" t="s">
        <v>643</v>
      </c>
      <c r="C570" s="2" t="s">
        <v>586</v>
      </c>
      <c r="D570" s="2" t="s">
        <v>587</v>
      </c>
      <c r="E570" s="2">
        <v>2012</v>
      </c>
      <c r="F570" s="2" t="s">
        <v>22</v>
      </c>
      <c r="G570" s="2" t="s">
        <v>588</v>
      </c>
      <c r="H570" s="2">
        <v>2</v>
      </c>
      <c r="I570" s="2">
        <v>151</v>
      </c>
      <c r="J570" s="2" t="s">
        <v>24</v>
      </c>
    </row>
    <row r="571" spans="1:18" hidden="1">
      <c r="A571" s="2" t="s">
        <v>574</v>
      </c>
      <c r="B571" s="2" t="s">
        <v>573</v>
      </c>
      <c r="C571" s="2" t="s">
        <v>518</v>
      </c>
      <c r="D571" s="2" t="s">
        <v>519</v>
      </c>
      <c r="E571" s="2">
        <v>2012</v>
      </c>
      <c r="F571" s="2" t="s">
        <v>22</v>
      </c>
      <c r="G571" s="2" t="s">
        <v>424</v>
      </c>
      <c r="H571" s="2">
        <v>2</v>
      </c>
      <c r="I571" s="2">
        <v>192</v>
      </c>
      <c r="J571" s="2" t="s">
        <v>24</v>
      </c>
    </row>
    <row r="572" spans="1:18" hidden="1">
      <c r="A572" s="2" t="s">
        <v>574</v>
      </c>
      <c r="B572" s="2" t="s">
        <v>573</v>
      </c>
      <c r="C572" s="2" t="s">
        <v>554</v>
      </c>
      <c r="D572" s="2" t="s">
        <v>555</v>
      </c>
      <c r="E572" s="2">
        <v>2012</v>
      </c>
      <c r="F572" s="2" t="s">
        <v>22</v>
      </c>
      <c r="G572" s="2" t="s">
        <v>556</v>
      </c>
      <c r="H572" s="2">
        <v>2</v>
      </c>
      <c r="I572" s="2">
        <v>197</v>
      </c>
      <c r="J572" s="2" t="s">
        <v>24</v>
      </c>
    </row>
    <row r="573" spans="1:18" hidden="1">
      <c r="A573" s="2" t="s">
        <v>574</v>
      </c>
      <c r="B573" s="2" t="s">
        <v>573</v>
      </c>
      <c r="C573" s="2" t="s">
        <v>520</v>
      </c>
      <c r="D573" s="2" t="s">
        <v>521</v>
      </c>
      <c r="E573" s="2">
        <v>2012</v>
      </c>
      <c r="F573" s="2" t="s">
        <v>22</v>
      </c>
      <c r="G573" s="2" t="s">
        <v>522</v>
      </c>
      <c r="H573" s="2">
        <v>2</v>
      </c>
      <c r="I573" s="2">
        <v>227</v>
      </c>
      <c r="J573" s="2" t="s">
        <v>24</v>
      </c>
      <c r="R573" s="11"/>
    </row>
    <row r="574" spans="1:18" hidden="1">
      <c r="A574" s="2" t="s">
        <v>574</v>
      </c>
      <c r="B574" s="2" t="s">
        <v>573</v>
      </c>
      <c r="C574" s="2" t="s">
        <v>506</v>
      </c>
      <c r="D574" s="2" t="s">
        <v>507</v>
      </c>
      <c r="E574" s="2">
        <v>2012</v>
      </c>
      <c r="F574" s="2" t="s">
        <v>22</v>
      </c>
      <c r="G574" s="2" t="s">
        <v>50</v>
      </c>
      <c r="H574" s="2">
        <v>2</v>
      </c>
      <c r="I574" s="2">
        <v>239</v>
      </c>
      <c r="J574" s="2" t="s">
        <v>24</v>
      </c>
    </row>
    <row r="575" spans="1:18" hidden="1">
      <c r="A575" s="2" t="s">
        <v>574</v>
      </c>
      <c r="B575" s="2" t="s">
        <v>643</v>
      </c>
      <c r="C575" s="2" t="s">
        <v>613</v>
      </c>
      <c r="D575" s="2" t="s">
        <v>614</v>
      </c>
      <c r="E575" s="2">
        <v>2012</v>
      </c>
      <c r="F575" s="2" t="s">
        <v>22</v>
      </c>
      <c r="G575" s="2" t="s">
        <v>502</v>
      </c>
      <c r="H575" s="2">
        <v>2</v>
      </c>
      <c r="I575" s="2">
        <v>272</v>
      </c>
      <c r="J575" s="2" t="s">
        <v>24</v>
      </c>
    </row>
    <row r="576" spans="1:18" hidden="1">
      <c r="A576" s="2" t="s">
        <v>574</v>
      </c>
      <c r="B576" s="2" t="s">
        <v>573</v>
      </c>
      <c r="C576" s="2" t="s">
        <v>504</v>
      </c>
      <c r="D576" s="2" t="s">
        <v>505</v>
      </c>
      <c r="E576" s="2">
        <v>2012</v>
      </c>
      <c r="F576" s="2" t="s">
        <v>22</v>
      </c>
      <c r="G576" s="2" t="s">
        <v>50</v>
      </c>
      <c r="H576" s="2">
        <v>2</v>
      </c>
      <c r="I576" s="2">
        <v>364</v>
      </c>
      <c r="J576" s="2" t="s">
        <v>24</v>
      </c>
    </row>
    <row r="577" spans="1:10" hidden="1">
      <c r="A577" s="2" t="s">
        <v>574</v>
      </c>
      <c r="B577" s="2" t="s">
        <v>573</v>
      </c>
      <c r="C577" s="2" t="s">
        <v>533</v>
      </c>
      <c r="D577" s="2" t="s">
        <v>534</v>
      </c>
      <c r="E577" s="2">
        <v>2012</v>
      </c>
      <c r="F577" s="2" t="s">
        <v>22</v>
      </c>
      <c r="G577" s="2" t="s">
        <v>525</v>
      </c>
      <c r="H577" s="2">
        <v>2</v>
      </c>
      <c r="I577" s="2">
        <v>395</v>
      </c>
      <c r="J577" s="2" t="s">
        <v>24</v>
      </c>
    </row>
    <row r="578" spans="1:10" hidden="1">
      <c r="A578" s="2" t="s">
        <v>574</v>
      </c>
      <c r="B578" s="2" t="s">
        <v>573</v>
      </c>
      <c r="C578" s="2" t="s">
        <v>544</v>
      </c>
      <c r="D578" s="2" t="s">
        <v>545</v>
      </c>
      <c r="E578" s="2">
        <v>2012</v>
      </c>
      <c r="F578" s="2" t="s">
        <v>22</v>
      </c>
      <c r="G578" s="2" t="s">
        <v>546</v>
      </c>
      <c r="H578" s="2">
        <v>2</v>
      </c>
      <c r="I578" s="2">
        <v>568</v>
      </c>
      <c r="J578" s="2" t="s">
        <v>24</v>
      </c>
    </row>
    <row r="579" spans="1:10" hidden="1">
      <c r="A579" s="2" t="s">
        <v>708</v>
      </c>
      <c r="B579" s="2" t="s">
        <v>707</v>
      </c>
      <c r="C579" s="2" t="s">
        <v>646</v>
      </c>
      <c r="D579" s="2" t="s">
        <v>645</v>
      </c>
      <c r="E579" s="2">
        <v>2011</v>
      </c>
      <c r="F579" s="2" t="s">
        <v>22</v>
      </c>
      <c r="G579" s="2" t="s">
        <v>129</v>
      </c>
      <c r="H579" s="2">
        <v>2</v>
      </c>
      <c r="I579" s="2">
        <v>49</v>
      </c>
      <c r="J579" s="2" t="s">
        <v>24</v>
      </c>
    </row>
    <row r="580" spans="1:10" hidden="1">
      <c r="A580" s="2" t="s">
        <v>708</v>
      </c>
      <c r="B580" s="2" t="s">
        <v>707</v>
      </c>
      <c r="C580" s="2" t="s">
        <v>695</v>
      </c>
      <c r="D580" s="2" t="s">
        <v>696</v>
      </c>
      <c r="E580" s="2">
        <v>2011</v>
      </c>
      <c r="F580" s="2" t="s">
        <v>22</v>
      </c>
      <c r="G580" s="2" t="s">
        <v>18</v>
      </c>
      <c r="H580" s="2">
        <v>2</v>
      </c>
      <c r="I580" s="2">
        <v>80</v>
      </c>
      <c r="J580" s="2" t="s">
        <v>24</v>
      </c>
    </row>
    <row r="581" spans="1:10" hidden="1">
      <c r="A581" s="2" t="s">
        <v>708</v>
      </c>
      <c r="B581" s="2" t="s">
        <v>763</v>
      </c>
      <c r="C581" s="2" t="s">
        <v>728</v>
      </c>
      <c r="D581" s="2" t="s">
        <v>729</v>
      </c>
      <c r="E581" s="2">
        <v>2012</v>
      </c>
      <c r="F581" s="2" t="s">
        <v>22</v>
      </c>
      <c r="G581" s="2" t="s">
        <v>200</v>
      </c>
      <c r="H581" s="2">
        <v>2</v>
      </c>
      <c r="I581" s="2">
        <v>102</v>
      </c>
      <c r="J581" s="2" t="s">
        <v>24</v>
      </c>
    </row>
    <row r="582" spans="1:10" hidden="1">
      <c r="A582" s="2" t="s">
        <v>708</v>
      </c>
      <c r="B582" s="2" t="s">
        <v>707</v>
      </c>
      <c r="C582" s="2" t="s">
        <v>685</v>
      </c>
      <c r="D582" s="2" t="s">
        <v>686</v>
      </c>
      <c r="E582" s="2">
        <v>2011</v>
      </c>
      <c r="F582" s="2" t="s">
        <v>22</v>
      </c>
      <c r="G582" s="2" t="s">
        <v>200</v>
      </c>
      <c r="H582" s="2">
        <v>2</v>
      </c>
      <c r="I582" s="2">
        <v>167</v>
      </c>
      <c r="J582" s="2" t="s">
        <v>24</v>
      </c>
    </row>
    <row r="583" spans="1:10" hidden="1">
      <c r="A583" s="2" t="s">
        <v>708</v>
      </c>
      <c r="B583" s="2" t="s">
        <v>763</v>
      </c>
      <c r="C583" s="2" t="s">
        <v>726</v>
      </c>
      <c r="D583" s="2" t="s">
        <v>727</v>
      </c>
      <c r="E583" s="2">
        <v>2012</v>
      </c>
      <c r="F583" s="2" t="s">
        <v>22</v>
      </c>
      <c r="G583" s="2" t="s">
        <v>200</v>
      </c>
      <c r="H583" s="2">
        <v>2</v>
      </c>
      <c r="I583" s="2">
        <v>177</v>
      </c>
      <c r="J583" s="2" t="s">
        <v>24</v>
      </c>
    </row>
    <row r="584" spans="1:10" hidden="1">
      <c r="A584" s="2" t="s">
        <v>708</v>
      </c>
      <c r="B584" s="2" t="s">
        <v>763</v>
      </c>
      <c r="C584" s="2" t="s">
        <v>732</v>
      </c>
      <c r="D584" s="2" t="s">
        <v>733</v>
      </c>
      <c r="E584" s="2">
        <v>2012</v>
      </c>
      <c r="F584" s="2" t="s">
        <v>22</v>
      </c>
      <c r="G584" s="2" t="s">
        <v>200</v>
      </c>
      <c r="H584" s="2">
        <v>2</v>
      </c>
      <c r="I584" s="2">
        <v>200</v>
      </c>
      <c r="J584" s="2" t="s">
        <v>24</v>
      </c>
    </row>
    <row r="585" spans="1:10" hidden="1">
      <c r="A585" s="2" t="s">
        <v>708</v>
      </c>
      <c r="B585" s="2" t="s">
        <v>707</v>
      </c>
      <c r="C585" s="2" t="s">
        <v>659</v>
      </c>
      <c r="D585" s="2" t="s">
        <v>660</v>
      </c>
      <c r="E585" s="2">
        <v>2013</v>
      </c>
      <c r="F585" s="2" t="s">
        <v>22</v>
      </c>
      <c r="G585" s="2" t="s">
        <v>661</v>
      </c>
      <c r="H585" s="2">
        <v>2</v>
      </c>
      <c r="I585" s="2">
        <v>222</v>
      </c>
      <c r="J585" s="2" t="s">
        <v>24</v>
      </c>
    </row>
    <row r="586" spans="1:10" hidden="1">
      <c r="A586" s="2" t="s">
        <v>708</v>
      </c>
      <c r="B586" s="2" t="s">
        <v>763</v>
      </c>
      <c r="C586" s="2" t="s">
        <v>719</v>
      </c>
      <c r="D586" s="2" t="s">
        <v>720</v>
      </c>
      <c r="E586" s="2">
        <v>2012</v>
      </c>
      <c r="F586" s="2" t="s">
        <v>22</v>
      </c>
      <c r="G586" s="2" t="s">
        <v>200</v>
      </c>
      <c r="H586" s="2">
        <v>2</v>
      </c>
      <c r="I586" s="2">
        <v>717</v>
      </c>
      <c r="J586" s="2" t="s">
        <v>24</v>
      </c>
    </row>
    <row r="587" spans="1:10" hidden="1">
      <c r="A587" s="2" t="s">
        <v>708</v>
      </c>
      <c r="B587" s="2" t="s">
        <v>707</v>
      </c>
      <c r="C587" s="2" t="s">
        <v>687</v>
      </c>
      <c r="D587" s="2" t="s">
        <v>688</v>
      </c>
      <c r="E587" s="2">
        <v>2011</v>
      </c>
      <c r="F587" s="2" t="s">
        <v>22</v>
      </c>
      <c r="G587" s="2" t="s">
        <v>200</v>
      </c>
      <c r="H587" s="2">
        <v>2</v>
      </c>
      <c r="I587" s="2">
        <v>817</v>
      </c>
      <c r="J587" s="2" t="s">
        <v>24</v>
      </c>
    </row>
    <row r="588" spans="1:10" hidden="1">
      <c r="A588" s="2" t="s">
        <v>1565</v>
      </c>
      <c r="B588" s="2" t="s">
        <v>1564</v>
      </c>
      <c r="C588" s="2" t="s">
        <v>1606</v>
      </c>
      <c r="D588" s="2" t="s">
        <v>1607</v>
      </c>
      <c r="E588" s="2">
        <v>2012</v>
      </c>
      <c r="F588" s="2" t="s">
        <v>22</v>
      </c>
      <c r="G588" s="2" t="s">
        <v>1608</v>
      </c>
      <c r="H588" s="2">
        <v>2</v>
      </c>
      <c r="I588" s="2">
        <v>12</v>
      </c>
      <c r="J588" s="2" t="s">
        <v>24</v>
      </c>
    </row>
    <row r="589" spans="1:10" hidden="1">
      <c r="A589" s="2" t="s">
        <v>1565</v>
      </c>
      <c r="B589" s="2" t="s">
        <v>1564</v>
      </c>
      <c r="C589" s="2" t="s">
        <v>1630</v>
      </c>
      <c r="D589" s="2" t="s">
        <v>1631</v>
      </c>
      <c r="E589" s="2">
        <v>2012</v>
      </c>
      <c r="F589" s="2" t="s">
        <v>22</v>
      </c>
      <c r="G589" s="2" t="s">
        <v>200</v>
      </c>
      <c r="H589" s="2">
        <v>2</v>
      </c>
      <c r="I589" s="2">
        <v>20</v>
      </c>
      <c r="J589" s="2" t="s">
        <v>24</v>
      </c>
    </row>
    <row r="590" spans="1:10" hidden="1">
      <c r="A590" s="2" t="s">
        <v>1565</v>
      </c>
      <c r="B590" s="2" t="s">
        <v>1564</v>
      </c>
      <c r="C590" s="2" t="s">
        <v>1589</v>
      </c>
      <c r="D590" s="2" t="s">
        <v>1590</v>
      </c>
      <c r="E590" s="2">
        <v>2012</v>
      </c>
      <c r="F590" s="2" t="s">
        <v>22</v>
      </c>
      <c r="G590" s="2" t="s">
        <v>1591</v>
      </c>
      <c r="H590" s="2">
        <v>2</v>
      </c>
      <c r="I590" s="2">
        <v>24</v>
      </c>
      <c r="J590" s="2" t="s">
        <v>24</v>
      </c>
    </row>
    <row r="591" spans="1:10" hidden="1">
      <c r="A591" s="2" t="s">
        <v>1565</v>
      </c>
      <c r="B591" s="2" t="s">
        <v>1564</v>
      </c>
      <c r="C591" s="2" t="s">
        <v>1623</v>
      </c>
      <c r="D591" s="2" t="s">
        <v>1626</v>
      </c>
      <c r="E591" s="2">
        <v>2012</v>
      </c>
      <c r="F591" s="2" t="s">
        <v>22</v>
      </c>
      <c r="G591" s="2" t="s">
        <v>1625</v>
      </c>
      <c r="H591" s="2">
        <v>2</v>
      </c>
      <c r="I591" s="2">
        <v>25</v>
      </c>
      <c r="J591" s="2" t="s">
        <v>24</v>
      </c>
    </row>
    <row r="592" spans="1:10" hidden="1">
      <c r="A592" s="2" t="s">
        <v>1565</v>
      </c>
      <c r="B592" s="2" t="s">
        <v>1785</v>
      </c>
      <c r="C592" s="2" t="s">
        <v>1771</v>
      </c>
      <c r="D592" s="2" t="s">
        <v>1772</v>
      </c>
      <c r="E592" s="2">
        <v>2012</v>
      </c>
      <c r="F592" s="2" t="s">
        <v>22</v>
      </c>
      <c r="G592" s="2" t="s">
        <v>1773</v>
      </c>
      <c r="H592" s="2">
        <v>2</v>
      </c>
      <c r="I592" s="2">
        <v>26</v>
      </c>
      <c r="J592" s="2" t="s">
        <v>24</v>
      </c>
    </row>
    <row r="593" spans="1:18" hidden="1">
      <c r="A593" s="2" t="s">
        <v>1565</v>
      </c>
      <c r="B593" s="2" t="s">
        <v>1784</v>
      </c>
      <c r="C593" s="2" t="s">
        <v>1700</v>
      </c>
      <c r="D593" s="2" t="s">
        <v>1701</v>
      </c>
      <c r="E593" s="2">
        <v>2012</v>
      </c>
      <c r="F593" s="2" t="s">
        <v>22</v>
      </c>
      <c r="G593" s="2" t="s">
        <v>1702</v>
      </c>
      <c r="H593" s="2">
        <v>2</v>
      </c>
      <c r="I593" s="2">
        <v>36</v>
      </c>
      <c r="J593" s="2" t="s">
        <v>24</v>
      </c>
    </row>
    <row r="594" spans="1:18" hidden="1">
      <c r="A594" s="2" t="s">
        <v>1565</v>
      </c>
      <c r="B594" s="2" t="s">
        <v>1784</v>
      </c>
      <c r="C594" s="2" t="s">
        <v>1670</v>
      </c>
      <c r="D594" s="2" t="s">
        <v>1671</v>
      </c>
      <c r="E594" s="2">
        <v>2012</v>
      </c>
      <c r="F594" s="2" t="s">
        <v>22</v>
      </c>
      <c r="G594" s="2" t="s">
        <v>200</v>
      </c>
      <c r="H594" s="2">
        <v>2</v>
      </c>
      <c r="I594" s="2">
        <v>40</v>
      </c>
      <c r="J594" s="2" t="s">
        <v>24</v>
      </c>
      <c r="R594" s="11"/>
    </row>
    <row r="595" spans="1:18" hidden="1">
      <c r="A595" s="2" t="s">
        <v>1565</v>
      </c>
      <c r="B595" s="2" t="s">
        <v>1784</v>
      </c>
      <c r="C595" s="2" t="s">
        <v>1651</v>
      </c>
      <c r="D595" s="2" t="s">
        <v>1652</v>
      </c>
      <c r="E595" s="2">
        <v>2012</v>
      </c>
      <c r="F595" s="2" t="s">
        <v>22</v>
      </c>
      <c r="G595" s="2" t="s">
        <v>18</v>
      </c>
      <c r="H595" s="2">
        <v>2</v>
      </c>
      <c r="I595" s="2">
        <v>50</v>
      </c>
      <c r="J595" s="2" t="s">
        <v>24</v>
      </c>
    </row>
    <row r="596" spans="1:18" hidden="1">
      <c r="A596" s="2" t="s">
        <v>1565</v>
      </c>
      <c r="B596" s="2" t="s">
        <v>1784</v>
      </c>
      <c r="C596" s="2" t="s">
        <v>1656</v>
      </c>
      <c r="D596" s="2" t="s">
        <v>1657</v>
      </c>
      <c r="E596" s="2">
        <v>2012</v>
      </c>
      <c r="F596" s="2" t="s">
        <v>22</v>
      </c>
      <c r="G596" s="2" t="s">
        <v>1658</v>
      </c>
      <c r="H596" s="2">
        <v>2</v>
      </c>
      <c r="I596" s="2">
        <v>51</v>
      </c>
      <c r="J596" s="2" t="s">
        <v>24</v>
      </c>
    </row>
    <row r="597" spans="1:18" hidden="1">
      <c r="A597" s="2" t="s">
        <v>1565</v>
      </c>
      <c r="B597" s="2" t="s">
        <v>1784</v>
      </c>
      <c r="C597" s="2" t="s">
        <v>1647</v>
      </c>
      <c r="D597" s="2" t="s">
        <v>1648</v>
      </c>
      <c r="E597" s="2">
        <v>2012</v>
      </c>
      <c r="F597" s="2" t="s">
        <v>22</v>
      </c>
      <c r="G597" s="2" t="s">
        <v>1650</v>
      </c>
      <c r="H597" s="2">
        <v>2</v>
      </c>
      <c r="I597" s="2">
        <v>64</v>
      </c>
      <c r="J597" s="2" t="s">
        <v>24</v>
      </c>
    </row>
    <row r="598" spans="1:18" hidden="1">
      <c r="A598" s="2" t="s">
        <v>1565</v>
      </c>
      <c r="B598" s="2" t="s">
        <v>1564</v>
      </c>
      <c r="C598" s="2" t="s">
        <v>1584</v>
      </c>
      <c r="D598" s="2" t="s">
        <v>1585</v>
      </c>
      <c r="E598" s="2">
        <v>2012</v>
      </c>
      <c r="F598" s="2" t="s">
        <v>22</v>
      </c>
      <c r="G598" s="2" t="s">
        <v>200</v>
      </c>
      <c r="H598" s="2">
        <v>2</v>
      </c>
      <c r="I598" s="2">
        <v>66</v>
      </c>
      <c r="J598" s="2" t="s">
        <v>24</v>
      </c>
    </row>
    <row r="599" spans="1:18" hidden="1">
      <c r="A599" s="2" t="s">
        <v>1565</v>
      </c>
      <c r="B599" s="2" t="s">
        <v>1785</v>
      </c>
      <c r="C599" s="2" t="s">
        <v>1717</v>
      </c>
      <c r="D599" s="2" t="s">
        <v>1718</v>
      </c>
      <c r="E599" s="2">
        <v>2012</v>
      </c>
      <c r="F599" s="2" t="s">
        <v>22</v>
      </c>
      <c r="G599" s="2" t="s">
        <v>114</v>
      </c>
      <c r="H599" s="2">
        <v>2</v>
      </c>
      <c r="I599" s="2">
        <v>67</v>
      </c>
      <c r="J599" s="2" t="s">
        <v>24</v>
      </c>
    </row>
    <row r="600" spans="1:18" hidden="1">
      <c r="A600" s="2" t="s">
        <v>1565</v>
      </c>
      <c r="B600" s="2" t="s">
        <v>1785</v>
      </c>
      <c r="C600" s="2" t="s">
        <v>1745</v>
      </c>
      <c r="D600" s="2" t="s">
        <v>1746</v>
      </c>
      <c r="E600" s="2">
        <v>2012</v>
      </c>
      <c r="F600" s="2" t="s">
        <v>22</v>
      </c>
      <c r="G600" s="2" t="s">
        <v>307</v>
      </c>
      <c r="H600" s="2">
        <v>2</v>
      </c>
      <c r="I600" s="2">
        <v>75</v>
      </c>
      <c r="J600" s="2" t="s">
        <v>24</v>
      </c>
    </row>
    <row r="601" spans="1:18" hidden="1">
      <c r="A601" s="2" t="s">
        <v>1565</v>
      </c>
      <c r="B601" s="2" t="s">
        <v>1785</v>
      </c>
      <c r="C601" s="2" t="s">
        <v>1721</v>
      </c>
      <c r="D601" s="2" t="s">
        <v>1722</v>
      </c>
      <c r="E601" s="2">
        <v>2012</v>
      </c>
      <c r="F601" s="2" t="s">
        <v>22</v>
      </c>
      <c r="G601" s="2" t="s">
        <v>1724</v>
      </c>
      <c r="H601" s="2">
        <v>2</v>
      </c>
      <c r="I601" s="2">
        <v>75</v>
      </c>
      <c r="J601" s="2" t="s">
        <v>24</v>
      </c>
    </row>
    <row r="602" spans="1:18" hidden="1">
      <c r="A602" s="2" t="s">
        <v>1565</v>
      </c>
      <c r="B602" s="2" t="s">
        <v>1564</v>
      </c>
      <c r="C602" s="2" t="s">
        <v>1581</v>
      </c>
      <c r="D602" s="2" t="s">
        <v>1582</v>
      </c>
      <c r="E602" s="2">
        <v>2012</v>
      </c>
      <c r="F602" s="2" t="s">
        <v>22</v>
      </c>
      <c r="G602" s="2" t="s">
        <v>200</v>
      </c>
      <c r="H602" s="2">
        <v>2</v>
      </c>
      <c r="I602" s="2">
        <v>81</v>
      </c>
      <c r="J602" s="2" t="s">
        <v>24</v>
      </c>
    </row>
    <row r="603" spans="1:18" hidden="1">
      <c r="A603" s="2" t="s">
        <v>1565</v>
      </c>
      <c r="B603" s="2" t="s">
        <v>1784</v>
      </c>
      <c r="C603" s="2" t="s">
        <v>1643</v>
      </c>
      <c r="D603" s="2" t="s">
        <v>1644</v>
      </c>
      <c r="E603" s="2">
        <v>2012</v>
      </c>
      <c r="F603" s="2" t="s">
        <v>22</v>
      </c>
      <c r="G603" s="2" t="s">
        <v>200</v>
      </c>
      <c r="H603" s="2">
        <v>2</v>
      </c>
      <c r="I603" s="2">
        <v>81</v>
      </c>
      <c r="J603" s="2" t="s">
        <v>24</v>
      </c>
    </row>
    <row r="604" spans="1:18" hidden="1">
      <c r="A604" s="2" t="s">
        <v>1565</v>
      </c>
      <c r="B604" s="2" t="s">
        <v>1784</v>
      </c>
      <c r="C604" s="2" t="s">
        <v>1706</v>
      </c>
      <c r="D604" s="2" t="s">
        <v>1707</v>
      </c>
      <c r="E604" s="2">
        <v>2012</v>
      </c>
      <c r="F604" s="2" t="s">
        <v>22</v>
      </c>
      <c r="G604" s="2" t="s">
        <v>1709</v>
      </c>
      <c r="H604" s="2">
        <v>2</v>
      </c>
      <c r="I604" s="2">
        <v>134</v>
      </c>
      <c r="J604" s="2" t="s">
        <v>24</v>
      </c>
    </row>
    <row r="605" spans="1:18" hidden="1">
      <c r="A605" s="2" t="s">
        <v>1565</v>
      </c>
      <c r="B605" s="2" t="s">
        <v>1785</v>
      </c>
      <c r="C605" s="2" t="s">
        <v>1725</v>
      </c>
      <c r="D605" s="2" t="s">
        <v>1726</v>
      </c>
      <c r="E605" s="2">
        <v>2012</v>
      </c>
      <c r="F605" s="2" t="s">
        <v>22</v>
      </c>
      <c r="G605" s="2" t="s">
        <v>1727</v>
      </c>
      <c r="H605" s="2">
        <v>2</v>
      </c>
      <c r="I605" s="2">
        <v>303</v>
      </c>
      <c r="J605" s="2" t="s">
        <v>24</v>
      </c>
    </row>
    <row r="606" spans="1:18" hidden="1">
      <c r="A606" s="2" t="s">
        <v>1565</v>
      </c>
      <c r="B606" s="2" t="s">
        <v>1785</v>
      </c>
      <c r="C606" s="2" t="s">
        <v>1779</v>
      </c>
      <c r="D606" s="2" t="s">
        <v>1780</v>
      </c>
      <c r="E606" s="2">
        <v>2012</v>
      </c>
      <c r="F606" s="2" t="s">
        <v>22</v>
      </c>
      <c r="G606" s="2" t="s">
        <v>1716</v>
      </c>
      <c r="H606" s="2">
        <v>2</v>
      </c>
      <c r="I606" s="2">
        <v>330</v>
      </c>
      <c r="J606" s="2" t="s">
        <v>24</v>
      </c>
    </row>
    <row r="607" spans="1:18" hidden="1">
      <c r="A607" s="2" t="s">
        <v>1565</v>
      </c>
      <c r="B607" s="2" t="s">
        <v>1785</v>
      </c>
      <c r="C607" s="2" t="s">
        <v>1710</v>
      </c>
      <c r="D607" s="2" t="s">
        <v>1711</v>
      </c>
      <c r="E607" s="2">
        <v>2012</v>
      </c>
      <c r="F607" s="2" t="s">
        <v>22</v>
      </c>
      <c r="G607" s="2" t="s">
        <v>1712</v>
      </c>
      <c r="H607" s="2">
        <v>2</v>
      </c>
      <c r="I607" s="2">
        <v>455</v>
      </c>
      <c r="J607" s="2" t="s">
        <v>24</v>
      </c>
    </row>
    <row r="608" spans="1:18" hidden="1">
      <c r="A608" s="2" t="s">
        <v>1565</v>
      </c>
      <c r="B608" s="2" t="s">
        <v>1785</v>
      </c>
      <c r="C608" s="2" t="s">
        <v>1753</v>
      </c>
      <c r="D608" s="2" t="s">
        <v>1754</v>
      </c>
      <c r="E608" s="2">
        <v>2012</v>
      </c>
      <c r="F608" s="2" t="s">
        <v>22</v>
      </c>
      <c r="G608" s="2" t="s">
        <v>635</v>
      </c>
      <c r="H608" s="2">
        <v>2</v>
      </c>
      <c r="I608" s="2">
        <v>503</v>
      </c>
      <c r="J608" s="2" t="s">
        <v>24</v>
      </c>
    </row>
    <row r="609" spans="1:10" hidden="1">
      <c r="A609" s="2" t="s">
        <v>1565</v>
      </c>
      <c r="B609" s="2" t="s">
        <v>1785</v>
      </c>
      <c r="C609" s="2" t="s">
        <v>1714</v>
      </c>
      <c r="D609" s="2" t="s">
        <v>1715</v>
      </c>
      <c r="E609" s="2">
        <v>2012</v>
      </c>
      <c r="F609" s="2" t="s">
        <v>22</v>
      </c>
      <c r="G609" s="2" t="s">
        <v>1716</v>
      </c>
      <c r="H609" s="2">
        <v>2</v>
      </c>
      <c r="I609" s="2">
        <v>624</v>
      </c>
      <c r="J609" s="2" t="s">
        <v>24</v>
      </c>
    </row>
    <row r="610" spans="1:10" hidden="1">
      <c r="A610" s="2" t="s">
        <v>1565</v>
      </c>
      <c r="B610" s="2" t="s">
        <v>1784</v>
      </c>
      <c r="C610" s="2" t="s">
        <v>1645</v>
      </c>
      <c r="D610" s="2" t="s">
        <v>1646</v>
      </c>
      <c r="E610" s="2">
        <v>2012</v>
      </c>
      <c r="F610" s="2" t="s">
        <v>22</v>
      </c>
      <c r="G610" s="2" t="s">
        <v>18</v>
      </c>
      <c r="H610" s="2">
        <v>2</v>
      </c>
      <c r="I610" s="2">
        <v>1759</v>
      </c>
      <c r="J610" s="2" t="s">
        <v>24</v>
      </c>
    </row>
    <row r="611" spans="1:10" hidden="1">
      <c r="A611" s="2" t="s">
        <v>2091</v>
      </c>
      <c r="B611" s="2" t="s">
        <v>1951</v>
      </c>
      <c r="C611" s="2" t="s">
        <v>2080</v>
      </c>
      <c r="D611" s="2" t="s">
        <v>2081</v>
      </c>
      <c r="E611" s="2">
        <v>2012</v>
      </c>
      <c r="F611" s="2" t="s">
        <v>22</v>
      </c>
      <c r="G611" s="2" t="s">
        <v>603</v>
      </c>
      <c r="H611" s="2">
        <v>2</v>
      </c>
      <c r="I611" s="2">
        <v>104</v>
      </c>
      <c r="J611" s="2" t="s">
        <v>24</v>
      </c>
    </row>
    <row r="612" spans="1:10" hidden="1">
      <c r="A612" s="2" t="s">
        <v>2091</v>
      </c>
      <c r="B612" s="2" t="s">
        <v>1951</v>
      </c>
      <c r="C612" s="2" t="s">
        <v>2061</v>
      </c>
      <c r="D612" s="2" t="s">
        <v>2062</v>
      </c>
      <c r="E612" s="2">
        <v>2012</v>
      </c>
      <c r="F612" s="2" t="s">
        <v>22</v>
      </c>
      <c r="G612" s="2" t="s">
        <v>2063</v>
      </c>
      <c r="H612" s="2">
        <v>2</v>
      </c>
      <c r="I612" s="2">
        <v>150</v>
      </c>
      <c r="J612" s="2" t="s">
        <v>24</v>
      </c>
    </row>
    <row r="613" spans="1:10" hidden="1">
      <c r="A613" s="2" t="s">
        <v>2091</v>
      </c>
      <c r="B613" s="2" t="s">
        <v>1951</v>
      </c>
      <c r="C613" s="2" t="s">
        <v>1979</v>
      </c>
      <c r="D613" s="2" t="s">
        <v>1980</v>
      </c>
      <c r="E613" s="2">
        <v>2012</v>
      </c>
      <c r="F613" s="2" t="s">
        <v>22</v>
      </c>
      <c r="G613" s="2" t="s">
        <v>200</v>
      </c>
      <c r="H613" s="2">
        <v>2</v>
      </c>
      <c r="I613" s="2">
        <v>152</v>
      </c>
      <c r="J613" s="2" t="s">
        <v>24</v>
      </c>
    </row>
    <row r="614" spans="1:10" hidden="1">
      <c r="A614" s="2" t="s">
        <v>2091</v>
      </c>
      <c r="B614" s="2" t="s">
        <v>1951</v>
      </c>
      <c r="C614" s="2" t="s">
        <v>2072</v>
      </c>
      <c r="D614" s="2" t="s">
        <v>2073</v>
      </c>
      <c r="E614" s="2">
        <v>2012</v>
      </c>
      <c r="F614" s="2" t="s">
        <v>22</v>
      </c>
      <c r="G614" s="2" t="s">
        <v>18</v>
      </c>
      <c r="H614" s="2">
        <v>2</v>
      </c>
      <c r="I614" s="2">
        <v>377</v>
      </c>
      <c r="J614" s="2" t="s">
        <v>24</v>
      </c>
    </row>
    <row r="615" spans="1:10" hidden="1">
      <c r="A615" s="2" t="s">
        <v>1507</v>
      </c>
      <c r="B615" s="2" t="s">
        <v>1563</v>
      </c>
      <c r="C615" s="2" t="s">
        <v>1518</v>
      </c>
      <c r="E615" s="2">
        <v>2012</v>
      </c>
      <c r="F615" s="2" t="s">
        <v>22</v>
      </c>
      <c r="G615" s="2" t="s">
        <v>1524</v>
      </c>
      <c r="H615" s="2">
        <v>2</v>
      </c>
      <c r="I615" s="2">
        <v>32</v>
      </c>
      <c r="J615" s="2" t="s">
        <v>24</v>
      </c>
    </row>
    <row r="616" spans="1:10" hidden="1">
      <c r="A616" s="2" t="s">
        <v>1507</v>
      </c>
      <c r="B616" s="2" t="s">
        <v>1563</v>
      </c>
      <c r="C616" s="2" t="s">
        <v>1518</v>
      </c>
      <c r="E616" s="2">
        <v>2012</v>
      </c>
      <c r="F616" s="2" t="s">
        <v>22</v>
      </c>
      <c r="G616" s="2" t="s">
        <v>502</v>
      </c>
      <c r="H616" s="2">
        <v>2</v>
      </c>
      <c r="I616" s="2">
        <v>59</v>
      </c>
      <c r="J616" s="2" t="s">
        <v>24</v>
      </c>
    </row>
    <row r="617" spans="1:10" hidden="1">
      <c r="A617" s="2" t="s">
        <v>1507</v>
      </c>
      <c r="B617" s="2" t="s">
        <v>1563</v>
      </c>
      <c r="C617" s="2" t="s">
        <v>1518</v>
      </c>
      <c r="E617" s="2">
        <v>2012</v>
      </c>
      <c r="F617" s="2" t="s">
        <v>22</v>
      </c>
      <c r="G617" s="2" t="s">
        <v>129</v>
      </c>
      <c r="H617" s="2">
        <v>2</v>
      </c>
      <c r="I617" s="2">
        <v>80</v>
      </c>
      <c r="J617" s="2" t="s">
        <v>24</v>
      </c>
    </row>
    <row r="618" spans="1:10" hidden="1">
      <c r="A618" s="2" t="s">
        <v>1507</v>
      </c>
      <c r="B618" s="2" t="s">
        <v>1563</v>
      </c>
      <c r="C618" s="2" t="s">
        <v>1518</v>
      </c>
      <c r="E618" s="2">
        <v>2012</v>
      </c>
      <c r="F618" s="2" t="s">
        <v>22</v>
      </c>
      <c r="G618" s="2" t="s">
        <v>1541</v>
      </c>
      <c r="H618" s="2">
        <v>2</v>
      </c>
      <c r="I618" s="2">
        <v>118</v>
      </c>
      <c r="J618" s="2" t="s">
        <v>24</v>
      </c>
    </row>
    <row r="619" spans="1:10" hidden="1">
      <c r="A619" s="2" t="s">
        <v>1507</v>
      </c>
      <c r="B619" s="2" t="s">
        <v>1563</v>
      </c>
      <c r="C619" s="2" t="s">
        <v>1518</v>
      </c>
      <c r="E619" s="2">
        <v>2012</v>
      </c>
      <c r="F619" s="2" t="s">
        <v>22</v>
      </c>
      <c r="G619" s="2" t="s">
        <v>161</v>
      </c>
      <c r="H619" s="2">
        <v>2</v>
      </c>
      <c r="I619" s="2">
        <v>119</v>
      </c>
      <c r="J619" s="2" t="s">
        <v>24</v>
      </c>
    </row>
    <row r="620" spans="1:10" hidden="1">
      <c r="A620" s="2" t="s">
        <v>1507</v>
      </c>
      <c r="B620" s="2" t="s">
        <v>1563</v>
      </c>
      <c r="C620" s="2" t="s">
        <v>1518</v>
      </c>
      <c r="E620" s="2">
        <v>2012</v>
      </c>
      <c r="F620" s="2" t="s">
        <v>22</v>
      </c>
      <c r="G620" s="2" t="s">
        <v>18</v>
      </c>
      <c r="H620" s="2">
        <v>2</v>
      </c>
      <c r="I620" s="2">
        <v>1911</v>
      </c>
      <c r="J620" s="2" t="s">
        <v>24</v>
      </c>
    </row>
    <row r="621" spans="1:10" hidden="1">
      <c r="A621" s="2" t="s">
        <v>1362</v>
      </c>
      <c r="B621" s="2" t="s">
        <v>1361</v>
      </c>
      <c r="C621" s="2" t="s">
        <v>1293</v>
      </c>
      <c r="D621" s="2" t="s">
        <v>1294</v>
      </c>
      <c r="E621" s="2">
        <v>2012</v>
      </c>
      <c r="F621" s="2" t="s">
        <v>22</v>
      </c>
      <c r="G621" s="2" t="s">
        <v>1296</v>
      </c>
      <c r="H621" s="2">
        <v>2</v>
      </c>
      <c r="I621" s="2">
        <v>16</v>
      </c>
      <c r="J621" s="2" t="s">
        <v>24</v>
      </c>
    </row>
    <row r="622" spans="1:10" hidden="1">
      <c r="A622" s="2" t="s">
        <v>1362</v>
      </c>
      <c r="B622" s="2" t="s">
        <v>1361</v>
      </c>
      <c r="C622" s="2" t="s">
        <v>1329</v>
      </c>
      <c r="D622" s="2" t="s">
        <v>1330</v>
      </c>
      <c r="E622" s="2">
        <v>2012</v>
      </c>
      <c r="F622" s="2" t="s">
        <v>22</v>
      </c>
      <c r="G622" s="2" t="s">
        <v>1332</v>
      </c>
      <c r="H622" s="2">
        <v>2</v>
      </c>
      <c r="I622" s="2">
        <v>24</v>
      </c>
      <c r="J622" s="2" t="s">
        <v>24</v>
      </c>
    </row>
    <row r="623" spans="1:10" hidden="1">
      <c r="A623" s="2" t="s">
        <v>1362</v>
      </c>
      <c r="B623" s="2" t="s">
        <v>1361</v>
      </c>
      <c r="C623" s="2" t="s">
        <v>1357</v>
      </c>
      <c r="D623" s="2" t="s">
        <v>1358</v>
      </c>
      <c r="E623" s="2">
        <v>2012</v>
      </c>
      <c r="F623" s="2" t="s">
        <v>22</v>
      </c>
      <c r="G623" s="2" t="s">
        <v>50</v>
      </c>
      <c r="H623" s="2">
        <v>2</v>
      </c>
      <c r="I623" s="2">
        <v>60</v>
      </c>
      <c r="J623" s="2" t="s">
        <v>24</v>
      </c>
    </row>
    <row r="624" spans="1:10" hidden="1">
      <c r="A624" s="2" t="s">
        <v>1362</v>
      </c>
      <c r="B624" s="2" t="s">
        <v>1361</v>
      </c>
      <c r="C624" s="2" t="s">
        <v>1319</v>
      </c>
      <c r="D624" s="2" t="s">
        <v>1320</v>
      </c>
      <c r="E624" s="2">
        <v>2012</v>
      </c>
      <c r="F624" s="2" t="s">
        <v>22</v>
      </c>
      <c r="G624" s="2" t="s">
        <v>50</v>
      </c>
      <c r="H624" s="2">
        <v>2</v>
      </c>
      <c r="I624" s="2">
        <v>64</v>
      </c>
      <c r="J624" s="2" t="s">
        <v>24</v>
      </c>
    </row>
    <row r="625" spans="1:18" hidden="1">
      <c r="A625" s="2" t="s">
        <v>1362</v>
      </c>
      <c r="B625" s="2" t="s">
        <v>1361</v>
      </c>
      <c r="C625" s="2" t="s">
        <v>1350</v>
      </c>
      <c r="D625" s="2" t="s">
        <v>1351</v>
      </c>
      <c r="E625" s="2">
        <v>2012</v>
      </c>
      <c r="F625" s="2" t="s">
        <v>22</v>
      </c>
      <c r="G625" s="2" t="s">
        <v>1352</v>
      </c>
      <c r="H625" s="2">
        <v>2</v>
      </c>
      <c r="I625" s="2">
        <v>168</v>
      </c>
      <c r="J625" s="2" t="s">
        <v>24</v>
      </c>
    </row>
    <row r="626" spans="1:18" hidden="1">
      <c r="A626" s="2" t="s">
        <v>1204</v>
      </c>
      <c r="B626" s="2" t="s">
        <v>1203</v>
      </c>
      <c r="C626" s="2" t="s">
        <v>1177</v>
      </c>
      <c r="D626" s="2" t="s">
        <v>1178</v>
      </c>
      <c r="E626" s="2">
        <v>2012</v>
      </c>
      <c r="F626" s="2" t="s">
        <v>22</v>
      </c>
      <c r="G626" s="2" t="s">
        <v>1180</v>
      </c>
      <c r="H626" s="2">
        <v>2</v>
      </c>
      <c r="I626" s="2">
        <v>124</v>
      </c>
      <c r="J626" s="2" t="s">
        <v>24</v>
      </c>
    </row>
    <row r="627" spans="1:18" hidden="1">
      <c r="A627" s="2" t="s">
        <v>1204</v>
      </c>
      <c r="B627" s="2" t="s">
        <v>1203</v>
      </c>
      <c r="C627" s="2" t="s">
        <v>1201</v>
      </c>
      <c r="D627" s="2" t="s">
        <v>1202</v>
      </c>
      <c r="E627" s="2">
        <v>2011</v>
      </c>
      <c r="F627" s="2" t="s">
        <v>22</v>
      </c>
      <c r="G627" s="2" t="s">
        <v>502</v>
      </c>
      <c r="H627" s="2">
        <v>2</v>
      </c>
      <c r="I627" s="2">
        <v>172</v>
      </c>
      <c r="J627" s="2" t="s">
        <v>24</v>
      </c>
    </row>
    <row r="628" spans="1:18" hidden="1">
      <c r="A628" s="2" t="s">
        <v>1204</v>
      </c>
      <c r="B628" s="2" t="s">
        <v>1203</v>
      </c>
      <c r="C628" s="2" t="s">
        <v>1196</v>
      </c>
      <c r="D628" s="2" t="s">
        <v>1197</v>
      </c>
      <c r="E628" s="2">
        <v>2011</v>
      </c>
      <c r="F628" s="2" t="s">
        <v>22</v>
      </c>
      <c r="G628" s="2" t="s">
        <v>502</v>
      </c>
      <c r="H628" s="2">
        <v>2</v>
      </c>
      <c r="I628" s="2">
        <v>218</v>
      </c>
      <c r="J628" s="2" t="s">
        <v>24</v>
      </c>
    </row>
    <row r="629" spans="1:18" hidden="1">
      <c r="A629" s="2" t="s">
        <v>1204</v>
      </c>
      <c r="B629" s="2" t="s">
        <v>1263</v>
      </c>
      <c r="C629" s="2" t="s">
        <v>1215</v>
      </c>
      <c r="D629" s="2" t="s">
        <v>1216</v>
      </c>
      <c r="E629" s="2">
        <v>2012</v>
      </c>
      <c r="F629" s="2" t="s">
        <v>22</v>
      </c>
      <c r="G629" s="2" t="s">
        <v>502</v>
      </c>
      <c r="H629" s="2">
        <v>2</v>
      </c>
      <c r="I629" s="2">
        <v>312</v>
      </c>
      <c r="J629" s="2" t="s">
        <v>24</v>
      </c>
    </row>
    <row r="630" spans="1:18" hidden="1">
      <c r="A630" s="2" t="s">
        <v>1204</v>
      </c>
      <c r="B630" s="2" t="s">
        <v>1203</v>
      </c>
      <c r="C630" s="2" t="s">
        <v>1158</v>
      </c>
      <c r="D630" s="2" t="s">
        <v>1159</v>
      </c>
      <c r="E630" s="2">
        <v>2013</v>
      </c>
      <c r="F630" s="2" t="s">
        <v>22</v>
      </c>
      <c r="G630" s="2" t="s">
        <v>1161</v>
      </c>
      <c r="H630" s="2">
        <v>2</v>
      </c>
      <c r="I630" s="2">
        <v>1357</v>
      </c>
      <c r="J630" s="2" t="s">
        <v>24</v>
      </c>
    </row>
    <row r="631" spans="1:18" hidden="1">
      <c r="A631" s="2" t="s">
        <v>1131</v>
      </c>
      <c r="B631" s="2" t="s">
        <v>1132</v>
      </c>
      <c r="C631" s="2" t="s">
        <v>1002</v>
      </c>
      <c r="D631" s="2" t="s">
        <v>1003</v>
      </c>
      <c r="E631" s="2">
        <v>2012</v>
      </c>
      <c r="F631" s="2" t="s">
        <v>22</v>
      </c>
      <c r="G631" s="2" t="s">
        <v>1007</v>
      </c>
      <c r="H631" s="2">
        <v>2</v>
      </c>
      <c r="I631" s="2">
        <v>15</v>
      </c>
      <c r="J631" s="2" t="s">
        <v>24</v>
      </c>
    </row>
    <row r="632" spans="1:18" hidden="1">
      <c r="A632" s="2" t="s">
        <v>1131</v>
      </c>
      <c r="B632" s="2" t="s">
        <v>1133</v>
      </c>
      <c r="C632" s="2" t="s">
        <v>1057</v>
      </c>
      <c r="D632" s="2" t="s">
        <v>1058</v>
      </c>
      <c r="E632" s="2">
        <v>2012</v>
      </c>
      <c r="F632" s="2" t="s">
        <v>22</v>
      </c>
      <c r="G632" s="2" t="s">
        <v>1059</v>
      </c>
      <c r="H632" s="2">
        <v>2</v>
      </c>
      <c r="I632" s="2">
        <v>16</v>
      </c>
      <c r="J632" s="2" t="s">
        <v>24</v>
      </c>
    </row>
    <row r="633" spans="1:18" hidden="1">
      <c r="A633" s="2" t="s">
        <v>1131</v>
      </c>
      <c r="B633" s="2" t="s">
        <v>1132</v>
      </c>
      <c r="C633" s="2" t="s">
        <v>1009</v>
      </c>
      <c r="D633" s="2" t="s">
        <v>1010</v>
      </c>
      <c r="E633" s="2">
        <v>2012</v>
      </c>
      <c r="F633" s="2" t="s">
        <v>22</v>
      </c>
      <c r="G633" s="2" t="s">
        <v>1013</v>
      </c>
      <c r="H633" s="2">
        <v>2</v>
      </c>
      <c r="I633" s="2">
        <v>18</v>
      </c>
      <c r="J633" s="2" t="s">
        <v>24</v>
      </c>
    </row>
    <row r="634" spans="1:18" hidden="1">
      <c r="A634" s="2" t="s">
        <v>1131</v>
      </c>
      <c r="B634" s="2" t="s">
        <v>1132</v>
      </c>
      <c r="C634" s="2" t="s">
        <v>961</v>
      </c>
      <c r="D634" s="2" t="s">
        <v>962</v>
      </c>
      <c r="E634" s="2">
        <v>2011</v>
      </c>
      <c r="F634" s="2" t="s">
        <v>22</v>
      </c>
      <c r="G634" s="2" t="s">
        <v>556</v>
      </c>
      <c r="H634" s="2">
        <v>2</v>
      </c>
      <c r="I634" s="2">
        <v>20</v>
      </c>
      <c r="J634" s="2" t="s">
        <v>24</v>
      </c>
    </row>
    <row r="635" spans="1:18" hidden="1">
      <c r="A635" s="2" t="s">
        <v>1131</v>
      </c>
      <c r="B635" s="2" t="s">
        <v>1133</v>
      </c>
      <c r="C635" s="2" t="s">
        <v>1044</v>
      </c>
      <c r="D635" s="2" t="s">
        <v>1045</v>
      </c>
      <c r="E635" s="2">
        <v>2012</v>
      </c>
      <c r="F635" s="2" t="s">
        <v>22</v>
      </c>
      <c r="G635" s="2" t="s">
        <v>556</v>
      </c>
      <c r="H635" s="2">
        <v>2</v>
      </c>
      <c r="I635" s="2">
        <v>20</v>
      </c>
      <c r="J635" s="2" t="s">
        <v>24</v>
      </c>
    </row>
    <row r="636" spans="1:18" hidden="1">
      <c r="A636" s="2" t="s">
        <v>1131</v>
      </c>
      <c r="B636" s="2" t="s">
        <v>1132</v>
      </c>
      <c r="C636" s="2" t="s">
        <v>923</v>
      </c>
      <c r="D636" s="2" t="s">
        <v>924</v>
      </c>
      <c r="E636" s="2">
        <v>2012</v>
      </c>
      <c r="F636" s="2" t="s">
        <v>22</v>
      </c>
      <c r="G636" s="2" t="s">
        <v>927</v>
      </c>
      <c r="H636" s="2">
        <v>2</v>
      </c>
      <c r="I636" s="2">
        <v>24</v>
      </c>
      <c r="J636" s="2" t="s">
        <v>24</v>
      </c>
    </row>
    <row r="637" spans="1:18" hidden="1">
      <c r="A637" s="2" t="s">
        <v>1131</v>
      </c>
      <c r="B637" s="2" t="s">
        <v>1132</v>
      </c>
      <c r="C637" s="2" t="s">
        <v>987</v>
      </c>
      <c r="D637" s="2" t="s">
        <v>988</v>
      </c>
      <c r="E637" s="2">
        <v>2011</v>
      </c>
      <c r="F637" s="2" t="s">
        <v>22</v>
      </c>
      <c r="G637" s="2" t="s">
        <v>990</v>
      </c>
      <c r="H637" s="2">
        <v>2</v>
      </c>
      <c r="I637" s="2">
        <v>27</v>
      </c>
      <c r="J637" s="2" t="s">
        <v>24</v>
      </c>
    </row>
    <row r="638" spans="1:18" hidden="1">
      <c r="A638" s="2" t="s">
        <v>1131</v>
      </c>
      <c r="B638" s="2" t="s">
        <v>1132</v>
      </c>
      <c r="C638" s="2" t="s">
        <v>998</v>
      </c>
      <c r="D638" s="2" t="s">
        <v>999</v>
      </c>
      <c r="E638" s="2">
        <v>2011</v>
      </c>
      <c r="F638" s="2" t="s">
        <v>22</v>
      </c>
      <c r="G638" s="2" t="s">
        <v>1000</v>
      </c>
      <c r="H638" s="2">
        <v>2</v>
      </c>
      <c r="I638" s="2">
        <v>28</v>
      </c>
      <c r="J638" s="2" t="s">
        <v>24</v>
      </c>
      <c r="R638" s="6"/>
    </row>
    <row r="639" spans="1:18" hidden="1">
      <c r="A639" s="2" t="s">
        <v>1131</v>
      </c>
      <c r="B639" s="2" t="s">
        <v>1133</v>
      </c>
      <c r="C639" s="2" t="s">
        <v>1124</v>
      </c>
      <c r="D639" s="2" t="s">
        <v>1125</v>
      </c>
      <c r="E639" s="2">
        <v>2012</v>
      </c>
      <c r="F639" s="2" t="s">
        <v>22</v>
      </c>
      <c r="G639" s="2" t="s">
        <v>1127</v>
      </c>
      <c r="H639" s="2">
        <v>2</v>
      </c>
      <c r="I639" s="2">
        <v>30</v>
      </c>
      <c r="J639" s="2" t="s">
        <v>24</v>
      </c>
    </row>
    <row r="640" spans="1:18" hidden="1">
      <c r="A640" s="2" t="s">
        <v>1131</v>
      </c>
      <c r="B640" s="2" t="s">
        <v>1132</v>
      </c>
      <c r="C640" s="2" t="s">
        <v>967</v>
      </c>
      <c r="D640" s="2" t="s">
        <v>968</v>
      </c>
      <c r="E640" s="2">
        <v>2012</v>
      </c>
      <c r="F640" s="2" t="s">
        <v>22</v>
      </c>
      <c r="G640" s="2" t="s">
        <v>556</v>
      </c>
      <c r="H640" s="2">
        <v>2</v>
      </c>
      <c r="I640" s="2">
        <v>32</v>
      </c>
      <c r="J640" s="2" t="s">
        <v>24</v>
      </c>
    </row>
    <row r="641" spans="1:18" hidden="1">
      <c r="A641" s="2" t="s">
        <v>1131</v>
      </c>
      <c r="B641" s="2" t="s">
        <v>1133</v>
      </c>
      <c r="C641" s="2" t="s">
        <v>1072</v>
      </c>
      <c r="D641" s="2" t="s">
        <v>1073</v>
      </c>
      <c r="E641" s="2">
        <v>2012</v>
      </c>
      <c r="F641" s="2" t="s">
        <v>22</v>
      </c>
      <c r="G641" s="2" t="s">
        <v>1076</v>
      </c>
      <c r="H641" s="2">
        <v>2</v>
      </c>
      <c r="I641" s="2">
        <v>35</v>
      </c>
      <c r="J641" s="2" t="s">
        <v>24</v>
      </c>
    </row>
    <row r="642" spans="1:18" hidden="1">
      <c r="A642" s="2" t="s">
        <v>1131</v>
      </c>
      <c r="B642" s="2" t="s">
        <v>1132</v>
      </c>
      <c r="C642" s="2" t="s">
        <v>928</v>
      </c>
      <c r="D642" s="2" t="s">
        <v>929</v>
      </c>
      <c r="E642" s="2">
        <v>2012</v>
      </c>
      <c r="F642" s="2" t="s">
        <v>22</v>
      </c>
      <c r="G642" s="2" t="s">
        <v>931</v>
      </c>
      <c r="H642" s="2">
        <v>2</v>
      </c>
      <c r="I642" s="2">
        <v>36</v>
      </c>
      <c r="J642" s="2" t="s">
        <v>24</v>
      </c>
    </row>
    <row r="643" spans="1:18" hidden="1">
      <c r="A643" s="2" t="s">
        <v>1131</v>
      </c>
      <c r="B643" s="2" t="s">
        <v>1133</v>
      </c>
      <c r="C643" s="2" t="s">
        <v>1080</v>
      </c>
      <c r="D643" s="2" t="s">
        <v>1081</v>
      </c>
      <c r="E643" s="2">
        <v>2012</v>
      </c>
      <c r="F643" s="2" t="s">
        <v>22</v>
      </c>
      <c r="G643" s="2" t="s">
        <v>1083</v>
      </c>
      <c r="H643" s="2">
        <v>2</v>
      </c>
      <c r="I643" s="2">
        <v>36</v>
      </c>
      <c r="J643" s="2" t="s">
        <v>24</v>
      </c>
    </row>
    <row r="644" spans="1:18" hidden="1">
      <c r="A644" s="2" t="s">
        <v>1131</v>
      </c>
      <c r="B644" s="2" t="s">
        <v>1132</v>
      </c>
      <c r="C644" s="2" t="s">
        <v>1021</v>
      </c>
      <c r="D644" s="2" t="s">
        <v>1022</v>
      </c>
      <c r="E644" s="2">
        <v>2011</v>
      </c>
      <c r="F644" s="2" t="s">
        <v>22</v>
      </c>
      <c r="G644" s="2" t="s">
        <v>1025</v>
      </c>
      <c r="H644" s="2">
        <v>2</v>
      </c>
      <c r="I644" s="2">
        <v>48</v>
      </c>
      <c r="J644" s="2" t="s">
        <v>24</v>
      </c>
    </row>
    <row r="645" spans="1:18" hidden="1">
      <c r="A645" s="2" t="s">
        <v>1131</v>
      </c>
      <c r="B645" s="2" t="s">
        <v>1132</v>
      </c>
      <c r="C645" s="2" t="s">
        <v>940</v>
      </c>
      <c r="D645" s="2" t="s">
        <v>941</v>
      </c>
      <c r="E645" s="2">
        <v>2012</v>
      </c>
      <c r="F645" s="2" t="s">
        <v>22</v>
      </c>
      <c r="G645" s="2" t="s">
        <v>942</v>
      </c>
      <c r="H645" s="2">
        <v>2</v>
      </c>
      <c r="I645" s="2">
        <v>60</v>
      </c>
      <c r="J645" s="2" t="s">
        <v>24</v>
      </c>
    </row>
    <row r="646" spans="1:18" hidden="1">
      <c r="A646" s="2" t="s">
        <v>1131</v>
      </c>
      <c r="B646" s="2" t="s">
        <v>1133</v>
      </c>
      <c r="C646" s="2" t="s">
        <v>1109</v>
      </c>
      <c r="D646" s="2" t="s">
        <v>1110</v>
      </c>
      <c r="E646" s="2">
        <v>2012</v>
      </c>
      <c r="F646" s="2" t="s">
        <v>22</v>
      </c>
      <c r="G646" s="2" t="s">
        <v>1111</v>
      </c>
      <c r="H646" s="2">
        <v>2</v>
      </c>
      <c r="I646" s="2">
        <v>75</v>
      </c>
      <c r="J646" s="2" t="s">
        <v>24</v>
      </c>
    </row>
    <row r="647" spans="1:18" hidden="1">
      <c r="A647" s="11" t="s">
        <v>1131</v>
      </c>
      <c r="B647" s="11" t="s">
        <v>1133</v>
      </c>
      <c r="C647" s="11" t="s">
        <v>1050</v>
      </c>
      <c r="D647" s="11" t="s">
        <v>1051</v>
      </c>
      <c r="E647" s="11">
        <v>2012</v>
      </c>
      <c r="F647" s="11" t="s">
        <v>22</v>
      </c>
      <c r="G647" s="11" t="s">
        <v>1053</v>
      </c>
      <c r="H647" s="11">
        <v>2</v>
      </c>
      <c r="I647" s="11">
        <v>79</v>
      </c>
      <c r="J647" s="11" t="s">
        <v>24</v>
      </c>
      <c r="K647" s="11"/>
      <c r="L647" s="11"/>
      <c r="M647" s="11"/>
      <c r="N647" s="11"/>
      <c r="O647" s="11"/>
      <c r="P647" s="11"/>
      <c r="Q647" s="11"/>
      <c r="R647" s="11"/>
    </row>
    <row r="648" spans="1:18" hidden="1">
      <c r="A648" s="2" t="s">
        <v>1131</v>
      </c>
      <c r="B648" s="2" t="s">
        <v>1132</v>
      </c>
      <c r="C648" s="2" t="s">
        <v>885</v>
      </c>
      <c r="D648" s="2" t="s">
        <v>886</v>
      </c>
      <c r="E648" s="2">
        <v>2012</v>
      </c>
      <c r="F648" s="2" t="s">
        <v>22</v>
      </c>
      <c r="G648" s="2" t="s">
        <v>889</v>
      </c>
      <c r="H648" s="2">
        <v>2</v>
      </c>
      <c r="I648" s="2">
        <v>80</v>
      </c>
      <c r="J648" s="2" t="s">
        <v>24</v>
      </c>
    </row>
    <row r="649" spans="1:18" hidden="1">
      <c r="A649" s="2" t="s">
        <v>1131</v>
      </c>
      <c r="B649" s="2" t="s">
        <v>1132</v>
      </c>
      <c r="C649" s="2" t="s">
        <v>950</v>
      </c>
      <c r="D649" s="2" t="s">
        <v>951</v>
      </c>
      <c r="E649" s="2">
        <v>2012</v>
      </c>
      <c r="F649" s="2" t="s">
        <v>22</v>
      </c>
      <c r="G649" s="2" t="s">
        <v>952</v>
      </c>
      <c r="H649" s="2">
        <v>2</v>
      </c>
      <c r="I649" s="2">
        <v>80</v>
      </c>
      <c r="J649" s="2" t="s">
        <v>24</v>
      </c>
    </row>
    <row r="650" spans="1:18" hidden="1">
      <c r="A650" s="2" t="s">
        <v>1131</v>
      </c>
      <c r="B650" s="2" t="s">
        <v>1133</v>
      </c>
      <c r="C650" s="2" t="s">
        <v>1084</v>
      </c>
      <c r="D650" s="2" t="s">
        <v>1085</v>
      </c>
      <c r="E650" s="2">
        <v>2012</v>
      </c>
      <c r="F650" s="2" t="s">
        <v>22</v>
      </c>
      <c r="G650" s="2" t="s">
        <v>1087</v>
      </c>
      <c r="H650" s="2">
        <v>2</v>
      </c>
      <c r="I650" s="2">
        <v>80</v>
      </c>
      <c r="J650" s="2" t="s">
        <v>24</v>
      </c>
    </row>
    <row r="651" spans="1:18" hidden="1">
      <c r="A651" s="2" t="s">
        <v>1131</v>
      </c>
      <c r="B651" s="2" t="s">
        <v>1133</v>
      </c>
      <c r="C651" s="2" t="s">
        <v>1030</v>
      </c>
      <c r="D651" s="2" t="s">
        <v>1031</v>
      </c>
      <c r="E651" s="2">
        <v>2012</v>
      </c>
      <c r="F651" s="2" t="s">
        <v>22</v>
      </c>
      <c r="G651" s="2" t="s">
        <v>1032</v>
      </c>
      <c r="H651" s="2">
        <v>2</v>
      </c>
      <c r="I651" s="2">
        <v>102</v>
      </c>
      <c r="J651" s="2" t="s">
        <v>24</v>
      </c>
    </row>
    <row r="652" spans="1:18" hidden="1">
      <c r="A652" s="2" t="s">
        <v>1131</v>
      </c>
      <c r="B652" s="2" t="s">
        <v>1133</v>
      </c>
      <c r="C652" s="2" t="s">
        <v>1112</v>
      </c>
      <c r="D652" s="2" t="s">
        <v>1110</v>
      </c>
      <c r="E652" s="2">
        <v>2012</v>
      </c>
      <c r="F652" s="2" t="s">
        <v>22</v>
      </c>
      <c r="G652" s="2" t="s">
        <v>1114</v>
      </c>
      <c r="H652" s="2">
        <v>2</v>
      </c>
      <c r="I652" s="2">
        <v>142</v>
      </c>
      <c r="J652" s="2" t="s">
        <v>24</v>
      </c>
    </row>
    <row r="653" spans="1:18" hidden="1">
      <c r="A653" s="2" t="s">
        <v>1131</v>
      </c>
      <c r="B653" s="2" t="s">
        <v>1132</v>
      </c>
      <c r="C653" s="2" t="s">
        <v>911</v>
      </c>
      <c r="D653" s="2" t="s">
        <v>912</v>
      </c>
      <c r="E653" s="2">
        <v>2012</v>
      </c>
      <c r="F653" s="2" t="s">
        <v>22</v>
      </c>
      <c r="G653" s="2" t="s">
        <v>914</v>
      </c>
      <c r="H653" s="2">
        <v>2</v>
      </c>
      <c r="I653" s="2">
        <v>181</v>
      </c>
      <c r="J653" s="2" t="s">
        <v>24</v>
      </c>
    </row>
    <row r="654" spans="1:18" hidden="1">
      <c r="A654" s="2" t="s">
        <v>1131</v>
      </c>
      <c r="B654" s="2" t="s">
        <v>1133</v>
      </c>
      <c r="C654" s="2" t="s">
        <v>1046</v>
      </c>
      <c r="D654" s="2" t="s">
        <v>1047</v>
      </c>
      <c r="E654" s="2">
        <v>2012</v>
      </c>
      <c r="F654" s="2" t="s">
        <v>22</v>
      </c>
      <c r="G654" s="2" t="s">
        <v>1048</v>
      </c>
      <c r="H654" s="2">
        <v>2</v>
      </c>
      <c r="I654" s="2">
        <v>277</v>
      </c>
      <c r="J654" s="2" t="s">
        <v>24</v>
      </c>
    </row>
    <row r="655" spans="1:18" hidden="1">
      <c r="A655" s="2" t="s">
        <v>823</v>
      </c>
      <c r="B655" s="2" t="s">
        <v>822</v>
      </c>
      <c r="C655" s="2" t="s">
        <v>774</v>
      </c>
      <c r="D655" s="2" t="s">
        <v>775</v>
      </c>
      <c r="E655" s="2">
        <v>2012</v>
      </c>
      <c r="F655" s="2" t="s">
        <v>22</v>
      </c>
      <c r="G655" s="2" t="s">
        <v>50</v>
      </c>
      <c r="H655" s="2">
        <v>2</v>
      </c>
      <c r="I655" s="2">
        <v>61</v>
      </c>
      <c r="J655" s="2" t="s">
        <v>24</v>
      </c>
    </row>
    <row r="656" spans="1:18" hidden="1">
      <c r="A656" s="2" t="s">
        <v>823</v>
      </c>
      <c r="B656" s="2" t="s">
        <v>822</v>
      </c>
      <c r="C656" s="2" t="s">
        <v>806</v>
      </c>
      <c r="D656" s="2" t="s">
        <v>807</v>
      </c>
      <c r="E656" s="2">
        <v>2012</v>
      </c>
      <c r="F656" s="2" t="s">
        <v>22</v>
      </c>
      <c r="G656" s="2" t="s">
        <v>808</v>
      </c>
      <c r="H656" s="2">
        <v>2</v>
      </c>
      <c r="I656" s="2">
        <v>206</v>
      </c>
      <c r="J656" s="2" t="s">
        <v>24</v>
      </c>
    </row>
    <row r="657" spans="1:10" hidden="1">
      <c r="A657" s="2" t="s">
        <v>823</v>
      </c>
      <c r="B657" s="2" t="s">
        <v>822</v>
      </c>
      <c r="C657" s="2" t="s">
        <v>796</v>
      </c>
      <c r="D657" s="2" t="s">
        <v>797</v>
      </c>
      <c r="E657" s="2">
        <v>2012</v>
      </c>
      <c r="F657" s="2" t="s">
        <v>22</v>
      </c>
      <c r="G657" s="2" t="s">
        <v>502</v>
      </c>
      <c r="H657" s="2">
        <v>2</v>
      </c>
      <c r="I657" s="2">
        <v>410</v>
      </c>
      <c r="J657" s="2" t="s">
        <v>24</v>
      </c>
    </row>
    <row r="658" spans="1:10" hidden="1">
      <c r="A658" s="2" t="s">
        <v>174</v>
      </c>
      <c r="B658" s="2" t="s">
        <v>172</v>
      </c>
      <c r="C658" s="2" t="s">
        <v>75</v>
      </c>
      <c r="D658" s="2" t="s">
        <v>76</v>
      </c>
      <c r="E658" s="2">
        <v>2011</v>
      </c>
      <c r="F658" s="2" t="s">
        <v>22</v>
      </c>
      <c r="G658" s="2" t="s">
        <v>79</v>
      </c>
      <c r="H658" s="2">
        <v>3</v>
      </c>
      <c r="I658" s="2">
        <v>289</v>
      </c>
      <c r="J658" s="2" t="s">
        <v>24</v>
      </c>
    </row>
    <row r="659" spans="1:10" hidden="1">
      <c r="A659" s="2" t="s">
        <v>352</v>
      </c>
      <c r="B659" s="2" t="s">
        <v>351</v>
      </c>
      <c r="C659" s="2" t="s">
        <v>295</v>
      </c>
      <c r="D659" s="2" t="s">
        <v>296</v>
      </c>
      <c r="E659" s="2">
        <v>2012</v>
      </c>
      <c r="F659" s="2" t="s">
        <v>22</v>
      </c>
      <c r="G659" s="2" t="s">
        <v>50</v>
      </c>
      <c r="H659" s="2">
        <v>3</v>
      </c>
      <c r="I659" s="2">
        <v>29</v>
      </c>
      <c r="J659" s="2" t="s">
        <v>24</v>
      </c>
    </row>
    <row r="660" spans="1:10" hidden="1">
      <c r="A660" s="2" t="s">
        <v>352</v>
      </c>
      <c r="B660" s="2" t="s">
        <v>351</v>
      </c>
      <c r="C660" s="2" t="s">
        <v>308</v>
      </c>
      <c r="D660" s="2" t="s">
        <v>309</v>
      </c>
      <c r="E660" s="2">
        <v>2012</v>
      </c>
      <c r="F660" s="2" t="s">
        <v>22</v>
      </c>
      <c r="G660" s="2" t="s">
        <v>50</v>
      </c>
      <c r="H660" s="2">
        <v>3</v>
      </c>
      <c r="I660" s="2">
        <v>44</v>
      </c>
      <c r="J660" s="2" t="s">
        <v>24</v>
      </c>
    </row>
    <row r="661" spans="1:10" hidden="1">
      <c r="A661" s="2" t="s">
        <v>352</v>
      </c>
      <c r="B661" s="2" t="s">
        <v>351</v>
      </c>
      <c r="C661" s="2" t="s">
        <v>341</v>
      </c>
      <c r="D661" s="2" t="s">
        <v>342</v>
      </c>
      <c r="E661" s="2">
        <v>2012</v>
      </c>
      <c r="F661" s="2" t="s">
        <v>22</v>
      </c>
      <c r="G661" s="2" t="s">
        <v>345</v>
      </c>
      <c r="H661" s="2">
        <v>3</v>
      </c>
      <c r="I661" s="2">
        <v>45</v>
      </c>
      <c r="J661" s="2" t="s">
        <v>24</v>
      </c>
    </row>
    <row r="662" spans="1:10" hidden="1">
      <c r="A662" s="2" t="s">
        <v>352</v>
      </c>
      <c r="B662" s="2" t="s">
        <v>350</v>
      </c>
      <c r="C662" s="2" t="s">
        <v>215</v>
      </c>
      <c r="D662" s="2" t="s">
        <v>216</v>
      </c>
      <c r="E662" s="2">
        <v>2012</v>
      </c>
      <c r="F662" s="2" t="s">
        <v>22</v>
      </c>
      <c r="G662" s="2" t="s">
        <v>217</v>
      </c>
      <c r="H662" s="2">
        <v>3</v>
      </c>
      <c r="I662" s="2">
        <v>52</v>
      </c>
      <c r="J662" s="2" t="s">
        <v>24</v>
      </c>
    </row>
    <row r="663" spans="1:10" hidden="1">
      <c r="A663" s="2" t="s">
        <v>352</v>
      </c>
      <c r="B663" s="2" t="s">
        <v>350</v>
      </c>
      <c r="C663" s="2" t="s">
        <v>228</v>
      </c>
      <c r="D663" s="2" t="s">
        <v>229</v>
      </c>
      <c r="E663" s="2">
        <v>2012</v>
      </c>
      <c r="F663" s="2" t="s">
        <v>22</v>
      </c>
      <c r="G663" s="2" t="s">
        <v>50</v>
      </c>
      <c r="H663" s="2">
        <v>3</v>
      </c>
      <c r="I663" s="2">
        <v>57</v>
      </c>
      <c r="J663" s="2" t="s">
        <v>24</v>
      </c>
    </row>
    <row r="664" spans="1:10" hidden="1">
      <c r="A664" s="2" t="s">
        <v>352</v>
      </c>
      <c r="B664" s="2" t="s">
        <v>351</v>
      </c>
      <c r="C664" s="2" t="s">
        <v>287</v>
      </c>
      <c r="D664" s="2" t="s">
        <v>288</v>
      </c>
      <c r="E664" s="2">
        <v>2012</v>
      </c>
      <c r="F664" s="2" t="s">
        <v>22</v>
      </c>
      <c r="G664" s="2" t="s">
        <v>50</v>
      </c>
      <c r="H664" s="2">
        <v>3</v>
      </c>
      <c r="I664" s="2">
        <v>67</v>
      </c>
      <c r="J664" s="2" t="s">
        <v>24</v>
      </c>
    </row>
    <row r="665" spans="1:10" hidden="1">
      <c r="A665" s="2" t="s">
        <v>352</v>
      </c>
      <c r="B665" s="2" t="s">
        <v>350</v>
      </c>
      <c r="C665" s="2" t="s">
        <v>186</v>
      </c>
      <c r="D665" s="2" t="s">
        <v>187</v>
      </c>
      <c r="E665" s="2">
        <v>2012</v>
      </c>
      <c r="F665" s="2" t="s">
        <v>22</v>
      </c>
      <c r="G665" s="2" t="s">
        <v>190</v>
      </c>
      <c r="H665" s="2">
        <v>3</v>
      </c>
      <c r="I665" s="2">
        <v>67</v>
      </c>
      <c r="J665" s="2" t="s">
        <v>24</v>
      </c>
    </row>
    <row r="666" spans="1:10" hidden="1">
      <c r="A666" s="2" t="s">
        <v>352</v>
      </c>
      <c r="B666" s="2" t="s">
        <v>350</v>
      </c>
      <c r="C666" s="2" t="s">
        <v>250</v>
      </c>
      <c r="D666" s="2" t="s">
        <v>251</v>
      </c>
      <c r="E666" s="2">
        <v>2012</v>
      </c>
      <c r="F666" s="2" t="s">
        <v>22</v>
      </c>
      <c r="G666" s="2" t="s">
        <v>50</v>
      </c>
      <c r="H666" s="2">
        <v>3</v>
      </c>
      <c r="I666" s="2">
        <v>69</v>
      </c>
      <c r="J666" s="2" t="s">
        <v>24</v>
      </c>
    </row>
    <row r="667" spans="1:10" hidden="1">
      <c r="A667" s="2" t="s">
        <v>352</v>
      </c>
      <c r="B667" s="2" t="s">
        <v>351</v>
      </c>
      <c r="C667" s="2" t="s">
        <v>317</v>
      </c>
      <c r="D667" s="2" t="s">
        <v>318</v>
      </c>
      <c r="E667" s="2">
        <v>2012</v>
      </c>
      <c r="F667" s="2" t="s">
        <v>22</v>
      </c>
      <c r="G667" s="2" t="s">
        <v>50</v>
      </c>
      <c r="H667" s="2">
        <v>3</v>
      </c>
      <c r="I667" s="2">
        <v>72</v>
      </c>
      <c r="J667" s="2" t="s">
        <v>24</v>
      </c>
    </row>
    <row r="668" spans="1:10" hidden="1">
      <c r="A668" s="2" t="s">
        <v>352</v>
      </c>
      <c r="B668" s="2" t="s">
        <v>350</v>
      </c>
      <c r="C668" s="2" t="s">
        <v>219</v>
      </c>
      <c r="D668" s="2" t="s">
        <v>220</v>
      </c>
      <c r="E668" s="2">
        <v>2012</v>
      </c>
      <c r="F668" s="2" t="s">
        <v>22</v>
      </c>
      <c r="G668" s="2" t="s">
        <v>221</v>
      </c>
      <c r="H668" s="2">
        <v>3</v>
      </c>
      <c r="I668" s="2">
        <v>77</v>
      </c>
      <c r="J668" s="2" t="s">
        <v>24</v>
      </c>
    </row>
    <row r="669" spans="1:10" hidden="1">
      <c r="A669" s="2" t="s">
        <v>352</v>
      </c>
      <c r="B669" s="2" t="s">
        <v>351</v>
      </c>
      <c r="C669" s="2" t="s">
        <v>291</v>
      </c>
      <c r="D669" s="2" t="s">
        <v>292</v>
      </c>
      <c r="E669" s="2">
        <v>2012</v>
      </c>
      <c r="F669" s="2" t="s">
        <v>22</v>
      </c>
      <c r="G669" s="2" t="s">
        <v>32</v>
      </c>
      <c r="H669" s="2">
        <v>3</v>
      </c>
      <c r="I669" s="2">
        <v>78</v>
      </c>
      <c r="J669" s="2" t="s">
        <v>24</v>
      </c>
    </row>
    <row r="670" spans="1:10" hidden="1">
      <c r="A670" s="2" t="s">
        <v>352</v>
      </c>
      <c r="B670" s="2" t="s">
        <v>351</v>
      </c>
      <c r="C670" s="2" t="s">
        <v>302</v>
      </c>
      <c r="D670" s="2" t="s">
        <v>303</v>
      </c>
      <c r="E670" s="2">
        <v>2012</v>
      </c>
      <c r="F670" s="2" t="s">
        <v>22</v>
      </c>
      <c r="G670" s="2" t="s">
        <v>304</v>
      </c>
      <c r="H670" s="2">
        <v>3</v>
      </c>
      <c r="I670" s="2">
        <v>79</v>
      </c>
      <c r="J670" s="2" t="s">
        <v>24</v>
      </c>
    </row>
    <row r="671" spans="1:10" hidden="1">
      <c r="A671" s="2" t="s">
        <v>352</v>
      </c>
      <c r="B671" s="2" t="s">
        <v>350</v>
      </c>
      <c r="C671" s="2" t="s">
        <v>256</v>
      </c>
      <c r="D671" s="2" t="s">
        <v>257</v>
      </c>
      <c r="E671" s="2">
        <v>2012</v>
      </c>
      <c r="F671" s="2" t="s">
        <v>22</v>
      </c>
      <c r="G671" s="2" t="s">
        <v>259</v>
      </c>
      <c r="H671" s="2">
        <v>3</v>
      </c>
      <c r="I671" s="2">
        <v>79</v>
      </c>
      <c r="J671" s="2" t="s">
        <v>24</v>
      </c>
    </row>
    <row r="672" spans="1:10" hidden="1">
      <c r="A672" s="2" t="s">
        <v>352</v>
      </c>
      <c r="B672" s="2" t="s">
        <v>350</v>
      </c>
      <c r="C672" s="2" t="s">
        <v>246</v>
      </c>
      <c r="D672" s="2" t="s">
        <v>247</v>
      </c>
      <c r="E672" s="2">
        <v>2012</v>
      </c>
      <c r="F672" s="2" t="s">
        <v>22</v>
      </c>
      <c r="G672" s="2" t="s">
        <v>50</v>
      </c>
      <c r="H672" s="2">
        <v>3</v>
      </c>
      <c r="I672" s="2">
        <v>80</v>
      </c>
      <c r="J672" s="2" t="s">
        <v>24</v>
      </c>
    </row>
    <row r="673" spans="1:10" hidden="1">
      <c r="A673" s="2" t="s">
        <v>352</v>
      </c>
      <c r="B673" s="2" t="s">
        <v>350</v>
      </c>
      <c r="C673" s="2" t="s">
        <v>198</v>
      </c>
      <c r="D673" s="2" t="s">
        <v>199</v>
      </c>
      <c r="E673" s="2">
        <v>2012</v>
      </c>
      <c r="F673" s="2" t="s">
        <v>17</v>
      </c>
      <c r="G673" s="2" t="s">
        <v>129</v>
      </c>
      <c r="H673" s="2">
        <v>3</v>
      </c>
      <c r="I673" s="2">
        <v>80</v>
      </c>
      <c r="J673" s="2" t="s">
        <v>24</v>
      </c>
    </row>
    <row r="674" spans="1:10" hidden="1">
      <c r="A674" s="2" t="s">
        <v>352</v>
      </c>
      <c r="B674" s="2" t="s">
        <v>350</v>
      </c>
      <c r="C674" s="2" t="s">
        <v>253</v>
      </c>
      <c r="D674" s="2" t="s">
        <v>254</v>
      </c>
      <c r="E674" s="2">
        <v>2012</v>
      </c>
      <c r="F674" s="2" t="s">
        <v>22</v>
      </c>
      <c r="G674" s="2" t="s">
        <v>255</v>
      </c>
      <c r="H674" s="2">
        <v>3</v>
      </c>
      <c r="I674" s="2">
        <v>82</v>
      </c>
      <c r="J674" s="2" t="s">
        <v>24</v>
      </c>
    </row>
    <row r="675" spans="1:10" hidden="1">
      <c r="A675" s="2" t="s">
        <v>352</v>
      </c>
      <c r="B675" s="2" t="s">
        <v>351</v>
      </c>
      <c r="C675" s="2" t="s">
        <v>313</v>
      </c>
      <c r="D675" s="2" t="s">
        <v>314</v>
      </c>
      <c r="E675" s="2">
        <v>2012</v>
      </c>
      <c r="F675" s="2" t="s">
        <v>22</v>
      </c>
      <c r="G675" s="2" t="s">
        <v>18</v>
      </c>
      <c r="H675" s="2">
        <v>3</v>
      </c>
      <c r="I675" s="2">
        <v>86</v>
      </c>
      <c r="J675" s="2" t="s">
        <v>24</v>
      </c>
    </row>
    <row r="676" spans="1:10" hidden="1">
      <c r="A676" s="2" t="s">
        <v>352</v>
      </c>
      <c r="B676" s="2" t="s">
        <v>350</v>
      </c>
      <c r="C676" s="2" t="s">
        <v>235</v>
      </c>
      <c r="D676" s="2" t="s">
        <v>236</v>
      </c>
      <c r="E676" s="2">
        <v>2012</v>
      </c>
      <c r="F676" s="2" t="s">
        <v>22</v>
      </c>
      <c r="G676" s="2" t="s">
        <v>50</v>
      </c>
      <c r="H676" s="2">
        <v>3</v>
      </c>
      <c r="I676" s="2">
        <v>87</v>
      </c>
      <c r="J676" s="2" t="s">
        <v>24</v>
      </c>
    </row>
    <row r="677" spans="1:10" hidden="1">
      <c r="A677" s="2" t="s">
        <v>352</v>
      </c>
      <c r="B677" s="2" t="s">
        <v>351</v>
      </c>
      <c r="C677" s="2" t="s">
        <v>319</v>
      </c>
      <c r="D677" s="2" t="s">
        <v>320</v>
      </c>
      <c r="E677" s="2">
        <v>2012</v>
      </c>
      <c r="F677" s="2" t="s">
        <v>22</v>
      </c>
      <c r="G677" s="2" t="s">
        <v>50</v>
      </c>
      <c r="H677" s="2">
        <v>3</v>
      </c>
      <c r="I677" s="2">
        <v>97</v>
      </c>
      <c r="J677" s="2" t="s">
        <v>24</v>
      </c>
    </row>
    <row r="678" spans="1:10" hidden="1">
      <c r="A678" s="2" t="s">
        <v>352</v>
      </c>
      <c r="B678" s="2" t="s">
        <v>350</v>
      </c>
      <c r="C678" s="2" t="s">
        <v>223</v>
      </c>
      <c r="D678" s="2" t="s">
        <v>224</v>
      </c>
      <c r="E678" s="2">
        <v>2012</v>
      </c>
      <c r="F678" s="2" t="s">
        <v>22</v>
      </c>
      <c r="G678" s="2" t="s">
        <v>227</v>
      </c>
      <c r="H678" s="2">
        <v>3</v>
      </c>
      <c r="I678" s="2">
        <v>100</v>
      </c>
      <c r="J678" s="2" t="s">
        <v>24</v>
      </c>
    </row>
    <row r="679" spans="1:10" hidden="1">
      <c r="A679" s="2" t="s">
        <v>352</v>
      </c>
      <c r="B679" s="2" t="s">
        <v>350</v>
      </c>
      <c r="C679" s="2" t="s">
        <v>209</v>
      </c>
      <c r="D679" s="2" t="s">
        <v>210</v>
      </c>
      <c r="E679" s="2">
        <v>2012</v>
      </c>
      <c r="F679" s="2" t="s">
        <v>22</v>
      </c>
      <c r="G679" s="2" t="s">
        <v>193</v>
      </c>
      <c r="H679" s="2">
        <v>3</v>
      </c>
      <c r="I679" s="2">
        <v>105</v>
      </c>
      <c r="J679" s="2" t="s">
        <v>24</v>
      </c>
    </row>
    <row r="680" spans="1:10" hidden="1">
      <c r="A680" s="2" t="s">
        <v>352</v>
      </c>
      <c r="B680" s="2" t="s">
        <v>351</v>
      </c>
      <c r="C680" s="2" t="s">
        <v>278</v>
      </c>
      <c r="D680" s="2" t="s">
        <v>279</v>
      </c>
      <c r="E680" s="2">
        <v>2012</v>
      </c>
      <c r="F680" s="2" t="s">
        <v>22</v>
      </c>
      <c r="G680" s="2" t="s">
        <v>281</v>
      </c>
      <c r="H680" s="2">
        <v>3</v>
      </c>
      <c r="I680" s="2">
        <v>120</v>
      </c>
      <c r="J680" s="2" t="s">
        <v>24</v>
      </c>
    </row>
    <row r="681" spans="1:10" hidden="1">
      <c r="A681" s="2" t="s">
        <v>352</v>
      </c>
      <c r="B681" s="2" t="s">
        <v>351</v>
      </c>
      <c r="C681" s="2" t="s">
        <v>335</v>
      </c>
      <c r="D681" s="2" t="s">
        <v>336</v>
      </c>
      <c r="E681" s="2">
        <v>2012</v>
      </c>
      <c r="F681" s="2" t="s">
        <v>22</v>
      </c>
      <c r="G681" s="2" t="s">
        <v>50</v>
      </c>
      <c r="H681" s="2">
        <v>3</v>
      </c>
      <c r="I681" s="2">
        <v>142</v>
      </c>
      <c r="J681" s="2" t="s">
        <v>24</v>
      </c>
    </row>
    <row r="682" spans="1:10" hidden="1">
      <c r="A682" s="2" t="s">
        <v>352</v>
      </c>
      <c r="B682" s="2" t="s">
        <v>350</v>
      </c>
      <c r="C682" s="2" t="s">
        <v>205</v>
      </c>
      <c r="D682" s="2" t="s">
        <v>206</v>
      </c>
      <c r="E682" s="2">
        <v>2012</v>
      </c>
      <c r="F682" s="2" t="s">
        <v>22</v>
      </c>
      <c r="G682" s="2" t="s">
        <v>207</v>
      </c>
      <c r="H682" s="2">
        <v>3</v>
      </c>
      <c r="I682" s="2">
        <v>181</v>
      </c>
      <c r="J682" s="2" t="s">
        <v>24</v>
      </c>
    </row>
    <row r="683" spans="1:10" hidden="1">
      <c r="A683" s="2" t="s">
        <v>352</v>
      </c>
      <c r="B683" s="2" t="s">
        <v>351</v>
      </c>
      <c r="C683" s="2" t="s">
        <v>297</v>
      </c>
      <c r="D683" s="2" t="s">
        <v>298</v>
      </c>
      <c r="E683" s="2">
        <v>2012</v>
      </c>
      <c r="F683" s="2" t="s">
        <v>22</v>
      </c>
      <c r="G683" s="2" t="s">
        <v>18</v>
      </c>
      <c r="H683" s="2">
        <v>3</v>
      </c>
      <c r="I683" s="2">
        <v>330</v>
      </c>
      <c r="J683" s="2" t="s">
        <v>24</v>
      </c>
    </row>
    <row r="684" spans="1:10" hidden="1">
      <c r="A684" s="2" t="s">
        <v>352</v>
      </c>
      <c r="B684" s="2" t="s">
        <v>350</v>
      </c>
      <c r="C684" s="2" t="s">
        <v>261</v>
      </c>
      <c r="D684" s="2" t="s">
        <v>262</v>
      </c>
      <c r="E684" s="2">
        <v>2012</v>
      </c>
      <c r="F684" s="2" t="s">
        <v>22</v>
      </c>
      <c r="G684" s="2" t="s">
        <v>18</v>
      </c>
      <c r="H684" s="2">
        <v>3</v>
      </c>
      <c r="I684" s="2">
        <v>664</v>
      </c>
      <c r="J684" s="2" t="s">
        <v>24</v>
      </c>
    </row>
    <row r="685" spans="1:10" hidden="1">
      <c r="A685" s="2" t="s">
        <v>352</v>
      </c>
      <c r="B685" s="2" t="s">
        <v>350</v>
      </c>
      <c r="C685" s="2" t="s">
        <v>191</v>
      </c>
      <c r="D685" s="2" t="s">
        <v>192</v>
      </c>
      <c r="E685" s="2">
        <v>2011</v>
      </c>
      <c r="F685" s="2" t="s">
        <v>17</v>
      </c>
      <c r="G685" s="2" t="s">
        <v>193</v>
      </c>
      <c r="H685" s="2">
        <v>3</v>
      </c>
      <c r="I685" s="2">
        <v>14</v>
      </c>
      <c r="J685" s="2" t="s">
        <v>24</v>
      </c>
    </row>
    <row r="686" spans="1:10" hidden="1">
      <c r="A686" s="2" t="s">
        <v>421</v>
      </c>
      <c r="B686" s="2" t="s">
        <v>420</v>
      </c>
      <c r="C686" s="2" t="s">
        <v>416</v>
      </c>
      <c r="D686" s="2" t="s">
        <v>417</v>
      </c>
      <c r="E686" s="2">
        <v>2012</v>
      </c>
      <c r="F686" s="2" t="s">
        <v>22</v>
      </c>
      <c r="G686" s="2" t="s">
        <v>200</v>
      </c>
      <c r="H686" s="2">
        <v>3</v>
      </c>
      <c r="I686" s="2">
        <v>40</v>
      </c>
      <c r="J686" s="2" t="s">
        <v>24</v>
      </c>
    </row>
    <row r="687" spans="1:10" hidden="1">
      <c r="A687" s="2" t="s">
        <v>1870</v>
      </c>
      <c r="B687" s="2" t="s">
        <v>1950</v>
      </c>
      <c r="C687" s="2" t="s">
        <v>1908</v>
      </c>
      <c r="D687" s="2" t="s">
        <v>1909</v>
      </c>
      <c r="E687" s="2">
        <v>2011</v>
      </c>
      <c r="F687" s="2" t="s">
        <v>22</v>
      </c>
      <c r="G687" s="2" t="s">
        <v>1910</v>
      </c>
      <c r="H687" s="2">
        <v>3</v>
      </c>
      <c r="I687" s="2">
        <v>2133</v>
      </c>
      <c r="J687" s="2" t="s">
        <v>24</v>
      </c>
    </row>
    <row r="688" spans="1:10" hidden="1">
      <c r="A688" s="2" t="s">
        <v>574</v>
      </c>
      <c r="B688" s="2" t="s">
        <v>573</v>
      </c>
      <c r="C688" s="2" t="s">
        <v>508</v>
      </c>
      <c r="D688" s="2" t="s">
        <v>509</v>
      </c>
      <c r="E688" s="2">
        <v>2012</v>
      </c>
      <c r="F688" s="2" t="s">
        <v>22</v>
      </c>
      <c r="G688" s="2" t="s">
        <v>50</v>
      </c>
      <c r="H688" s="2">
        <v>3</v>
      </c>
      <c r="I688" s="2">
        <v>50</v>
      </c>
      <c r="J688" s="2" t="s">
        <v>24</v>
      </c>
    </row>
    <row r="689" spans="1:10" hidden="1">
      <c r="A689" s="2" t="s">
        <v>574</v>
      </c>
      <c r="B689" s="2" t="s">
        <v>573</v>
      </c>
      <c r="C689" s="2" t="s">
        <v>535</v>
      </c>
      <c r="D689" s="2" t="s">
        <v>536</v>
      </c>
      <c r="E689" s="2">
        <v>2012</v>
      </c>
      <c r="F689" s="2" t="s">
        <v>22</v>
      </c>
      <c r="G689" s="2" t="s">
        <v>50</v>
      </c>
      <c r="H689" s="2">
        <v>3</v>
      </c>
      <c r="I689" s="2">
        <v>54</v>
      </c>
      <c r="J689" s="2" t="s">
        <v>24</v>
      </c>
    </row>
    <row r="690" spans="1:10" hidden="1">
      <c r="A690" s="2" t="s">
        <v>574</v>
      </c>
      <c r="B690" s="2" t="s">
        <v>573</v>
      </c>
      <c r="C690" s="2" t="s">
        <v>515</v>
      </c>
      <c r="D690" s="2" t="s">
        <v>516</v>
      </c>
      <c r="E690" s="2">
        <v>2012</v>
      </c>
      <c r="F690" s="2" t="s">
        <v>22</v>
      </c>
      <c r="G690" s="2" t="s">
        <v>517</v>
      </c>
      <c r="H690" s="2">
        <v>3</v>
      </c>
      <c r="I690" s="2">
        <v>78</v>
      </c>
      <c r="J690" s="2" t="s">
        <v>24</v>
      </c>
    </row>
    <row r="691" spans="1:10" hidden="1">
      <c r="A691" s="2" t="s">
        <v>574</v>
      </c>
      <c r="B691" s="2" t="s">
        <v>573</v>
      </c>
      <c r="C691" s="2" t="s">
        <v>568</v>
      </c>
      <c r="D691" s="2" t="s">
        <v>569</v>
      </c>
      <c r="E691" s="2">
        <v>2012</v>
      </c>
      <c r="F691" s="2" t="s">
        <v>22</v>
      </c>
      <c r="G691" s="2" t="s">
        <v>200</v>
      </c>
      <c r="H691" s="2">
        <v>3</v>
      </c>
      <c r="I691" s="2">
        <v>79</v>
      </c>
      <c r="J691" s="2" t="s">
        <v>24</v>
      </c>
    </row>
    <row r="692" spans="1:10" hidden="1">
      <c r="A692" s="2" t="s">
        <v>574</v>
      </c>
      <c r="B692" s="2" t="s">
        <v>573</v>
      </c>
      <c r="C692" s="2" t="s">
        <v>511</v>
      </c>
      <c r="D692" s="2" t="s">
        <v>512</v>
      </c>
      <c r="E692" s="2">
        <v>2012</v>
      </c>
      <c r="F692" s="2" t="s">
        <v>22</v>
      </c>
      <c r="G692" s="2" t="s">
        <v>50</v>
      </c>
      <c r="H692" s="2">
        <v>3</v>
      </c>
      <c r="I692" s="2">
        <v>82</v>
      </c>
      <c r="J692" s="2" t="s">
        <v>24</v>
      </c>
    </row>
    <row r="693" spans="1:10" hidden="1">
      <c r="A693" s="2" t="s">
        <v>574</v>
      </c>
      <c r="B693" s="2" t="s">
        <v>573</v>
      </c>
      <c r="C693" s="2" t="s">
        <v>570</v>
      </c>
      <c r="D693" s="2" t="s">
        <v>571</v>
      </c>
      <c r="E693" s="2">
        <v>2012</v>
      </c>
      <c r="F693" s="2" t="s">
        <v>22</v>
      </c>
      <c r="G693" s="2" t="s">
        <v>386</v>
      </c>
      <c r="H693" s="2">
        <v>3</v>
      </c>
      <c r="I693" s="2">
        <v>84</v>
      </c>
      <c r="J693" s="2" t="s">
        <v>24</v>
      </c>
    </row>
    <row r="694" spans="1:10" hidden="1">
      <c r="A694" s="2" t="s">
        <v>574</v>
      </c>
      <c r="B694" s="2" t="s">
        <v>573</v>
      </c>
      <c r="C694" s="2" t="s">
        <v>529</v>
      </c>
      <c r="D694" s="2" t="s">
        <v>530</v>
      </c>
      <c r="E694" s="2">
        <v>2012</v>
      </c>
      <c r="F694" s="2" t="s">
        <v>22</v>
      </c>
      <c r="G694" s="2" t="s">
        <v>50</v>
      </c>
      <c r="H694" s="2">
        <v>3</v>
      </c>
      <c r="I694" s="2">
        <v>137</v>
      </c>
      <c r="J694" s="2" t="s">
        <v>24</v>
      </c>
    </row>
    <row r="695" spans="1:10" hidden="1">
      <c r="A695" s="2" t="s">
        <v>574</v>
      </c>
      <c r="B695" s="2" t="s">
        <v>573</v>
      </c>
      <c r="C695" s="2" t="s">
        <v>564</v>
      </c>
      <c r="D695" s="2" t="s">
        <v>565</v>
      </c>
      <c r="E695" s="2">
        <v>2012</v>
      </c>
      <c r="F695" s="2" t="s">
        <v>22</v>
      </c>
      <c r="G695" s="2" t="s">
        <v>386</v>
      </c>
      <c r="H695" s="2">
        <v>3</v>
      </c>
      <c r="I695" s="2">
        <v>140</v>
      </c>
      <c r="J695" s="2" t="s">
        <v>24</v>
      </c>
    </row>
    <row r="696" spans="1:10" hidden="1">
      <c r="A696" s="2" t="s">
        <v>574</v>
      </c>
      <c r="B696" s="2" t="s">
        <v>573</v>
      </c>
      <c r="C696" s="2" t="s">
        <v>504</v>
      </c>
      <c r="D696" s="2" t="s">
        <v>505</v>
      </c>
      <c r="E696" s="2">
        <v>2012</v>
      </c>
      <c r="F696" s="2" t="s">
        <v>22</v>
      </c>
      <c r="G696" s="2" t="s">
        <v>50</v>
      </c>
      <c r="H696" s="2">
        <v>3</v>
      </c>
      <c r="I696" s="2">
        <v>206</v>
      </c>
      <c r="J696" s="2" t="s">
        <v>24</v>
      </c>
    </row>
    <row r="697" spans="1:10" hidden="1">
      <c r="A697" s="2" t="s">
        <v>574</v>
      </c>
      <c r="B697" s="2" t="s">
        <v>573</v>
      </c>
      <c r="C697" s="2" t="s">
        <v>523</v>
      </c>
      <c r="D697" s="2" t="s">
        <v>524</v>
      </c>
      <c r="E697" s="2">
        <v>2012</v>
      </c>
      <c r="F697" s="2" t="s">
        <v>22</v>
      </c>
      <c r="G697" s="2" t="s">
        <v>528</v>
      </c>
      <c r="H697" s="2">
        <v>3</v>
      </c>
      <c r="I697" s="2">
        <v>221</v>
      </c>
      <c r="J697" s="2" t="s">
        <v>24</v>
      </c>
    </row>
    <row r="698" spans="1:10" hidden="1">
      <c r="A698" s="2" t="s">
        <v>574</v>
      </c>
      <c r="B698" s="2" t="s">
        <v>573</v>
      </c>
      <c r="C698" s="2" t="s">
        <v>537</v>
      </c>
      <c r="D698" s="2" t="s">
        <v>538</v>
      </c>
      <c r="E698" s="2">
        <v>2012</v>
      </c>
      <c r="F698" s="2" t="s">
        <v>22</v>
      </c>
      <c r="G698" s="2" t="s">
        <v>540</v>
      </c>
      <c r="H698" s="2">
        <v>3</v>
      </c>
      <c r="I698" s="2">
        <v>236</v>
      </c>
      <c r="J698" s="2" t="s">
        <v>24</v>
      </c>
    </row>
    <row r="699" spans="1:10" hidden="1">
      <c r="A699" s="2" t="s">
        <v>574</v>
      </c>
      <c r="B699" s="2" t="s">
        <v>643</v>
      </c>
      <c r="C699" s="2" t="s">
        <v>613</v>
      </c>
      <c r="D699" s="2" t="s">
        <v>614</v>
      </c>
      <c r="E699" s="2">
        <v>2012</v>
      </c>
      <c r="F699" s="2" t="s">
        <v>22</v>
      </c>
      <c r="G699" s="2" t="s">
        <v>502</v>
      </c>
      <c r="H699" s="2">
        <v>3</v>
      </c>
      <c r="I699" s="2">
        <v>304</v>
      </c>
      <c r="J699" s="2" t="s">
        <v>24</v>
      </c>
    </row>
    <row r="700" spans="1:10" hidden="1">
      <c r="A700" s="2" t="s">
        <v>574</v>
      </c>
      <c r="B700" s="2" t="s">
        <v>573</v>
      </c>
      <c r="C700" s="2" t="s">
        <v>533</v>
      </c>
      <c r="D700" s="2" t="s">
        <v>534</v>
      </c>
      <c r="E700" s="2">
        <v>2012</v>
      </c>
      <c r="F700" s="2" t="s">
        <v>22</v>
      </c>
      <c r="G700" s="2" t="s">
        <v>525</v>
      </c>
      <c r="H700" s="2">
        <v>3</v>
      </c>
      <c r="I700" s="2">
        <v>354</v>
      </c>
      <c r="J700" s="2" t="s">
        <v>24</v>
      </c>
    </row>
    <row r="701" spans="1:10" hidden="1">
      <c r="A701" s="2" t="s">
        <v>574</v>
      </c>
      <c r="B701" s="2" t="s">
        <v>573</v>
      </c>
      <c r="C701" s="2" t="s">
        <v>544</v>
      </c>
      <c r="D701" s="2" t="s">
        <v>545</v>
      </c>
      <c r="E701" s="2">
        <v>2012</v>
      </c>
      <c r="F701" s="2" t="s">
        <v>22</v>
      </c>
      <c r="G701" s="2" t="s">
        <v>547</v>
      </c>
      <c r="H701" s="2">
        <v>3</v>
      </c>
      <c r="I701" s="2">
        <v>484</v>
      </c>
      <c r="J701" s="2" t="s">
        <v>24</v>
      </c>
    </row>
    <row r="702" spans="1:10" hidden="1">
      <c r="A702" s="2" t="s">
        <v>708</v>
      </c>
      <c r="B702" s="2" t="s">
        <v>707</v>
      </c>
      <c r="C702" s="2" t="s">
        <v>695</v>
      </c>
      <c r="D702" s="2" t="s">
        <v>696</v>
      </c>
      <c r="E702" s="2">
        <v>2011</v>
      </c>
      <c r="F702" s="2" t="s">
        <v>22</v>
      </c>
      <c r="G702" s="2" t="s">
        <v>18</v>
      </c>
      <c r="H702" s="2">
        <v>3</v>
      </c>
      <c r="I702" s="2">
        <v>50</v>
      </c>
      <c r="J702" s="2" t="s">
        <v>24</v>
      </c>
    </row>
    <row r="703" spans="1:10" hidden="1">
      <c r="A703" s="2" t="s">
        <v>708</v>
      </c>
      <c r="B703" s="2" t="s">
        <v>707</v>
      </c>
      <c r="C703" s="2" t="s">
        <v>685</v>
      </c>
      <c r="D703" s="2" t="s">
        <v>686</v>
      </c>
      <c r="E703" s="2">
        <v>2011</v>
      </c>
      <c r="F703" s="2" t="s">
        <v>22</v>
      </c>
      <c r="G703" s="2" t="s">
        <v>200</v>
      </c>
      <c r="H703" s="2">
        <v>3</v>
      </c>
      <c r="I703" s="2">
        <v>122</v>
      </c>
      <c r="J703" s="2" t="s">
        <v>24</v>
      </c>
    </row>
    <row r="704" spans="1:10" hidden="1">
      <c r="A704" s="2" t="s">
        <v>708</v>
      </c>
      <c r="B704" s="2" t="s">
        <v>763</v>
      </c>
      <c r="C704" s="2" t="s">
        <v>719</v>
      </c>
      <c r="D704" s="2" t="s">
        <v>720</v>
      </c>
      <c r="E704" s="2">
        <v>2012</v>
      </c>
      <c r="F704" s="2" t="s">
        <v>22</v>
      </c>
      <c r="G704" s="2" t="s">
        <v>200</v>
      </c>
      <c r="H704" s="2">
        <v>3</v>
      </c>
      <c r="I704" s="2">
        <v>452</v>
      </c>
      <c r="J704" s="2" t="s">
        <v>24</v>
      </c>
    </row>
    <row r="705" spans="1:10" hidden="1">
      <c r="A705" s="2" t="s">
        <v>1565</v>
      </c>
      <c r="B705" s="2" t="s">
        <v>1564</v>
      </c>
      <c r="C705" s="2" t="s">
        <v>1630</v>
      </c>
      <c r="D705" s="2" t="s">
        <v>1631</v>
      </c>
      <c r="E705" s="2">
        <v>2012</v>
      </c>
      <c r="F705" s="2" t="s">
        <v>22</v>
      </c>
      <c r="G705" s="2" t="s">
        <v>200</v>
      </c>
      <c r="H705" s="2">
        <v>3</v>
      </c>
      <c r="I705" s="2">
        <v>20</v>
      </c>
      <c r="J705" s="2" t="s">
        <v>24</v>
      </c>
    </row>
    <row r="706" spans="1:10" hidden="1">
      <c r="A706" s="2" t="s">
        <v>1565</v>
      </c>
      <c r="B706" s="2" t="s">
        <v>1784</v>
      </c>
      <c r="C706" s="2" t="s">
        <v>1656</v>
      </c>
      <c r="D706" s="2" t="s">
        <v>1657</v>
      </c>
      <c r="E706" s="2">
        <v>2012</v>
      </c>
      <c r="F706" s="2" t="s">
        <v>22</v>
      </c>
      <c r="G706" s="2" t="s">
        <v>1658</v>
      </c>
      <c r="H706" s="2">
        <v>3</v>
      </c>
      <c r="I706" s="2">
        <v>54</v>
      </c>
      <c r="J706" s="2" t="s">
        <v>24</v>
      </c>
    </row>
    <row r="707" spans="1:10" hidden="1">
      <c r="A707" s="2" t="s">
        <v>1565</v>
      </c>
      <c r="B707" s="2" t="s">
        <v>1564</v>
      </c>
      <c r="C707" s="2" t="s">
        <v>1584</v>
      </c>
      <c r="D707" s="2" t="s">
        <v>1585</v>
      </c>
      <c r="E707" s="2">
        <v>2012</v>
      </c>
      <c r="F707" s="2" t="s">
        <v>22</v>
      </c>
      <c r="G707" s="2" t="s">
        <v>200</v>
      </c>
      <c r="H707" s="2">
        <v>3</v>
      </c>
      <c r="I707" s="2">
        <v>59</v>
      </c>
      <c r="J707" s="2" t="s">
        <v>24</v>
      </c>
    </row>
    <row r="708" spans="1:10" hidden="1">
      <c r="A708" s="2" t="s">
        <v>1565</v>
      </c>
      <c r="B708" s="2" t="s">
        <v>1784</v>
      </c>
      <c r="C708" s="2" t="s">
        <v>1651</v>
      </c>
      <c r="D708" s="2" t="s">
        <v>1652</v>
      </c>
      <c r="E708" s="2">
        <v>2012</v>
      </c>
      <c r="F708" s="2" t="s">
        <v>22</v>
      </c>
      <c r="G708" s="2" t="s">
        <v>193</v>
      </c>
      <c r="H708" s="2">
        <v>3</v>
      </c>
      <c r="I708" s="2">
        <v>71</v>
      </c>
      <c r="J708" s="2" t="s">
        <v>24</v>
      </c>
    </row>
    <row r="709" spans="1:10" hidden="1">
      <c r="A709" s="2" t="s">
        <v>1565</v>
      </c>
      <c r="B709" s="2" t="s">
        <v>1785</v>
      </c>
      <c r="C709" s="2" t="s">
        <v>1717</v>
      </c>
      <c r="D709" s="2" t="s">
        <v>1718</v>
      </c>
      <c r="E709" s="2">
        <v>2012</v>
      </c>
      <c r="F709" s="2" t="s">
        <v>22</v>
      </c>
      <c r="G709" s="2" t="s">
        <v>1719</v>
      </c>
      <c r="H709" s="2">
        <v>3</v>
      </c>
      <c r="I709" s="2">
        <v>109</v>
      </c>
      <c r="J709" s="2" t="s">
        <v>24</v>
      </c>
    </row>
    <row r="710" spans="1:10" hidden="1">
      <c r="A710" s="2" t="s">
        <v>1565</v>
      </c>
      <c r="B710" s="2" t="s">
        <v>1785</v>
      </c>
      <c r="C710" s="2" t="s">
        <v>1779</v>
      </c>
      <c r="D710" s="2" t="s">
        <v>1780</v>
      </c>
      <c r="E710" s="2">
        <v>2012</v>
      </c>
      <c r="F710" s="2" t="s">
        <v>22</v>
      </c>
      <c r="G710" s="2" t="s">
        <v>1716</v>
      </c>
      <c r="H710" s="2">
        <v>3</v>
      </c>
      <c r="I710" s="2">
        <v>155</v>
      </c>
      <c r="J710" s="2" t="s">
        <v>24</v>
      </c>
    </row>
    <row r="711" spans="1:10" hidden="1">
      <c r="A711" s="2" t="s">
        <v>1565</v>
      </c>
      <c r="B711" s="2" t="s">
        <v>1785</v>
      </c>
      <c r="C711" s="2" t="s">
        <v>1710</v>
      </c>
      <c r="D711" s="2" t="s">
        <v>1711</v>
      </c>
      <c r="E711" s="2">
        <v>2012</v>
      </c>
      <c r="F711" s="2" t="s">
        <v>22</v>
      </c>
      <c r="G711" s="2" t="s">
        <v>1712</v>
      </c>
      <c r="H711" s="2">
        <v>3</v>
      </c>
      <c r="I711" s="2">
        <v>643</v>
      </c>
      <c r="J711" s="2" t="s">
        <v>24</v>
      </c>
    </row>
    <row r="712" spans="1:10" hidden="1">
      <c r="A712" s="2" t="s">
        <v>2091</v>
      </c>
      <c r="B712" s="2" t="s">
        <v>1951</v>
      </c>
      <c r="C712" s="2" t="s">
        <v>2072</v>
      </c>
      <c r="D712" s="2" t="s">
        <v>2073</v>
      </c>
      <c r="E712" s="2">
        <v>2012</v>
      </c>
      <c r="F712" s="2" t="s">
        <v>22</v>
      </c>
      <c r="G712" s="2" t="s">
        <v>248</v>
      </c>
      <c r="H712" s="2">
        <v>3</v>
      </c>
      <c r="I712" s="7">
        <v>12156</v>
      </c>
      <c r="J712" s="2" t="s">
        <v>24</v>
      </c>
    </row>
    <row r="713" spans="1:10" hidden="1">
      <c r="A713" s="2" t="s">
        <v>1362</v>
      </c>
      <c r="B713" s="2" t="s">
        <v>1361</v>
      </c>
      <c r="C713" s="2" t="s">
        <v>1319</v>
      </c>
      <c r="D713" s="2" t="s">
        <v>1320</v>
      </c>
      <c r="E713" s="2">
        <v>2012</v>
      </c>
      <c r="F713" s="2" t="s">
        <v>22</v>
      </c>
      <c r="G713" s="2" t="s">
        <v>345</v>
      </c>
      <c r="H713" s="2">
        <v>3</v>
      </c>
      <c r="I713" s="2">
        <v>15</v>
      </c>
      <c r="J713" s="2" t="s">
        <v>24</v>
      </c>
    </row>
    <row r="714" spans="1:10" hidden="1">
      <c r="A714" s="2" t="s">
        <v>1362</v>
      </c>
      <c r="B714" s="2" t="s">
        <v>1361</v>
      </c>
      <c r="C714" s="2" t="s">
        <v>1329</v>
      </c>
      <c r="D714" s="2" t="s">
        <v>1330</v>
      </c>
      <c r="E714" s="2">
        <v>2012</v>
      </c>
      <c r="F714" s="2" t="s">
        <v>22</v>
      </c>
      <c r="G714" s="2" t="s">
        <v>1333</v>
      </c>
      <c r="H714" s="2">
        <v>3</v>
      </c>
      <c r="I714" s="2">
        <v>24</v>
      </c>
      <c r="J714" s="2" t="s">
        <v>24</v>
      </c>
    </row>
    <row r="715" spans="1:10" hidden="1">
      <c r="A715" s="2" t="s">
        <v>1362</v>
      </c>
      <c r="B715" s="2" t="s">
        <v>1361</v>
      </c>
      <c r="C715" s="2" t="s">
        <v>1353</v>
      </c>
      <c r="D715" s="2" t="s">
        <v>1354</v>
      </c>
      <c r="E715" s="2">
        <v>2012</v>
      </c>
      <c r="F715" s="2" t="s">
        <v>22</v>
      </c>
      <c r="G715" s="2" t="s">
        <v>1355</v>
      </c>
      <c r="H715" s="2">
        <v>3</v>
      </c>
      <c r="I715" s="2">
        <v>36</v>
      </c>
      <c r="J715" s="2" t="s">
        <v>24</v>
      </c>
    </row>
    <row r="716" spans="1:10" hidden="1">
      <c r="A716" s="2" t="s">
        <v>1362</v>
      </c>
      <c r="B716" s="2" t="s">
        <v>1361</v>
      </c>
      <c r="C716" s="2" t="s">
        <v>1357</v>
      </c>
      <c r="D716" s="2" t="s">
        <v>1358</v>
      </c>
      <c r="E716" s="2">
        <v>2012</v>
      </c>
      <c r="F716" s="2" t="s">
        <v>22</v>
      </c>
      <c r="G716" s="2" t="s">
        <v>1359</v>
      </c>
      <c r="H716" s="2">
        <v>3</v>
      </c>
      <c r="I716" s="2">
        <v>64</v>
      </c>
      <c r="J716" s="2" t="s">
        <v>24</v>
      </c>
    </row>
    <row r="717" spans="1:10" hidden="1">
      <c r="A717" s="2" t="s">
        <v>1362</v>
      </c>
      <c r="B717" s="2" t="s">
        <v>1361</v>
      </c>
      <c r="C717" s="2" t="s">
        <v>1350</v>
      </c>
      <c r="D717" s="2" t="s">
        <v>1351</v>
      </c>
      <c r="E717" s="2">
        <v>2012</v>
      </c>
      <c r="F717" s="2" t="s">
        <v>22</v>
      </c>
      <c r="G717" s="2" t="s">
        <v>1352</v>
      </c>
      <c r="H717" s="2">
        <v>3</v>
      </c>
      <c r="I717" s="2">
        <v>76</v>
      </c>
      <c r="J717" s="2" t="s">
        <v>24</v>
      </c>
    </row>
    <row r="718" spans="1:10" hidden="1">
      <c r="A718" s="2" t="s">
        <v>1204</v>
      </c>
      <c r="B718" s="2" t="s">
        <v>1203</v>
      </c>
      <c r="C718" s="2" t="s">
        <v>1158</v>
      </c>
      <c r="D718" s="2" t="s">
        <v>1159</v>
      </c>
      <c r="E718" s="2">
        <v>2013</v>
      </c>
      <c r="F718" s="2" t="s">
        <v>22</v>
      </c>
      <c r="G718" s="2" t="s">
        <v>1161</v>
      </c>
      <c r="H718" s="2">
        <v>3</v>
      </c>
      <c r="I718" s="2">
        <v>522</v>
      </c>
      <c r="J718" s="2" t="s">
        <v>24</v>
      </c>
    </row>
    <row r="719" spans="1:10" hidden="1">
      <c r="A719" s="2" t="s">
        <v>1131</v>
      </c>
      <c r="B719" s="2" t="s">
        <v>1133</v>
      </c>
      <c r="C719" s="2" t="s">
        <v>1057</v>
      </c>
      <c r="D719" s="2" t="s">
        <v>1058</v>
      </c>
      <c r="E719" s="2">
        <v>2012</v>
      </c>
      <c r="F719" s="2" t="s">
        <v>22</v>
      </c>
      <c r="G719" s="2" t="s">
        <v>1059</v>
      </c>
      <c r="H719" s="2">
        <v>3</v>
      </c>
      <c r="I719" s="2">
        <v>16</v>
      </c>
      <c r="J719" s="2" t="s">
        <v>24</v>
      </c>
    </row>
    <row r="720" spans="1:10" hidden="1">
      <c r="A720" s="2" t="s">
        <v>1131</v>
      </c>
      <c r="B720" s="2" t="s">
        <v>1132</v>
      </c>
      <c r="C720" s="2" t="s">
        <v>967</v>
      </c>
      <c r="D720" s="2" t="s">
        <v>968</v>
      </c>
      <c r="E720" s="2">
        <v>2012</v>
      </c>
      <c r="F720" s="2" t="s">
        <v>22</v>
      </c>
      <c r="G720" s="2" t="s">
        <v>556</v>
      </c>
      <c r="H720" s="2">
        <v>3</v>
      </c>
      <c r="I720" s="2">
        <v>20</v>
      </c>
      <c r="J720" s="2" t="s">
        <v>24</v>
      </c>
    </row>
    <row r="721" spans="1:10" hidden="1">
      <c r="A721" s="2" t="s">
        <v>1131</v>
      </c>
      <c r="B721" s="2" t="s">
        <v>1132</v>
      </c>
      <c r="C721" s="2" t="s">
        <v>961</v>
      </c>
      <c r="D721" s="2" t="s">
        <v>962</v>
      </c>
      <c r="E721" s="2">
        <v>2011</v>
      </c>
      <c r="F721" s="2" t="s">
        <v>22</v>
      </c>
      <c r="G721" s="2" t="s">
        <v>556</v>
      </c>
      <c r="H721" s="2">
        <v>3</v>
      </c>
      <c r="I721" s="2">
        <v>20</v>
      </c>
      <c r="J721" s="2" t="s">
        <v>24</v>
      </c>
    </row>
    <row r="722" spans="1:10" hidden="1">
      <c r="A722" s="2" t="s">
        <v>1131</v>
      </c>
      <c r="B722" s="2" t="s">
        <v>1133</v>
      </c>
      <c r="C722" s="2" t="s">
        <v>1124</v>
      </c>
      <c r="D722" s="2" t="s">
        <v>1125</v>
      </c>
      <c r="E722" s="2">
        <v>2012</v>
      </c>
      <c r="F722" s="2" t="s">
        <v>22</v>
      </c>
      <c r="G722" s="2" t="s">
        <v>1128</v>
      </c>
      <c r="H722" s="2">
        <v>3</v>
      </c>
      <c r="I722" s="2">
        <v>20</v>
      </c>
      <c r="J722" s="2" t="s">
        <v>24</v>
      </c>
    </row>
    <row r="723" spans="1:10" hidden="1">
      <c r="A723" s="2" t="s">
        <v>1131</v>
      </c>
      <c r="B723" s="2" t="s">
        <v>1132</v>
      </c>
      <c r="C723" s="2" t="s">
        <v>1002</v>
      </c>
      <c r="D723" s="2" t="s">
        <v>1003</v>
      </c>
      <c r="E723" s="2">
        <v>2012</v>
      </c>
      <c r="F723" s="2" t="s">
        <v>22</v>
      </c>
      <c r="G723" s="2" t="s">
        <v>1008</v>
      </c>
      <c r="H723" s="2">
        <v>3</v>
      </c>
      <c r="I723" s="2">
        <v>24</v>
      </c>
      <c r="J723" s="2" t="s">
        <v>24</v>
      </c>
    </row>
    <row r="724" spans="1:10" hidden="1">
      <c r="A724" s="2" t="s">
        <v>1131</v>
      </c>
      <c r="B724" s="2" t="s">
        <v>1132</v>
      </c>
      <c r="C724" s="2" t="s">
        <v>973</v>
      </c>
      <c r="D724" s="2" t="s">
        <v>974</v>
      </c>
      <c r="E724" s="2">
        <v>2012</v>
      </c>
      <c r="F724" s="2" t="s">
        <v>22</v>
      </c>
      <c r="G724" s="2" t="s">
        <v>976</v>
      </c>
      <c r="H724" s="2">
        <v>3</v>
      </c>
      <c r="I724" s="2">
        <v>32</v>
      </c>
      <c r="J724" s="2" t="s">
        <v>24</v>
      </c>
    </row>
    <row r="725" spans="1:10" hidden="1">
      <c r="A725" s="2" t="s">
        <v>1131</v>
      </c>
      <c r="B725" s="2" t="s">
        <v>1132</v>
      </c>
      <c r="C725" s="2" t="s">
        <v>928</v>
      </c>
      <c r="D725" s="2" t="s">
        <v>929</v>
      </c>
      <c r="E725" s="2">
        <v>2012</v>
      </c>
      <c r="F725" s="2" t="s">
        <v>22</v>
      </c>
      <c r="G725" s="2" t="s">
        <v>930</v>
      </c>
      <c r="H725" s="2">
        <v>3</v>
      </c>
      <c r="I725" s="2">
        <v>36</v>
      </c>
      <c r="J725" s="2" t="s">
        <v>24</v>
      </c>
    </row>
    <row r="726" spans="1:10" hidden="1">
      <c r="A726" s="2" t="s">
        <v>1131</v>
      </c>
      <c r="B726" s="2" t="s">
        <v>1133</v>
      </c>
      <c r="C726" s="2" t="s">
        <v>1067</v>
      </c>
      <c r="D726" s="2" t="s">
        <v>1068</v>
      </c>
      <c r="E726" s="2">
        <v>2012</v>
      </c>
      <c r="F726" s="2" t="s">
        <v>22</v>
      </c>
      <c r="G726" s="2" t="s">
        <v>1069</v>
      </c>
      <c r="H726" s="2">
        <v>3</v>
      </c>
      <c r="I726" s="2">
        <v>42</v>
      </c>
      <c r="J726" s="2" t="s">
        <v>24</v>
      </c>
    </row>
    <row r="727" spans="1:10" hidden="1">
      <c r="A727" s="2" t="s">
        <v>1131</v>
      </c>
      <c r="B727" s="2" t="s">
        <v>1133</v>
      </c>
      <c r="C727" s="2" t="s">
        <v>1072</v>
      </c>
      <c r="D727" s="2" t="s">
        <v>1073</v>
      </c>
      <c r="E727" s="2">
        <v>2012</v>
      </c>
      <c r="F727" s="2" t="s">
        <v>22</v>
      </c>
      <c r="G727" s="2" t="s">
        <v>1077</v>
      </c>
      <c r="H727" s="2">
        <v>3</v>
      </c>
      <c r="I727" s="2">
        <v>45</v>
      </c>
      <c r="J727" s="2" t="s">
        <v>24</v>
      </c>
    </row>
    <row r="728" spans="1:10" hidden="1">
      <c r="A728" s="2" t="s">
        <v>1131</v>
      </c>
      <c r="B728" s="2" t="s">
        <v>1133</v>
      </c>
      <c r="C728" s="2" t="s">
        <v>1112</v>
      </c>
      <c r="D728" s="2" t="s">
        <v>1110</v>
      </c>
      <c r="E728" s="2">
        <v>2012</v>
      </c>
      <c r="F728" s="2" t="s">
        <v>22</v>
      </c>
      <c r="G728" s="2" t="s">
        <v>1115</v>
      </c>
      <c r="H728" s="2">
        <v>3</v>
      </c>
      <c r="I728" s="2">
        <v>48</v>
      </c>
      <c r="J728" s="2" t="s">
        <v>24</v>
      </c>
    </row>
    <row r="729" spans="1:10" hidden="1">
      <c r="A729" s="2" t="s">
        <v>1131</v>
      </c>
      <c r="B729" s="2" t="s">
        <v>1133</v>
      </c>
      <c r="C729" s="2" t="s">
        <v>1109</v>
      </c>
      <c r="D729" s="2" t="s">
        <v>1110</v>
      </c>
      <c r="E729" s="2">
        <v>2012</v>
      </c>
      <c r="F729" s="2" t="s">
        <v>22</v>
      </c>
      <c r="G729" s="2" t="s">
        <v>1111</v>
      </c>
      <c r="H729" s="2">
        <v>3</v>
      </c>
      <c r="I729" s="2">
        <v>51</v>
      </c>
      <c r="J729" s="2" t="s">
        <v>24</v>
      </c>
    </row>
    <row r="730" spans="1:10" hidden="1">
      <c r="A730" s="2" t="s">
        <v>1131</v>
      </c>
      <c r="B730" s="2" t="s">
        <v>1132</v>
      </c>
      <c r="C730" s="2" t="s">
        <v>940</v>
      </c>
      <c r="D730" s="2" t="s">
        <v>941</v>
      </c>
      <c r="E730" s="2">
        <v>2012</v>
      </c>
      <c r="F730" s="2" t="s">
        <v>22</v>
      </c>
      <c r="G730" s="2" t="s">
        <v>943</v>
      </c>
      <c r="H730" s="2">
        <v>3</v>
      </c>
      <c r="I730" s="2">
        <v>60</v>
      </c>
      <c r="J730" s="2" t="s">
        <v>24</v>
      </c>
    </row>
    <row r="731" spans="1:10" hidden="1">
      <c r="A731" s="2" t="s">
        <v>1131</v>
      </c>
      <c r="B731" s="2" t="s">
        <v>1132</v>
      </c>
      <c r="C731" s="2" t="s">
        <v>957</v>
      </c>
      <c r="D731" s="2" t="s">
        <v>958</v>
      </c>
      <c r="E731" s="2">
        <v>2012</v>
      </c>
      <c r="F731" s="2" t="s">
        <v>22</v>
      </c>
      <c r="G731" s="2" t="s">
        <v>959</v>
      </c>
      <c r="H731" s="2">
        <v>3</v>
      </c>
      <c r="I731" s="2">
        <v>64</v>
      </c>
      <c r="J731" s="2" t="s">
        <v>24</v>
      </c>
    </row>
    <row r="732" spans="1:10" hidden="1">
      <c r="A732" s="2" t="s">
        <v>1131</v>
      </c>
      <c r="B732" s="2" t="s">
        <v>1132</v>
      </c>
      <c r="C732" s="2" t="s">
        <v>950</v>
      </c>
      <c r="D732" s="2" t="s">
        <v>951</v>
      </c>
      <c r="E732" s="2">
        <v>2012</v>
      </c>
      <c r="F732" s="2" t="s">
        <v>22</v>
      </c>
      <c r="G732" s="2" t="s">
        <v>953</v>
      </c>
      <c r="H732" s="2">
        <v>3</v>
      </c>
      <c r="I732" s="2">
        <v>80</v>
      </c>
      <c r="J732" s="2" t="s">
        <v>24</v>
      </c>
    </row>
    <row r="733" spans="1:10" hidden="1">
      <c r="A733" s="2" t="s">
        <v>1131</v>
      </c>
      <c r="B733" s="2" t="s">
        <v>1132</v>
      </c>
      <c r="C733" s="2" t="s">
        <v>998</v>
      </c>
      <c r="D733" s="2" t="s">
        <v>999</v>
      </c>
      <c r="E733" s="2">
        <v>2011</v>
      </c>
      <c r="F733" s="2" t="s">
        <v>22</v>
      </c>
      <c r="G733" s="2" t="s">
        <v>1001</v>
      </c>
      <c r="H733" s="2">
        <v>3</v>
      </c>
      <c r="I733" s="2">
        <v>98</v>
      </c>
      <c r="J733" s="2" t="s">
        <v>24</v>
      </c>
    </row>
    <row r="734" spans="1:10" hidden="1">
      <c r="A734" s="2" t="s">
        <v>1131</v>
      </c>
      <c r="B734" s="2" t="s">
        <v>1133</v>
      </c>
      <c r="C734" s="2" t="s">
        <v>1030</v>
      </c>
      <c r="D734" s="2" t="s">
        <v>1031</v>
      </c>
      <c r="E734" s="2">
        <v>2012</v>
      </c>
      <c r="F734" s="2" t="s">
        <v>22</v>
      </c>
      <c r="G734" s="2" t="s">
        <v>1033</v>
      </c>
      <c r="H734" s="2">
        <v>3</v>
      </c>
      <c r="I734" s="2">
        <v>136</v>
      </c>
      <c r="J734" s="2" t="s">
        <v>24</v>
      </c>
    </row>
    <row r="735" spans="1:10" hidden="1">
      <c r="A735" s="2" t="s">
        <v>1131</v>
      </c>
      <c r="B735" s="2" t="s">
        <v>1132</v>
      </c>
      <c r="C735" s="2" t="s">
        <v>911</v>
      </c>
      <c r="D735" s="2" t="s">
        <v>912</v>
      </c>
      <c r="E735" s="2">
        <v>2012</v>
      </c>
      <c r="F735" s="2" t="s">
        <v>22</v>
      </c>
      <c r="G735" s="2" t="s">
        <v>914</v>
      </c>
      <c r="H735" s="2">
        <v>3</v>
      </c>
      <c r="I735" s="2">
        <v>143</v>
      </c>
      <c r="J735" s="2" t="s">
        <v>24</v>
      </c>
    </row>
    <row r="736" spans="1:10" hidden="1">
      <c r="A736" s="2" t="s">
        <v>1131</v>
      </c>
      <c r="B736" s="2" t="s">
        <v>1133</v>
      </c>
      <c r="C736" s="2" t="s">
        <v>1046</v>
      </c>
      <c r="D736" s="2" t="s">
        <v>1047</v>
      </c>
      <c r="E736" s="2">
        <v>2012</v>
      </c>
      <c r="F736" s="2" t="s">
        <v>22</v>
      </c>
      <c r="G736" s="2" t="s">
        <v>1049</v>
      </c>
      <c r="H736" s="2">
        <v>3</v>
      </c>
      <c r="I736" s="2">
        <v>470</v>
      </c>
      <c r="J736" s="2" t="s">
        <v>24</v>
      </c>
    </row>
    <row r="737" spans="1:10" hidden="1">
      <c r="A737" s="2" t="s">
        <v>823</v>
      </c>
      <c r="B737" s="2" t="s">
        <v>822</v>
      </c>
      <c r="C737" s="2" t="s">
        <v>774</v>
      </c>
      <c r="D737" s="2" t="s">
        <v>775</v>
      </c>
      <c r="E737" s="2">
        <v>2012</v>
      </c>
      <c r="F737" s="2" t="s">
        <v>22</v>
      </c>
      <c r="G737" s="2" t="s">
        <v>50</v>
      </c>
      <c r="H737" s="2">
        <v>3</v>
      </c>
      <c r="I737" s="2">
        <v>38</v>
      </c>
      <c r="J737" s="2" t="s">
        <v>24</v>
      </c>
    </row>
    <row r="738" spans="1:10" hidden="1">
      <c r="A738" s="2" t="s">
        <v>352</v>
      </c>
      <c r="B738" s="2" t="s">
        <v>351</v>
      </c>
      <c r="C738" s="2" t="s">
        <v>341</v>
      </c>
      <c r="D738" s="2" t="s">
        <v>342</v>
      </c>
      <c r="E738" s="2">
        <v>2012</v>
      </c>
      <c r="F738" s="2" t="s">
        <v>22</v>
      </c>
      <c r="G738" s="2" t="s">
        <v>346</v>
      </c>
      <c r="H738" s="2">
        <v>4</v>
      </c>
      <c r="I738" s="2">
        <v>48</v>
      </c>
      <c r="J738" s="2" t="s">
        <v>24</v>
      </c>
    </row>
    <row r="739" spans="1:10" hidden="1">
      <c r="A739" s="2" t="s">
        <v>352</v>
      </c>
      <c r="B739" s="2" t="s">
        <v>350</v>
      </c>
      <c r="C739" s="2" t="s">
        <v>198</v>
      </c>
      <c r="D739" s="2" t="s">
        <v>199</v>
      </c>
      <c r="E739" s="2">
        <v>2012</v>
      </c>
      <c r="F739" s="2" t="s">
        <v>17</v>
      </c>
      <c r="G739" s="2" t="s">
        <v>200</v>
      </c>
      <c r="H739" s="2">
        <v>4</v>
      </c>
      <c r="I739" s="2">
        <v>49</v>
      </c>
      <c r="J739" s="2" t="s">
        <v>24</v>
      </c>
    </row>
    <row r="740" spans="1:10" hidden="1">
      <c r="A740" s="2" t="s">
        <v>352</v>
      </c>
      <c r="B740" s="2" t="s">
        <v>350</v>
      </c>
      <c r="C740" s="2" t="s">
        <v>253</v>
      </c>
      <c r="D740" s="2" t="s">
        <v>254</v>
      </c>
      <c r="E740" s="2">
        <v>2012</v>
      </c>
      <c r="F740" s="2" t="s">
        <v>22</v>
      </c>
      <c r="G740" s="2" t="s">
        <v>50</v>
      </c>
      <c r="H740" s="2">
        <v>4</v>
      </c>
      <c r="I740" s="2">
        <v>57</v>
      </c>
      <c r="J740" s="2" t="s">
        <v>24</v>
      </c>
    </row>
    <row r="741" spans="1:10" hidden="1">
      <c r="A741" s="2" t="s">
        <v>352</v>
      </c>
      <c r="B741" s="2" t="s">
        <v>350</v>
      </c>
      <c r="C741" s="2" t="s">
        <v>228</v>
      </c>
      <c r="D741" s="2" t="s">
        <v>229</v>
      </c>
      <c r="E741" s="2">
        <v>2012</v>
      </c>
      <c r="F741" s="2" t="s">
        <v>22</v>
      </c>
      <c r="G741" s="2" t="s">
        <v>231</v>
      </c>
      <c r="H741" s="2">
        <v>4</v>
      </c>
      <c r="I741" s="2">
        <v>60</v>
      </c>
      <c r="J741" s="2" t="s">
        <v>24</v>
      </c>
    </row>
    <row r="742" spans="1:10" hidden="1">
      <c r="A742" s="2" t="s">
        <v>352</v>
      </c>
      <c r="B742" s="2" t="s">
        <v>350</v>
      </c>
      <c r="C742" s="2" t="s">
        <v>215</v>
      </c>
      <c r="D742" s="2" t="s">
        <v>216</v>
      </c>
      <c r="E742" s="2">
        <v>2012</v>
      </c>
      <c r="F742" s="2" t="s">
        <v>22</v>
      </c>
      <c r="G742" s="2" t="s">
        <v>218</v>
      </c>
      <c r="H742" s="2">
        <v>4</v>
      </c>
      <c r="I742" s="2">
        <v>60</v>
      </c>
      <c r="J742" s="2" t="s">
        <v>24</v>
      </c>
    </row>
    <row r="743" spans="1:10" hidden="1">
      <c r="A743" s="2" t="s">
        <v>352</v>
      </c>
      <c r="B743" s="2" t="s">
        <v>350</v>
      </c>
      <c r="C743" s="2" t="s">
        <v>178</v>
      </c>
      <c r="D743" s="2" t="s">
        <v>179</v>
      </c>
      <c r="E743" s="2">
        <v>2012</v>
      </c>
      <c r="F743" s="2" t="s">
        <v>17</v>
      </c>
      <c r="G743" s="2" t="s">
        <v>184</v>
      </c>
      <c r="H743" s="2">
        <v>4</v>
      </c>
      <c r="I743" s="2">
        <v>62</v>
      </c>
      <c r="J743" s="2" t="s">
        <v>24</v>
      </c>
    </row>
    <row r="744" spans="1:10" hidden="1">
      <c r="A744" s="2" t="s">
        <v>352</v>
      </c>
      <c r="B744" s="2" t="s">
        <v>350</v>
      </c>
      <c r="C744" s="2" t="s">
        <v>256</v>
      </c>
      <c r="D744" s="2" t="s">
        <v>257</v>
      </c>
      <c r="E744" s="2">
        <v>2012</v>
      </c>
      <c r="F744" s="2" t="s">
        <v>22</v>
      </c>
      <c r="G744" s="2" t="s">
        <v>260</v>
      </c>
      <c r="H744" s="2">
        <v>4</v>
      </c>
      <c r="I744" s="2">
        <v>78</v>
      </c>
      <c r="J744" s="2" t="s">
        <v>24</v>
      </c>
    </row>
    <row r="745" spans="1:10" hidden="1">
      <c r="A745" s="2" t="s">
        <v>352</v>
      </c>
      <c r="B745" s="2" t="s">
        <v>351</v>
      </c>
      <c r="C745" s="2" t="s">
        <v>295</v>
      </c>
      <c r="D745" s="2" t="s">
        <v>296</v>
      </c>
      <c r="E745" s="2">
        <v>2012</v>
      </c>
      <c r="F745" s="2" t="s">
        <v>22</v>
      </c>
      <c r="G745" s="2" t="s">
        <v>50</v>
      </c>
      <c r="H745" s="2">
        <v>4</v>
      </c>
      <c r="I745" s="2">
        <v>82</v>
      </c>
      <c r="J745" s="2" t="s">
        <v>24</v>
      </c>
    </row>
    <row r="746" spans="1:10" hidden="1">
      <c r="A746" s="2" t="s">
        <v>352</v>
      </c>
      <c r="B746" s="2" t="s">
        <v>350</v>
      </c>
      <c r="C746" s="2" t="s">
        <v>235</v>
      </c>
      <c r="D746" s="2" t="s">
        <v>236</v>
      </c>
      <c r="E746" s="2">
        <v>2012</v>
      </c>
      <c r="F746" s="2" t="s">
        <v>22</v>
      </c>
      <c r="G746" s="2" t="s">
        <v>241</v>
      </c>
      <c r="H746" s="2">
        <v>4</v>
      </c>
      <c r="I746" s="2">
        <v>89</v>
      </c>
      <c r="J746" s="2" t="s">
        <v>24</v>
      </c>
    </row>
    <row r="747" spans="1:10" hidden="1">
      <c r="A747" s="2" t="s">
        <v>352</v>
      </c>
      <c r="B747" s="2" t="s">
        <v>350</v>
      </c>
      <c r="C747" s="2" t="s">
        <v>250</v>
      </c>
      <c r="D747" s="2" t="s">
        <v>251</v>
      </c>
      <c r="E747" s="2">
        <v>2012</v>
      </c>
      <c r="F747" s="2" t="s">
        <v>22</v>
      </c>
      <c r="G747" s="2" t="s">
        <v>50</v>
      </c>
      <c r="H747" s="2">
        <v>4</v>
      </c>
      <c r="I747" s="2">
        <v>110</v>
      </c>
      <c r="J747" s="2" t="s">
        <v>24</v>
      </c>
    </row>
    <row r="748" spans="1:10" hidden="1">
      <c r="A748" s="2" t="s">
        <v>352</v>
      </c>
      <c r="B748" s="2" t="s">
        <v>350</v>
      </c>
      <c r="C748" s="2" t="s">
        <v>246</v>
      </c>
      <c r="D748" s="2" t="s">
        <v>247</v>
      </c>
      <c r="E748" s="2">
        <v>2012</v>
      </c>
      <c r="F748" s="2" t="s">
        <v>22</v>
      </c>
      <c r="G748" s="2" t="s">
        <v>248</v>
      </c>
      <c r="H748" s="2">
        <v>4</v>
      </c>
      <c r="I748" s="2">
        <v>120</v>
      </c>
      <c r="J748" s="2" t="s">
        <v>24</v>
      </c>
    </row>
    <row r="749" spans="1:10" hidden="1">
      <c r="A749" s="2" t="s">
        <v>352</v>
      </c>
      <c r="B749" s="2" t="s">
        <v>350</v>
      </c>
      <c r="C749" s="2" t="s">
        <v>223</v>
      </c>
      <c r="D749" s="2" t="s">
        <v>224</v>
      </c>
      <c r="E749" s="2">
        <v>2012</v>
      </c>
      <c r="F749" s="2" t="s">
        <v>22</v>
      </c>
      <c r="G749" s="2" t="s">
        <v>227</v>
      </c>
      <c r="H749" s="2">
        <v>4</v>
      </c>
      <c r="I749" s="2">
        <v>130</v>
      </c>
      <c r="J749" s="2" t="s">
        <v>24</v>
      </c>
    </row>
    <row r="750" spans="1:10" hidden="1">
      <c r="A750" s="2" t="s">
        <v>352</v>
      </c>
      <c r="B750" s="2" t="s">
        <v>350</v>
      </c>
      <c r="C750" s="2" t="s">
        <v>219</v>
      </c>
      <c r="D750" s="2" t="s">
        <v>220</v>
      </c>
      <c r="E750" s="2">
        <v>2012</v>
      </c>
      <c r="F750" s="2" t="s">
        <v>22</v>
      </c>
      <c r="G750" s="2" t="s">
        <v>221</v>
      </c>
      <c r="H750" s="2">
        <v>4</v>
      </c>
      <c r="I750" s="2">
        <v>135</v>
      </c>
      <c r="J750" s="2" t="s">
        <v>24</v>
      </c>
    </row>
    <row r="751" spans="1:10" hidden="1">
      <c r="A751" s="2" t="s">
        <v>352</v>
      </c>
      <c r="B751" s="2" t="s">
        <v>350</v>
      </c>
      <c r="C751" s="2" t="s">
        <v>205</v>
      </c>
      <c r="D751" s="2" t="s">
        <v>206</v>
      </c>
      <c r="E751" s="2">
        <v>2012</v>
      </c>
      <c r="F751" s="2" t="s">
        <v>22</v>
      </c>
      <c r="G751" s="2" t="s">
        <v>207</v>
      </c>
      <c r="H751" s="2">
        <v>4</v>
      </c>
      <c r="I751" s="2">
        <v>163</v>
      </c>
      <c r="J751" s="2" t="s">
        <v>24</v>
      </c>
    </row>
    <row r="752" spans="1:10" hidden="1">
      <c r="A752" s="2" t="s">
        <v>352</v>
      </c>
      <c r="B752" s="2" t="s">
        <v>350</v>
      </c>
      <c r="C752" s="2" t="s">
        <v>209</v>
      </c>
      <c r="D752" s="2" t="s">
        <v>210</v>
      </c>
      <c r="E752" s="2">
        <v>2012</v>
      </c>
      <c r="F752" s="2" t="s">
        <v>22</v>
      </c>
      <c r="G752" s="2" t="s">
        <v>193</v>
      </c>
      <c r="H752" s="2">
        <v>4</v>
      </c>
      <c r="I752" s="2">
        <v>263</v>
      </c>
      <c r="J752" s="2" t="s">
        <v>24</v>
      </c>
    </row>
    <row r="753" spans="1:10" hidden="1">
      <c r="A753" s="2" t="s">
        <v>352</v>
      </c>
      <c r="B753" s="2" t="s">
        <v>350</v>
      </c>
      <c r="C753" s="2" t="s">
        <v>261</v>
      </c>
      <c r="D753" s="2" t="s">
        <v>262</v>
      </c>
      <c r="E753" s="2">
        <v>2012</v>
      </c>
      <c r="F753" s="2" t="s">
        <v>22</v>
      </c>
      <c r="G753" s="2" t="s">
        <v>18</v>
      </c>
      <c r="H753" s="2">
        <v>4</v>
      </c>
      <c r="I753" s="2">
        <v>425</v>
      </c>
      <c r="J753" s="2" t="s">
        <v>24</v>
      </c>
    </row>
    <row r="754" spans="1:10" hidden="1">
      <c r="A754" s="2" t="s">
        <v>352</v>
      </c>
      <c r="B754" s="2" t="s">
        <v>350</v>
      </c>
      <c r="C754" s="2" t="s">
        <v>191</v>
      </c>
      <c r="D754" s="2" t="s">
        <v>192</v>
      </c>
      <c r="E754" s="2">
        <v>2011</v>
      </c>
      <c r="F754" s="2" t="s">
        <v>17</v>
      </c>
      <c r="G754" s="2" t="s">
        <v>193</v>
      </c>
      <c r="H754" s="2">
        <v>4</v>
      </c>
      <c r="I754" s="2">
        <v>109</v>
      </c>
      <c r="J754" s="2" t="s">
        <v>24</v>
      </c>
    </row>
    <row r="755" spans="1:10" hidden="1">
      <c r="A755" s="2" t="s">
        <v>421</v>
      </c>
      <c r="B755" s="2" t="s">
        <v>420</v>
      </c>
      <c r="C755" s="2" t="s">
        <v>416</v>
      </c>
      <c r="D755" s="2" t="s">
        <v>417</v>
      </c>
      <c r="E755" s="2">
        <v>2012</v>
      </c>
      <c r="F755" s="2" t="s">
        <v>22</v>
      </c>
      <c r="G755" s="2" t="s">
        <v>200</v>
      </c>
      <c r="H755" s="2">
        <v>4</v>
      </c>
      <c r="I755" s="2">
        <v>36</v>
      </c>
      <c r="J755" s="2" t="s">
        <v>24</v>
      </c>
    </row>
    <row r="756" spans="1:10" hidden="1">
      <c r="A756" s="2" t="s">
        <v>1870</v>
      </c>
      <c r="B756" s="2" t="s">
        <v>1950</v>
      </c>
      <c r="C756" s="2" t="s">
        <v>1935</v>
      </c>
      <c r="D756" s="2" t="s">
        <v>1909</v>
      </c>
      <c r="E756" s="2">
        <v>2008</v>
      </c>
      <c r="F756" s="2" t="s">
        <v>22</v>
      </c>
      <c r="G756" s="2" t="s">
        <v>502</v>
      </c>
      <c r="H756" s="2">
        <v>4</v>
      </c>
      <c r="I756" s="2">
        <v>2133</v>
      </c>
      <c r="J756" s="2" t="s">
        <v>24</v>
      </c>
    </row>
    <row r="757" spans="1:10" hidden="1">
      <c r="A757" s="2" t="s">
        <v>574</v>
      </c>
      <c r="B757" s="2" t="s">
        <v>573</v>
      </c>
      <c r="C757" s="2" t="s">
        <v>568</v>
      </c>
      <c r="D757" s="2" t="s">
        <v>569</v>
      </c>
      <c r="E757" s="2">
        <v>2012</v>
      </c>
      <c r="F757" s="2" t="s">
        <v>22</v>
      </c>
      <c r="G757" s="2" t="s">
        <v>200</v>
      </c>
      <c r="H757" s="2">
        <v>4</v>
      </c>
      <c r="I757" s="2">
        <v>42</v>
      </c>
      <c r="J757" s="2" t="s">
        <v>24</v>
      </c>
    </row>
    <row r="758" spans="1:10" hidden="1">
      <c r="A758" s="2" t="s">
        <v>574</v>
      </c>
      <c r="B758" s="2" t="s">
        <v>573</v>
      </c>
      <c r="C758" s="2" t="s">
        <v>508</v>
      </c>
      <c r="D758" s="2" t="s">
        <v>509</v>
      </c>
      <c r="E758" s="2">
        <v>2012</v>
      </c>
      <c r="F758" s="2" t="s">
        <v>22</v>
      </c>
      <c r="G758" s="2" t="s">
        <v>510</v>
      </c>
      <c r="H758" s="2">
        <v>4</v>
      </c>
      <c r="I758" s="2">
        <v>84</v>
      </c>
      <c r="J758" s="2" t="s">
        <v>24</v>
      </c>
    </row>
    <row r="759" spans="1:10" hidden="1">
      <c r="A759" s="2" t="s">
        <v>574</v>
      </c>
      <c r="B759" s="2" t="s">
        <v>573</v>
      </c>
      <c r="C759" s="2" t="s">
        <v>535</v>
      </c>
      <c r="D759" s="2" t="s">
        <v>536</v>
      </c>
      <c r="E759" s="2">
        <v>2012</v>
      </c>
      <c r="F759" s="2" t="s">
        <v>22</v>
      </c>
      <c r="G759" s="2" t="s">
        <v>50</v>
      </c>
      <c r="H759" s="2">
        <v>4</v>
      </c>
      <c r="I759" s="2">
        <v>134</v>
      </c>
      <c r="J759" s="2" t="s">
        <v>24</v>
      </c>
    </row>
    <row r="760" spans="1:10" hidden="1">
      <c r="A760" s="2" t="s">
        <v>574</v>
      </c>
      <c r="B760" s="2" t="s">
        <v>573</v>
      </c>
      <c r="C760" s="2" t="s">
        <v>523</v>
      </c>
      <c r="D760" s="2" t="s">
        <v>524</v>
      </c>
      <c r="E760" s="2">
        <v>2012</v>
      </c>
      <c r="F760" s="2" t="s">
        <v>22</v>
      </c>
      <c r="G760" s="2" t="s">
        <v>525</v>
      </c>
      <c r="H760" s="2">
        <v>4</v>
      </c>
      <c r="I760" s="2">
        <v>175</v>
      </c>
      <c r="J760" s="2" t="s">
        <v>24</v>
      </c>
    </row>
    <row r="761" spans="1:10" hidden="1">
      <c r="A761" s="2" t="s">
        <v>574</v>
      </c>
      <c r="B761" s="2" t="s">
        <v>573</v>
      </c>
      <c r="C761" s="2" t="s">
        <v>511</v>
      </c>
      <c r="D761" s="2" t="s">
        <v>512</v>
      </c>
      <c r="E761" s="2">
        <v>2012</v>
      </c>
      <c r="F761" s="2" t="s">
        <v>22</v>
      </c>
      <c r="G761" s="2" t="s">
        <v>514</v>
      </c>
      <c r="H761" s="2">
        <v>4</v>
      </c>
      <c r="I761" s="2">
        <v>209</v>
      </c>
      <c r="J761" s="2" t="s">
        <v>24</v>
      </c>
    </row>
    <row r="762" spans="1:10" hidden="1">
      <c r="A762" s="2" t="s">
        <v>574</v>
      </c>
      <c r="B762" s="2" t="s">
        <v>573</v>
      </c>
      <c r="C762" s="2" t="s">
        <v>544</v>
      </c>
      <c r="D762" s="2" t="s">
        <v>545</v>
      </c>
      <c r="E762" s="2">
        <v>2012</v>
      </c>
      <c r="F762" s="2" t="s">
        <v>22</v>
      </c>
      <c r="G762" s="2" t="s">
        <v>362</v>
      </c>
      <c r="H762" s="2">
        <v>4</v>
      </c>
      <c r="I762" s="2">
        <v>219</v>
      </c>
      <c r="J762" s="2" t="s">
        <v>24</v>
      </c>
    </row>
    <row r="763" spans="1:10" hidden="1">
      <c r="A763" s="2" t="s">
        <v>574</v>
      </c>
      <c r="B763" s="2" t="s">
        <v>643</v>
      </c>
      <c r="C763" s="2" t="s">
        <v>613</v>
      </c>
      <c r="D763" s="2" t="s">
        <v>614</v>
      </c>
      <c r="E763" s="2">
        <v>2012</v>
      </c>
      <c r="F763" s="2" t="s">
        <v>22</v>
      </c>
      <c r="G763" s="2" t="s">
        <v>502</v>
      </c>
      <c r="H763" s="2">
        <v>4</v>
      </c>
      <c r="I763" s="2">
        <v>250</v>
      </c>
      <c r="J763" s="2" t="s">
        <v>24</v>
      </c>
    </row>
    <row r="764" spans="1:10" hidden="1">
      <c r="A764" s="2" t="s">
        <v>574</v>
      </c>
      <c r="B764" s="2" t="s">
        <v>573</v>
      </c>
      <c r="C764" s="2" t="s">
        <v>564</v>
      </c>
      <c r="D764" s="2" t="s">
        <v>565</v>
      </c>
      <c r="E764" s="2">
        <v>2012</v>
      </c>
      <c r="F764" s="2" t="s">
        <v>22</v>
      </c>
      <c r="G764" s="2" t="s">
        <v>18</v>
      </c>
      <c r="H764" s="2">
        <v>4</v>
      </c>
      <c r="I764" s="2">
        <v>576</v>
      </c>
      <c r="J764" s="2" t="s">
        <v>24</v>
      </c>
    </row>
    <row r="765" spans="1:10" hidden="1">
      <c r="A765" s="2" t="s">
        <v>1565</v>
      </c>
      <c r="B765" s="2" t="s">
        <v>1785</v>
      </c>
      <c r="C765" s="2" t="s">
        <v>1779</v>
      </c>
      <c r="D765" s="2" t="s">
        <v>1780</v>
      </c>
      <c r="E765" s="2">
        <v>2012</v>
      </c>
      <c r="F765" s="2" t="s">
        <v>22</v>
      </c>
      <c r="G765" s="2" t="s">
        <v>1716</v>
      </c>
      <c r="H765" s="2">
        <v>4</v>
      </c>
      <c r="I765" s="2">
        <v>170</v>
      </c>
      <c r="J765" s="2" t="s">
        <v>24</v>
      </c>
    </row>
    <row r="766" spans="1:10" hidden="1">
      <c r="A766" s="2" t="s">
        <v>1565</v>
      </c>
      <c r="B766" s="2" t="s">
        <v>1785</v>
      </c>
      <c r="C766" s="2" t="s">
        <v>1717</v>
      </c>
      <c r="D766" s="2" t="s">
        <v>1718</v>
      </c>
      <c r="E766" s="2">
        <v>2012</v>
      </c>
      <c r="F766" s="2" t="s">
        <v>22</v>
      </c>
      <c r="G766" s="2" t="s">
        <v>1720</v>
      </c>
      <c r="H766" s="2">
        <v>4</v>
      </c>
      <c r="I766" s="2">
        <v>174</v>
      </c>
      <c r="J766" s="2" t="s">
        <v>24</v>
      </c>
    </row>
    <row r="767" spans="1:10" hidden="1">
      <c r="A767" s="2" t="s">
        <v>1565</v>
      </c>
      <c r="B767" s="2" t="s">
        <v>1785</v>
      </c>
      <c r="C767" s="2" t="s">
        <v>1710</v>
      </c>
      <c r="D767" s="2" t="s">
        <v>1711</v>
      </c>
      <c r="E767" s="2">
        <v>2012</v>
      </c>
      <c r="F767" s="2" t="s">
        <v>22</v>
      </c>
      <c r="G767" s="2" t="s">
        <v>1713</v>
      </c>
      <c r="H767" s="2">
        <v>4</v>
      </c>
      <c r="I767" s="2">
        <v>849</v>
      </c>
      <c r="J767" s="2" t="s">
        <v>24</v>
      </c>
    </row>
    <row r="768" spans="1:10" hidden="1">
      <c r="A768" s="2" t="s">
        <v>1362</v>
      </c>
      <c r="B768" s="2" t="s">
        <v>1361</v>
      </c>
      <c r="C768" s="2" t="s">
        <v>1329</v>
      </c>
      <c r="D768" s="2" t="s">
        <v>1330</v>
      </c>
      <c r="E768" s="2">
        <v>2012</v>
      </c>
      <c r="F768" s="2" t="s">
        <v>22</v>
      </c>
      <c r="G768" s="2" t="s">
        <v>1334</v>
      </c>
      <c r="H768" s="2">
        <v>4</v>
      </c>
      <c r="I768" s="2">
        <v>16</v>
      </c>
      <c r="J768" s="2" t="s">
        <v>24</v>
      </c>
    </row>
    <row r="769" spans="1:10" hidden="1">
      <c r="A769" s="2" t="s">
        <v>1362</v>
      </c>
      <c r="B769" s="2" t="s">
        <v>1361</v>
      </c>
      <c r="C769" s="2" t="s">
        <v>1312</v>
      </c>
      <c r="D769" s="2" t="s">
        <v>1313</v>
      </c>
      <c r="E769" s="2">
        <v>2012</v>
      </c>
      <c r="F769" s="2" t="s">
        <v>22</v>
      </c>
      <c r="G769" s="2" t="s">
        <v>1318</v>
      </c>
      <c r="H769" s="2">
        <v>4</v>
      </c>
      <c r="I769" s="2">
        <v>16</v>
      </c>
      <c r="J769" s="2" t="s">
        <v>24</v>
      </c>
    </row>
    <row r="770" spans="1:10" hidden="1">
      <c r="A770" s="2" t="s">
        <v>1362</v>
      </c>
      <c r="B770" s="2" t="s">
        <v>1361</v>
      </c>
      <c r="C770" s="2" t="s">
        <v>1357</v>
      </c>
      <c r="D770" s="2" t="s">
        <v>1358</v>
      </c>
      <c r="E770" s="2">
        <v>2012</v>
      </c>
      <c r="F770" s="2" t="s">
        <v>22</v>
      </c>
      <c r="G770" s="2" t="s">
        <v>1360</v>
      </c>
      <c r="H770" s="2">
        <v>4</v>
      </c>
      <c r="I770" s="2">
        <v>64</v>
      </c>
      <c r="J770" s="2" t="s">
        <v>24</v>
      </c>
    </row>
    <row r="771" spans="1:10" hidden="1">
      <c r="A771" s="2" t="s">
        <v>1131</v>
      </c>
      <c r="B771" s="2" t="s">
        <v>1132</v>
      </c>
      <c r="C771" s="2" t="s">
        <v>967</v>
      </c>
      <c r="D771" s="2" t="s">
        <v>968</v>
      </c>
      <c r="E771" s="2">
        <v>2012</v>
      </c>
      <c r="F771" s="2" t="s">
        <v>22</v>
      </c>
      <c r="G771" s="2" t="s">
        <v>969</v>
      </c>
      <c r="H771" s="2">
        <v>4</v>
      </c>
      <c r="I771" s="2">
        <v>16</v>
      </c>
      <c r="J771" s="2" t="s">
        <v>24</v>
      </c>
    </row>
    <row r="772" spans="1:10" hidden="1">
      <c r="A772" s="2" t="s">
        <v>1131</v>
      </c>
      <c r="B772" s="2" t="s">
        <v>1133</v>
      </c>
      <c r="C772" s="2" t="s">
        <v>1057</v>
      </c>
      <c r="D772" s="2" t="s">
        <v>1058</v>
      </c>
      <c r="E772" s="2">
        <v>2012</v>
      </c>
      <c r="F772" s="2" t="s">
        <v>22</v>
      </c>
      <c r="G772" s="2" t="s">
        <v>1059</v>
      </c>
      <c r="H772" s="2">
        <v>4</v>
      </c>
      <c r="I772" s="2">
        <v>16</v>
      </c>
      <c r="J772" s="2" t="s">
        <v>24</v>
      </c>
    </row>
    <row r="773" spans="1:10" hidden="1">
      <c r="A773" s="2" t="s">
        <v>1131</v>
      </c>
      <c r="B773" s="2" t="s">
        <v>1132</v>
      </c>
      <c r="C773" s="2" t="s">
        <v>961</v>
      </c>
      <c r="D773" s="2" t="s">
        <v>962</v>
      </c>
      <c r="E773" s="2">
        <v>2011</v>
      </c>
      <c r="F773" s="2" t="s">
        <v>22</v>
      </c>
      <c r="G773" s="2" t="s">
        <v>556</v>
      </c>
      <c r="H773" s="2">
        <v>4</v>
      </c>
      <c r="I773" s="2">
        <v>20</v>
      </c>
      <c r="J773" s="2" t="s">
        <v>24</v>
      </c>
    </row>
    <row r="774" spans="1:10" hidden="1">
      <c r="A774" s="2" t="s">
        <v>1131</v>
      </c>
      <c r="B774" s="2" t="s">
        <v>1132</v>
      </c>
      <c r="C774" s="2" t="s">
        <v>934</v>
      </c>
      <c r="D774" s="2" t="s">
        <v>935</v>
      </c>
      <c r="E774" s="2">
        <v>2012</v>
      </c>
      <c r="F774" s="2" t="s">
        <v>22</v>
      </c>
      <c r="G774" s="2" t="s">
        <v>939</v>
      </c>
      <c r="H774" s="2">
        <v>4</v>
      </c>
      <c r="I774" s="2">
        <v>24</v>
      </c>
      <c r="J774" s="2" t="s">
        <v>24</v>
      </c>
    </row>
    <row r="775" spans="1:10" hidden="1">
      <c r="A775" s="2" t="s">
        <v>1131</v>
      </c>
      <c r="B775" s="2" t="s">
        <v>1132</v>
      </c>
      <c r="C775" s="2" t="s">
        <v>998</v>
      </c>
      <c r="D775" s="2" t="s">
        <v>999</v>
      </c>
      <c r="E775" s="2">
        <v>2011</v>
      </c>
      <c r="F775" s="2" t="s">
        <v>22</v>
      </c>
      <c r="G775" s="2" t="s">
        <v>1001</v>
      </c>
      <c r="H775" s="2">
        <v>4</v>
      </c>
      <c r="I775" s="2">
        <v>28</v>
      </c>
      <c r="J775" s="2" t="s">
        <v>24</v>
      </c>
    </row>
    <row r="776" spans="1:10" hidden="1">
      <c r="A776" s="2" t="s">
        <v>1131</v>
      </c>
      <c r="B776" s="2" t="s">
        <v>1133</v>
      </c>
      <c r="C776" s="2" t="s">
        <v>1067</v>
      </c>
      <c r="D776" s="2" t="s">
        <v>1068</v>
      </c>
      <c r="E776" s="2">
        <v>2012</v>
      </c>
      <c r="F776" s="2" t="s">
        <v>22</v>
      </c>
      <c r="G776" s="2" t="s">
        <v>1069</v>
      </c>
      <c r="H776" s="2">
        <v>4</v>
      </c>
      <c r="I776" s="2">
        <v>54</v>
      </c>
      <c r="J776" s="2" t="s">
        <v>24</v>
      </c>
    </row>
    <row r="777" spans="1:10" hidden="1">
      <c r="A777" s="2" t="s">
        <v>1131</v>
      </c>
      <c r="B777" s="2" t="s">
        <v>1133</v>
      </c>
      <c r="C777" s="2" t="s">
        <v>1112</v>
      </c>
      <c r="D777" s="2" t="s">
        <v>1110</v>
      </c>
      <c r="E777" s="2">
        <v>2012</v>
      </c>
      <c r="F777" s="2" t="s">
        <v>22</v>
      </c>
      <c r="G777" s="2" t="s">
        <v>1116</v>
      </c>
      <c r="H777" s="2">
        <v>4</v>
      </c>
      <c r="I777" s="2">
        <v>54</v>
      </c>
      <c r="J777" s="2" t="s">
        <v>24</v>
      </c>
    </row>
    <row r="778" spans="1:10" hidden="1">
      <c r="A778" s="2" t="s">
        <v>1131</v>
      </c>
      <c r="B778" s="2" t="s">
        <v>1133</v>
      </c>
      <c r="C778" s="2" t="s">
        <v>1109</v>
      </c>
      <c r="D778" s="2" t="s">
        <v>1110</v>
      </c>
      <c r="E778" s="2">
        <v>2012</v>
      </c>
      <c r="F778" s="2" t="s">
        <v>22</v>
      </c>
      <c r="G778" s="2" t="s">
        <v>1111</v>
      </c>
      <c r="H778" s="2">
        <v>4</v>
      </c>
      <c r="I778" s="2">
        <v>58</v>
      </c>
      <c r="J778" s="2" t="s">
        <v>24</v>
      </c>
    </row>
    <row r="779" spans="1:10" hidden="1">
      <c r="A779" s="2" t="s">
        <v>1131</v>
      </c>
      <c r="B779" s="2" t="s">
        <v>1132</v>
      </c>
      <c r="C779" s="2" t="s">
        <v>911</v>
      </c>
      <c r="D779" s="2" t="s">
        <v>912</v>
      </c>
      <c r="E779" s="2">
        <v>2012</v>
      </c>
      <c r="F779" s="2" t="s">
        <v>22</v>
      </c>
      <c r="G779" s="2" t="s">
        <v>915</v>
      </c>
      <c r="H779" s="2">
        <v>4</v>
      </c>
      <c r="I779" s="2">
        <v>61</v>
      </c>
      <c r="J779" s="2" t="s">
        <v>24</v>
      </c>
    </row>
    <row r="780" spans="1:10" hidden="1">
      <c r="A780" s="2" t="s">
        <v>1131</v>
      </c>
      <c r="B780" s="2" t="s">
        <v>1133</v>
      </c>
      <c r="C780" s="2" t="s">
        <v>1072</v>
      </c>
      <c r="D780" s="2" t="s">
        <v>1073</v>
      </c>
      <c r="E780" s="2">
        <v>2012</v>
      </c>
      <c r="F780" s="2" t="s">
        <v>22</v>
      </c>
      <c r="G780" s="2" t="s">
        <v>1078</v>
      </c>
      <c r="H780" s="2">
        <v>4</v>
      </c>
      <c r="I780" s="2">
        <v>80</v>
      </c>
      <c r="J780" s="2" t="s">
        <v>24</v>
      </c>
    </row>
    <row r="781" spans="1:10" hidden="1">
      <c r="A781" s="2" t="s">
        <v>1131</v>
      </c>
      <c r="B781" s="2" t="s">
        <v>1132</v>
      </c>
      <c r="C781" s="2" t="s">
        <v>940</v>
      </c>
      <c r="D781" s="2" t="s">
        <v>941</v>
      </c>
      <c r="E781" s="2">
        <v>2012</v>
      </c>
      <c r="F781" s="2" t="s">
        <v>22</v>
      </c>
      <c r="G781" s="2" t="s">
        <v>943</v>
      </c>
      <c r="H781" s="2">
        <v>4</v>
      </c>
      <c r="I781" s="2">
        <v>84</v>
      </c>
      <c r="J781" s="2" t="s">
        <v>24</v>
      </c>
    </row>
    <row r="782" spans="1:10" hidden="1">
      <c r="A782" s="2" t="s">
        <v>1131</v>
      </c>
      <c r="B782" s="2" t="s">
        <v>1133</v>
      </c>
      <c r="C782" s="2" t="s">
        <v>1046</v>
      </c>
      <c r="D782" s="2" t="s">
        <v>1047</v>
      </c>
      <c r="E782" s="2">
        <v>2012</v>
      </c>
      <c r="F782" s="2" t="s">
        <v>22</v>
      </c>
      <c r="G782" s="2" t="s">
        <v>129</v>
      </c>
      <c r="H782" s="2">
        <v>4</v>
      </c>
      <c r="I782" s="2">
        <v>349</v>
      </c>
      <c r="J782" s="2" t="s">
        <v>24</v>
      </c>
    </row>
    <row r="783" spans="1:10" hidden="1">
      <c r="A783" s="2" t="s">
        <v>352</v>
      </c>
      <c r="B783" s="2" t="s">
        <v>351</v>
      </c>
      <c r="C783" s="2" t="s">
        <v>341</v>
      </c>
      <c r="D783" s="2" t="s">
        <v>342</v>
      </c>
      <c r="E783" s="2">
        <v>2012</v>
      </c>
      <c r="F783" s="2" t="s">
        <v>22</v>
      </c>
      <c r="G783" s="2" t="s">
        <v>345</v>
      </c>
      <c r="H783" s="2">
        <v>5</v>
      </c>
      <c r="I783" s="2">
        <v>48</v>
      </c>
      <c r="J783" s="2" t="s">
        <v>24</v>
      </c>
    </row>
    <row r="784" spans="1:10" hidden="1">
      <c r="A784" s="2" t="s">
        <v>352</v>
      </c>
      <c r="B784" s="2" t="s">
        <v>350</v>
      </c>
      <c r="C784" s="2" t="s">
        <v>223</v>
      </c>
      <c r="D784" s="2" t="s">
        <v>224</v>
      </c>
      <c r="E784" s="2">
        <v>2012</v>
      </c>
      <c r="F784" s="2" t="s">
        <v>22</v>
      </c>
      <c r="G784" s="2" t="s">
        <v>227</v>
      </c>
      <c r="H784" s="2">
        <v>5</v>
      </c>
      <c r="I784" s="2">
        <v>53</v>
      </c>
      <c r="J784" s="2" t="s">
        <v>24</v>
      </c>
    </row>
    <row r="785" spans="1:18" hidden="1">
      <c r="A785" s="2" t="s">
        <v>352</v>
      </c>
      <c r="B785" s="2" t="s">
        <v>350</v>
      </c>
      <c r="C785" s="2" t="s">
        <v>235</v>
      </c>
      <c r="D785" s="2" t="s">
        <v>236</v>
      </c>
      <c r="E785" s="2">
        <v>2012</v>
      </c>
      <c r="F785" s="2" t="s">
        <v>22</v>
      </c>
      <c r="G785" s="2" t="s">
        <v>242</v>
      </c>
      <c r="H785" s="2">
        <v>5</v>
      </c>
      <c r="I785" s="2">
        <v>69</v>
      </c>
      <c r="J785" s="2" t="s">
        <v>24</v>
      </c>
    </row>
    <row r="786" spans="1:18" s="3" customFormat="1" hidden="1">
      <c r="A786" s="2" t="s">
        <v>352</v>
      </c>
      <c r="B786" s="2" t="s">
        <v>350</v>
      </c>
      <c r="C786" s="2" t="s">
        <v>246</v>
      </c>
      <c r="D786" s="2" t="s">
        <v>247</v>
      </c>
      <c r="E786" s="2">
        <v>2012</v>
      </c>
      <c r="F786" s="2" t="s">
        <v>22</v>
      </c>
      <c r="G786" s="2" t="s">
        <v>248</v>
      </c>
      <c r="H786" s="2">
        <v>5</v>
      </c>
      <c r="I786" s="2">
        <v>77</v>
      </c>
      <c r="J786" s="2" t="s">
        <v>24</v>
      </c>
      <c r="K786" s="2"/>
      <c r="L786" s="2"/>
      <c r="M786" s="2"/>
      <c r="N786" s="2"/>
      <c r="O786" s="2"/>
      <c r="P786" s="2"/>
      <c r="Q786" s="2"/>
      <c r="R786" s="2"/>
    </row>
    <row r="787" spans="1:18" hidden="1">
      <c r="A787" s="2" t="s">
        <v>352</v>
      </c>
      <c r="B787" s="2" t="s">
        <v>350</v>
      </c>
      <c r="C787" s="2" t="s">
        <v>250</v>
      </c>
      <c r="D787" s="2" t="s">
        <v>251</v>
      </c>
      <c r="E787" s="2">
        <v>2012</v>
      </c>
      <c r="F787" s="2" t="s">
        <v>22</v>
      </c>
      <c r="G787" s="2" t="s">
        <v>18</v>
      </c>
      <c r="H787" s="2">
        <v>5</v>
      </c>
      <c r="I787" s="2">
        <v>99</v>
      </c>
      <c r="J787" s="2" t="s">
        <v>24</v>
      </c>
    </row>
    <row r="788" spans="1:18" hidden="1">
      <c r="A788" s="2" t="s">
        <v>352</v>
      </c>
      <c r="B788" s="2" t="s">
        <v>350</v>
      </c>
      <c r="C788" s="2" t="s">
        <v>215</v>
      </c>
      <c r="D788" s="2" t="s">
        <v>216</v>
      </c>
      <c r="E788" s="2">
        <v>2012</v>
      </c>
      <c r="F788" s="2" t="s">
        <v>22</v>
      </c>
      <c r="G788" s="2" t="s">
        <v>200</v>
      </c>
      <c r="H788" s="2">
        <v>5</v>
      </c>
      <c r="I788" s="2">
        <v>106</v>
      </c>
      <c r="J788" s="2" t="s">
        <v>24</v>
      </c>
    </row>
    <row r="789" spans="1:18" hidden="1">
      <c r="A789" s="2" t="s">
        <v>352</v>
      </c>
      <c r="B789" s="2" t="s">
        <v>350</v>
      </c>
      <c r="C789" s="2" t="s">
        <v>219</v>
      </c>
      <c r="D789" s="2" t="s">
        <v>220</v>
      </c>
      <c r="E789" s="2">
        <v>2012</v>
      </c>
      <c r="F789" s="2" t="s">
        <v>22</v>
      </c>
      <c r="G789" s="2" t="s">
        <v>221</v>
      </c>
      <c r="H789" s="2">
        <v>5</v>
      </c>
      <c r="I789" s="2">
        <v>115</v>
      </c>
      <c r="J789" s="2" t="s">
        <v>24</v>
      </c>
    </row>
    <row r="790" spans="1:18" hidden="1">
      <c r="A790" s="2" t="s">
        <v>352</v>
      </c>
      <c r="B790" s="2" t="s">
        <v>350</v>
      </c>
      <c r="C790" s="2" t="s">
        <v>198</v>
      </c>
      <c r="D790" s="2" t="s">
        <v>199</v>
      </c>
      <c r="E790" s="2">
        <v>2012</v>
      </c>
      <c r="F790" s="2" t="s">
        <v>17</v>
      </c>
      <c r="G790" s="2" t="s">
        <v>200</v>
      </c>
      <c r="H790" s="2">
        <v>5</v>
      </c>
      <c r="I790" s="2">
        <v>118</v>
      </c>
      <c r="J790" s="2" t="s">
        <v>24</v>
      </c>
    </row>
    <row r="791" spans="1:18" hidden="1">
      <c r="A791" s="2" t="s">
        <v>352</v>
      </c>
      <c r="B791" s="2" t="s">
        <v>350</v>
      </c>
      <c r="C791" s="2" t="s">
        <v>178</v>
      </c>
      <c r="D791" s="2" t="s">
        <v>179</v>
      </c>
      <c r="E791" s="2">
        <v>2012</v>
      </c>
      <c r="F791" s="2" t="s">
        <v>17</v>
      </c>
      <c r="G791" s="2" t="s">
        <v>185</v>
      </c>
      <c r="H791" s="2">
        <v>5</v>
      </c>
      <c r="I791" s="2">
        <v>134</v>
      </c>
      <c r="J791" s="2" t="s">
        <v>24</v>
      </c>
    </row>
    <row r="792" spans="1:18" hidden="1">
      <c r="A792" s="2" t="s">
        <v>352</v>
      </c>
      <c r="B792" s="2" t="s">
        <v>350</v>
      </c>
      <c r="C792" s="2" t="s">
        <v>209</v>
      </c>
      <c r="D792" s="2" t="s">
        <v>210</v>
      </c>
      <c r="E792" s="2">
        <v>2012</v>
      </c>
      <c r="F792" s="2" t="s">
        <v>22</v>
      </c>
      <c r="G792" s="2" t="s">
        <v>193</v>
      </c>
      <c r="H792" s="2">
        <v>5</v>
      </c>
      <c r="I792" s="2">
        <v>218</v>
      </c>
      <c r="J792" s="2" t="s">
        <v>24</v>
      </c>
    </row>
    <row r="793" spans="1:18" hidden="1">
      <c r="A793" s="2" t="s">
        <v>352</v>
      </c>
      <c r="B793" s="2" t="s">
        <v>350</v>
      </c>
      <c r="C793" s="2" t="s">
        <v>261</v>
      </c>
      <c r="D793" s="2" t="s">
        <v>262</v>
      </c>
      <c r="E793" s="2">
        <v>2012</v>
      </c>
      <c r="F793" s="2" t="s">
        <v>22</v>
      </c>
      <c r="G793" s="2" t="s">
        <v>18</v>
      </c>
      <c r="H793" s="2">
        <v>5</v>
      </c>
      <c r="I793" s="2">
        <v>382</v>
      </c>
      <c r="J793" s="2" t="s">
        <v>24</v>
      </c>
    </row>
    <row r="794" spans="1:18" hidden="1">
      <c r="A794" s="2" t="s">
        <v>352</v>
      </c>
      <c r="B794" s="2" t="s">
        <v>350</v>
      </c>
      <c r="C794" s="2" t="s">
        <v>191</v>
      </c>
      <c r="D794" s="2" t="s">
        <v>192</v>
      </c>
      <c r="E794" s="2">
        <v>2011</v>
      </c>
      <c r="F794" s="2" t="s">
        <v>17</v>
      </c>
      <c r="G794" s="2" t="s">
        <v>193</v>
      </c>
      <c r="H794" s="2">
        <v>5</v>
      </c>
      <c r="I794" s="2">
        <v>211</v>
      </c>
      <c r="J794" s="2" t="s">
        <v>24</v>
      </c>
    </row>
    <row r="795" spans="1:18" s="3" customFormat="1" hidden="1">
      <c r="A795" s="2" t="s">
        <v>1870</v>
      </c>
      <c r="B795" s="2" t="s">
        <v>1950</v>
      </c>
      <c r="C795" s="2" t="s">
        <v>1935</v>
      </c>
      <c r="D795" s="2" t="s">
        <v>1909</v>
      </c>
      <c r="E795" s="2">
        <v>2008</v>
      </c>
      <c r="F795" s="2" t="s">
        <v>22</v>
      </c>
      <c r="G795" s="2" t="s">
        <v>502</v>
      </c>
      <c r="H795" s="2">
        <v>5</v>
      </c>
      <c r="I795" s="2">
        <v>4460</v>
      </c>
      <c r="J795" s="2" t="s">
        <v>24</v>
      </c>
      <c r="K795" s="2"/>
      <c r="L795" s="2"/>
      <c r="M795" s="2"/>
      <c r="N795" s="2"/>
      <c r="O795" s="2"/>
      <c r="P795" s="2"/>
      <c r="Q795" s="2"/>
      <c r="R795" s="2"/>
    </row>
    <row r="796" spans="1:18" hidden="1">
      <c r="A796" s="2" t="s">
        <v>574</v>
      </c>
      <c r="B796" s="2" t="s">
        <v>573</v>
      </c>
      <c r="C796" s="2" t="s">
        <v>535</v>
      </c>
      <c r="D796" s="2" t="s">
        <v>536</v>
      </c>
      <c r="E796" s="2">
        <v>2012</v>
      </c>
      <c r="F796" s="2" t="s">
        <v>22</v>
      </c>
      <c r="G796" s="2" t="s">
        <v>50</v>
      </c>
      <c r="H796" s="2">
        <v>5</v>
      </c>
      <c r="I796" s="2">
        <v>71</v>
      </c>
      <c r="J796" s="2" t="s">
        <v>24</v>
      </c>
    </row>
    <row r="797" spans="1:18" hidden="1">
      <c r="A797" s="2" t="s">
        <v>574</v>
      </c>
      <c r="B797" s="2" t="s">
        <v>573</v>
      </c>
      <c r="C797" s="2" t="s">
        <v>523</v>
      </c>
      <c r="D797" s="2" t="s">
        <v>524</v>
      </c>
      <c r="E797" s="2">
        <v>2012</v>
      </c>
      <c r="F797" s="2" t="s">
        <v>22</v>
      </c>
      <c r="G797" s="2" t="s">
        <v>526</v>
      </c>
      <c r="H797" s="2">
        <v>5</v>
      </c>
      <c r="I797" s="2">
        <v>159</v>
      </c>
      <c r="J797" s="2" t="s">
        <v>24</v>
      </c>
    </row>
    <row r="798" spans="1:18" hidden="1">
      <c r="A798" s="2" t="s">
        <v>574</v>
      </c>
      <c r="B798" s="2" t="s">
        <v>573</v>
      </c>
      <c r="C798" s="2" t="s">
        <v>544</v>
      </c>
      <c r="D798" s="2" t="s">
        <v>545</v>
      </c>
      <c r="E798" s="2">
        <v>2012</v>
      </c>
      <c r="F798" s="2" t="s">
        <v>22</v>
      </c>
      <c r="G798" s="2" t="s">
        <v>362</v>
      </c>
      <c r="H798" s="2">
        <v>5</v>
      </c>
      <c r="I798" s="2">
        <v>200</v>
      </c>
      <c r="J798" s="2" t="s">
        <v>24</v>
      </c>
    </row>
    <row r="799" spans="1:18" s="3" customFormat="1" hidden="1">
      <c r="A799" s="2" t="s">
        <v>574</v>
      </c>
      <c r="B799" s="2" t="s">
        <v>643</v>
      </c>
      <c r="C799" s="2" t="s">
        <v>613</v>
      </c>
      <c r="D799" s="2" t="s">
        <v>614</v>
      </c>
      <c r="E799" s="2">
        <v>2012</v>
      </c>
      <c r="F799" s="2" t="s">
        <v>22</v>
      </c>
      <c r="G799" s="2" t="s">
        <v>18</v>
      </c>
      <c r="H799" s="2">
        <v>5</v>
      </c>
      <c r="I799" s="2">
        <v>399</v>
      </c>
      <c r="J799" s="2" t="s">
        <v>24</v>
      </c>
      <c r="K799" s="2"/>
      <c r="L799" s="2"/>
      <c r="M799" s="2"/>
      <c r="N799" s="2"/>
      <c r="O799" s="2"/>
      <c r="P799" s="2"/>
      <c r="Q799" s="2"/>
      <c r="R799" s="2"/>
    </row>
    <row r="800" spans="1:18" hidden="1">
      <c r="A800" s="2" t="s">
        <v>1362</v>
      </c>
      <c r="B800" s="2" t="s">
        <v>1361</v>
      </c>
      <c r="C800" s="2" t="s">
        <v>1329</v>
      </c>
      <c r="D800" s="2" t="s">
        <v>1330</v>
      </c>
      <c r="E800" s="2">
        <v>2012</v>
      </c>
      <c r="F800" s="2" t="s">
        <v>22</v>
      </c>
      <c r="G800" s="2" t="s">
        <v>1333</v>
      </c>
      <c r="H800" s="2">
        <v>5</v>
      </c>
      <c r="I800" s="2">
        <v>40</v>
      </c>
      <c r="J800" s="2" t="s">
        <v>24</v>
      </c>
    </row>
    <row r="801" spans="1:18" hidden="1">
      <c r="A801" s="2" t="s">
        <v>1131</v>
      </c>
      <c r="B801" s="2" t="s">
        <v>1132</v>
      </c>
      <c r="C801" s="2" t="s">
        <v>961</v>
      </c>
      <c r="D801" s="2" t="s">
        <v>962</v>
      </c>
      <c r="E801" s="2">
        <v>2011</v>
      </c>
      <c r="F801" s="2" t="s">
        <v>22</v>
      </c>
      <c r="G801" s="2" t="s">
        <v>963</v>
      </c>
      <c r="H801" s="2">
        <v>5</v>
      </c>
      <c r="I801" s="2">
        <v>20</v>
      </c>
      <c r="J801" s="2" t="s">
        <v>24</v>
      </c>
    </row>
    <row r="802" spans="1:18" hidden="1">
      <c r="A802" s="2" t="s">
        <v>1131</v>
      </c>
      <c r="B802" s="2" t="s">
        <v>1132</v>
      </c>
      <c r="C802" s="2" t="s">
        <v>967</v>
      </c>
      <c r="D802" s="2" t="s">
        <v>968</v>
      </c>
      <c r="E802" s="2">
        <v>2012</v>
      </c>
      <c r="F802" s="2" t="s">
        <v>22</v>
      </c>
      <c r="G802" s="2" t="s">
        <v>970</v>
      </c>
      <c r="H802" s="2">
        <v>5</v>
      </c>
      <c r="I802" s="2">
        <v>36</v>
      </c>
      <c r="J802" s="2" t="s">
        <v>24</v>
      </c>
    </row>
    <row r="803" spans="1:18" hidden="1">
      <c r="A803" s="2" t="s">
        <v>1131</v>
      </c>
      <c r="B803" s="2" t="s">
        <v>1133</v>
      </c>
      <c r="C803" s="2" t="s">
        <v>1067</v>
      </c>
      <c r="D803" s="2" t="s">
        <v>1068</v>
      </c>
      <c r="E803" s="2">
        <v>2012</v>
      </c>
      <c r="F803" s="2" t="s">
        <v>22</v>
      </c>
      <c r="G803" s="2" t="s">
        <v>1069</v>
      </c>
      <c r="H803" s="2">
        <v>5</v>
      </c>
      <c r="I803" s="2">
        <v>41</v>
      </c>
      <c r="J803" s="2" t="s">
        <v>24</v>
      </c>
    </row>
    <row r="804" spans="1:18" hidden="1">
      <c r="A804" s="2" t="s">
        <v>1131</v>
      </c>
      <c r="B804" s="2" t="s">
        <v>1133</v>
      </c>
      <c r="C804" s="2" t="s">
        <v>1109</v>
      </c>
      <c r="D804" s="2" t="s">
        <v>1110</v>
      </c>
      <c r="E804" s="2">
        <v>2012</v>
      </c>
      <c r="F804" s="2" t="s">
        <v>22</v>
      </c>
      <c r="G804" s="2" t="s">
        <v>1111</v>
      </c>
      <c r="H804" s="2">
        <v>5</v>
      </c>
      <c r="I804" s="2">
        <v>52</v>
      </c>
      <c r="J804" s="2" t="s">
        <v>24</v>
      </c>
    </row>
    <row r="805" spans="1:18" hidden="1">
      <c r="A805" s="2" t="s">
        <v>1131</v>
      </c>
      <c r="B805" s="2" t="s">
        <v>1133</v>
      </c>
      <c r="C805" s="2" t="s">
        <v>1072</v>
      </c>
      <c r="D805" s="2" t="s">
        <v>1073</v>
      </c>
      <c r="E805" s="2">
        <v>2012</v>
      </c>
      <c r="F805" s="2" t="s">
        <v>22</v>
      </c>
      <c r="G805" s="2" t="s">
        <v>1079</v>
      </c>
      <c r="H805" s="2">
        <v>5</v>
      </c>
      <c r="I805" s="2">
        <v>64</v>
      </c>
      <c r="J805" s="2" t="s">
        <v>24</v>
      </c>
    </row>
    <row r="806" spans="1:18" hidden="1">
      <c r="A806" s="2" t="s">
        <v>1131</v>
      </c>
      <c r="B806" s="2" t="s">
        <v>1132</v>
      </c>
      <c r="C806" s="2" t="s">
        <v>940</v>
      </c>
      <c r="D806" s="2" t="s">
        <v>941</v>
      </c>
      <c r="E806" s="2">
        <v>2012</v>
      </c>
      <c r="F806" s="2" t="s">
        <v>22</v>
      </c>
      <c r="G806" s="2" t="s">
        <v>943</v>
      </c>
      <c r="H806" s="2">
        <v>5</v>
      </c>
      <c r="I806" s="2">
        <v>168</v>
      </c>
      <c r="J806" s="2" t="s">
        <v>24</v>
      </c>
    </row>
    <row r="807" spans="1:18" hidden="1">
      <c r="A807" s="2" t="s">
        <v>1131</v>
      </c>
      <c r="B807" s="2" t="s">
        <v>1132</v>
      </c>
      <c r="C807" s="2" t="s">
        <v>934</v>
      </c>
      <c r="D807" s="2" t="s">
        <v>935</v>
      </c>
      <c r="E807" s="2">
        <v>2012</v>
      </c>
      <c r="F807" s="2" t="s">
        <v>22</v>
      </c>
      <c r="G807" s="2" t="s">
        <v>936</v>
      </c>
      <c r="H807" s="2">
        <v>5</v>
      </c>
      <c r="I807" s="2">
        <v>173</v>
      </c>
      <c r="J807" s="2" t="s">
        <v>24</v>
      </c>
    </row>
    <row r="808" spans="1:18" hidden="1">
      <c r="A808" s="2" t="s">
        <v>352</v>
      </c>
      <c r="B808" s="2" t="s">
        <v>350</v>
      </c>
      <c r="C808" s="2" t="s">
        <v>198</v>
      </c>
      <c r="D808" s="2" t="s">
        <v>199</v>
      </c>
      <c r="E808" s="2">
        <v>2012</v>
      </c>
      <c r="F808" s="2" t="s">
        <v>17</v>
      </c>
      <c r="G808" s="2" t="s">
        <v>129</v>
      </c>
      <c r="H808" s="2">
        <v>6</v>
      </c>
      <c r="I808" s="2">
        <v>34</v>
      </c>
      <c r="J808" s="2" t="s">
        <v>24</v>
      </c>
    </row>
    <row r="809" spans="1:18" hidden="1">
      <c r="A809" s="2" t="s">
        <v>352</v>
      </c>
      <c r="B809" s="2" t="s">
        <v>350</v>
      </c>
      <c r="C809" s="2" t="s">
        <v>246</v>
      </c>
      <c r="D809" s="2" t="s">
        <v>247</v>
      </c>
      <c r="E809" s="2">
        <v>2012</v>
      </c>
      <c r="F809" s="2" t="s">
        <v>22</v>
      </c>
      <c r="G809" s="2" t="s">
        <v>50</v>
      </c>
      <c r="H809" s="2">
        <v>6</v>
      </c>
      <c r="I809" s="2">
        <v>68</v>
      </c>
      <c r="J809" s="2" t="s">
        <v>24</v>
      </c>
    </row>
    <row r="810" spans="1:18" hidden="1">
      <c r="A810" s="11" t="s">
        <v>352</v>
      </c>
      <c r="B810" s="11" t="s">
        <v>350</v>
      </c>
      <c r="C810" s="11" t="s">
        <v>178</v>
      </c>
      <c r="D810" s="11" t="s">
        <v>179</v>
      </c>
      <c r="E810" s="11">
        <v>2012</v>
      </c>
      <c r="F810" s="11" t="s">
        <v>17</v>
      </c>
      <c r="G810" s="11" t="s">
        <v>183</v>
      </c>
      <c r="H810" s="11">
        <v>6</v>
      </c>
      <c r="I810" s="11">
        <v>76</v>
      </c>
      <c r="J810" s="11" t="s">
        <v>24</v>
      </c>
      <c r="L810" s="11"/>
      <c r="M810" s="11"/>
      <c r="N810" s="11"/>
      <c r="O810" s="11"/>
      <c r="P810" s="11"/>
      <c r="Q810" s="11"/>
    </row>
    <row r="811" spans="1:18" hidden="1">
      <c r="A811" s="11" t="s">
        <v>352</v>
      </c>
      <c r="B811" s="11" t="s">
        <v>350</v>
      </c>
      <c r="C811" s="11" t="s">
        <v>235</v>
      </c>
      <c r="D811" s="11" t="s">
        <v>236</v>
      </c>
      <c r="E811" s="11">
        <v>2012</v>
      </c>
      <c r="F811" s="11" t="s">
        <v>22</v>
      </c>
      <c r="G811" s="11" t="s">
        <v>243</v>
      </c>
      <c r="H811" s="11">
        <v>6</v>
      </c>
      <c r="I811" s="11">
        <v>86</v>
      </c>
      <c r="J811" s="11" t="s">
        <v>24</v>
      </c>
      <c r="L811" s="11"/>
      <c r="M811" s="11"/>
      <c r="N811" s="11"/>
      <c r="O811" s="11"/>
      <c r="P811" s="11"/>
      <c r="Q811" s="11"/>
    </row>
    <row r="812" spans="1:18" hidden="1">
      <c r="A812" s="2" t="s">
        <v>352</v>
      </c>
      <c r="B812" s="2" t="s">
        <v>350</v>
      </c>
      <c r="C812" s="2" t="s">
        <v>250</v>
      </c>
      <c r="D812" s="2" t="s">
        <v>251</v>
      </c>
      <c r="E812" s="2">
        <v>2012</v>
      </c>
      <c r="F812" s="2" t="s">
        <v>22</v>
      </c>
      <c r="G812" s="2" t="s">
        <v>18</v>
      </c>
      <c r="H812" s="2">
        <v>6</v>
      </c>
      <c r="I812" s="2">
        <v>95</v>
      </c>
      <c r="J812" s="2" t="s">
        <v>24</v>
      </c>
    </row>
    <row r="813" spans="1:18" s="3" customFormat="1" hidden="1">
      <c r="A813" s="2" t="s">
        <v>352</v>
      </c>
      <c r="B813" s="2" t="s">
        <v>350</v>
      </c>
      <c r="C813" s="2" t="s">
        <v>223</v>
      </c>
      <c r="D813" s="2" t="s">
        <v>224</v>
      </c>
      <c r="E813" s="2">
        <v>2012</v>
      </c>
      <c r="F813" s="2" t="s">
        <v>22</v>
      </c>
      <c r="G813" s="2" t="s">
        <v>221</v>
      </c>
      <c r="H813" s="2">
        <v>6</v>
      </c>
      <c r="I813" s="2">
        <v>243</v>
      </c>
      <c r="J813" s="2" t="s">
        <v>24</v>
      </c>
      <c r="K813" s="2"/>
      <c r="L813" s="2"/>
      <c r="M813" s="2"/>
      <c r="N813" s="2"/>
      <c r="O813" s="2"/>
      <c r="P813" s="2"/>
      <c r="Q813" s="2"/>
      <c r="R813" s="2"/>
    </row>
    <row r="814" spans="1:18" hidden="1">
      <c r="A814" s="11" t="s">
        <v>352</v>
      </c>
      <c r="B814" s="11" t="s">
        <v>350</v>
      </c>
      <c r="C814" s="11" t="s">
        <v>191</v>
      </c>
      <c r="D814" s="11" t="s">
        <v>192</v>
      </c>
      <c r="E814" s="11">
        <v>2011</v>
      </c>
      <c r="F814" s="11" t="s">
        <v>17</v>
      </c>
      <c r="G814" s="11" t="s">
        <v>193</v>
      </c>
      <c r="H814" s="11">
        <v>6</v>
      </c>
      <c r="I814" s="11">
        <v>175</v>
      </c>
      <c r="J814" s="11" t="s">
        <v>24</v>
      </c>
      <c r="K814" s="11"/>
      <c r="L814" s="11"/>
      <c r="M814" s="11"/>
      <c r="N814" s="11"/>
      <c r="O814" s="11"/>
      <c r="P814" s="11"/>
      <c r="Q814" s="11"/>
    </row>
    <row r="815" spans="1:18" hidden="1">
      <c r="A815" s="2" t="s">
        <v>1362</v>
      </c>
      <c r="B815" s="2" t="s">
        <v>1361</v>
      </c>
      <c r="C815" s="2" t="s">
        <v>1329</v>
      </c>
      <c r="D815" s="2" t="s">
        <v>1330</v>
      </c>
      <c r="E815" s="2">
        <v>2012</v>
      </c>
      <c r="F815" s="2" t="s">
        <v>22</v>
      </c>
      <c r="G815" s="2" t="s">
        <v>1335</v>
      </c>
      <c r="H815" s="2">
        <v>6</v>
      </c>
      <c r="I815" s="2">
        <v>40</v>
      </c>
      <c r="J815" s="2" t="s">
        <v>24</v>
      </c>
    </row>
    <row r="816" spans="1:18" hidden="1">
      <c r="A816" s="2" t="s">
        <v>1131</v>
      </c>
      <c r="B816" s="2" t="s">
        <v>1132</v>
      </c>
      <c r="C816" s="2" t="s">
        <v>961</v>
      </c>
      <c r="D816" s="2" t="s">
        <v>962</v>
      </c>
      <c r="E816" s="2">
        <v>2011</v>
      </c>
      <c r="F816" s="2" t="s">
        <v>22</v>
      </c>
      <c r="G816" s="2" t="s">
        <v>963</v>
      </c>
      <c r="H816" s="2">
        <v>6</v>
      </c>
      <c r="I816" s="2">
        <v>20</v>
      </c>
      <c r="J816" s="2" t="s">
        <v>24</v>
      </c>
    </row>
    <row r="817" spans="1:18" hidden="1">
      <c r="A817" s="2" t="s">
        <v>1131</v>
      </c>
      <c r="B817" s="2" t="s">
        <v>1132</v>
      </c>
      <c r="C817" s="2" t="s">
        <v>967</v>
      </c>
      <c r="D817" s="2" t="s">
        <v>968</v>
      </c>
      <c r="E817" s="2">
        <v>2012</v>
      </c>
      <c r="F817" s="2" t="s">
        <v>22</v>
      </c>
      <c r="G817" s="2" t="s">
        <v>970</v>
      </c>
      <c r="H817" s="2">
        <v>6</v>
      </c>
      <c r="I817" s="2">
        <v>28</v>
      </c>
      <c r="J817" s="2" t="s">
        <v>24</v>
      </c>
    </row>
    <row r="818" spans="1:18" hidden="1">
      <c r="A818" s="2" t="s">
        <v>1131</v>
      </c>
      <c r="B818" s="2" t="s">
        <v>1133</v>
      </c>
      <c r="C818" s="2" t="s">
        <v>1067</v>
      </c>
      <c r="D818" s="2" t="s">
        <v>1068</v>
      </c>
      <c r="E818" s="2">
        <v>2012</v>
      </c>
      <c r="F818" s="2" t="s">
        <v>22</v>
      </c>
      <c r="G818" s="2" t="s">
        <v>1069</v>
      </c>
      <c r="H818" s="2">
        <v>6</v>
      </c>
      <c r="I818" s="2">
        <v>44</v>
      </c>
      <c r="J818" s="2" t="s">
        <v>24</v>
      </c>
    </row>
    <row r="819" spans="1:18" hidden="1">
      <c r="A819" s="2" t="s">
        <v>1131</v>
      </c>
      <c r="B819" s="2" t="s">
        <v>1133</v>
      </c>
      <c r="C819" s="2" t="s">
        <v>1030</v>
      </c>
      <c r="D819" s="2" t="s">
        <v>1031</v>
      </c>
      <c r="E819" s="2">
        <v>2012</v>
      </c>
      <c r="F819" s="2" t="s">
        <v>22</v>
      </c>
      <c r="G819" s="2" t="s">
        <v>1036</v>
      </c>
      <c r="H819" s="2">
        <v>6</v>
      </c>
      <c r="I819" s="2">
        <v>75</v>
      </c>
      <c r="J819" s="2" t="s">
        <v>24</v>
      </c>
    </row>
    <row r="820" spans="1:18" hidden="1">
      <c r="A820" s="2" t="s">
        <v>1131</v>
      </c>
      <c r="B820" s="2" t="s">
        <v>1132</v>
      </c>
      <c r="C820" s="2" t="s">
        <v>928</v>
      </c>
      <c r="D820" s="2" t="s">
        <v>929</v>
      </c>
      <c r="E820" s="2">
        <v>2012</v>
      </c>
      <c r="F820" s="2" t="s">
        <v>22</v>
      </c>
      <c r="G820" s="2" t="s">
        <v>930</v>
      </c>
      <c r="H820" s="2">
        <v>6</v>
      </c>
      <c r="I820" s="2">
        <v>80</v>
      </c>
      <c r="J820" s="2" t="s">
        <v>24</v>
      </c>
    </row>
    <row r="821" spans="1:18" hidden="1">
      <c r="A821" s="2" t="s">
        <v>352</v>
      </c>
      <c r="B821" s="2" t="s">
        <v>350</v>
      </c>
      <c r="C821" s="2" t="s">
        <v>198</v>
      </c>
      <c r="D821" s="2" t="s">
        <v>199</v>
      </c>
      <c r="E821" s="2">
        <v>2012</v>
      </c>
      <c r="F821" s="2" t="s">
        <v>17</v>
      </c>
      <c r="G821" s="2" t="s">
        <v>200</v>
      </c>
      <c r="H821" s="2">
        <v>7</v>
      </c>
      <c r="I821" s="2">
        <v>54</v>
      </c>
      <c r="J821" s="2" t="s">
        <v>24</v>
      </c>
    </row>
    <row r="822" spans="1:18" hidden="1">
      <c r="A822" s="2" t="s">
        <v>352</v>
      </c>
      <c r="B822" s="2" t="s">
        <v>350</v>
      </c>
      <c r="C822" s="2" t="s">
        <v>250</v>
      </c>
      <c r="D822" s="2" t="s">
        <v>251</v>
      </c>
      <c r="E822" s="2">
        <v>2012</v>
      </c>
      <c r="F822" s="2" t="s">
        <v>22</v>
      </c>
      <c r="G822" s="2" t="s">
        <v>50</v>
      </c>
      <c r="H822" s="2">
        <v>7</v>
      </c>
      <c r="I822" s="2">
        <v>74</v>
      </c>
      <c r="J822" s="2" t="s">
        <v>24</v>
      </c>
    </row>
    <row r="823" spans="1:18" hidden="1">
      <c r="A823" s="2" t="s">
        <v>352</v>
      </c>
      <c r="B823" s="2" t="s">
        <v>350</v>
      </c>
      <c r="C823" s="2" t="s">
        <v>191</v>
      </c>
      <c r="D823" s="2" t="s">
        <v>192</v>
      </c>
      <c r="E823" s="2">
        <v>2011</v>
      </c>
      <c r="F823" s="2" t="s">
        <v>17</v>
      </c>
      <c r="G823" s="2" t="s">
        <v>193</v>
      </c>
      <c r="H823" s="2">
        <v>7</v>
      </c>
      <c r="I823" s="2">
        <v>2469</v>
      </c>
      <c r="J823" s="2" t="s">
        <v>24</v>
      </c>
    </row>
    <row r="824" spans="1:18" hidden="1">
      <c r="A824" s="2" t="s">
        <v>1131</v>
      </c>
      <c r="B824" s="2" t="s">
        <v>1132</v>
      </c>
      <c r="C824" s="2" t="s">
        <v>961</v>
      </c>
      <c r="D824" s="2" t="s">
        <v>962</v>
      </c>
      <c r="E824" s="2">
        <v>2011</v>
      </c>
      <c r="F824" s="2" t="s">
        <v>22</v>
      </c>
      <c r="G824" s="2" t="s">
        <v>963</v>
      </c>
      <c r="H824" s="2">
        <v>7</v>
      </c>
      <c r="I824" s="2">
        <v>20</v>
      </c>
      <c r="J824" s="2" t="s">
        <v>24</v>
      </c>
    </row>
    <row r="825" spans="1:18" hidden="1">
      <c r="A825" s="2" t="s">
        <v>1131</v>
      </c>
      <c r="B825" s="2" t="s">
        <v>1132</v>
      </c>
      <c r="C825" s="2" t="s">
        <v>967</v>
      </c>
      <c r="D825" s="2" t="s">
        <v>968</v>
      </c>
      <c r="E825" s="2">
        <v>2012</v>
      </c>
      <c r="F825" s="2" t="s">
        <v>22</v>
      </c>
      <c r="G825" s="2" t="s">
        <v>971</v>
      </c>
      <c r="H825" s="2">
        <v>7</v>
      </c>
      <c r="I825" s="2">
        <v>24</v>
      </c>
      <c r="J825" s="2" t="s">
        <v>24</v>
      </c>
    </row>
    <row r="826" spans="1:18" hidden="1">
      <c r="A826" s="2" t="s">
        <v>1131</v>
      </c>
      <c r="B826" s="2" t="s">
        <v>1132</v>
      </c>
      <c r="C826" s="2" t="s">
        <v>967</v>
      </c>
      <c r="D826" s="2" t="s">
        <v>968</v>
      </c>
      <c r="E826" s="2">
        <v>2012</v>
      </c>
      <c r="F826" s="2" t="s">
        <v>22</v>
      </c>
      <c r="G826" s="2" t="s">
        <v>972</v>
      </c>
      <c r="H826" s="2">
        <v>8</v>
      </c>
      <c r="I826" s="2">
        <v>20</v>
      </c>
      <c r="J826" s="2" t="s">
        <v>24</v>
      </c>
    </row>
    <row r="827" spans="1:18" hidden="1">
      <c r="A827" s="2" t="s">
        <v>1131</v>
      </c>
      <c r="B827" s="2" t="s">
        <v>1132</v>
      </c>
      <c r="C827" s="2" t="s">
        <v>961</v>
      </c>
      <c r="D827" s="2" t="s">
        <v>962</v>
      </c>
      <c r="E827" s="2">
        <v>2011</v>
      </c>
      <c r="F827" s="2" t="s">
        <v>22</v>
      </c>
      <c r="G827" s="2" t="s">
        <v>963</v>
      </c>
      <c r="H827" s="2">
        <v>8</v>
      </c>
      <c r="I827" s="2">
        <v>20</v>
      </c>
      <c r="J827" s="2" t="s">
        <v>24</v>
      </c>
      <c r="R827" s="3"/>
    </row>
    <row r="828" spans="1:18" hidden="1">
      <c r="A828" s="2" t="s">
        <v>1131</v>
      </c>
      <c r="B828" s="2" t="s">
        <v>1132</v>
      </c>
      <c r="C828" s="2" t="s">
        <v>961</v>
      </c>
      <c r="D828" s="2" t="s">
        <v>962</v>
      </c>
      <c r="E828" s="2">
        <v>2011</v>
      </c>
      <c r="F828" s="2" t="s">
        <v>22</v>
      </c>
      <c r="G828" s="2" t="s">
        <v>963</v>
      </c>
      <c r="H828" s="2">
        <v>9</v>
      </c>
      <c r="I828" s="2">
        <v>20</v>
      </c>
      <c r="J828" s="2" t="s">
        <v>24</v>
      </c>
    </row>
    <row r="829" spans="1:18" hidden="1">
      <c r="A829" s="2" t="s">
        <v>1131</v>
      </c>
      <c r="B829" s="2" t="s">
        <v>1132</v>
      </c>
      <c r="C829" s="2" t="s">
        <v>961</v>
      </c>
      <c r="D829" s="2" t="s">
        <v>962</v>
      </c>
      <c r="E829" s="2">
        <v>2011</v>
      </c>
      <c r="F829" s="2" t="s">
        <v>22</v>
      </c>
      <c r="G829" s="2" t="s">
        <v>963</v>
      </c>
      <c r="H829" s="2">
        <v>10</v>
      </c>
      <c r="I829" s="2">
        <v>40</v>
      </c>
      <c r="J829" s="2" t="s">
        <v>24</v>
      </c>
    </row>
    <row r="830" spans="1:18" hidden="1">
      <c r="A830" s="2" t="s">
        <v>1131</v>
      </c>
      <c r="B830" s="2" t="s">
        <v>1132</v>
      </c>
      <c r="C830" s="2" t="s">
        <v>961</v>
      </c>
      <c r="D830" s="2" t="s">
        <v>962</v>
      </c>
      <c r="E830" s="2">
        <v>2011</v>
      </c>
      <c r="F830" s="2" t="s">
        <v>22</v>
      </c>
      <c r="G830" s="2" t="s">
        <v>963</v>
      </c>
      <c r="H830" s="2">
        <v>12</v>
      </c>
      <c r="I830" s="2">
        <v>40</v>
      </c>
      <c r="J830" s="2" t="s">
        <v>24</v>
      </c>
    </row>
    <row r="831" spans="1:18" hidden="1">
      <c r="A831" s="2" t="s">
        <v>174</v>
      </c>
      <c r="B831" s="2" t="s">
        <v>172</v>
      </c>
      <c r="C831" s="2" t="s">
        <v>71</v>
      </c>
      <c r="D831" s="2" t="s">
        <v>72</v>
      </c>
      <c r="E831" s="2">
        <v>2011</v>
      </c>
      <c r="F831" s="2" t="s">
        <v>22</v>
      </c>
      <c r="G831" s="2" t="s">
        <v>73</v>
      </c>
      <c r="H831" s="2">
        <v>1</v>
      </c>
      <c r="I831" s="2">
        <v>180</v>
      </c>
      <c r="J831" s="2" t="s">
        <v>24</v>
      </c>
    </row>
    <row r="832" spans="1:18" s="3" customFormat="1" hidden="1">
      <c r="A832" s="2" t="s">
        <v>174</v>
      </c>
      <c r="B832" s="2" t="s">
        <v>172</v>
      </c>
      <c r="C832" s="2" t="s">
        <v>71</v>
      </c>
      <c r="D832" s="2" t="s">
        <v>72</v>
      </c>
      <c r="E832" s="2">
        <v>2011</v>
      </c>
      <c r="F832" s="2" t="s">
        <v>22</v>
      </c>
      <c r="G832" s="2" t="s">
        <v>74</v>
      </c>
      <c r="H832" s="2">
        <v>2</v>
      </c>
      <c r="I832" s="2">
        <v>145</v>
      </c>
      <c r="J832" s="2" t="s">
        <v>24</v>
      </c>
      <c r="K832" s="2"/>
      <c r="L832" s="2"/>
      <c r="M832" s="2"/>
      <c r="N832" s="2"/>
      <c r="O832" s="2"/>
      <c r="P832" s="2"/>
      <c r="Q832" s="2"/>
      <c r="R832" s="2"/>
    </row>
    <row r="833" spans="1:18" s="3" customFormat="1" hidden="1">
      <c r="A833" s="2" t="s">
        <v>174</v>
      </c>
      <c r="B833" s="2" t="s">
        <v>173</v>
      </c>
      <c r="C833" s="2" t="s">
        <v>152</v>
      </c>
      <c r="D833" s="2" t="s">
        <v>153</v>
      </c>
      <c r="E833" s="2">
        <v>2009</v>
      </c>
      <c r="F833" s="2" t="s">
        <v>22</v>
      </c>
      <c r="G833" s="2" t="s">
        <v>114</v>
      </c>
      <c r="H833" s="2">
        <v>1</v>
      </c>
      <c r="I833" s="2">
        <v>8</v>
      </c>
      <c r="J833" s="2" t="s">
        <v>28</v>
      </c>
      <c r="K833" s="2"/>
      <c r="L833" s="2"/>
      <c r="M833" s="2"/>
      <c r="N833" s="2"/>
      <c r="O833" s="2"/>
      <c r="P833" s="2"/>
      <c r="Q833" s="2"/>
      <c r="R833" s="2"/>
    </row>
    <row r="834" spans="1:18" s="3" customFormat="1" hidden="1">
      <c r="A834" s="2" t="s">
        <v>174</v>
      </c>
      <c r="B834" s="2" t="s">
        <v>173</v>
      </c>
      <c r="C834" s="2" t="s">
        <v>134</v>
      </c>
      <c r="D834" s="2" t="s">
        <v>135</v>
      </c>
      <c r="E834" s="2">
        <v>2012</v>
      </c>
      <c r="F834" s="2" t="s">
        <v>22</v>
      </c>
      <c r="G834" s="2" t="s">
        <v>114</v>
      </c>
      <c r="H834" s="2">
        <v>1</v>
      </c>
      <c r="I834" s="2">
        <v>50</v>
      </c>
      <c r="J834" s="2" t="s">
        <v>28</v>
      </c>
      <c r="K834" s="2"/>
      <c r="L834" s="2"/>
      <c r="M834" s="2"/>
      <c r="N834" s="2"/>
      <c r="O834" s="2"/>
      <c r="P834" s="2"/>
      <c r="Q834" s="2"/>
      <c r="R834" s="2"/>
    </row>
    <row r="835" spans="1:18" s="3" customFormat="1" hidden="1">
      <c r="A835" s="2" t="s">
        <v>174</v>
      </c>
      <c r="B835" s="2" t="s">
        <v>172</v>
      </c>
      <c r="C835" s="2" t="s">
        <v>107</v>
      </c>
      <c r="D835" s="2" t="s">
        <v>108</v>
      </c>
      <c r="E835" s="2">
        <v>2011</v>
      </c>
      <c r="F835" s="2" t="s">
        <v>22</v>
      </c>
      <c r="G835" s="2" t="s">
        <v>27</v>
      </c>
      <c r="H835" s="2">
        <v>1</v>
      </c>
      <c r="I835" s="2">
        <v>97</v>
      </c>
      <c r="J835" s="2" t="s">
        <v>28</v>
      </c>
      <c r="K835" s="2"/>
      <c r="L835" s="2"/>
      <c r="M835" s="2"/>
      <c r="N835" s="2"/>
      <c r="O835" s="2"/>
      <c r="P835" s="2"/>
      <c r="Q835" s="2"/>
      <c r="R835" s="2"/>
    </row>
    <row r="836" spans="1:18" s="3" customFormat="1" hidden="1">
      <c r="A836" s="2" t="s">
        <v>174</v>
      </c>
      <c r="B836" s="2" t="s">
        <v>172</v>
      </c>
      <c r="C836" s="2" t="s">
        <v>88</v>
      </c>
      <c r="D836" s="2" t="s">
        <v>89</v>
      </c>
      <c r="E836" s="2">
        <v>2011</v>
      </c>
      <c r="F836" s="2" t="s">
        <v>22</v>
      </c>
      <c r="G836" s="2" t="s">
        <v>90</v>
      </c>
      <c r="H836" s="2">
        <v>1</v>
      </c>
      <c r="I836" s="2">
        <v>99</v>
      </c>
      <c r="J836" s="2" t="s">
        <v>28</v>
      </c>
      <c r="K836" s="2"/>
      <c r="L836" s="2"/>
      <c r="M836" s="2"/>
      <c r="N836" s="2"/>
      <c r="O836" s="2"/>
      <c r="P836" s="2"/>
      <c r="Q836" s="2"/>
      <c r="R836" s="2"/>
    </row>
    <row r="837" spans="1:18" s="3" customFormat="1" hidden="1">
      <c r="A837" s="2" t="s">
        <v>174</v>
      </c>
      <c r="B837" s="2" t="s">
        <v>173</v>
      </c>
      <c r="C837" s="2" t="s">
        <v>154</v>
      </c>
      <c r="D837" s="2" t="s">
        <v>155</v>
      </c>
      <c r="E837" s="2">
        <v>2001</v>
      </c>
      <c r="F837" s="2" t="s">
        <v>22</v>
      </c>
      <c r="G837" s="2" t="s">
        <v>50</v>
      </c>
      <c r="H837" s="2">
        <v>1</v>
      </c>
      <c r="I837" s="2">
        <v>162</v>
      </c>
      <c r="J837" s="2" t="s">
        <v>28</v>
      </c>
      <c r="K837" s="2"/>
      <c r="L837" s="2"/>
      <c r="M837" s="2"/>
      <c r="N837" s="2"/>
      <c r="O837" s="2"/>
      <c r="P837" s="2"/>
      <c r="Q837" s="2"/>
      <c r="R837" s="2"/>
    </row>
    <row r="838" spans="1:18" hidden="1">
      <c r="A838" s="2" t="s">
        <v>174</v>
      </c>
      <c r="B838" s="2" t="s">
        <v>172</v>
      </c>
      <c r="C838" s="2" t="s">
        <v>42</v>
      </c>
      <c r="D838" s="2" t="s">
        <v>43</v>
      </c>
      <c r="E838" s="2">
        <v>2012</v>
      </c>
      <c r="F838" s="2" t="s">
        <v>22</v>
      </c>
      <c r="G838" s="2" t="s">
        <v>44</v>
      </c>
      <c r="H838" s="2">
        <v>1</v>
      </c>
      <c r="I838" s="2">
        <v>164</v>
      </c>
      <c r="J838" s="2" t="s">
        <v>28</v>
      </c>
    </row>
    <row r="839" spans="1:18" hidden="1">
      <c r="A839" s="2" t="s">
        <v>174</v>
      </c>
      <c r="B839" s="2" t="s">
        <v>173</v>
      </c>
      <c r="C839" s="2" t="s">
        <v>162</v>
      </c>
      <c r="D839" s="2" t="s">
        <v>163</v>
      </c>
      <c r="E839" s="2">
        <v>2005</v>
      </c>
      <c r="F839" s="2" t="s">
        <v>22</v>
      </c>
      <c r="G839" s="2" t="s">
        <v>164</v>
      </c>
      <c r="H839" s="2">
        <v>1</v>
      </c>
      <c r="I839" s="2">
        <v>171</v>
      </c>
      <c r="J839" s="2" t="s">
        <v>28</v>
      </c>
    </row>
    <row r="840" spans="1:18" hidden="1">
      <c r="A840" s="11" t="s">
        <v>174</v>
      </c>
      <c r="B840" s="11" t="s">
        <v>172</v>
      </c>
      <c r="C840" s="11" t="s">
        <v>65</v>
      </c>
      <c r="D840" s="11" t="s">
        <v>66</v>
      </c>
      <c r="E840" s="11">
        <v>2011</v>
      </c>
      <c r="F840" s="11" t="s">
        <v>22</v>
      </c>
      <c r="G840" s="11" t="s">
        <v>67</v>
      </c>
      <c r="H840" s="11">
        <v>1</v>
      </c>
      <c r="I840" s="11">
        <v>209</v>
      </c>
      <c r="J840" s="11" t="s">
        <v>28</v>
      </c>
      <c r="L840" s="11"/>
      <c r="M840" s="11"/>
      <c r="N840" s="11"/>
      <c r="O840" s="11"/>
      <c r="P840" s="11"/>
      <c r="Q840" s="11"/>
    </row>
    <row r="841" spans="1:18" hidden="1">
      <c r="A841" s="11" t="s">
        <v>174</v>
      </c>
      <c r="B841" s="11" t="s">
        <v>173</v>
      </c>
      <c r="C841" s="11" t="s">
        <v>150</v>
      </c>
      <c r="D841" s="11" t="s">
        <v>151</v>
      </c>
      <c r="E841" s="11">
        <v>2010</v>
      </c>
      <c r="F841" s="11" t="s">
        <v>22</v>
      </c>
      <c r="G841" s="11" t="s">
        <v>114</v>
      </c>
      <c r="H841" s="11">
        <v>1</v>
      </c>
      <c r="I841" s="11">
        <v>309</v>
      </c>
      <c r="J841" s="11" t="s">
        <v>28</v>
      </c>
      <c r="L841" s="11"/>
      <c r="M841" s="11"/>
      <c r="N841" s="11"/>
      <c r="O841" s="11"/>
      <c r="P841" s="11"/>
      <c r="Q841" s="11"/>
    </row>
    <row r="842" spans="1:18" hidden="1">
      <c r="A842" s="2" t="s">
        <v>174</v>
      </c>
      <c r="B842" s="2" t="s">
        <v>172</v>
      </c>
      <c r="C842" s="2" t="s">
        <v>60</v>
      </c>
      <c r="D842" s="2" t="s">
        <v>61</v>
      </c>
      <c r="E842" s="2">
        <v>2012</v>
      </c>
      <c r="F842" s="2" t="s">
        <v>22</v>
      </c>
      <c r="G842" s="2" t="s">
        <v>62</v>
      </c>
      <c r="H842" s="2">
        <v>1</v>
      </c>
      <c r="I842" s="2">
        <v>400</v>
      </c>
      <c r="J842" s="2" t="s">
        <v>28</v>
      </c>
    </row>
    <row r="843" spans="1:18" hidden="1">
      <c r="A843" s="2" t="s">
        <v>174</v>
      </c>
      <c r="B843" s="2" t="s">
        <v>173</v>
      </c>
      <c r="C843" s="2" t="s">
        <v>156</v>
      </c>
      <c r="D843" s="2" t="s">
        <v>123</v>
      </c>
      <c r="E843" s="2">
        <v>2002</v>
      </c>
      <c r="F843" s="2" t="s">
        <v>22</v>
      </c>
      <c r="G843" s="2" t="s">
        <v>157</v>
      </c>
      <c r="H843" s="2">
        <v>1</v>
      </c>
      <c r="I843" s="2">
        <v>485</v>
      </c>
      <c r="J843" s="2" t="s">
        <v>28</v>
      </c>
    </row>
    <row r="844" spans="1:18" hidden="1">
      <c r="A844" s="2" t="s">
        <v>174</v>
      </c>
      <c r="B844" s="2" t="s">
        <v>172</v>
      </c>
      <c r="C844" s="2" t="s">
        <v>25</v>
      </c>
      <c r="D844" s="2" t="s">
        <v>26</v>
      </c>
      <c r="E844" s="2">
        <v>2012</v>
      </c>
      <c r="F844" s="2" t="s">
        <v>22</v>
      </c>
      <c r="G844" s="2" t="s">
        <v>27</v>
      </c>
      <c r="H844" s="2">
        <v>1</v>
      </c>
      <c r="I844" s="2">
        <v>533</v>
      </c>
      <c r="J844" s="2" t="s">
        <v>28</v>
      </c>
    </row>
    <row r="845" spans="1:18" hidden="1">
      <c r="A845" s="2" t="s">
        <v>352</v>
      </c>
      <c r="B845" s="2" t="s">
        <v>350</v>
      </c>
      <c r="C845" s="2" t="s">
        <v>270</v>
      </c>
      <c r="D845" s="2" t="s">
        <v>271</v>
      </c>
      <c r="E845" s="2">
        <v>2012</v>
      </c>
      <c r="F845" s="2" t="s">
        <v>22</v>
      </c>
      <c r="G845" s="2" t="s">
        <v>193</v>
      </c>
      <c r="H845" s="2">
        <v>1</v>
      </c>
      <c r="I845" s="2">
        <v>75</v>
      </c>
      <c r="J845" s="2" t="s">
        <v>28</v>
      </c>
    </row>
    <row r="846" spans="1:18" hidden="1">
      <c r="A846" s="2" t="s">
        <v>352</v>
      </c>
      <c r="B846" s="2" t="s">
        <v>351</v>
      </c>
      <c r="C846" s="2" t="s">
        <v>347</v>
      </c>
      <c r="D846" s="2" t="s">
        <v>348</v>
      </c>
      <c r="E846" s="2">
        <v>2012</v>
      </c>
      <c r="F846" s="2" t="s">
        <v>22</v>
      </c>
      <c r="G846" s="2" t="s">
        <v>349</v>
      </c>
      <c r="H846" s="2">
        <v>1</v>
      </c>
      <c r="I846" s="2">
        <v>86</v>
      </c>
      <c r="J846" s="2" t="s">
        <v>28</v>
      </c>
    </row>
    <row r="847" spans="1:18" hidden="1">
      <c r="A847" s="2" t="s">
        <v>352</v>
      </c>
      <c r="B847" s="2" t="s">
        <v>350</v>
      </c>
      <c r="C847" s="2" t="s">
        <v>263</v>
      </c>
      <c r="D847" s="2" t="s">
        <v>264</v>
      </c>
      <c r="E847" s="2">
        <v>2012</v>
      </c>
      <c r="F847" s="2" t="s">
        <v>22</v>
      </c>
      <c r="G847" s="2" t="s">
        <v>265</v>
      </c>
      <c r="H847" s="2">
        <v>1</v>
      </c>
      <c r="I847" s="2">
        <v>91</v>
      </c>
      <c r="J847" s="2" t="s">
        <v>28</v>
      </c>
    </row>
    <row r="848" spans="1:18" hidden="1">
      <c r="A848" s="2" t="s">
        <v>352</v>
      </c>
      <c r="B848" s="2" t="s">
        <v>350</v>
      </c>
      <c r="C848" s="2" t="s">
        <v>272</v>
      </c>
      <c r="D848" s="2" t="s">
        <v>273</v>
      </c>
      <c r="E848" s="2">
        <v>2012</v>
      </c>
      <c r="F848" s="2" t="s">
        <v>22</v>
      </c>
      <c r="G848" s="2" t="s">
        <v>274</v>
      </c>
      <c r="H848" s="2">
        <v>1</v>
      </c>
      <c r="I848" s="2">
        <v>1420</v>
      </c>
      <c r="J848" s="2" t="s">
        <v>28</v>
      </c>
    </row>
    <row r="849" spans="1:18" hidden="1">
      <c r="A849" s="2" t="s">
        <v>352</v>
      </c>
      <c r="B849" s="2" t="s">
        <v>350</v>
      </c>
      <c r="C849" s="2" t="s">
        <v>267</v>
      </c>
      <c r="D849" s="2" t="s">
        <v>268</v>
      </c>
      <c r="E849" s="2">
        <v>2012</v>
      </c>
      <c r="F849" s="2" t="s">
        <v>22</v>
      </c>
      <c r="G849" s="2" t="s">
        <v>269</v>
      </c>
      <c r="H849" s="2">
        <v>1</v>
      </c>
      <c r="I849" s="2">
        <v>6059</v>
      </c>
      <c r="J849" s="2" t="s">
        <v>28</v>
      </c>
    </row>
    <row r="850" spans="1:18" hidden="1">
      <c r="A850" s="2" t="s">
        <v>708</v>
      </c>
      <c r="B850" s="2" t="s">
        <v>707</v>
      </c>
      <c r="C850" s="2" t="s">
        <v>664</v>
      </c>
      <c r="D850" s="2" t="s">
        <v>665</v>
      </c>
      <c r="E850" s="2">
        <v>2011</v>
      </c>
      <c r="F850" s="2" t="s">
        <v>22</v>
      </c>
      <c r="G850" s="2" t="s">
        <v>666</v>
      </c>
      <c r="H850" s="2">
        <v>1</v>
      </c>
      <c r="I850" s="2">
        <v>129</v>
      </c>
      <c r="J850" s="2" t="s">
        <v>28</v>
      </c>
    </row>
    <row r="851" spans="1:18" hidden="1">
      <c r="A851" s="11" t="s">
        <v>174</v>
      </c>
      <c r="B851" s="11" t="s">
        <v>172</v>
      </c>
      <c r="C851" s="11" t="s">
        <v>60</v>
      </c>
      <c r="D851" s="11" t="s">
        <v>61</v>
      </c>
      <c r="E851" s="11">
        <v>2012</v>
      </c>
      <c r="F851" s="11" t="s">
        <v>22</v>
      </c>
      <c r="G851" s="11" t="s">
        <v>63</v>
      </c>
      <c r="H851" s="11">
        <v>2</v>
      </c>
      <c r="I851" s="11">
        <v>370</v>
      </c>
      <c r="J851" s="11" t="s">
        <v>28</v>
      </c>
      <c r="L851" s="11"/>
      <c r="M851" s="11"/>
      <c r="N851" s="11"/>
      <c r="O851" s="11"/>
      <c r="P851" s="11"/>
      <c r="Q851" s="11"/>
    </row>
    <row r="852" spans="1:18" hidden="1">
      <c r="A852" s="2" t="s">
        <v>352</v>
      </c>
      <c r="B852" s="2" t="s">
        <v>350</v>
      </c>
      <c r="C852" s="2" t="s">
        <v>270</v>
      </c>
      <c r="D852" s="2" t="s">
        <v>271</v>
      </c>
      <c r="E852" s="2">
        <v>2012</v>
      </c>
      <c r="F852" s="2" t="s">
        <v>22</v>
      </c>
      <c r="G852" s="2" t="s">
        <v>193</v>
      </c>
      <c r="H852" s="2">
        <v>2</v>
      </c>
      <c r="I852" s="2">
        <v>84</v>
      </c>
      <c r="J852" s="2" t="s">
        <v>28</v>
      </c>
    </row>
    <row r="853" spans="1:18" hidden="1">
      <c r="A853" s="2" t="s">
        <v>352</v>
      </c>
      <c r="B853" s="2" t="s">
        <v>350</v>
      </c>
      <c r="C853" s="2" t="s">
        <v>263</v>
      </c>
      <c r="D853" s="2" t="s">
        <v>264</v>
      </c>
      <c r="E853" s="2">
        <v>2012</v>
      </c>
      <c r="F853" s="2" t="s">
        <v>22</v>
      </c>
      <c r="G853" s="2" t="s">
        <v>266</v>
      </c>
      <c r="H853" s="2">
        <v>2</v>
      </c>
      <c r="I853" s="2">
        <v>95</v>
      </c>
      <c r="J853" s="2" t="s">
        <v>28</v>
      </c>
    </row>
    <row r="854" spans="1:18" hidden="1">
      <c r="A854" s="2" t="s">
        <v>174</v>
      </c>
      <c r="B854" s="2" t="s">
        <v>172</v>
      </c>
      <c r="C854" s="2" t="s">
        <v>60</v>
      </c>
      <c r="D854" s="2" t="s">
        <v>61</v>
      </c>
      <c r="E854" s="2">
        <v>2012</v>
      </c>
      <c r="F854" s="2" t="s">
        <v>22</v>
      </c>
      <c r="G854" s="2" t="s">
        <v>64</v>
      </c>
      <c r="H854" s="2">
        <v>3</v>
      </c>
      <c r="I854" s="2">
        <v>97</v>
      </c>
      <c r="J854" s="2" t="s">
        <v>28</v>
      </c>
    </row>
    <row r="855" spans="1:18" hidden="1">
      <c r="A855" s="2" t="s">
        <v>352</v>
      </c>
      <c r="B855" s="2" t="s">
        <v>350</v>
      </c>
      <c r="C855" s="2" t="s">
        <v>270</v>
      </c>
      <c r="D855" s="2" t="s">
        <v>271</v>
      </c>
      <c r="E855" s="2">
        <v>2012</v>
      </c>
      <c r="F855" s="2" t="s">
        <v>22</v>
      </c>
      <c r="G855" s="2" t="s">
        <v>36</v>
      </c>
      <c r="H855" s="2">
        <v>3</v>
      </c>
      <c r="I855" s="2">
        <v>77</v>
      </c>
      <c r="J855" s="2" t="s">
        <v>28</v>
      </c>
    </row>
    <row r="856" spans="1:18" hidden="1">
      <c r="A856" s="2" t="s">
        <v>352</v>
      </c>
      <c r="B856" s="2" t="s">
        <v>350</v>
      </c>
      <c r="C856" s="2" t="s">
        <v>270</v>
      </c>
      <c r="D856" s="2" t="s">
        <v>271</v>
      </c>
      <c r="E856" s="2">
        <v>2012</v>
      </c>
      <c r="F856" s="2" t="s">
        <v>22</v>
      </c>
      <c r="G856" s="2" t="s">
        <v>50</v>
      </c>
      <c r="H856" s="2">
        <v>4</v>
      </c>
      <c r="I856" s="2">
        <v>92</v>
      </c>
      <c r="J856" s="2" t="s">
        <v>28</v>
      </c>
    </row>
    <row r="857" spans="1:18" hidden="1">
      <c r="A857" s="2" t="s">
        <v>352</v>
      </c>
      <c r="B857" s="2" t="s">
        <v>350</v>
      </c>
      <c r="C857" s="2" t="s">
        <v>270</v>
      </c>
      <c r="D857" s="2" t="s">
        <v>271</v>
      </c>
      <c r="E857" s="2">
        <v>2012</v>
      </c>
      <c r="F857" s="2" t="s">
        <v>22</v>
      </c>
      <c r="G857" s="2" t="s">
        <v>50</v>
      </c>
      <c r="H857" s="2">
        <v>5</v>
      </c>
      <c r="I857" s="2">
        <v>1037091</v>
      </c>
      <c r="J857" s="2" t="s">
        <v>28</v>
      </c>
    </row>
    <row r="858" spans="1:18" hidden="1">
      <c r="A858" s="2" t="s">
        <v>352</v>
      </c>
      <c r="B858" s="2" t="s">
        <v>350</v>
      </c>
      <c r="C858" s="2" t="s">
        <v>270</v>
      </c>
      <c r="D858" s="2" t="s">
        <v>271</v>
      </c>
      <c r="E858" s="2">
        <v>2012</v>
      </c>
      <c r="F858" s="2" t="s">
        <v>22</v>
      </c>
      <c r="G858" s="2" t="s">
        <v>50</v>
      </c>
      <c r="H858" s="2">
        <v>6</v>
      </c>
      <c r="I858" s="2">
        <v>160</v>
      </c>
      <c r="J858" s="2" t="s">
        <v>28</v>
      </c>
    </row>
    <row r="859" spans="1:18" hidden="1">
      <c r="A859" s="2" t="s">
        <v>352</v>
      </c>
      <c r="B859" s="2" t="s">
        <v>350</v>
      </c>
      <c r="C859" s="2" t="s">
        <v>270</v>
      </c>
      <c r="D859" s="2" t="s">
        <v>271</v>
      </c>
      <c r="E859" s="2">
        <v>2012</v>
      </c>
      <c r="F859" s="2" t="s">
        <v>22</v>
      </c>
      <c r="G859" s="2" t="s">
        <v>50</v>
      </c>
      <c r="H859" s="2">
        <v>7</v>
      </c>
      <c r="I859" s="2">
        <v>70</v>
      </c>
      <c r="J859" s="2" t="s">
        <v>28</v>
      </c>
    </row>
    <row r="860" spans="1:18" hidden="1">
      <c r="A860" s="11" t="s">
        <v>352</v>
      </c>
      <c r="B860" s="11" t="s">
        <v>350</v>
      </c>
      <c r="C860" s="11" t="s">
        <v>270</v>
      </c>
      <c r="D860" s="11" t="s">
        <v>271</v>
      </c>
      <c r="E860" s="11">
        <v>2012</v>
      </c>
      <c r="F860" s="11" t="s">
        <v>22</v>
      </c>
      <c r="G860" s="11" t="s">
        <v>50</v>
      </c>
      <c r="H860" s="11">
        <v>8</v>
      </c>
      <c r="I860" s="11">
        <v>84</v>
      </c>
      <c r="J860" s="11" t="s">
        <v>28</v>
      </c>
      <c r="L860" s="11"/>
      <c r="M860" s="11"/>
      <c r="N860" s="11"/>
      <c r="O860" s="11"/>
      <c r="P860" s="11"/>
      <c r="Q860" s="11"/>
    </row>
    <row r="861" spans="1:18" s="3" customFormat="1">
      <c r="A861" s="2" t="s">
        <v>1507</v>
      </c>
      <c r="B861" s="2" t="s">
        <v>1563</v>
      </c>
      <c r="C861" s="2" t="s">
        <v>1561</v>
      </c>
      <c r="D861" s="2" t="s">
        <v>1562</v>
      </c>
      <c r="E861" s="2">
        <v>2012</v>
      </c>
      <c r="F861" s="2" t="s">
        <v>22</v>
      </c>
      <c r="G861" s="2" t="s">
        <v>129</v>
      </c>
      <c r="H861" s="2">
        <v>1</v>
      </c>
      <c r="I861" s="2">
        <v>99</v>
      </c>
      <c r="J861" s="2" t="s">
        <v>22</v>
      </c>
      <c r="K861" s="2" t="s">
        <v>815</v>
      </c>
      <c r="L861" s="2" t="s">
        <v>2122</v>
      </c>
      <c r="M861" s="2" t="s">
        <v>2123</v>
      </c>
      <c r="N861" s="2"/>
      <c r="O861" s="2"/>
      <c r="P861" s="2"/>
      <c r="Q861" s="2"/>
      <c r="R861" s="2"/>
    </row>
    <row r="862" spans="1:18">
      <c r="A862" s="2" t="s">
        <v>823</v>
      </c>
      <c r="B862" s="2" t="s">
        <v>884</v>
      </c>
      <c r="C862" s="2" t="s">
        <v>827</v>
      </c>
      <c r="D862" s="2" t="s">
        <v>828</v>
      </c>
      <c r="E862" s="2">
        <v>2012</v>
      </c>
      <c r="F862" s="2" t="s">
        <v>22</v>
      </c>
      <c r="G862" s="2" t="s">
        <v>129</v>
      </c>
      <c r="H862" s="2">
        <v>1</v>
      </c>
      <c r="I862" s="2">
        <v>143</v>
      </c>
      <c r="J862" s="2" t="s">
        <v>22</v>
      </c>
      <c r="K862" s="2" t="s">
        <v>815</v>
      </c>
      <c r="L862" s="2" t="s">
        <v>104</v>
      </c>
      <c r="M862" s="2" t="s">
        <v>829</v>
      </c>
      <c r="O862" s="2" t="s">
        <v>830</v>
      </c>
    </row>
    <row r="863" spans="1:18">
      <c r="A863" s="2" t="s">
        <v>823</v>
      </c>
      <c r="B863" s="2" t="s">
        <v>884</v>
      </c>
      <c r="C863" s="2" t="s">
        <v>878</v>
      </c>
      <c r="D863" s="2" t="s">
        <v>879</v>
      </c>
      <c r="E863" s="2">
        <v>2012</v>
      </c>
      <c r="F863" s="2" t="s">
        <v>22</v>
      </c>
      <c r="G863" s="2" t="s">
        <v>502</v>
      </c>
      <c r="H863" s="2">
        <v>1</v>
      </c>
      <c r="I863" s="2">
        <v>193</v>
      </c>
      <c r="J863" s="2" t="s">
        <v>22</v>
      </c>
      <c r="K863" s="2" t="s">
        <v>815</v>
      </c>
      <c r="L863" s="2" t="s">
        <v>104</v>
      </c>
      <c r="M863" s="2" t="s">
        <v>880</v>
      </c>
      <c r="N863" s="2">
        <v>176</v>
      </c>
      <c r="O863" s="2" t="s">
        <v>881</v>
      </c>
    </row>
    <row r="864" spans="1:18">
      <c r="A864" s="2" t="s">
        <v>823</v>
      </c>
      <c r="B864" s="2" t="s">
        <v>884</v>
      </c>
      <c r="C864" s="2" t="s">
        <v>838</v>
      </c>
      <c r="D864" s="2" t="s">
        <v>839</v>
      </c>
      <c r="E864" s="2">
        <v>2012</v>
      </c>
      <c r="F864" s="2" t="s">
        <v>22</v>
      </c>
      <c r="G864" s="2" t="s">
        <v>50</v>
      </c>
      <c r="H864" s="2">
        <v>1</v>
      </c>
      <c r="I864" s="2">
        <v>206</v>
      </c>
      <c r="J864" s="2" t="s">
        <v>22</v>
      </c>
      <c r="K864" s="2" t="s">
        <v>815</v>
      </c>
      <c r="L864" s="2" t="s">
        <v>104</v>
      </c>
      <c r="M864" s="2" t="s">
        <v>829</v>
      </c>
      <c r="O864" s="2" t="s">
        <v>830</v>
      </c>
    </row>
    <row r="865" spans="1:15">
      <c r="A865" s="2" t="s">
        <v>823</v>
      </c>
      <c r="B865" s="2" t="s">
        <v>822</v>
      </c>
      <c r="C865" s="2" t="s">
        <v>813</v>
      </c>
      <c r="D865" s="2" t="s">
        <v>814</v>
      </c>
      <c r="E865" s="2">
        <v>2012</v>
      </c>
      <c r="F865" s="2" t="s">
        <v>22</v>
      </c>
      <c r="G865" s="2" t="s">
        <v>18</v>
      </c>
      <c r="H865" s="2">
        <v>1</v>
      </c>
      <c r="I865" s="2">
        <v>892</v>
      </c>
      <c r="J865" s="2" t="s">
        <v>22</v>
      </c>
      <c r="K865" s="2" t="s">
        <v>815</v>
      </c>
      <c r="L865" s="2" t="s">
        <v>104</v>
      </c>
      <c r="M865" s="2" t="s">
        <v>817</v>
      </c>
      <c r="N865" s="2">
        <v>842</v>
      </c>
      <c r="O865" s="2" t="s">
        <v>818</v>
      </c>
    </row>
    <row r="866" spans="1:15">
      <c r="A866" s="2" t="s">
        <v>1870</v>
      </c>
      <c r="B866" s="2" t="s">
        <v>1869</v>
      </c>
      <c r="C866" s="2" t="s">
        <v>1850</v>
      </c>
      <c r="D866" s="2" t="s">
        <v>1851</v>
      </c>
      <c r="E866" s="2">
        <v>2012</v>
      </c>
      <c r="F866" s="2" t="s">
        <v>22</v>
      </c>
      <c r="G866" s="2" t="s">
        <v>248</v>
      </c>
      <c r="H866" s="2">
        <v>1</v>
      </c>
      <c r="I866" s="2">
        <v>35</v>
      </c>
      <c r="J866" s="2" t="s">
        <v>22</v>
      </c>
      <c r="K866" s="2" t="s">
        <v>432</v>
      </c>
      <c r="L866" s="2" t="s">
        <v>104</v>
      </c>
      <c r="M866" s="2" t="s">
        <v>1852</v>
      </c>
      <c r="N866" s="2">
        <v>32</v>
      </c>
      <c r="O866" s="2" t="s">
        <v>830</v>
      </c>
    </row>
    <row r="867" spans="1:15">
      <c r="A867" s="2" t="s">
        <v>1870</v>
      </c>
      <c r="B867" s="2" t="s">
        <v>1869</v>
      </c>
      <c r="C867" s="2" t="s">
        <v>1819</v>
      </c>
      <c r="D867" s="2" t="s">
        <v>1820</v>
      </c>
      <c r="E867" s="2">
        <v>2012</v>
      </c>
      <c r="F867" s="2" t="s">
        <v>22</v>
      </c>
      <c r="G867" s="2" t="s">
        <v>1556</v>
      </c>
      <c r="H867" s="2">
        <v>1</v>
      </c>
      <c r="I867" s="2">
        <v>40</v>
      </c>
      <c r="J867" s="2" t="s">
        <v>22</v>
      </c>
      <c r="K867" s="2" t="s">
        <v>432</v>
      </c>
      <c r="L867" s="2" t="s">
        <v>104</v>
      </c>
      <c r="M867" s="2" t="s">
        <v>1821</v>
      </c>
      <c r="N867" s="2">
        <v>30</v>
      </c>
      <c r="O867" s="2" t="s">
        <v>830</v>
      </c>
    </row>
    <row r="868" spans="1:15">
      <c r="A868" s="2" t="s">
        <v>1870</v>
      </c>
      <c r="B868" s="2" t="s">
        <v>1869</v>
      </c>
      <c r="C868" s="2" t="s">
        <v>1809</v>
      </c>
      <c r="D868" s="2" t="s">
        <v>1810</v>
      </c>
      <c r="E868" s="2">
        <v>2012</v>
      </c>
      <c r="F868" s="2" t="s">
        <v>1811</v>
      </c>
      <c r="G868" s="2" t="s">
        <v>248</v>
      </c>
      <c r="H868" s="2">
        <v>1</v>
      </c>
      <c r="I868" s="2">
        <v>180</v>
      </c>
      <c r="J868" s="2" t="s">
        <v>22</v>
      </c>
      <c r="K868" s="2" t="s">
        <v>432</v>
      </c>
      <c r="L868" s="2" t="s">
        <v>104</v>
      </c>
      <c r="M868" s="2" t="s">
        <v>1812</v>
      </c>
      <c r="N868" s="2">
        <v>153</v>
      </c>
      <c r="O868" s="2" t="s">
        <v>830</v>
      </c>
    </row>
    <row r="869" spans="1:15">
      <c r="A869" s="2" t="s">
        <v>1870</v>
      </c>
      <c r="B869" s="2" t="s">
        <v>1869</v>
      </c>
      <c r="C869" s="2" t="s">
        <v>1809</v>
      </c>
      <c r="D869" s="2" t="s">
        <v>1810</v>
      </c>
      <c r="E869" s="2">
        <v>2012</v>
      </c>
      <c r="F869" s="2" t="s">
        <v>22</v>
      </c>
      <c r="G869" s="2" t="s">
        <v>248</v>
      </c>
      <c r="H869" s="2">
        <v>1</v>
      </c>
      <c r="I869" s="2">
        <v>189</v>
      </c>
      <c r="J869" s="2" t="s">
        <v>22</v>
      </c>
      <c r="K869" s="2" t="s">
        <v>432</v>
      </c>
      <c r="L869" s="2" t="s">
        <v>104</v>
      </c>
      <c r="M869" s="2" t="s">
        <v>1813</v>
      </c>
      <c r="N869" s="2">
        <v>177</v>
      </c>
      <c r="O869" s="2" t="s">
        <v>99</v>
      </c>
    </row>
    <row r="870" spans="1:15">
      <c r="A870" s="2" t="s">
        <v>1870</v>
      </c>
      <c r="B870" s="2" t="s">
        <v>1869</v>
      </c>
      <c r="C870" s="2" t="s">
        <v>1856</v>
      </c>
      <c r="D870" s="2" t="s">
        <v>1857</v>
      </c>
      <c r="E870" s="2">
        <v>2012</v>
      </c>
      <c r="F870" s="2" t="s">
        <v>22</v>
      </c>
      <c r="G870" s="2" t="s">
        <v>307</v>
      </c>
      <c r="H870" s="2">
        <v>1</v>
      </c>
      <c r="I870" s="2">
        <v>1217</v>
      </c>
      <c r="J870" s="2" t="s">
        <v>22</v>
      </c>
      <c r="K870" s="2" t="s">
        <v>432</v>
      </c>
      <c r="L870" s="2" t="s">
        <v>104</v>
      </c>
      <c r="M870" s="2" t="s">
        <v>1858</v>
      </c>
      <c r="N870" s="2">
        <v>1216</v>
      </c>
      <c r="O870" s="2" t="s">
        <v>830</v>
      </c>
    </row>
    <row r="871" spans="1:15">
      <c r="A871" s="2" t="s">
        <v>1870</v>
      </c>
      <c r="B871" s="2" t="s">
        <v>1869</v>
      </c>
      <c r="C871" s="2" t="s">
        <v>1862</v>
      </c>
      <c r="D871" s="2" t="s">
        <v>1863</v>
      </c>
      <c r="E871" s="2">
        <v>2012</v>
      </c>
      <c r="F871" s="2" t="s">
        <v>22</v>
      </c>
      <c r="G871" s="2" t="s">
        <v>307</v>
      </c>
      <c r="H871" s="2">
        <v>1</v>
      </c>
      <c r="I871" s="2">
        <v>1960</v>
      </c>
      <c r="J871" s="2" t="s">
        <v>22</v>
      </c>
      <c r="K871" s="2" t="s">
        <v>432</v>
      </c>
      <c r="L871" s="2" t="s">
        <v>104</v>
      </c>
      <c r="M871" s="2" t="s">
        <v>1864</v>
      </c>
      <c r="N871" s="2">
        <v>1729</v>
      </c>
      <c r="O871" s="2" t="s">
        <v>830</v>
      </c>
    </row>
    <row r="872" spans="1:15">
      <c r="A872" s="2" t="s">
        <v>2091</v>
      </c>
      <c r="B872" s="2" t="s">
        <v>1991</v>
      </c>
      <c r="C872" s="2" t="s">
        <v>2018</v>
      </c>
      <c r="D872" s="2" t="s">
        <v>2019</v>
      </c>
      <c r="E872" s="2">
        <v>2012</v>
      </c>
      <c r="F872" s="2" t="s">
        <v>22</v>
      </c>
      <c r="G872" s="2" t="s">
        <v>193</v>
      </c>
      <c r="H872" s="2">
        <v>1</v>
      </c>
      <c r="I872" s="2">
        <v>36</v>
      </c>
      <c r="J872" s="2" t="s">
        <v>22</v>
      </c>
      <c r="K872" s="2" t="s">
        <v>432</v>
      </c>
      <c r="L872" s="2" t="s">
        <v>104</v>
      </c>
      <c r="M872" s="2" t="s">
        <v>2021</v>
      </c>
      <c r="N872" s="2">
        <v>31</v>
      </c>
      <c r="O872" s="2" t="s">
        <v>830</v>
      </c>
    </row>
    <row r="873" spans="1:15">
      <c r="A873" s="2" t="s">
        <v>2091</v>
      </c>
      <c r="B873" s="8" t="s">
        <v>1991</v>
      </c>
      <c r="C873" s="2" t="s">
        <v>2033</v>
      </c>
      <c r="D873" s="2" t="s">
        <v>2034</v>
      </c>
      <c r="E873" s="2">
        <v>2012</v>
      </c>
      <c r="F873" s="2" t="s">
        <v>22</v>
      </c>
      <c r="G873" s="2" t="s">
        <v>193</v>
      </c>
      <c r="H873" s="2">
        <v>1</v>
      </c>
      <c r="I873" s="2">
        <v>49</v>
      </c>
      <c r="J873" s="2" t="s">
        <v>22</v>
      </c>
      <c r="K873" s="2" t="s">
        <v>432</v>
      </c>
      <c r="L873" s="2" t="s">
        <v>104</v>
      </c>
      <c r="M873" s="2" t="s">
        <v>2035</v>
      </c>
      <c r="N873" s="2">
        <v>48</v>
      </c>
      <c r="O873" s="2" t="s">
        <v>830</v>
      </c>
    </row>
    <row r="874" spans="1:15">
      <c r="A874" s="2" t="s">
        <v>2091</v>
      </c>
      <c r="B874" s="2" t="s">
        <v>1991</v>
      </c>
      <c r="C874" s="2" t="s">
        <v>2018</v>
      </c>
      <c r="D874" s="2" t="s">
        <v>2019</v>
      </c>
      <c r="E874" s="2">
        <v>2012</v>
      </c>
      <c r="F874" s="2" t="s">
        <v>22</v>
      </c>
      <c r="G874" s="2" t="s">
        <v>193</v>
      </c>
      <c r="H874" s="2">
        <v>1</v>
      </c>
      <c r="I874" s="2">
        <v>55</v>
      </c>
      <c r="J874" s="2" t="s">
        <v>22</v>
      </c>
      <c r="K874" s="2" t="s">
        <v>432</v>
      </c>
      <c r="L874" s="2" t="s">
        <v>104</v>
      </c>
      <c r="M874" s="2" t="s">
        <v>2020</v>
      </c>
      <c r="N874" s="2">
        <v>47</v>
      </c>
      <c r="O874" s="2" t="s">
        <v>830</v>
      </c>
    </row>
    <row r="875" spans="1:15">
      <c r="A875" s="2" t="s">
        <v>2091</v>
      </c>
      <c r="B875" s="8" t="s">
        <v>1991</v>
      </c>
      <c r="C875" s="2" t="s">
        <v>2026</v>
      </c>
      <c r="D875" s="2" t="s">
        <v>2027</v>
      </c>
      <c r="E875" s="2">
        <v>2012</v>
      </c>
      <c r="F875" s="2" t="s">
        <v>22</v>
      </c>
      <c r="G875" s="2" t="s">
        <v>2028</v>
      </c>
      <c r="H875" s="2">
        <v>1</v>
      </c>
      <c r="I875" s="2">
        <v>71</v>
      </c>
      <c r="J875" s="2" t="s">
        <v>22</v>
      </c>
      <c r="K875" s="2" t="s">
        <v>432</v>
      </c>
      <c r="L875" s="2" t="s">
        <v>104</v>
      </c>
      <c r="M875" s="2" t="s">
        <v>2029</v>
      </c>
      <c r="N875" s="2">
        <v>68</v>
      </c>
      <c r="O875" s="2" t="s">
        <v>830</v>
      </c>
    </row>
    <row r="876" spans="1:15">
      <c r="A876" s="2" t="s">
        <v>2091</v>
      </c>
      <c r="B876" s="8" t="s">
        <v>1991</v>
      </c>
      <c r="C876" s="2" t="s">
        <v>2045</v>
      </c>
      <c r="D876" s="2" t="s">
        <v>2046</v>
      </c>
      <c r="E876" s="2">
        <v>2012</v>
      </c>
      <c r="F876" s="2" t="s">
        <v>22</v>
      </c>
      <c r="G876" s="2" t="s">
        <v>2047</v>
      </c>
      <c r="H876" s="2">
        <v>1</v>
      </c>
      <c r="I876" s="2">
        <v>107</v>
      </c>
      <c r="J876" s="2" t="s">
        <v>22</v>
      </c>
      <c r="K876" s="2" t="s">
        <v>432</v>
      </c>
      <c r="L876" s="2" t="s">
        <v>104</v>
      </c>
      <c r="M876" s="2" t="s">
        <v>2048</v>
      </c>
      <c r="N876" s="2">
        <v>89</v>
      </c>
    </row>
    <row r="877" spans="1:15">
      <c r="A877" s="2" t="s">
        <v>2091</v>
      </c>
      <c r="B877" s="2" t="s">
        <v>1951</v>
      </c>
      <c r="C877" s="2" t="s">
        <v>2086</v>
      </c>
      <c r="D877" s="2" t="s">
        <v>2087</v>
      </c>
      <c r="E877" s="2">
        <v>2012</v>
      </c>
      <c r="F877" s="2" t="s">
        <v>22</v>
      </c>
      <c r="G877" s="2" t="s">
        <v>18</v>
      </c>
      <c r="H877" s="2">
        <v>1</v>
      </c>
      <c r="I877" s="2">
        <v>112</v>
      </c>
      <c r="J877" s="2" t="s">
        <v>22</v>
      </c>
      <c r="K877" s="2" t="s">
        <v>432</v>
      </c>
      <c r="L877" s="2" t="s">
        <v>104</v>
      </c>
      <c r="M877" s="2" t="s">
        <v>2088</v>
      </c>
      <c r="N877" s="2">
        <v>101</v>
      </c>
      <c r="O877" s="2" t="s">
        <v>830</v>
      </c>
    </row>
    <row r="878" spans="1:15">
      <c r="A878" s="2" t="s">
        <v>2091</v>
      </c>
      <c r="B878" s="2" t="s">
        <v>1991</v>
      </c>
      <c r="C878" s="2" t="s">
        <v>1996</v>
      </c>
      <c r="D878" s="2" t="s">
        <v>1997</v>
      </c>
      <c r="E878" s="2">
        <v>2012</v>
      </c>
      <c r="F878" s="2" t="s">
        <v>1811</v>
      </c>
      <c r="G878" s="2" t="s">
        <v>1998</v>
      </c>
      <c r="H878" s="2">
        <v>1</v>
      </c>
      <c r="I878" s="2">
        <v>161</v>
      </c>
      <c r="J878" s="2" t="s">
        <v>22</v>
      </c>
      <c r="K878" s="2" t="s">
        <v>432</v>
      </c>
      <c r="L878" s="2" t="s">
        <v>104</v>
      </c>
      <c r="M878" s="2" t="s">
        <v>1999</v>
      </c>
      <c r="N878" s="2">
        <v>152</v>
      </c>
      <c r="O878" s="2" t="s">
        <v>830</v>
      </c>
    </row>
    <row r="879" spans="1:15">
      <c r="A879" s="2" t="s">
        <v>2091</v>
      </c>
      <c r="B879" s="2" t="s">
        <v>1951</v>
      </c>
      <c r="C879" s="2" t="s">
        <v>1964</v>
      </c>
      <c r="D879" s="2" t="s">
        <v>1965</v>
      </c>
      <c r="E879" s="2">
        <v>2012</v>
      </c>
      <c r="F879" s="2" t="s">
        <v>22</v>
      </c>
      <c r="G879" s="2" t="s">
        <v>502</v>
      </c>
      <c r="H879" s="2">
        <v>1</v>
      </c>
      <c r="I879" s="2">
        <v>181</v>
      </c>
      <c r="J879" s="2" t="s">
        <v>22</v>
      </c>
      <c r="K879" s="2" t="s">
        <v>432</v>
      </c>
      <c r="L879" s="2" t="s">
        <v>104</v>
      </c>
      <c r="M879" s="2" t="s">
        <v>1966</v>
      </c>
      <c r="N879" s="2">
        <v>180</v>
      </c>
      <c r="O879" s="2" t="s">
        <v>830</v>
      </c>
    </row>
    <row r="880" spans="1:15">
      <c r="A880" s="2" t="s">
        <v>2091</v>
      </c>
      <c r="B880" s="2" t="s">
        <v>1951</v>
      </c>
      <c r="C880" s="2" t="s">
        <v>2067</v>
      </c>
      <c r="D880" s="2" t="s">
        <v>2068</v>
      </c>
      <c r="E880" s="2">
        <v>2012</v>
      </c>
      <c r="F880" s="2" t="s">
        <v>22</v>
      </c>
      <c r="G880" s="2" t="s">
        <v>2069</v>
      </c>
      <c r="H880" s="2">
        <v>1</v>
      </c>
      <c r="I880" s="2">
        <v>221</v>
      </c>
      <c r="J880" s="2" t="s">
        <v>22</v>
      </c>
      <c r="K880" s="2" t="s">
        <v>432</v>
      </c>
      <c r="L880" s="2" t="s">
        <v>104</v>
      </c>
      <c r="M880" s="2" t="s">
        <v>2070</v>
      </c>
      <c r="N880" s="2" t="s">
        <v>2071</v>
      </c>
      <c r="O880" s="2" t="s">
        <v>830</v>
      </c>
    </row>
    <row r="881" spans="1:18">
      <c r="A881" s="2" t="s">
        <v>2091</v>
      </c>
      <c r="B881" s="2" t="s">
        <v>1951</v>
      </c>
      <c r="C881" s="2" t="s">
        <v>2077</v>
      </c>
      <c r="D881" s="2" t="s">
        <v>2078</v>
      </c>
      <c r="E881" s="2">
        <v>2012</v>
      </c>
      <c r="F881" s="2" t="s">
        <v>22</v>
      </c>
      <c r="G881" s="2" t="s">
        <v>18</v>
      </c>
      <c r="H881" s="2">
        <v>1</v>
      </c>
      <c r="I881" s="2">
        <v>402</v>
      </c>
      <c r="J881" s="2" t="s">
        <v>22</v>
      </c>
      <c r="K881" s="2" t="s">
        <v>432</v>
      </c>
      <c r="L881" s="2" t="s">
        <v>104</v>
      </c>
      <c r="M881" s="2" t="s">
        <v>2079</v>
      </c>
      <c r="N881" s="2">
        <v>293</v>
      </c>
      <c r="O881" s="2" t="s">
        <v>830</v>
      </c>
      <c r="R881" s="3"/>
    </row>
    <row r="882" spans="1:18">
      <c r="A882" s="2" t="s">
        <v>2091</v>
      </c>
      <c r="B882" s="2" t="s">
        <v>1951</v>
      </c>
      <c r="C882" s="2" t="s">
        <v>1987</v>
      </c>
      <c r="D882" s="2" t="s">
        <v>1988</v>
      </c>
      <c r="E882" s="2">
        <v>2012</v>
      </c>
      <c r="F882" s="2" t="s">
        <v>22</v>
      </c>
      <c r="G882" s="2" t="s">
        <v>200</v>
      </c>
      <c r="H882" s="2">
        <v>1</v>
      </c>
      <c r="I882" s="2">
        <v>666</v>
      </c>
      <c r="J882" s="2" t="s">
        <v>22</v>
      </c>
      <c r="K882" s="2" t="s">
        <v>432</v>
      </c>
      <c r="L882" s="2" t="s">
        <v>104</v>
      </c>
      <c r="M882" s="2" t="s">
        <v>1989</v>
      </c>
      <c r="N882" s="2">
        <v>324</v>
      </c>
      <c r="O882" s="2" t="s">
        <v>1990</v>
      </c>
    </row>
    <row r="883" spans="1:18">
      <c r="A883" s="2" t="s">
        <v>2091</v>
      </c>
      <c r="B883" s="8" t="s">
        <v>1991</v>
      </c>
      <c r="C883" s="2" t="s">
        <v>2036</v>
      </c>
      <c r="D883" s="2" t="s">
        <v>2037</v>
      </c>
      <c r="E883" s="2">
        <v>2012</v>
      </c>
      <c r="F883" s="2" t="s">
        <v>22</v>
      </c>
      <c r="G883" s="2" t="s">
        <v>2093</v>
      </c>
      <c r="H883" s="2">
        <v>1</v>
      </c>
      <c r="I883" s="2">
        <v>946</v>
      </c>
      <c r="J883" s="2" t="s">
        <v>22</v>
      </c>
      <c r="K883" s="2" t="s">
        <v>432</v>
      </c>
      <c r="L883" s="2" t="s">
        <v>104</v>
      </c>
      <c r="M883" s="2" t="s">
        <v>2038</v>
      </c>
      <c r="N883" s="2">
        <v>515</v>
      </c>
      <c r="O883" s="2" t="s">
        <v>830</v>
      </c>
    </row>
    <row r="884" spans="1:18">
      <c r="A884" s="2" t="s">
        <v>2091</v>
      </c>
      <c r="B884" s="8" t="s">
        <v>1991</v>
      </c>
      <c r="C884" s="2" t="s">
        <v>2030</v>
      </c>
      <c r="D884" s="2" t="s">
        <v>2031</v>
      </c>
      <c r="E884" s="2">
        <v>2012</v>
      </c>
      <c r="F884" s="2" t="s">
        <v>22</v>
      </c>
      <c r="G884" s="2" t="s">
        <v>502</v>
      </c>
      <c r="H884" s="2">
        <v>1</v>
      </c>
      <c r="I884" s="2">
        <v>1493</v>
      </c>
      <c r="J884" s="2" t="s">
        <v>22</v>
      </c>
      <c r="K884" s="2" t="s">
        <v>432</v>
      </c>
      <c r="L884" s="2" t="s">
        <v>104</v>
      </c>
      <c r="M884" s="2" t="s">
        <v>2032</v>
      </c>
      <c r="N884" s="2">
        <v>191</v>
      </c>
      <c r="O884" s="2" t="s">
        <v>830</v>
      </c>
    </row>
    <row r="885" spans="1:18">
      <c r="A885" s="2" t="s">
        <v>2091</v>
      </c>
      <c r="B885" s="2" t="s">
        <v>1991</v>
      </c>
      <c r="C885" s="2" t="s">
        <v>2010</v>
      </c>
      <c r="D885" s="2" t="s">
        <v>2011</v>
      </c>
      <c r="E885" s="2">
        <v>2012</v>
      </c>
      <c r="F885" s="2" t="s">
        <v>22</v>
      </c>
      <c r="G885" s="2" t="s">
        <v>2012</v>
      </c>
      <c r="H885" s="2">
        <v>1</v>
      </c>
      <c r="I885" s="2">
        <v>3300</v>
      </c>
      <c r="J885" s="2" t="s">
        <v>22</v>
      </c>
      <c r="K885" s="2" t="s">
        <v>432</v>
      </c>
      <c r="L885" s="2" t="s">
        <v>104</v>
      </c>
      <c r="M885" s="2" t="s">
        <v>2013</v>
      </c>
      <c r="N885" s="2">
        <v>2990</v>
      </c>
      <c r="O885" s="2" t="s">
        <v>830</v>
      </c>
    </row>
    <row r="886" spans="1:18">
      <c r="A886" s="2" t="s">
        <v>2091</v>
      </c>
      <c r="B886" s="2" t="s">
        <v>1991</v>
      </c>
      <c r="C886" s="2" t="s">
        <v>1992</v>
      </c>
      <c r="D886" s="2" t="s">
        <v>1993</v>
      </c>
      <c r="E886" s="2">
        <v>2012</v>
      </c>
      <c r="F886" s="2" t="s">
        <v>22</v>
      </c>
      <c r="G886" s="2" t="s">
        <v>1994</v>
      </c>
      <c r="H886" s="2">
        <v>1</v>
      </c>
      <c r="I886" s="2">
        <v>4938</v>
      </c>
      <c r="J886" s="2" t="s">
        <v>22</v>
      </c>
      <c r="K886" s="2" t="s">
        <v>432</v>
      </c>
      <c r="L886" s="2" t="s">
        <v>104</v>
      </c>
      <c r="M886" s="2" t="s">
        <v>1995</v>
      </c>
      <c r="N886" s="2">
        <v>3669</v>
      </c>
      <c r="O886" s="2" t="s">
        <v>830</v>
      </c>
    </row>
    <row r="887" spans="1:18">
      <c r="A887" s="2" t="s">
        <v>2091</v>
      </c>
      <c r="B887" s="2" t="s">
        <v>1951</v>
      </c>
      <c r="C887" s="2" t="s">
        <v>1975</v>
      </c>
      <c r="D887" s="2" t="s">
        <v>1976</v>
      </c>
      <c r="E887" s="2">
        <v>2012</v>
      </c>
      <c r="F887" s="2" t="s">
        <v>22</v>
      </c>
      <c r="G887" s="2" t="s">
        <v>1977</v>
      </c>
      <c r="H887" s="2">
        <v>1</v>
      </c>
      <c r="I887" s="2">
        <v>11556</v>
      </c>
      <c r="J887" s="2" t="s">
        <v>22</v>
      </c>
      <c r="K887" s="2" t="s">
        <v>432</v>
      </c>
      <c r="L887" s="2" t="s">
        <v>104</v>
      </c>
      <c r="M887" s="2" t="s">
        <v>1978</v>
      </c>
      <c r="N887" s="2">
        <v>8139</v>
      </c>
      <c r="O887" s="2" t="s">
        <v>830</v>
      </c>
    </row>
    <row r="888" spans="1:18">
      <c r="A888" s="2" t="s">
        <v>1362</v>
      </c>
      <c r="B888" s="2" t="s">
        <v>1361</v>
      </c>
      <c r="C888" s="2" t="s">
        <v>1268</v>
      </c>
      <c r="D888" s="2" t="s">
        <v>1269</v>
      </c>
      <c r="E888" s="2">
        <v>2012</v>
      </c>
      <c r="F888" s="2" t="s">
        <v>22</v>
      </c>
      <c r="G888" s="2" t="s">
        <v>1270</v>
      </c>
      <c r="H888" s="2">
        <v>1</v>
      </c>
      <c r="I888" s="2">
        <v>78</v>
      </c>
      <c r="J888" s="2" t="s">
        <v>22</v>
      </c>
      <c r="K888" s="2" t="s">
        <v>375</v>
      </c>
      <c r="L888" s="2" t="s">
        <v>104</v>
      </c>
      <c r="M888" s="2" t="s">
        <v>1271</v>
      </c>
      <c r="N888" s="2">
        <v>72</v>
      </c>
      <c r="O888" s="2" t="s">
        <v>24</v>
      </c>
    </row>
    <row r="889" spans="1:18">
      <c r="A889" s="2" t="s">
        <v>1362</v>
      </c>
      <c r="B889" s="2" t="s">
        <v>1361</v>
      </c>
      <c r="C889" s="2" t="s">
        <v>1288</v>
      </c>
      <c r="D889" s="2" t="s">
        <v>1289</v>
      </c>
      <c r="E889" s="2">
        <v>2012</v>
      </c>
      <c r="F889" s="2" t="s">
        <v>22</v>
      </c>
      <c r="G889" s="2" t="s">
        <v>1290</v>
      </c>
      <c r="H889" s="2">
        <v>1</v>
      </c>
      <c r="I889" s="2">
        <v>75</v>
      </c>
      <c r="J889" s="2" t="s">
        <v>22</v>
      </c>
      <c r="K889" s="2" t="s">
        <v>815</v>
      </c>
      <c r="L889" s="2" t="s">
        <v>104</v>
      </c>
      <c r="M889" s="2" t="s">
        <v>1291</v>
      </c>
      <c r="N889" s="2">
        <v>75</v>
      </c>
      <c r="O889" s="2" t="s">
        <v>24</v>
      </c>
    </row>
    <row r="890" spans="1:18">
      <c r="A890" s="2" t="s">
        <v>1362</v>
      </c>
      <c r="B890" s="2" t="s">
        <v>1361</v>
      </c>
      <c r="C890" s="2" t="s">
        <v>1288</v>
      </c>
      <c r="D890" s="2" t="s">
        <v>1289</v>
      </c>
      <c r="E890" s="2">
        <v>2012</v>
      </c>
      <c r="F890" s="2" t="s">
        <v>22</v>
      </c>
      <c r="G890" s="2" t="s">
        <v>1292</v>
      </c>
      <c r="H890" s="2">
        <v>2</v>
      </c>
      <c r="I890" s="2">
        <v>56</v>
      </c>
      <c r="J890" s="2" t="s">
        <v>22</v>
      </c>
      <c r="K890" s="2" t="s">
        <v>815</v>
      </c>
      <c r="L890" s="2" t="s">
        <v>104</v>
      </c>
      <c r="M890" s="2" t="s">
        <v>1291</v>
      </c>
      <c r="N890" s="2">
        <v>56</v>
      </c>
      <c r="O890" s="2" t="s">
        <v>24</v>
      </c>
    </row>
    <row r="891" spans="1:18">
      <c r="A891" s="2" t="s">
        <v>1362</v>
      </c>
      <c r="B891" s="2" t="s">
        <v>1361</v>
      </c>
      <c r="C891" s="2" t="s">
        <v>1272</v>
      </c>
      <c r="D891" s="2" t="s">
        <v>1273</v>
      </c>
      <c r="E891" s="2">
        <v>2012</v>
      </c>
      <c r="F891" s="2" t="s">
        <v>22</v>
      </c>
      <c r="G891" s="2" t="s">
        <v>1274</v>
      </c>
      <c r="H891" s="2">
        <v>1</v>
      </c>
      <c r="I891" s="2">
        <v>88</v>
      </c>
      <c r="J891" s="2" t="s">
        <v>22</v>
      </c>
      <c r="K891" s="2" t="s">
        <v>432</v>
      </c>
      <c r="L891" s="2" t="s">
        <v>104</v>
      </c>
      <c r="M891" s="2" t="s">
        <v>1275</v>
      </c>
      <c r="N891" s="2">
        <v>86</v>
      </c>
      <c r="O891" s="2" t="s">
        <v>24</v>
      </c>
    </row>
    <row r="892" spans="1:18">
      <c r="A892" s="2" t="s">
        <v>1362</v>
      </c>
      <c r="B892" s="2" t="s">
        <v>1361</v>
      </c>
      <c r="C892" s="2" t="s">
        <v>1298</v>
      </c>
      <c r="D892" s="2" t="s">
        <v>1299</v>
      </c>
      <c r="E892" s="2">
        <v>2012</v>
      </c>
      <c r="F892" s="2" t="s">
        <v>22</v>
      </c>
      <c r="G892" s="2" t="s">
        <v>1300</v>
      </c>
      <c r="H892" s="2">
        <v>1</v>
      </c>
      <c r="I892" s="2">
        <v>100</v>
      </c>
      <c r="J892" s="2" t="s">
        <v>22</v>
      </c>
      <c r="K892" s="2" t="s">
        <v>432</v>
      </c>
      <c r="L892" s="2" t="s">
        <v>104</v>
      </c>
      <c r="M892" s="2" t="s">
        <v>1301</v>
      </c>
      <c r="N892" s="2">
        <v>90</v>
      </c>
      <c r="O892" s="2" t="s">
        <v>24</v>
      </c>
    </row>
    <row r="893" spans="1:18">
      <c r="A893" s="2" t="s">
        <v>1362</v>
      </c>
      <c r="B893" s="2" t="s">
        <v>1361</v>
      </c>
      <c r="C893" s="2" t="s">
        <v>1293</v>
      </c>
      <c r="D893" s="2" t="s">
        <v>1294</v>
      </c>
      <c r="E893" s="2">
        <v>2012</v>
      </c>
      <c r="F893" s="2" t="s">
        <v>22</v>
      </c>
      <c r="G893" s="2" t="s">
        <v>1296</v>
      </c>
      <c r="H893" s="2">
        <v>3</v>
      </c>
      <c r="I893" s="2">
        <v>18</v>
      </c>
      <c r="J893" s="2" t="s">
        <v>22</v>
      </c>
      <c r="K893" s="2" t="s">
        <v>432</v>
      </c>
      <c r="L893" s="2" t="s">
        <v>104</v>
      </c>
      <c r="M893" s="2" t="s">
        <v>1297</v>
      </c>
      <c r="N893" s="2">
        <v>16</v>
      </c>
      <c r="O893" s="2" t="s">
        <v>24</v>
      </c>
    </row>
    <row r="894" spans="1:18">
      <c r="A894" s="2" t="s">
        <v>1507</v>
      </c>
      <c r="B894" s="2" t="s">
        <v>1506</v>
      </c>
      <c r="C894" s="2" t="s">
        <v>1461</v>
      </c>
      <c r="D894" s="2" t="s">
        <v>1462</v>
      </c>
      <c r="E894" s="2">
        <v>2012</v>
      </c>
      <c r="F894" s="2" t="s">
        <v>22</v>
      </c>
      <c r="G894" s="2" t="s">
        <v>1463</v>
      </c>
      <c r="H894" s="2">
        <v>1</v>
      </c>
      <c r="I894" s="2">
        <v>119</v>
      </c>
      <c r="J894" s="2" t="s">
        <v>22</v>
      </c>
      <c r="K894" s="2" t="s">
        <v>432</v>
      </c>
      <c r="L894" s="2" t="s">
        <v>104</v>
      </c>
      <c r="M894" s="2" t="s">
        <v>1464</v>
      </c>
      <c r="N894" s="2">
        <v>1468</v>
      </c>
      <c r="O894" s="2" t="s">
        <v>24</v>
      </c>
    </row>
    <row r="895" spans="1:18">
      <c r="A895" s="2" t="s">
        <v>1565</v>
      </c>
      <c r="B895" s="2" t="s">
        <v>1564</v>
      </c>
      <c r="C895" s="2" t="s">
        <v>1638</v>
      </c>
      <c r="D895" s="2" t="s">
        <v>1639</v>
      </c>
      <c r="E895" s="2">
        <v>2012</v>
      </c>
      <c r="F895" s="2" t="s">
        <v>22</v>
      </c>
      <c r="G895" s="2" t="s">
        <v>200</v>
      </c>
      <c r="H895" s="2">
        <v>1</v>
      </c>
      <c r="I895" s="2">
        <v>15</v>
      </c>
      <c r="J895" s="2" t="s">
        <v>22</v>
      </c>
      <c r="K895" s="2" t="s">
        <v>375</v>
      </c>
      <c r="L895" s="2" t="s">
        <v>104</v>
      </c>
      <c r="M895" s="2" t="s">
        <v>1640</v>
      </c>
      <c r="N895" s="2">
        <v>14</v>
      </c>
      <c r="O895" s="2" t="s">
        <v>830</v>
      </c>
      <c r="P895" s="2" t="s">
        <v>1572</v>
      </c>
      <c r="Q895" s="2" t="s">
        <v>830</v>
      </c>
    </row>
    <row r="896" spans="1:18">
      <c r="A896" s="2" t="s">
        <v>1565</v>
      </c>
      <c r="B896" s="2" t="s">
        <v>1564</v>
      </c>
      <c r="C896" s="2" t="s">
        <v>1598</v>
      </c>
      <c r="D896" s="2" t="s">
        <v>1599</v>
      </c>
      <c r="E896" s="2">
        <v>2012</v>
      </c>
      <c r="F896" s="2" t="s">
        <v>22</v>
      </c>
      <c r="G896" s="2" t="s">
        <v>200</v>
      </c>
      <c r="H896" s="2">
        <v>1</v>
      </c>
      <c r="I896" s="2">
        <v>20</v>
      </c>
      <c r="J896" s="2" t="s">
        <v>22</v>
      </c>
      <c r="K896" s="2" t="s">
        <v>375</v>
      </c>
      <c r="L896" s="2" t="s">
        <v>104</v>
      </c>
      <c r="M896" s="2" t="s">
        <v>1600</v>
      </c>
      <c r="N896" s="2">
        <v>15</v>
      </c>
      <c r="O896" s="2" t="s">
        <v>830</v>
      </c>
      <c r="P896" s="2" t="s">
        <v>1572</v>
      </c>
      <c r="Q896" s="2" t="s">
        <v>830</v>
      </c>
    </row>
    <row r="897" spans="1:18">
      <c r="A897" s="2" t="s">
        <v>1870</v>
      </c>
      <c r="B897" s="2" t="s">
        <v>1869</v>
      </c>
      <c r="C897" s="2" t="s">
        <v>1788</v>
      </c>
      <c r="D897" s="2" t="s">
        <v>1789</v>
      </c>
      <c r="E897" s="2">
        <v>2012</v>
      </c>
      <c r="F897" s="2" t="s">
        <v>22</v>
      </c>
      <c r="G897" s="2" t="s">
        <v>1790</v>
      </c>
      <c r="H897" s="2">
        <v>1</v>
      </c>
      <c r="I897" s="2">
        <v>420</v>
      </c>
      <c r="J897" s="2" t="s">
        <v>22</v>
      </c>
      <c r="K897" s="2" t="s">
        <v>815</v>
      </c>
      <c r="L897" s="2" t="s">
        <v>104</v>
      </c>
      <c r="M897" s="2" t="s">
        <v>1791</v>
      </c>
      <c r="N897" s="2">
        <v>376</v>
      </c>
      <c r="O897" s="2" t="s">
        <v>830</v>
      </c>
    </row>
    <row r="898" spans="1:18">
      <c r="A898" s="2" t="s">
        <v>1565</v>
      </c>
      <c r="B898" s="2" t="s">
        <v>1564</v>
      </c>
      <c r="C898" s="2" t="s">
        <v>1592</v>
      </c>
      <c r="D898" s="2" t="s">
        <v>1593</v>
      </c>
      <c r="E898" s="2">
        <v>2012</v>
      </c>
      <c r="F898" s="2" t="s">
        <v>22</v>
      </c>
      <c r="G898" s="2" t="s">
        <v>200</v>
      </c>
      <c r="H898" s="2">
        <v>1</v>
      </c>
      <c r="I898" s="2">
        <v>16</v>
      </c>
      <c r="J898" s="2" t="s">
        <v>22</v>
      </c>
      <c r="K898" s="2" t="s">
        <v>815</v>
      </c>
      <c r="L898" s="2" t="s">
        <v>104</v>
      </c>
      <c r="M898" s="2" t="s">
        <v>1594</v>
      </c>
      <c r="N898" s="2" t="s">
        <v>1572</v>
      </c>
      <c r="O898" s="2" t="s">
        <v>830</v>
      </c>
      <c r="P898" s="2" t="s">
        <v>1572</v>
      </c>
      <c r="Q898" s="2" t="s">
        <v>830</v>
      </c>
    </row>
    <row r="899" spans="1:18">
      <c r="A899" s="2" t="s">
        <v>1565</v>
      </c>
      <c r="B899" s="2" t="s">
        <v>1564</v>
      </c>
      <c r="C899" s="2" t="s">
        <v>1601</v>
      </c>
      <c r="D899" s="2" t="s">
        <v>1602</v>
      </c>
      <c r="E899" s="2">
        <v>2012</v>
      </c>
      <c r="F899" s="2" t="s">
        <v>22</v>
      </c>
      <c r="G899" s="2" t="s">
        <v>200</v>
      </c>
      <c r="H899" s="2">
        <v>1</v>
      </c>
      <c r="I899" s="2">
        <v>20</v>
      </c>
      <c r="J899" s="2" t="s">
        <v>22</v>
      </c>
      <c r="K899" s="2" t="s">
        <v>815</v>
      </c>
      <c r="L899" s="2" t="s">
        <v>104</v>
      </c>
      <c r="M899" s="2" t="s">
        <v>1603</v>
      </c>
      <c r="N899" s="2" t="s">
        <v>1572</v>
      </c>
      <c r="O899" s="2" t="s">
        <v>830</v>
      </c>
      <c r="P899" s="2" t="s">
        <v>1572</v>
      </c>
      <c r="Q899" s="2" t="s">
        <v>830</v>
      </c>
    </row>
    <row r="900" spans="1:18">
      <c r="A900" s="2" t="s">
        <v>1565</v>
      </c>
      <c r="B900" s="2" t="s">
        <v>1784</v>
      </c>
      <c r="C900" s="2" t="s">
        <v>1662</v>
      </c>
      <c r="D900" s="2" t="s">
        <v>1663</v>
      </c>
      <c r="E900" s="2">
        <v>2012</v>
      </c>
      <c r="F900" s="2" t="s">
        <v>22</v>
      </c>
      <c r="G900" s="2" t="s">
        <v>200</v>
      </c>
      <c r="H900" s="2">
        <v>1</v>
      </c>
      <c r="I900" s="2">
        <v>20</v>
      </c>
      <c r="J900" s="2" t="s">
        <v>22</v>
      </c>
      <c r="K900" s="2" t="s">
        <v>815</v>
      </c>
      <c r="L900" s="2" t="s">
        <v>104</v>
      </c>
      <c r="M900" s="2" t="s">
        <v>1664</v>
      </c>
      <c r="N900" s="2" t="s">
        <v>1572</v>
      </c>
      <c r="O900" s="2" t="s">
        <v>830</v>
      </c>
      <c r="P900" s="2" t="s">
        <v>1572</v>
      </c>
      <c r="Q900" s="2" t="s">
        <v>830</v>
      </c>
    </row>
    <row r="901" spans="1:18">
      <c r="A901" s="2" t="s">
        <v>1565</v>
      </c>
      <c r="B901" s="2" t="s">
        <v>1564</v>
      </c>
      <c r="C901" s="2" t="s">
        <v>1617</v>
      </c>
      <c r="D901" s="2" t="s">
        <v>1618</v>
      </c>
      <c r="E901" s="2">
        <v>2012</v>
      </c>
      <c r="F901" s="2" t="s">
        <v>22</v>
      </c>
      <c r="G901" s="2" t="s">
        <v>200</v>
      </c>
      <c r="H901" s="2">
        <v>1</v>
      </c>
      <c r="I901" s="2">
        <v>32</v>
      </c>
      <c r="J901" s="2" t="s">
        <v>22</v>
      </c>
      <c r="K901" s="2" t="s">
        <v>815</v>
      </c>
      <c r="L901" s="2" t="s">
        <v>104</v>
      </c>
      <c r="M901" s="2" t="s">
        <v>1619</v>
      </c>
      <c r="N901" s="2" t="s">
        <v>1572</v>
      </c>
      <c r="O901" s="2" t="s">
        <v>830</v>
      </c>
      <c r="P901" s="2" t="s">
        <v>1572</v>
      </c>
      <c r="Q901" s="2" t="s">
        <v>830</v>
      </c>
    </row>
    <row r="902" spans="1:18">
      <c r="A902" s="2" t="s">
        <v>1565</v>
      </c>
      <c r="B902" s="2" t="s">
        <v>1564</v>
      </c>
      <c r="C902" s="2" t="s">
        <v>1569</v>
      </c>
      <c r="D902" s="2" t="s">
        <v>1570</v>
      </c>
      <c r="E902" s="2">
        <v>2012</v>
      </c>
      <c r="F902" s="2" t="s">
        <v>22</v>
      </c>
      <c r="G902" s="2" t="s">
        <v>200</v>
      </c>
      <c r="H902" s="2">
        <v>1</v>
      </c>
      <c r="I902" s="2">
        <v>33</v>
      </c>
      <c r="J902" s="2" t="s">
        <v>22</v>
      </c>
      <c r="K902" s="2" t="s">
        <v>815</v>
      </c>
      <c r="L902" s="2" t="s">
        <v>104</v>
      </c>
      <c r="M902" s="2" t="s">
        <v>1571</v>
      </c>
      <c r="N902" s="2" t="s">
        <v>1572</v>
      </c>
      <c r="O902" s="2" t="s">
        <v>830</v>
      </c>
      <c r="P902" s="2" t="s">
        <v>1572</v>
      </c>
      <c r="Q902" s="2" t="s">
        <v>830</v>
      </c>
    </row>
    <row r="903" spans="1:18">
      <c r="A903" s="2" t="s">
        <v>1565</v>
      </c>
      <c r="B903" s="2" t="s">
        <v>1564</v>
      </c>
      <c r="C903" s="2" t="s">
        <v>1595</v>
      </c>
      <c r="D903" s="2" t="s">
        <v>1596</v>
      </c>
      <c r="E903" s="2">
        <v>2012</v>
      </c>
      <c r="F903" s="2" t="s">
        <v>22</v>
      </c>
      <c r="G903" s="2" t="s">
        <v>200</v>
      </c>
      <c r="H903" s="2">
        <v>1</v>
      </c>
      <c r="I903" s="2">
        <v>34</v>
      </c>
      <c r="J903" s="2" t="s">
        <v>22</v>
      </c>
      <c r="K903" s="2" t="s">
        <v>815</v>
      </c>
      <c r="L903" s="2" t="s">
        <v>104</v>
      </c>
      <c r="M903" s="2" t="s">
        <v>1597</v>
      </c>
      <c r="N903" s="2" t="s">
        <v>1572</v>
      </c>
      <c r="O903" s="2" t="s">
        <v>830</v>
      </c>
      <c r="P903" s="2" t="s">
        <v>1572</v>
      </c>
      <c r="Q903" s="2" t="s">
        <v>830</v>
      </c>
    </row>
    <row r="904" spans="1:18">
      <c r="A904" s="2" t="s">
        <v>1565</v>
      </c>
      <c r="B904" s="2" t="s">
        <v>1564</v>
      </c>
      <c r="C904" s="2" t="s">
        <v>1586</v>
      </c>
      <c r="D904" s="2" t="s">
        <v>1587</v>
      </c>
      <c r="E904" s="2">
        <v>2012</v>
      </c>
      <c r="F904" s="2" t="s">
        <v>22</v>
      </c>
      <c r="G904" s="2" t="s">
        <v>200</v>
      </c>
      <c r="H904" s="2">
        <v>1</v>
      </c>
      <c r="I904" s="2">
        <v>48</v>
      </c>
      <c r="J904" s="2" t="s">
        <v>22</v>
      </c>
      <c r="K904" s="2" t="s">
        <v>815</v>
      </c>
      <c r="L904" s="2" t="s">
        <v>104</v>
      </c>
      <c r="M904" s="2" t="s">
        <v>1588</v>
      </c>
      <c r="N904" s="2" t="s">
        <v>1572</v>
      </c>
      <c r="O904" s="2" t="s">
        <v>830</v>
      </c>
      <c r="P904" s="2" t="s">
        <v>1572</v>
      </c>
      <c r="Q904" s="2" t="s">
        <v>830</v>
      </c>
    </row>
    <row r="905" spans="1:18">
      <c r="A905" s="2" t="s">
        <v>1565</v>
      </c>
      <c r="B905" s="2" t="s">
        <v>1564</v>
      </c>
      <c r="C905" s="2" t="s">
        <v>1592</v>
      </c>
      <c r="D905" s="2" t="s">
        <v>1593</v>
      </c>
      <c r="E905" s="2">
        <v>2012</v>
      </c>
      <c r="F905" s="2" t="s">
        <v>22</v>
      </c>
      <c r="G905" s="2" t="s">
        <v>200</v>
      </c>
      <c r="H905" s="2">
        <v>2</v>
      </c>
      <c r="I905" s="2">
        <v>16</v>
      </c>
      <c r="J905" s="2" t="s">
        <v>22</v>
      </c>
      <c r="K905" s="2" t="s">
        <v>815</v>
      </c>
      <c r="L905" s="2" t="s">
        <v>104</v>
      </c>
      <c r="M905" s="2" t="s">
        <v>1594</v>
      </c>
      <c r="N905" s="2" t="s">
        <v>1572</v>
      </c>
      <c r="O905" s="2" t="s">
        <v>830</v>
      </c>
      <c r="P905" s="2" t="s">
        <v>1572</v>
      </c>
      <c r="Q905" s="2" t="s">
        <v>830</v>
      </c>
    </row>
    <row r="906" spans="1:18">
      <c r="A906" s="2" t="s">
        <v>1565</v>
      </c>
      <c r="B906" s="2" t="s">
        <v>1784</v>
      </c>
      <c r="C906" s="2" t="s">
        <v>1662</v>
      </c>
      <c r="D906" s="2" t="s">
        <v>1663</v>
      </c>
      <c r="E906" s="2">
        <v>2012</v>
      </c>
      <c r="F906" s="2" t="s">
        <v>22</v>
      </c>
      <c r="G906" s="2" t="s">
        <v>200</v>
      </c>
      <c r="H906" s="2">
        <v>2</v>
      </c>
      <c r="I906" s="2">
        <v>24</v>
      </c>
      <c r="J906" s="2" t="s">
        <v>22</v>
      </c>
      <c r="K906" s="2" t="s">
        <v>815</v>
      </c>
      <c r="L906" s="2" t="s">
        <v>104</v>
      </c>
      <c r="M906" s="2" t="s">
        <v>1664</v>
      </c>
      <c r="N906" s="2" t="s">
        <v>1572</v>
      </c>
      <c r="O906" s="2" t="s">
        <v>830</v>
      </c>
      <c r="P906" s="2" t="s">
        <v>1572</v>
      </c>
      <c r="Q906" s="2" t="s">
        <v>830</v>
      </c>
    </row>
    <row r="907" spans="1:18" ht="105">
      <c r="A907" s="2" t="s">
        <v>1565</v>
      </c>
      <c r="B907" s="2" t="s">
        <v>1784</v>
      </c>
      <c r="C907" s="2" t="s">
        <v>1656</v>
      </c>
      <c r="D907" s="2" t="s">
        <v>1657</v>
      </c>
      <c r="E907" s="2">
        <v>2012</v>
      </c>
      <c r="F907" s="2" t="s">
        <v>22</v>
      </c>
      <c r="G907" s="2" t="s">
        <v>1658</v>
      </c>
      <c r="H907" s="2">
        <v>1</v>
      </c>
      <c r="I907" s="2">
        <v>123</v>
      </c>
      <c r="J907" s="2" t="s">
        <v>22</v>
      </c>
      <c r="K907" s="2" t="s">
        <v>432</v>
      </c>
      <c r="L907" s="2" t="s">
        <v>104</v>
      </c>
      <c r="M907" s="5" t="s">
        <v>1659</v>
      </c>
      <c r="N907" s="2">
        <v>122</v>
      </c>
      <c r="O907" s="2" t="s">
        <v>830</v>
      </c>
      <c r="P907" s="2" t="s">
        <v>1572</v>
      </c>
      <c r="Q907" s="2" t="s">
        <v>830</v>
      </c>
      <c r="R907" s="11"/>
    </row>
    <row r="908" spans="1:18">
      <c r="A908" s="2" t="s">
        <v>1565</v>
      </c>
      <c r="B908" s="2" t="s">
        <v>1564</v>
      </c>
      <c r="C908" s="2" t="s">
        <v>1609</v>
      </c>
      <c r="D908" s="2" t="s">
        <v>1610</v>
      </c>
      <c r="E908" s="2">
        <v>2012</v>
      </c>
      <c r="F908" s="2" t="s">
        <v>22</v>
      </c>
      <c r="G908" s="2" t="s">
        <v>556</v>
      </c>
      <c r="H908" s="2">
        <v>1</v>
      </c>
      <c r="I908" s="2">
        <v>47</v>
      </c>
      <c r="J908" s="2" t="s">
        <v>22</v>
      </c>
      <c r="K908" s="2" t="s">
        <v>432</v>
      </c>
      <c r="L908" s="2" t="s">
        <v>104</v>
      </c>
      <c r="M908" s="2" t="s">
        <v>1611</v>
      </c>
      <c r="N908" s="2">
        <v>45</v>
      </c>
      <c r="O908" s="2" t="s">
        <v>830</v>
      </c>
      <c r="P908" s="2" t="s">
        <v>1572</v>
      </c>
      <c r="Q908" s="2" t="s">
        <v>830</v>
      </c>
    </row>
    <row r="909" spans="1:18">
      <c r="A909" s="2" t="s">
        <v>1565</v>
      </c>
      <c r="B909" s="2" t="s">
        <v>1564</v>
      </c>
      <c r="C909" s="2" t="s">
        <v>1632</v>
      </c>
      <c r="D909" s="2" t="s">
        <v>1633</v>
      </c>
      <c r="E909" s="2">
        <v>2012</v>
      </c>
      <c r="F909" s="2" t="s">
        <v>22</v>
      </c>
      <c r="G909" s="2" t="s">
        <v>1634</v>
      </c>
      <c r="H909" s="2">
        <v>1</v>
      </c>
      <c r="I909" s="2">
        <v>53</v>
      </c>
      <c r="J909" s="2" t="s">
        <v>22</v>
      </c>
      <c r="K909" s="2" t="s">
        <v>432</v>
      </c>
      <c r="L909" s="2" t="s">
        <v>104</v>
      </c>
      <c r="M909" s="2" t="s">
        <v>1635</v>
      </c>
      <c r="N909" s="2">
        <f>53-5</f>
        <v>48</v>
      </c>
      <c r="O909" s="2" t="s">
        <v>830</v>
      </c>
      <c r="P909" s="2" t="s">
        <v>1572</v>
      </c>
      <c r="Q909" s="2" t="s">
        <v>830</v>
      </c>
    </row>
    <row r="910" spans="1:18">
      <c r="A910" s="2" t="s">
        <v>1565</v>
      </c>
      <c r="B910" s="2" t="s">
        <v>1784</v>
      </c>
      <c r="C910" s="2" t="s">
        <v>1695</v>
      </c>
      <c r="D910" s="2" t="s">
        <v>1696</v>
      </c>
      <c r="E910" s="2">
        <v>2012</v>
      </c>
      <c r="F910" s="2" t="s">
        <v>22</v>
      </c>
      <c r="G910" s="2" t="s">
        <v>200</v>
      </c>
      <c r="H910" s="2">
        <v>1</v>
      </c>
      <c r="I910" s="2">
        <v>74</v>
      </c>
      <c r="J910" s="2" t="s">
        <v>22</v>
      </c>
      <c r="K910" s="2" t="s">
        <v>432</v>
      </c>
      <c r="L910" s="2" t="s">
        <v>104</v>
      </c>
      <c r="M910" s="2" t="s">
        <v>1697</v>
      </c>
      <c r="N910" s="2">
        <v>69</v>
      </c>
      <c r="O910" s="2" t="s">
        <v>830</v>
      </c>
      <c r="P910" s="2" t="s">
        <v>1572</v>
      </c>
      <c r="Q910" s="2" t="s">
        <v>830</v>
      </c>
    </row>
    <row r="911" spans="1:18">
      <c r="A911" s="2" t="s">
        <v>1565</v>
      </c>
      <c r="B911" s="2" t="s">
        <v>1784</v>
      </c>
      <c r="C911" s="2" t="s">
        <v>1691</v>
      </c>
      <c r="D911" s="2" t="s">
        <v>1692</v>
      </c>
      <c r="E911" s="2">
        <v>2012</v>
      </c>
      <c r="F911" s="2" t="s">
        <v>22</v>
      </c>
      <c r="G911" s="2" t="s">
        <v>1693</v>
      </c>
      <c r="H911" s="2">
        <v>1</v>
      </c>
      <c r="I911" s="2">
        <f>78+7+5+2</f>
        <v>92</v>
      </c>
      <c r="J911" s="2" t="s">
        <v>22</v>
      </c>
      <c r="K911" s="2" t="s">
        <v>432</v>
      </c>
      <c r="L911" s="2" t="s">
        <v>104</v>
      </c>
      <c r="M911" s="2" t="s">
        <v>1694</v>
      </c>
      <c r="N911" s="2">
        <v>78</v>
      </c>
      <c r="O911" s="2" t="s">
        <v>830</v>
      </c>
      <c r="P911" s="2" t="s">
        <v>1572</v>
      </c>
      <c r="Q911" s="2" t="s">
        <v>830</v>
      </c>
    </row>
    <row r="912" spans="1:18">
      <c r="A912" s="2" t="s">
        <v>1565</v>
      </c>
      <c r="B912" s="2" t="s">
        <v>1785</v>
      </c>
      <c r="C912" s="2" t="s">
        <v>1730</v>
      </c>
      <c r="D912" s="2" t="s">
        <v>1731</v>
      </c>
      <c r="E912" s="2">
        <v>2012</v>
      </c>
      <c r="F912" s="2" t="s">
        <v>22</v>
      </c>
      <c r="G912" s="2" t="s">
        <v>1732</v>
      </c>
      <c r="H912" s="2">
        <v>1</v>
      </c>
      <c r="I912" s="2">
        <v>133</v>
      </c>
      <c r="J912" s="2" t="s">
        <v>22</v>
      </c>
      <c r="K912" s="2" t="s">
        <v>432</v>
      </c>
      <c r="L912" s="2" t="s">
        <v>104</v>
      </c>
      <c r="M912" s="2" t="s">
        <v>1733</v>
      </c>
      <c r="N912" s="2">
        <v>100</v>
      </c>
      <c r="O912" s="2" t="s">
        <v>24</v>
      </c>
      <c r="P912" s="2" t="s">
        <v>1572</v>
      </c>
      <c r="Q912" s="2" t="s">
        <v>830</v>
      </c>
    </row>
    <row r="913" spans="1:18">
      <c r="A913" s="2" t="s">
        <v>1565</v>
      </c>
      <c r="B913" s="2" t="s">
        <v>1564</v>
      </c>
      <c r="C913" s="2" t="s">
        <v>1569</v>
      </c>
      <c r="D913" s="2" t="s">
        <v>1570</v>
      </c>
      <c r="E913" s="2">
        <v>2012</v>
      </c>
      <c r="F913" s="2" t="s">
        <v>22</v>
      </c>
      <c r="G913" s="2" t="s">
        <v>200</v>
      </c>
      <c r="H913" s="2">
        <v>1</v>
      </c>
      <c r="I913" s="2">
        <v>33</v>
      </c>
      <c r="J913" s="2" t="s">
        <v>22</v>
      </c>
      <c r="K913" s="2" t="s">
        <v>432</v>
      </c>
      <c r="L913" s="2" t="s">
        <v>104</v>
      </c>
      <c r="M913" s="2" t="s">
        <v>1573</v>
      </c>
      <c r="N913" s="2">
        <v>30</v>
      </c>
      <c r="O913" s="2" t="s">
        <v>830</v>
      </c>
      <c r="P913" s="2" t="s">
        <v>1572</v>
      </c>
      <c r="Q913" s="2" t="s">
        <v>830</v>
      </c>
    </row>
    <row r="914" spans="1:18">
      <c r="A914" s="2" t="s">
        <v>1565</v>
      </c>
      <c r="B914" s="2" t="s">
        <v>1564</v>
      </c>
      <c r="C914" s="2" t="s">
        <v>1632</v>
      </c>
      <c r="D914" s="2" t="s">
        <v>1633</v>
      </c>
      <c r="E914" s="2">
        <v>2012</v>
      </c>
      <c r="F914" s="2" t="s">
        <v>22</v>
      </c>
      <c r="G914" s="2" t="s">
        <v>1634</v>
      </c>
      <c r="H914" s="2">
        <v>2</v>
      </c>
      <c r="I914" s="2">
        <v>29</v>
      </c>
      <c r="J914" s="2" t="s">
        <v>22</v>
      </c>
      <c r="K914" s="2" t="s">
        <v>432</v>
      </c>
      <c r="L914" s="2" t="s">
        <v>104</v>
      </c>
      <c r="M914" s="2" t="s">
        <v>1636</v>
      </c>
      <c r="N914" s="2">
        <v>24</v>
      </c>
      <c r="O914" s="2" t="s">
        <v>830</v>
      </c>
      <c r="P914" s="2" t="s">
        <v>1572</v>
      </c>
      <c r="Q914" s="2" t="s">
        <v>830</v>
      </c>
    </row>
    <row r="915" spans="1:18">
      <c r="A915" s="2" t="s">
        <v>1565</v>
      </c>
      <c r="B915" s="2" t="s">
        <v>1564</v>
      </c>
      <c r="C915" s="2" t="s">
        <v>1609</v>
      </c>
      <c r="D915" s="2" t="s">
        <v>1610</v>
      </c>
      <c r="E915" s="2">
        <v>2012</v>
      </c>
      <c r="F915" s="2" t="s">
        <v>22</v>
      </c>
      <c r="G915" s="2" t="s">
        <v>556</v>
      </c>
      <c r="H915" s="2">
        <v>2</v>
      </c>
      <c r="I915" s="2">
        <v>51</v>
      </c>
      <c r="J915" s="2" t="s">
        <v>22</v>
      </c>
      <c r="K915" s="2" t="s">
        <v>432</v>
      </c>
      <c r="L915" s="2" t="s">
        <v>104</v>
      </c>
      <c r="M915" s="2" t="s">
        <v>1612</v>
      </c>
      <c r="N915" s="2">
        <v>48</v>
      </c>
      <c r="O915" s="2" t="s">
        <v>830</v>
      </c>
      <c r="P915" s="2" t="s">
        <v>1572</v>
      </c>
      <c r="Q915" s="2" t="s">
        <v>830</v>
      </c>
    </row>
    <row r="916" spans="1:18">
      <c r="A916" s="2" t="s">
        <v>1565</v>
      </c>
      <c r="B916" s="2" t="s">
        <v>1564</v>
      </c>
      <c r="C916" s="2" t="s">
        <v>1632</v>
      </c>
      <c r="D916" s="2" t="s">
        <v>1633</v>
      </c>
      <c r="E916" s="2">
        <v>2012</v>
      </c>
      <c r="F916" s="2" t="s">
        <v>22</v>
      </c>
      <c r="G916" s="2" t="s">
        <v>1634</v>
      </c>
      <c r="H916" s="2">
        <v>3</v>
      </c>
      <c r="I916" s="2">
        <v>38</v>
      </c>
      <c r="J916" s="2" t="s">
        <v>22</v>
      </c>
      <c r="K916" s="2" t="s">
        <v>432</v>
      </c>
      <c r="L916" s="2" t="s">
        <v>104</v>
      </c>
      <c r="M916" s="2" t="s">
        <v>1637</v>
      </c>
      <c r="N916" s="2">
        <v>36</v>
      </c>
      <c r="O916" s="2" t="s">
        <v>830</v>
      </c>
      <c r="P916" s="2" t="s">
        <v>1572</v>
      </c>
      <c r="Q916" s="2" t="s">
        <v>830</v>
      </c>
    </row>
    <row r="917" spans="1:18">
      <c r="A917" s="2" t="s">
        <v>1565</v>
      </c>
      <c r="B917" s="2" t="s">
        <v>1564</v>
      </c>
      <c r="C917" s="2" t="s">
        <v>1609</v>
      </c>
      <c r="D917" s="2" t="s">
        <v>1610</v>
      </c>
      <c r="E917" s="2">
        <v>2012</v>
      </c>
      <c r="F917" s="2" t="s">
        <v>22</v>
      </c>
      <c r="G917" s="2" t="s">
        <v>556</v>
      </c>
      <c r="H917" s="2">
        <v>3</v>
      </c>
      <c r="I917" s="2">
        <v>52</v>
      </c>
      <c r="J917" s="2" t="s">
        <v>22</v>
      </c>
      <c r="K917" s="2" t="s">
        <v>432</v>
      </c>
      <c r="L917" s="2" t="s">
        <v>104</v>
      </c>
      <c r="M917" s="2" t="s">
        <v>1613</v>
      </c>
      <c r="N917" s="2">
        <v>51</v>
      </c>
      <c r="O917" s="2" t="s">
        <v>830</v>
      </c>
      <c r="P917" s="2" t="s">
        <v>1572</v>
      </c>
      <c r="Q917" s="2" t="s">
        <v>830</v>
      </c>
    </row>
    <row r="918" spans="1:18" ht="180">
      <c r="A918" s="2" t="s">
        <v>1870</v>
      </c>
      <c r="B918" s="2" t="s">
        <v>2110</v>
      </c>
      <c r="C918" s="2" t="s">
        <v>1814</v>
      </c>
      <c r="D918" s="2" t="s">
        <v>1815</v>
      </c>
      <c r="E918" s="2">
        <v>2012</v>
      </c>
      <c r="F918" s="2" t="s">
        <v>22</v>
      </c>
      <c r="G918" s="2" t="s">
        <v>1816</v>
      </c>
      <c r="H918" s="2">
        <v>1</v>
      </c>
      <c r="I918" s="2">
        <v>504</v>
      </c>
      <c r="J918" s="3" t="s">
        <v>22</v>
      </c>
      <c r="K918" s="2" t="s">
        <v>432</v>
      </c>
      <c r="L918" s="2" t="s">
        <v>104</v>
      </c>
      <c r="M918" s="5" t="s">
        <v>2111</v>
      </c>
      <c r="N918" s="2">
        <v>19</v>
      </c>
      <c r="O918" s="2" t="s">
        <v>2112</v>
      </c>
    </row>
    <row r="919" spans="1:18">
      <c r="A919" s="2" t="s">
        <v>1870</v>
      </c>
      <c r="B919" s="2" t="s">
        <v>1869</v>
      </c>
      <c r="C919" s="2" t="s">
        <v>1795</v>
      </c>
      <c r="D919" s="2" t="s">
        <v>1796</v>
      </c>
      <c r="E919" s="2">
        <v>2012</v>
      </c>
      <c r="F919" s="2" t="s">
        <v>22</v>
      </c>
      <c r="G919" s="2" t="s">
        <v>1797</v>
      </c>
      <c r="H919" s="2">
        <v>1</v>
      </c>
      <c r="I919" s="2">
        <v>74</v>
      </c>
      <c r="J919" s="2" t="s">
        <v>22</v>
      </c>
      <c r="K919" s="2" t="s">
        <v>432</v>
      </c>
      <c r="L919" s="2" t="s">
        <v>104</v>
      </c>
      <c r="M919" s="2" t="s">
        <v>1798</v>
      </c>
      <c r="N919" s="2">
        <v>63</v>
      </c>
      <c r="O919" s="2" t="s">
        <v>234</v>
      </c>
    </row>
    <row r="920" spans="1:18">
      <c r="A920" s="2" t="s">
        <v>1131</v>
      </c>
      <c r="B920" s="2" t="s">
        <v>1132</v>
      </c>
      <c r="C920" s="2" t="s">
        <v>1021</v>
      </c>
      <c r="D920" s="2" t="s">
        <v>1022</v>
      </c>
      <c r="E920" s="2">
        <v>2011</v>
      </c>
      <c r="F920" s="2" t="s">
        <v>22</v>
      </c>
      <c r="G920" s="2" t="s">
        <v>1023</v>
      </c>
      <c r="H920" s="2">
        <v>1</v>
      </c>
      <c r="I920" s="2">
        <v>90</v>
      </c>
      <c r="J920" s="2" t="s">
        <v>22</v>
      </c>
      <c r="K920" s="2" t="s">
        <v>432</v>
      </c>
      <c r="L920" s="2" t="s">
        <v>104</v>
      </c>
      <c r="M920" s="2" t="s">
        <v>1024</v>
      </c>
      <c r="N920" s="2">
        <v>90</v>
      </c>
      <c r="O920" s="2" t="s">
        <v>24</v>
      </c>
    </row>
    <row r="921" spans="1:18">
      <c r="A921" s="2" t="s">
        <v>1131</v>
      </c>
      <c r="B921" s="2" t="s">
        <v>1132</v>
      </c>
      <c r="C921" s="2" t="s">
        <v>902</v>
      </c>
      <c r="D921" s="2" t="s">
        <v>903</v>
      </c>
      <c r="E921" s="2">
        <v>2012</v>
      </c>
      <c r="F921" s="2" t="s">
        <v>22</v>
      </c>
      <c r="G921" s="2" t="s">
        <v>904</v>
      </c>
      <c r="H921" s="2">
        <v>1</v>
      </c>
      <c r="I921" s="2">
        <v>126</v>
      </c>
      <c r="J921" s="2" t="s">
        <v>22</v>
      </c>
      <c r="K921" s="2" t="s">
        <v>432</v>
      </c>
      <c r="L921" s="2" t="s">
        <v>104</v>
      </c>
      <c r="M921" s="2" t="s">
        <v>905</v>
      </c>
      <c r="N921" s="2">
        <v>91</v>
      </c>
      <c r="O921" s="2" t="s">
        <v>24</v>
      </c>
    </row>
    <row r="922" spans="1:18">
      <c r="A922" s="2" t="s">
        <v>1131</v>
      </c>
      <c r="B922" s="2" t="s">
        <v>1132</v>
      </c>
      <c r="C922" s="2" t="s">
        <v>902</v>
      </c>
      <c r="D922" s="2" t="s">
        <v>903</v>
      </c>
      <c r="E922" s="2">
        <v>2012</v>
      </c>
      <c r="F922" s="2" t="s">
        <v>22</v>
      </c>
      <c r="G922" s="2" t="s">
        <v>909</v>
      </c>
      <c r="H922" s="2">
        <v>3</v>
      </c>
      <c r="I922" s="2">
        <v>42</v>
      </c>
      <c r="J922" s="2" t="s">
        <v>22</v>
      </c>
      <c r="K922" s="2" t="s">
        <v>432</v>
      </c>
      <c r="L922" s="2" t="s">
        <v>104</v>
      </c>
      <c r="M922" s="2" t="s">
        <v>910</v>
      </c>
      <c r="N922" s="2">
        <v>32</v>
      </c>
      <c r="O922" s="2" t="s">
        <v>24</v>
      </c>
    </row>
    <row r="923" spans="1:18">
      <c r="A923" s="2" t="s">
        <v>1131</v>
      </c>
      <c r="B923" s="2" t="s">
        <v>1132</v>
      </c>
      <c r="C923" s="2" t="s">
        <v>1021</v>
      </c>
      <c r="D923" s="2" t="s">
        <v>1022</v>
      </c>
      <c r="E923" s="2">
        <v>2011</v>
      </c>
      <c r="F923" s="2" t="s">
        <v>22</v>
      </c>
      <c r="G923" s="2" t="s">
        <v>1026</v>
      </c>
      <c r="H923" s="2">
        <v>3</v>
      </c>
      <c r="I923" s="2">
        <v>128</v>
      </c>
      <c r="J923" s="2" t="s">
        <v>22</v>
      </c>
      <c r="K923" s="2" t="s">
        <v>432</v>
      </c>
      <c r="L923" s="2" t="s">
        <v>104</v>
      </c>
      <c r="M923" s="2" t="s">
        <v>1027</v>
      </c>
      <c r="N923" s="2">
        <v>128</v>
      </c>
      <c r="O923" s="2" t="s">
        <v>24</v>
      </c>
    </row>
    <row r="924" spans="1:18">
      <c r="A924" s="2" t="s">
        <v>1131</v>
      </c>
      <c r="B924" s="2" t="s">
        <v>1132</v>
      </c>
      <c r="C924" s="2" t="s">
        <v>928</v>
      </c>
      <c r="D924" s="2" t="s">
        <v>929</v>
      </c>
      <c r="E924" s="2">
        <v>2012</v>
      </c>
      <c r="F924" s="2" t="s">
        <v>22</v>
      </c>
      <c r="G924" s="2" t="s">
        <v>930</v>
      </c>
      <c r="H924" s="2">
        <v>4</v>
      </c>
      <c r="I924" s="2">
        <v>36</v>
      </c>
      <c r="J924" s="2" t="s">
        <v>22</v>
      </c>
      <c r="K924" s="2" t="s">
        <v>432</v>
      </c>
      <c r="L924" s="2" t="s">
        <v>104</v>
      </c>
      <c r="M924" s="2" t="s">
        <v>932</v>
      </c>
      <c r="N924" s="2">
        <v>36</v>
      </c>
      <c r="O924" s="2" t="s">
        <v>24</v>
      </c>
    </row>
    <row r="925" spans="1:18">
      <c r="A925" s="2" t="s">
        <v>1131</v>
      </c>
      <c r="B925" s="2" t="s">
        <v>1132</v>
      </c>
      <c r="C925" s="2" t="s">
        <v>1021</v>
      </c>
      <c r="D925" s="2" t="s">
        <v>1022</v>
      </c>
      <c r="E925" s="2">
        <v>2011</v>
      </c>
      <c r="F925" s="2" t="s">
        <v>22</v>
      </c>
      <c r="G925" s="2" t="s">
        <v>1028</v>
      </c>
      <c r="H925" s="2">
        <v>4</v>
      </c>
      <c r="I925" s="2">
        <v>64</v>
      </c>
      <c r="J925" s="2" t="s">
        <v>22</v>
      </c>
      <c r="K925" s="2" t="s">
        <v>432</v>
      </c>
      <c r="L925" s="2" t="s">
        <v>104</v>
      </c>
      <c r="M925" s="2" t="s">
        <v>1029</v>
      </c>
      <c r="N925" s="2">
        <v>64</v>
      </c>
      <c r="O925" s="2" t="s">
        <v>24</v>
      </c>
      <c r="R925" s="11"/>
    </row>
    <row r="926" spans="1:18">
      <c r="A926" s="2" t="s">
        <v>1131</v>
      </c>
      <c r="B926" s="2" t="s">
        <v>1132</v>
      </c>
      <c r="C926" s="2" t="s">
        <v>928</v>
      </c>
      <c r="D926" s="2" t="s">
        <v>929</v>
      </c>
      <c r="E926" s="2">
        <v>2012</v>
      </c>
      <c r="F926" s="2" t="s">
        <v>22</v>
      </c>
      <c r="G926" s="2" t="s">
        <v>930</v>
      </c>
      <c r="H926" s="2">
        <v>5</v>
      </c>
      <c r="I926" s="2">
        <v>80</v>
      </c>
      <c r="J926" s="2" t="s">
        <v>22</v>
      </c>
      <c r="K926" s="2" t="s">
        <v>432</v>
      </c>
      <c r="L926" s="2" t="s">
        <v>104</v>
      </c>
      <c r="M926" s="2" t="s">
        <v>933</v>
      </c>
      <c r="N926" s="2">
        <v>80</v>
      </c>
      <c r="O926" s="2" t="s">
        <v>24</v>
      </c>
    </row>
    <row r="927" spans="1:18">
      <c r="A927" s="2" t="s">
        <v>1131</v>
      </c>
      <c r="B927" s="2" t="s">
        <v>1133</v>
      </c>
      <c r="C927" s="2" t="s">
        <v>1088</v>
      </c>
      <c r="D927" s="2" t="s">
        <v>1089</v>
      </c>
      <c r="E927" s="2">
        <v>2012</v>
      </c>
      <c r="F927" s="2" t="s">
        <v>22</v>
      </c>
      <c r="G927" s="2" t="s">
        <v>1090</v>
      </c>
      <c r="H927" s="2">
        <v>2</v>
      </c>
      <c r="I927" s="2">
        <v>53</v>
      </c>
      <c r="J927" s="2" t="s">
        <v>22</v>
      </c>
      <c r="K927" s="2" t="s">
        <v>375</v>
      </c>
      <c r="L927" s="2" t="s">
        <v>104</v>
      </c>
      <c r="M927" s="2" t="s">
        <v>1091</v>
      </c>
      <c r="N927" s="2">
        <v>49</v>
      </c>
      <c r="O927" s="2" t="s">
        <v>24</v>
      </c>
    </row>
    <row r="928" spans="1:18">
      <c r="A928" s="2" t="s">
        <v>1131</v>
      </c>
      <c r="B928" s="2" t="s">
        <v>1133</v>
      </c>
      <c r="C928" s="2" t="s">
        <v>1117</v>
      </c>
      <c r="D928" s="2" t="s">
        <v>1118</v>
      </c>
      <c r="E928" s="2">
        <v>2012</v>
      </c>
      <c r="F928" s="2" t="s">
        <v>22</v>
      </c>
      <c r="G928" s="2" t="s">
        <v>556</v>
      </c>
      <c r="H928" s="2">
        <v>1</v>
      </c>
      <c r="I928" s="2">
        <v>23</v>
      </c>
      <c r="J928" s="2" t="s">
        <v>22</v>
      </c>
      <c r="K928" s="2" t="s">
        <v>815</v>
      </c>
      <c r="L928" s="2" t="s">
        <v>104</v>
      </c>
      <c r="M928" s="2" t="s">
        <v>1119</v>
      </c>
      <c r="N928" s="2">
        <v>23</v>
      </c>
      <c r="O928" s="2" t="s">
        <v>24</v>
      </c>
    </row>
    <row r="929" spans="1:15">
      <c r="A929" s="2" t="s">
        <v>1131</v>
      </c>
      <c r="B929" s="2" t="s">
        <v>1133</v>
      </c>
      <c r="C929" s="2" t="s">
        <v>1093</v>
      </c>
      <c r="D929" s="2" t="s">
        <v>1094</v>
      </c>
      <c r="E929" s="2">
        <v>2012</v>
      </c>
      <c r="F929" s="2" t="s">
        <v>22</v>
      </c>
      <c r="G929" s="2" t="s">
        <v>1095</v>
      </c>
      <c r="H929" s="2">
        <v>1</v>
      </c>
      <c r="I929" s="2">
        <v>32</v>
      </c>
      <c r="J929" s="2" t="s">
        <v>22</v>
      </c>
      <c r="K929" s="2" t="s">
        <v>815</v>
      </c>
      <c r="L929" s="2" t="s">
        <v>104</v>
      </c>
      <c r="M929" s="2" t="s">
        <v>1096</v>
      </c>
      <c r="N929" s="2">
        <v>32</v>
      </c>
      <c r="O929" s="2" t="s">
        <v>24</v>
      </c>
    </row>
    <row r="930" spans="1:15">
      <c r="A930" s="2" t="s">
        <v>1131</v>
      </c>
      <c r="B930" s="2" t="s">
        <v>1133</v>
      </c>
      <c r="C930" s="2" t="s">
        <v>1106</v>
      </c>
      <c r="D930" s="2" t="s">
        <v>1107</v>
      </c>
      <c r="E930" s="2">
        <v>2012</v>
      </c>
      <c r="F930" s="2" t="s">
        <v>22</v>
      </c>
      <c r="G930" s="2" t="s">
        <v>431</v>
      </c>
      <c r="H930" s="2">
        <v>1</v>
      </c>
      <c r="I930" s="2">
        <v>38</v>
      </c>
      <c r="J930" s="2" t="s">
        <v>22</v>
      </c>
      <c r="K930" s="2" t="s">
        <v>815</v>
      </c>
      <c r="L930" s="2" t="s">
        <v>104</v>
      </c>
      <c r="M930" s="2" t="s">
        <v>1108</v>
      </c>
      <c r="N930" s="2">
        <v>38</v>
      </c>
      <c r="O930" s="2" t="s">
        <v>24</v>
      </c>
    </row>
    <row r="931" spans="1:15">
      <c r="A931" s="2" t="s">
        <v>1131</v>
      </c>
      <c r="B931" s="2" t="s">
        <v>1133</v>
      </c>
      <c r="C931" s="2" t="s">
        <v>1063</v>
      </c>
      <c r="D931" s="2" t="s">
        <v>1064</v>
      </c>
      <c r="E931" s="2">
        <v>2012</v>
      </c>
      <c r="F931" s="2" t="s">
        <v>22</v>
      </c>
      <c r="G931" s="2" t="s">
        <v>1065</v>
      </c>
      <c r="H931" s="2">
        <v>1</v>
      </c>
      <c r="I931" s="2">
        <v>40</v>
      </c>
      <c r="J931" s="2" t="s">
        <v>22</v>
      </c>
      <c r="K931" s="2" t="s">
        <v>815</v>
      </c>
      <c r="L931" s="2" t="s">
        <v>104</v>
      </c>
      <c r="M931" s="2" t="s">
        <v>1066</v>
      </c>
      <c r="N931" s="2">
        <v>40</v>
      </c>
      <c r="O931" s="2" t="s">
        <v>24</v>
      </c>
    </row>
    <row r="932" spans="1:15">
      <c r="A932" s="2" t="s">
        <v>1131</v>
      </c>
      <c r="B932" s="2" t="s">
        <v>1133</v>
      </c>
      <c r="C932" s="2" t="s">
        <v>1098</v>
      </c>
      <c r="D932" s="2" t="s">
        <v>1099</v>
      </c>
      <c r="E932" s="2">
        <v>2012</v>
      </c>
      <c r="F932" s="2" t="s">
        <v>22</v>
      </c>
      <c r="G932" s="2" t="s">
        <v>1100</v>
      </c>
      <c r="H932" s="2">
        <v>1</v>
      </c>
      <c r="I932" s="2">
        <v>52</v>
      </c>
      <c r="J932" s="2" t="s">
        <v>22</v>
      </c>
      <c r="K932" s="2" t="s">
        <v>815</v>
      </c>
      <c r="L932" s="2" t="s">
        <v>104</v>
      </c>
      <c r="M932" s="2" t="s">
        <v>1101</v>
      </c>
      <c r="N932" s="2">
        <v>52</v>
      </c>
      <c r="O932" s="2" t="s">
        <v>24</v>
      </c>
    </row>
    <row r="933" spans="1:15">
      <c r="A933" s="2" t="s">
        <v>1131</v>
      </c>
      <c r="B933" s="2" t="s">
        <v>1133</v>
      </c>
      <c r="C933" s="2" t="s">
        <v>1093</v>
      </c>
      <c r="D933" s="2" t="s">
        <v>1094</v>
      </c>
      <c r="E933" s="2">
        <v>2012</v>
      </c>
      <c r="F933" s="2" t="s">
        <v>22</v>
      </c>
      <c r="G933" s="2" t="s">
        <v>1097</v>
      </c>
      <c r="H933" s="2">
        <v>2</v>
      </c>
      <c r="I933" s="2">
        <v>32</v>
      </c>
      <c r="J933" s="2" t="s">
        <v>22</v>
      </c>
      <c r="K933" s="2" t="s">
        <v>815</v>
      </c>
      <c r="L933" s="2" t="s">
        <v>104</v>
      </c>
      <c r="M933" s="2" t="s">
        <v>1096</v>
      </c>
      <c r="N933" s="2">
        <v>32</v>
      </c>
      <c r="O933" s="2" t="s">
        <v>24</v>
      </c>
    </row>
    <row r="934" spans="1:15">
      <c r="A934" s="2" t="s">
        <v>1131</v>
      </c>
      <c r="B934" s="2" t="s">
        <v>1133</v>
      </c>
      <c r="C934" s="2" t="s">
        <v>1098</v>
      </c>
      <c r="D934" s="2" t="s">
        <v>1099</v>
      </c>
      <c r="E934" s="2">
        <v>2012</v>
      </c>
      <c r="F934" s="2" t="s">
        <v>22</v>
      </c>
      <c r="G934" s="2" t="s">
        <v>1100</v>
      </c>
      <c r="H934" s="2">
        <v>2</v>
      </c>
      <c r="I934" s="2">
        <v>52</v>
      </c>
      <c r="J934" s="2" t="s">
        <v>22</v>
      </c>
      <c r="K934" s="2" t="s">
        <v>815</v>
      </c>
      <c r="L934" s="2" t="s">
        <v>104</v>
      </c>
      <c r="M934" s="2" t="s">
        <v>1101</v>
      </c>
      <c r="N934" s="2">
        <v>52</v>
      </c>
      <c r="O934" s="2" t="s">
        <v>24</v>
      </c>
    </row>
    <row r="935" spans="1:15">
      <c r="A935" s="2" t="s">
        <v>1131</v>
      </c>
      <c r="B935" s="2" t="s">
        <v>1133</v>
      </c>
      <c r="C935" s="2" t="s">
        <v>1106</v>
      </c>
      <c r="D935" s="2" t="s">
        <v>1107</v>
      </c>
      <c r="E935" s="2">
        <v>2012</v>
      </c>
      <c r="F935" s="2" t="s">
        <v>22</v>
      </c>
      <c r="G935" s="2" t="s">
        <v>431</v>
      </c>
      <c r="H935" s="2">
        <v>2</v>
      </c>
      <c r="I935" s="2">
        <v>60</v>
      </c>
      <c r="J935" s="2" t="s">
        <v>22</v>
      </c>
      <c r="K935" s="2" t="s">
        <v>815</v>
      </c>
      <c r="L935" s="2" t="s">
        <v>104</v>
      </c>
      <c r="M935" s="2" t="s">
        <v>1108</v>
      </c>
      <c r="N935" s="2">
        <v>60</v>
      </c>
      <c r="O935" s="2" t="s">
        <v>24</v>
      </c>
    </row>
    <row r="936" spans="1:15">
      <c r="A936" s="2" t="s">
        <v>1131</v>
      </c>
      <c r="B936" s="2" t="s">
        <v>1133</v>
      </c>
      <c r="C936" s="2" t="s">
        <v>1106</v>
      </c>
      <c r="D936" s="2" t="s">
        <v>1107</v>
      </c>
      <c r="E936" s="2">
        <v>2012</v>
      </c>
      <c r="F936" s="2" t="s">
        <v>22</v>
      </c>
      <c r="G936" s="2" t="s">
        <v>431</v>
      </c>
      <c r="H936" s="2">
        <v>3</v>
      </c>
      <c r="I936" s="2">
        <v>36</v>
      </c>
      <c r="J936" s="2" t="s">
        <v>22</v>
      </c>
      <c r="K936" s="2" t="s">
        <v>815</v>
      </c>
      <c r="L936" s="2" t="s">
        <v>104</v>
      </c>
      <c r="M936" s="2" t="s">
        <v>1108</v>
      </c>
      <c r="N936" s="2">
        <v>36</v>
      </c>
      <c r="O936" s="2" t="s">
        <v>24</v>
      </c>
    </row>
    <row r="937" spans="1:15">
      <c r="A937" s="2" t="s">
        <v>1131</v>
      </c>
      <c r="B937" s="2" t="s">
        <v>1133</v>
      </c>
      <c r="C937" s="2" t="s">
        <v>1093</v>
      </c>
      <c r="D937" s="2" t="s">
        <v>1094</v>
      </c>
      <c r="E937" s="2">
        <v>2012</v>
      </c>
      <c r="F937" s="2" t="s">
        <v>22</v>
      </c>
      <c r="G937" s="2" t="s">
        <v>1095</v>
      </c>
      <c r="H937" s="2">
        <v>3</v>
      </c>
      <c r="I937" s="2">
        <v>44</v>
      </c>
      <c r="J937" s="2" t="s">
        <v>22</v>
      </c>
      <c r="K937" s="2" t="s">
        <v>815</v>
      </c>
      <c r="L937" s="2" t="s">
        <v>104</v>
      </c>
      <c r="M937" s="2" t="s">
        <v>1096</v>
      </c>
      <c r="N937" s="2">
        <v>44</v>
      </c>
      <c r="O937" s="2" t="s">
        <v>24</v>
      </c>
    </row>
    <row r="938" spans="1:15">
      <c r="A938" s="2" t="s">
        <v>1131</v>
      </c>
      <c r="B938" s="2" t="s">
        <v>1133</v>
      </c>
      <c r="C938" s="2" t="s">
        <v>1098</v>
      </c>
      <c r="D938" s="2" t="s">
        <v>1099</v>
      </c>
      <c r="E938" s="2">
        <v>2012</v>
      </c>
      <c r="F938" s="2" t="s">
        <v>22</v>
      </c>
      <c r="G938" s="2" t="s">
        <v>1102</v>
      </c>
      <c r="H938" s="2">
        <v>3</v>
      </c>
      <c r="I938" s="2">
        <v>48</v>
      </c>
      <c r="J938" s="2" t="s">
        <v>22</v>
      </c>
      <c r="K938" s="2" t="s">
        <v>815</v>
      </c>
      <c r="L938" s="2" t="s">
        <v>104</v>
      </c>
      <c r="M938" s="2" t="s">
        <v>1101</v>
      </c>
      <c r="N938" s="2">
        <v>48</v>
      </c>
      <c r="O938" s="2" t="s">
        <v>24</v>
      </c>
    </row>
    <row r="939" spans="1:15">
      <c r="A939" s="2" t="s">
        <v>1131</v>
      </c>
      <c r="B939" s="2" t="s">
        <v>1133</v>
      </c>
      <c r="C939" s="2" t="s">
        <v>1088</v>
      </c>
      <c r="D939" s="2" t="s">
        <v>1089</v>
      </c>
      <c r="E939" s="2">
        <v>2012</v>
      </c>
      <c r="F939" s="2" t="s">
        <v>22</v>
      </c>
      <c r="G939" s="2" t="s">
        <v>1090</v>
      </c>
      <c r="H939" s="2">
        <v>3</v>
      </c>
      <c r="I939" s="2">
        <v>64</v>
      </c>
      <c r="J939" s="2" t="s">
        <v>22</v>
      </c>
      <c r="K939" s="2" t="s">
        <v>815</v>
      </c>
      <c r="L939" s="2" t="s">
        <v>104</v>
      </c>
      <c r="M939" s="2" t="s">
        <v>1092</v>
      </c>
      <c r="N939" s="2">
        <v>64</v>
      </c>
      <c r="O939" s="2" t="s">
        <v>24</v>
      </c>
    </row>
    <row r="940" spans="1:15">
      <c r="A940" s="2" t="s">
        <v>1131</v>
      </c>
      <c r="B940" s="2" t="s">
        <v>1133</v>
      </c>
      <c r="C940" s="2" t="s">
        <v>1098</v>
      </c>
      <c r="D940" s="2" t="s">
        <v>1099</v>
      </c>
      <c r="E940" s="2">
        <v>2012</v>
      </c>
      <c r="F940" s="2" t="s">
        <v>22</v>
      </c>
      <c r="G940" s="2" t="s">
        <v>1102</v>
      </c>
      <c r="H940" s="2">
        <v>4</v>
      </c>
      <c r="I940" s="2">
        <v>36</v>
      </c>
      <c r="J940" s="2" t="s">
        <v>22</v>
      </c>
      <c r="K940" s="2" t="s">
        <v>815</v>
      </c>
      <c r="L940" s="2" t="s">
        <v>104</v>
      </c>
      <c r="M940" s="2" t="s">
        <v>1101</v>
      </c>
      <c r="N940" s="2">
        <v>36</v>
      </c>
      <c r="O940" s="2" t="s">
        <v>24</v>
      </c>
    </row>
    <row r="941" spans="1:15">
      <c r="A941" s="2" t="s">
        <v>1131</v>
      </c>
      <c r="B941" s="2" t="s">
        <v>1133</v>
      </c>
      <c r="C941" s="2" t="s">
        <v>1106</v>
      </c>
      <c r="D941" s="2" t="s">
        <v>1107</v>
      </c>
      <c r="E941" s="2">
        <v>2012</v>
      </c>
      <c r="F941" s="2" t="s">
        <v>22</v>
      </c>
      <c r="G941" s="2" t="s">
        <v>431</v>
      </c>
      <c r="H941" s="2">
        <v>4</v>
      </c>
      <c r="I941" s="2">
        <v>36</v>
      </c>
      <c r="J941" s="2" t="s">
        <v>22</v>
      </c>
      <c r="K941" s="2" t="s">
        <v>815</v>
      </c>
      <c r="L941" s="2" t="s">
        <v>104</v>
      </c>
      <c r="M941" s="2" t="s">
        <v>1108</v>
      </c>
      <c r="N941" s="2">
        <v>36</v>
      </c>
      <c r="O941" s="2" t="s">
        <v>24</v>
      </c>
    </row>
    <row r="942" spans="1:15">
      <c r="A942" s="2" t="s">
        <v>1870</v>
      </c>
      <c r="B942" s="2" t="s">
        <v>1950</v>
      </c>
      <c r="C942" s="2" t="s">
        <v>1887</v>
      </c>
      <c r="D942" s="2" t="s">
        <v>1885</v>
      </c>
      <c r="E942" s="2">
        <v>2012</v>
      </c>
      <c r="F942" s="2" t="s">
        <v>22</v>
      </c>
      <c r="G942" s="2" t="s">
        <v>502</v>
      </c>
      <c r="H942" s="2">
        <v>1</v>
      </c>
      <c r="I942" s="2">
        <v>149</v>
      </c>
      <c r="J942" s="2" t="s">
        <v>22</v>
      </c>
      <c r="K942" s="2" t="s">
        <v>432</v>
      </c>
      <c r="L942" s="2" t="s">
        <v>104</v>
      </c>
      <c r="M942" s="2" t="s">
        <v>1888</v>
      </c>
      <c r="N942" s="2">
        <v>139</v>
      </c>
      <c r="O942" s="2" t="s">
        <v>24</v>
      </c>
    </row>
    <row r="943" spans="1:15">
      <c r="A943" s="2" t="s">
        <v>1870</v>
      </c>
      <c r="B943" s="2" t="s">
        <v>1950</v>
      </c>
      <c r="C943" s="2" t="s">
        <v>1884</v>
      </c>
      <c r="D943" s="2" t="s">
        <v>1885</v>
      </c>
      <c r="E943" s="2">
        <v>2012</v>
      </c>
      <c r="F943" s="2" t="s">
        <v>22</v>
      </c>
      <c r="G943" s="2" t="s">
        <v>138</v>
      </c>
      <c r="H943" s="2">
        <v>1</v>
      </c>
      <c r="I943" s="2">
        <v>149</v>
      </c>
      <c r="J943" s="2" t="s">
        <v>22</v>
      </c>
      <c r="K943" s="2" t="s">
        <v>432</v>
      </c>
      <c r="L943" s="2" t="s">
        <v>104</v>
      </c>
      <c r="M943" s="2" t="s">
        <v>1886</v>
      </c>
      <c r="N943" s="2">
        <v>138</v>
      </c>
      <c r="O943" s="2" t="s">
        <v>24</v>
      </c>
    </row>
    <row r="944" spans="1:15">
      <c r="A944" s="2" t="s">
        <v>1870</v>
      </c>
      <c r="B944" s="2" t="s">
        <v>1950</v>
      </c>
      <c r="C944" s="2" t="s">
        <v>1871</v>
      </c>
      <c r="D944" s="2" t="s">
        <v>1872</v>
      </c>
      <c r="E944" s="2">
        <v>2012</v>
      </c>
      <c r="F944" s="2" t="s">
        <v>22</v>
      </c>
      <c r="G944" s="2" t="s">
        <v>1873</v>
      </c>
      <c r="H944" s="2">
        <v>1</v>
      </c>
      <c r="I944" s="2">
        <v>438</v>
      </c>
      <c r="J944" s="2" t="s">
        <v>22</v>
      </c>
      <c r="K944" s="2" t="s">
        <v>432</v>
      </c>
      <c r="L944" s="2" t="s">
        <v>104</v>
      </c>
      <c r="M944" s="2" t="s">
        <v>1874</v>
      </c>
      <c r="N944" s="2">
        <v>386</v>
      </c>
      <c r="O944" s="2" t="s">
        <v>24</v>
      </c>
    </row>
    <row r="945" spans="1:17">
      <c r="A945" s="2" t="s">
        <v>1870</v>
      </c>
      <c r="B945" s="2" t="s">
        <v>1950</v>
      </c>
      <c r="C945" s="2" t="s">
        <v>1918</v>
      </c>
      <c r="D945" s="2" t="s">
        <v>1919</v>
      </c>
      <c r="E945" s="2">
        <v>2011</v>
      </c>
      <c r="F945" s="2" t="s">
        <v>22</v>
      </c>
      <c r="G945" s="2" t="s">
        <v>1920</v>
      </c>
      <c r="H945" s="2">
        <v>1</v>
      </c>
      <c r="I945" s="2">
        <v>588</v>
      </c>
      <c r="J945" s="2" t="s">
        <v>22</v>
      </c>
      <c r="K945" s="2" t="s">
        <v>432</v>
      </c>
      <c r="L945" s="2" t="s">
        <v>104</v>
      </c>
      <c r="M945" s="2" t="s">
        <v>1921</v>
      </c>
      <c r="N945" s="2">
        <v>569</v>
      </c>
      <c r="O945" s="2" t="s">
        <v>24</v>
      </c>
    </row>
    <row r="946" spans="1:17">
      <c r="A946" s="2" t="s">
        <v>1870</v>
      </c>
      <c r="B946" s="2" t="s">
        <v>1950</v>
      </c>
      <c r="C946" s="2" t="s">
        <v>1914</v>
      </c>
      <c r="D946" s="2" t="s">
        <v>1915</v>
      </c>
      <c r="E946" s="2">
        <v>2010</v>
      </c>
      <c r="F946" s="2" t="s">
        <v>22</v>
      </c>
      <c r="G946" s="2" t="s">
        <v>1916</v>
      </c>
      <c r="H946" s="2">
        <v>1</v>
      </c>
      <c r="I946" s="2">
        <v>1494</v>
      </c>
      <c r="J946" s="2" t="s">
        <v>22</v>
      </c>
      <c r="K946" s="2" t="s">
        <v>432</v>
      </c>
      <c r="L946" s="2" t="s">
        <v>104</v>
      </c>
      <c r="M946" s="2" t="s">
        <v>1917</v>
      </c>
      <c r="N946" s="2">
        <v>1277</v>
      </c>
      <c r="O946" s="2" t="s">
        <v>24</v>
      </c>
    </row>
    <row r="947" spans="1:17">
      <c r="A947" s="2" t="s">
        <v>1870</v>
      </c>
      <c r="B947" s="2" t="s">
        <v>1950</v>
      </c>
      <c r="C947" s="2" t="s">
        <v>1889</v>
      </c>
      <c r="D947" s="2" t="s">
        <v>1890</v>
      </c>
      <c r="E947" s="2">
        <v>2010</v>
      </c>
      <c r="F947" s="2" t="s">
        <v>22</v>
      </c>
      <c r="G947" s="2" t="s">
        <v>502</v>
      </c>
      <c r="H947" s="2">
        <v>1</v>
      </c>
      <c r="I947" s="2">
        <v>3000</v>
      </c>
      <c r="J947" s="2" t="s">
        <v>22</v>
      </c>
      <c r="K947" s="2" t="s">
        <v>432</v>
      </c>
      <c r="L947" s="2" t="s">
        <v>104</v>
      </c>
      <c r="M947" s="2" t="s">
        <v>1891</v>
      </c>
      <c r="N947" s="2">
        <v>604</v>
      </c>
      <c r="O947" s="2" t="s">
        <v>24</v>
      </c>
    </row>
    <row r="948" spans="1:17">
      <c r="A948" s="2" t="s">
        <v>1362</v>
      </c>
      <c r="B948" s="2" t="s">
        <v>1361</v>
      </c>
      <c r="C948" s="2" t="s">
        <v>1312</v>
      </c>
      <c r="D948" s="2" t="s">
        <v>1313</v>
      </c>
      <c r="E948" s="2">
        <v>2012</v>
      </c>
      <c r="F948" s="2" t="s">
        <v>22</v>
      </c>
      <c r="G948" s="2" t="s">
        <v>1314</v>
      </c>
      <c r="H948" s="2">
        <v>1</v>
      </c>
      <c r="I948" s="2">
        <v>37</v>
      </c>
      <c r="J948" s="2" t="s">
        <v>22</v>
      </c>
      <c r="K948" s="2" t="s">
        <v>432</v>
      </c>
      <c r="L948" s="2" t="s">
        <v>104</v>
      </c>
      <c r="M948" s="2" t="s">
        <v>1315</v>
      </c>
      <c r="N948" s="2">
        <v>22</v>
      </c>
      <c r="O948" s="2" t="s">
        <v>24</v>
      </c>
    </row>
    <row r="949" spans="1:17">
      <c r="A949" s="2" t="s">
        <v>1362</v>
      </c>
      <c r="B949" s="2" t="s">
        <v>1361</v>
      </c>
      <c r="C949" s="2" t="s">
        <v>1264</v>
      </c>
      <c r="D949" s="2" t="s">
        <v>1265</v>
      </c>
      <c r="E949" s="2">
        <v>2012</v>
      </c>
      <c r="F949" s="2" t="s">
        <v>22</v>
      </c>
      <c r="G949" s="2" t="s">
        <v>1266</v>
      </c>
      <c r="H949" s="2">
        <v>1</v>
      </c>
      <c r="I949" s="2">
        <v>50</v>
      </c>
      <c r="J949" s="2" t="s">
        <v>22</v>
      </c>
      <c r="K949" s="2" t="s">
        <v>432</v>
      </c>
      <c r="L949" s="2" t="s">
        <v>104</v>
      </c>
      <c r="M949" s="2" t="s">
        <v>1267</v>
      </c>
      <c r="N949" s="2">
        <v>48</v>
      </c>
      <c r="O949" s="2" t="s">
        <v>24</v>
      </c>
    </row>
    <row r="950" spans="1:17">
      <c r="A950" s="2" t="s">
        <v>1362</v>
      </c>
      <c r="B950" s="2" t="s">
        <v>1361</v>
      </c>
      <c r="C950" s="2" t="s">
        <v>1339</v>
      </c>
      <c r="D950" s="2" t="s">
        <v>1340</v>
      </c>
      <c r="E950" s="2">
        <v>2012</v>
      </c>
      <c r="F950" s="2" t="s">
        <v>22</v>
      </c>
      <c r="G950" s="2" t="s">
        <v>1341</v>
      </c>
      <c r="H950" s="2">
        <v>1</v>
      </c>
      <c r="I950" s="2">
        <v>56</v>
      </c>
      <c r="J950" s="2" t="s">
        <v>22</v>
      </c>
      <c r="K950" s="2" t="s">
        <v>432</v>
      </c>
      <c r="L950" s="2" t="s">
        <v>104</v>
      </c>
      <c r="M950" s="2" t="s">
        <v>1342</v>
      </c>
      <c r="N950" s="2">
        <v>42</v>
      </c>
      <c r="O950" s="2" t="s">
        <v>24</v>
      </c>
    </row>
    <row r="951" spans="1:17">
      <c r="A951" s="2" t="s">
        <v>1362</v>
      </c>
      <c r="B951" s="2" t="s">
        <v>1361</v>
      </c>
      <c r="C951" s="2" t="s">
        <v>1343</v>
      </c>
      <c r="D951" s="2" t="s">
        <v>1344</v>
      </c>
      <c r="E951" s="2">
        <v>2012</v>
      </c>
      <c r="F951" s="2" t="s">
        <v>22</v>
      </c>
      <c r="G951" s="2" t="s">
        <v>1345</v>
      </c>
      <c r="H951" s="2">
        <v>1</v>
      </c>
      <c r="I951" s="2">
        <v>62</v>
      </c>
      <c r="J951" s="2" t="s">
        <v>22</v>
      </c>
      <c r="K951" s="2" t="s">
        <v>432</v>
      </c>
      <c r="L951" s="2" t="s">
        <v>104</v>
      </c>
      <c r="M951" s="2" t="s">
        <v>1346</v>
      </c>
      <c r="N951" s="2">
        <v>52</v>
      </c>
      <c r="O951" s="2" t="s">
        <v>24</v>
      </c>
    </row>
    <row r="952" spans="1:17">
      <c r="A952" s="2" t="s">
        <v>1362</v>
      </c>
      <c r="B952" s="2" t="s">
        <v>1361</v>
      </c>
      <c r="C952" s="2" t="s">
        <v>1322</v>
      </c>
      <c r="D952" s="2" t="s">
        <v>1323</v>
      </c>
      <c r="E952" s="2">
        <v>2012</v>
      </c>
      <c r="F952" s="2" t="s">
        <v>22</v>
      </c>
      <c r="G952" s="2" t="s">
        <v>1324</v>
      </c>
      <c r="H952" s="2">
        <v>1</v>
      </c>
      <c r="I952" s="2">
        <v>100</v>
      </c>
      <c r="J952" s="2" t="s">
        <v>22</v>
      </c>
      <c r="K952" s="2" t="s">
        <v>432</v>
      </c>
      <c r="L952" s="2" t="s">
        <v>104</v>
      </c>
      <c r="M952" s="2" t="s">
        <v>1325</v>
      </c>
      <c r="N952" s="2">
        <v>79</v>
      </c>
      <c r="O952" s="2" t="s">
        <v>24</v>
      </c>
    </row>
    <row r="953" spans="1:17">
      <c r="A953" s="2" t="s">
        <v>1362</v>
      </c>
      <c r="B953" s="2" t="s">
        <v>1361</v>
      </c>
      <c r="C953" s="2" t="s">
        <v>1308</v>
      </c>
      <c r="D953" s="2" t="s">
        <v>1309</v>
      </c>
      <c r="E953" s="2">
        <v>2012</v>
      </c>
      <c r="F953" s="2" t="s">
        <v>22</v>
      </c>
      <c r="G953" s="2" t="s">
        <v>1310</v>
      </c>
      <c r="H953" s="2">
        <v>1</v>
      </c>
      <c r="I953" s="2">
        <v>164</v>
      </c>
      <c r="J953" s="2" t="s">
        <v>22</v>
      </c>
      <c r="K953" s="2" t="s">
        <v>432</v>
      </c>
      <c r="L953" s="2" t="s">
        <v>104</v>
      </c>
      <c r="M953" s="2" t="s">
        <v>1311</v>
      </c>
      <c r="N953" s="2">
        <v>159</v>
      </c>
      <c r="O953" s="2" t="s">
        <v>24</v>
      </c>
    </row>
    <row r="954" spans="1:17">
      <c r="A954" s="2" t="s">
        <v>1362</v>
      </c>
      <c r="B954" s="2" t="s">
        <v>1452</v>
      </c>
      <c r="C954" s="2" t="s">
        <v>1384</v>
      </c>
      <c r="D954" s="2" t="s">
        <v>1385</v>
      </c>
      <c r="E954" s="2">
        <v>2012</v>
      </c>
      <c r="F954" s="2" t="s">
        <v>22</v>
      </c>
      <c r="G954" s="2" t="s">
        <v>1386</v>
      </c>
      <c r="H954" s="2">
        <v>1</v>
      </c>
      <c r="I954" s="2">
        <v>172</v>
      </c>
      <c r="J954" s="2" t="s">
        <v>22</v>
      </c>
      <c r="K954" s="2" t="s">
        <v>432</v>
      </c>
      <c r="L954" s="2" t="s">
        <v>104</v>
      </c>
      <c r="M954" s="2" t="s">
        <v>1387</v>
      </c>
      <c r="N954" s="2">
        <v>171</v>
      </c>
      <c r="O954" s="2" t="s">
        <v>24</v>
      </c>
    </row>
    <row r="955" spans="1:17">
      <c r="A955" s="2" t="s">
        <v>1362</v>
      </c>
      <c r="B955" s="2" t="s">
        <v>1452</v>
      </c>
      <c r="C955" s="2" t="s">
        <v>1422</v>
      </c>
      <c r="D955" s="2" t="s">
        <v>1423</v>
      </c>
      <c r="E955" s="2">
        <v>2012</v>
      </c>
      <c r="F955" s="2" t="s">
        <v>22</v>
      </c>
      <c r="G955" s="2" t="s">
        <v>1424</v>
      </c>
      <c r="H955" s="2">
        <v>1</v>
      </c>
      <c r="I955" s="2">
        <v>192</v>
      </c>
      <c r="J955" s="2" t="s">
        <v>22</v>
      </c>
      <c r="K955" s="2" t="s">
        <v>432</v>
      </c>
      <c r="L955" s="2" t="s">
        <v>104</v>
      </c>
      <c r="M955" s="2" t="s">
        <v>1425</v>
      </c>
      <c r="N955" s="2">
        <v>138</v>
      </c>
      <c r="O955" s="2" t="s">
        <v>22</v>
      </c>
      <c r="P955" s="2" t="s">
        <v>1426</v>
      </c>
    </row>
    <row r="956" spans="1:17">
      <c r="A956" s="2" t="s">
        <v>1362</v>
      </c>
      <c r="B956" s="2" t="s">
        <v>1452</v>
      </c>
      <c r="C956" s="2" t="s">
        <v>1378</v>
      </c>
      <c r="D956" s="2" t="s">
        <v>1379</v>
      </c>
      <c r="E956" s="2">
        <v>2012</v>
      </c>
      <c r="F956" s="2" t="s">
        <v>22</v>
      </c>
      <c r="G956" s="2" t="s">
        <v>1380</v>
      </c>
      <c r="H956" s="2">
        <v>1</v>
      </c>
      <c r="I956" s="2">
        <v>390</v>
      </c>
      <c r="J956" s="2" t="s">
        <v>22</v>
      </c>
      <c r="K956" s="2" t="s">
        <v>432</v>
      </c>
      <c r="L956" s="2" t="s">
        <v>104</v>
      </c>
      <c r="M956" s="2" t="s">
        <v>1381</v>
      </c>
      <c r="N956" s="2">
        <v>333</v>
      </c>
      <c r="O956" s="2" t="s">
        <v>22</v>
      </c>
      <c r="P956" s="2" t="s">
        <v>1382</v>
      </c>
      <c r="Q956" s="2" t="s">
        <v>1383</v>
      </c>
    </row>
    <row r="957" spans="1:17">
      <c r="A957" s="2" t="s">
        <v>1362</v>
      </c>
      <c r="B957" s="2" t="s">
        <v>1452</v>
      </c>
      <c r="C957" s="2" t="s">
        <v>1418</v>
      </c>
      <c r="D957" s="2" t="s">
        <v>1419</v>
      </c>
      <c r="E957" s="2">
        <v>2012</v>
      </c>
      <c r="F957" s="2" t="s">
        <v>22</v>
      </c>
      <c r="G957" s="2" t="s">
        <v>1420</v>
      </c>
      <c r="H957" s="2">
        <v>1</v>
      </c>
      <c r="I957" s="2">
        <v>625</v>
      </c>
      <c r="J957" s="2" t="s">
        <v>22</v>
      </c>
      <c r="K957" s="2" t="s">
        <v>432</v>
      </c>
      <c r="L957" s="2" t="s">
        <v>104</v>
      </c>
      <c r="M957" s="2" t="s">
        <v>1421</v>
      </c>
      <c r="N957" s="2">
        <v>587</v>
      </c>
      <c r="O957" s="2" t="s">
        <v>24</v>
      </c>
    </row>
    <row r="958" spans="1:17">
      <c r="A958" s="2" t="s">
        <v>1362</v>
      </c>
      <c r="B958" s="2" t="s">
        <v>1452</v>
      </c>
      <c r="C958" s="2" t="s">
        <v>1441</v>
      </c>
      <c r="D958" s="2" t="s">
        <v>1442</v>
      </c>
      <c r="E958" s="2">
        <v>2012</v>
      </c>
      <c r="F958" s="2" t="s">
        <v>22</v>
      </c>
      <c r="G958" s="2" t="s">
        <v>1443</v>
      </c>
      <c r="H958" s="2">
        <v>1</v>
      </c>
      <c r="I958" s="2">
        <v>648</v>
      </c>
      <c r="J958" s="2" t="s">
        <v>22</v>
      </c>
      <c r="K958" s="2" t="s">
        <v>432</v>
      </c>
      <c r="L958" s="2" t="s">
        <v>104</v>
      </c>
      <c r="M958" s="2" t="s">
        <v>1444</v>
      </c>
      <c r="N958" s="2">
        <v>758</v>
      </c>
      <c r="O958" s="2" t="s">
        <v>22</v>
      </c>
      <c r="P958" s="2" t="s">
        <v>1445</v>
      </c>
    </row>
    <row r="959" spans="1:17">
      <c r="A959" s="2" t="s">
        <v>1362</v>
      </c>
      <c r="B959" s="2" t="s">
        <v>1452</v>
      </c>
      <c r="C959" s="2" t="s">
        <v>1427</v>
      </c>
      <c r="D959" s="2" t="s">
        <v>1428</v>
      </c>
      <c r="E959" s="2">
        <v>2012</v>
      </c>
      <c r="F959" s="2" t="s">
        <v>22</v>
      </c>
      <c r="G959" s="2" t="s">
        <v>1429</v>
      </c>
      <c r="H959" s="2">
        <v>1</v>
      </c>
      <c r="I959" s="2">
        <v>681</v>
      </c>
      <c r="J959" s="2" t="s">
        <v>22</v>
      </c>
      <c r="K959" s="2" t="s">
        <v>432</v>
      </c>
      <c r="L959" s="2" t="s">
        <v>104</v>
      </c>
      <c r="M959" s="2" t="s">
        <v>1430</v>
      </c>
      <c r="N959" s="2">
        <v>604</v>
      </c>
      <c r="O959" s="2" t="s">
        <v>22</v>
      </c>
      <c r="P959" s="2" t="s">
        <v>1431</v>
      </c>
    </row>
    <row r="960" spans="1:17">
      <c r="A960" s="2" t="s">
        <v>1362</v>
      </c>
      <c r="B960" s="2" t="s">
        <v>1452</v>
      </c>
      <c r="C960" s="2" t="s">
        <v>1391</v>
      </c>
      <c r="D960" s="2" t="s">
        <v>1392</v>
      </c>
      <c r="E960" s="2">
        <v>2012</v>
      </c>
      <c r="F960" s="2" t="s">
        <v>22</v>
      </c>
      <c r="G960" s="2" t="s">
        <v>1393</v>
      </c>
      <c r="H960" s="2">
        <v>1</v>
      </c>
      <c r="I960" s="2">
        <v>935</v>
      </c>
      <c r="J960" s="2" t="s">
        <v>22</v>
      </c>
      <c r="K960" s="2" t="s">
        <v>432</v>
      </c>
      <c r="L960" s="2" t="s">
        <v>104</v>
      </c>
      <c r="M960" s="2" t="s">
        <v>1394</v>
      </c>
      <c r="N960" s="2">
        <v>883</v>
      </c>
      <c r="O960" s="2" t="s">
        <v>24</v>
      </c>
    </row>
    <row r="961" spans="1:17">
      <c r="A961" s="2" t="s">
        <v>1362</v>
      </c>
      <c r="B961" s="2" t="s">
        <v>1452</v>
      </c>
      <c r="C961" s="2" t="s">
        <v>1410</v>
      </c>
      <c r="D961" s="2" t="s">
        <v>1411</v>
      </c>
      <c r="E961" s="2">
        <v>2012</v>
      </c>
      <c r="F961" s="2" t="s">
        <v>22</v>
      </c>
      <c r="G961" s="2" t="s">
        <v>1412</v>
      </c>
      <c r="H961" s="2">
        <v>1</v>
      </c>
      <c r="I961" s="2">
        <v>2216</v>
      </c>
      <c r="J961" s="2" t="s">
        <v>22</v>
      </c>
      <c r="K961" s="2" t="s">
        <v>432</v>
      </c>
      <c r="L961" s="2" t="s">
        <v>104</v>
      </c>
      <c r="M961" s="2" t="s">
        <v>1413</v>
      </c>
      <c r="N961" s="2">
        <v>1465</v>
      </c>
      <c r="O961" s="2" t="s">
        <v>22</v>
      </c>
      <c r="P961" s="2" t="s">
        <v>1414</v>
      </c>
    </row>
    <row r="962" spans="1:17">
      <c r="A962" s="2" t="s">
        <v>1131</v>
      </c>
      <c r="B962" s="2" t="s">
        <v>1133</v>
      </c>
      <c r="C962" s="2" t="s">
        <v>1067</v>
      </c>
      <c r="D962" s="2" t="s">
        <v>1068</v>
      </c>
      <c r="E962" s="2">
        <v>2012</v>
      </c>
      <c r="F962" s="2" t="s">
        <v>22</v>
      </c>
      <c r="G962" s="2" t="s">
        <v>1069</v>
      </c>
      <c r="H962" s="2">
        <v>1</v>
      </c>
      <c r="I962" s="2">
        <v>39</v>
      </c>
      <c r="J962" s="2" t="s">
        <v>22</v>
      </c>
      <c r="K962" s="2" t="s">
        <v>432</v>
      </c>
      <c r="L962" s="2" t="s">
        <v>104</v>
      </c>
      <c r="M962" s="2" t="s">
        <v>1070</v>
      </c>
      <c r="N962" s="2">
        <v>35</v>
      </c>
      <c r="O962" s="2" t="s">
        <v>24</v>
      </c>
    </row>
    <row r="963" spans="1:17">
      <c r="A963" s="2" t="s">
        <v>1131</v>
      </c>
      <c r="B963" s="2" t="s">
        <v>1132</v>
      </c>
      <c r="C963" s="2" t="s">
        <v>919</v>
      </c>
      <c r="D963" s="2" t="s">
        <v>920</v>
      </c>
      <c r="E963" s="2">
        <v>2012</v>
      </c>
      <c r="F963" s="2" t="s">
        <v>22</v>
      </c>
      <c r="G963" s="2" t="s">
        <v>921</v>
      </c>
      <c r="H963" s="2">
        <v>1</v>
      </c>
      <c r="I963" s="2">
        <v>41</v>
      </c>
      <c r="J963" s="2" t="s">
        <v>22</v>
      </c>
      <c r="K963" s="2" t="s">
        <v>432</v>
      </c>
      <c r="L963" s="2" t="s">
        <v>104</v>
      </c>
      <c r="M963" s="2" t="s">
        <v>922</v>
      </c>
      <c r="N963" s="2">
        <v>23</v>
      </c>
      <c r="O963" s="2" t="s">
        <v>24</v>
      </c>
    </row>
    <row r="964" spans="1:17">
      <c r="A964" s="2" t="s">
        <v>1131</v>
      </c>
      <c r="B964" s="2" t="s">
        <v>1132</v>
      </c>
      <c r="C964" s="2" t="s">
        <v>1009</v>
      </c>
      <c r="D964" s="2" t="s">
        <v>1010</v>
      </c>
      <c r="E964" s="2">
        <v>2012</v>
      </c>
      <c r="F964" s="2" t="s">
        <v>22</v>
      </c>
      <c r="G964" s="2" t="s">
        <v>1011</v>
      </c>
      <c r="H964" s="2">
        <v>1</v>
      </c>
      <c r="I964" s="2">
        <v>49</v>
      </c>
      <c r="J964" s="2" t="s">
        <v>22</v>
      </c>
      <c r="K964" s="2" t="s">
        <v>432</v>
      </c>
      <c r="L964" s="2" t="s">
        <v>104</v>
      </c>
      <c r="M964" s="2" t="s">
        <v>1012</v>
      </c>
      <c r="N964" s="2">
        <v>48</v>
      </c>
      <c r="O964" s="2" t="s">
        <v>24</v>
      </c>
    </row>
    <row r="965" spans="1:17">
      <c r="A965" s="2" t="s">
        <v>1131</v>
      </c>
      <c r="B965" s="2" t="s">
        <v>1133</v>
      </c>
      <c r="C965" s="2" t="s">
        <v>1040</v>
      </c>
      <c r="D965" s="2" t="s">
        <v>1041</v>
      </c>
      <c r="E965" s="2">
        <v>2012</v>
      </c>
      <c r="F965" s="2" t="s">
        <v>22</v>
      </c>
      <c r="G965" s="2" t="s">
        <v>1042</v>
      </c>
      <c r="H965" s="2">
        <v>1</v>
      </c>
      <c r="I965" s="2">
        <v>81</v>
      </c>
      <c r="J965" s="2" t="s">
        <v>22</v>
      </c>
      <c r="K965" s="2" t="s">
        <v>432</v>
      </c>
      <c r="L965" s="2" t="s">
        <v>104</v>
      </c>
      <c r="M965" s="2" t="s">
        <v>1043</v>
      </c>
      <c r="N965" s="2">
        <v>80</v>
      </c>
      <c r="O965" s="2" t="s">
        <v>24</v>
      </c>
    </row>
    <row r="966" spans="1:17">
      <c r="A966" s="2" t="s">
        <v>1131</v>
      </c>
      <c r="B966" s="2" t="s">
        <v>1133</v>
      </c>
      <c r="C966" s="2" t="s">
        <v>1120</v>
      </c>
      <c r="D966" s="2" t="s">
        <v>1121</v>
      </c>
      <c r="E966" s="2">
        <v>2012</v>
      </c>
      <c r="F966" s="2" t="s">
        <v>22</v>
      </c>
      <c r="G966" s="2" t="s">
        <v>1122</v>
      </c>
      <c r="H966" s="2">
        <v>1</v>
      </c>
      <c r="I966" s="2">
        <v>112</v>
      </c>
      <c r="J966" s="2" t="s">
        <v>22</v>
      </c>
      <c r="K966" s="2" t="s">
        <v>432</v>
      </c>
      <c r="L966" s="2" t="s">
        <v>104</v>
      </c>
      <c r="M966" s="2" t="s">
        <v>1123</v>
      </c>
      <c r="N966" s="2">
        <v>100</v>
      </c>
      <c r="O966" s="2" t="s">
        <v>24</v>
      </c>
    </row>
    <row r="967" spans="1:17">
      <c r="A967" s="2" t="s">
        <v>1870</v>
      </c>
      <c r="B967" s="2" t="s">
        <v>1950</v>
      </c>
      <c r="C967" s="2" t="s">
        <v>1936</v>
      </c>
      <c r="D967" s="2" t="s">
        <v>1937</v>
      </c>
      <c r="E967" s="2">
        <v>2009</v>
      </c>
      <c r="F967" s="2" t="s">
        <v>22</v>
      </c>
      <c r="G967" s="2" t="s">
        <v>1938</v>
      </c>
      <c r="H967" s="2">
        <v>2</v>
      </c>
      <c r="I967" s="2">
        <v>86</v>
      </c>
      <c r="J967" s="2" t="s">
        <v>22</v>
      </c>
      <c r="K967" s="2" t="s">
        <v>432</v>
      </c>
      <c r="L967" s="2" t="s">
        <v>104</v>
      </c>
      <c r="M967" s="2" t="s">
        <v>1939</v>
      </c>
      <c r="N967" s="2">
        <v>66</v>
      </c>
      <c r="O967" s="2" t="s">
        <v>24</v>
      </c>
    </row>
    <row r="968" spans="1:17">
      <c r="A968" s="2" t="s">
        <v>1870</v>
      </c>
      <c r="B968" s="2" t="s">
        <v>1950</v>
      </c>
      <c r="C968" s="2" t="s">
        <v>1892</v>
      </c>
      <c r="D968" s="2" t="s">
        <v>1893</v>
      </c>
      <c r="E968" s="2">
        <v>2010</v>
      </c>
      <c r="F968" s="2" t="s">
        <v>22</v>
      </c>
      <c r="G968" s="2" t="s">
        <v>502</v>
      </c>
      <c r="H968" s="2">
        <v>2</v>
      </c>
      <c r="I968" s="2">
        <v>335</v>
      </c>
      <c r="J968" s="2" t="s">
        <v>22</v>
      </c>
      <c r="K968" s="2" t="s">
        <v>432</v>
      </c>
      <c r="L968" s="2" t="s">
        <v>104</v>
      </c>
      <c r="M968" s="2" t="s">
        <v>1895</v>
      </c>
      <c r="N968" s="2">
        <v>322</v>
      </c>
      <c r="O968" s="2" t="s">
        <v>1896</v>
      </c>
      <c r="P968" s="2" t="s">
        <v>1897</v>
      </c>
      <c r="Q968" s="2" t="s">
        <v>1898</v>
      </c>
    </row>
    <row r="969" spans="1:17">
      <c r="A969" s="2" t="s">
        <v>1362</v>
      </c>
      <c r="B969" s="2" t="s">
        <v>1361</v>
      </c>
      <c r="C969" s="2" t="s">
        <v>1312</v>
      </c>
      <c r="D969" s="2" t="s">
        <v>1313</v>
      </c>
      <c r="E969" s="2">
        <v>2012</v>
      </c>
      <c r="F969" s="2" t="s">
        <v>22</v>
      </c>
      <c r="G969" s="2" t="s">
        <v>1314</v>
      </c>
      <c r="H969" s="2">
        <v>2</v>
      </c>
      <c r="I969" s="2">
        <v>44</v>
      </c>
      <c r="J969" s="2" t="s">
        <v>22</v>
      </c>
      <c r="K969" s="2" t="s">
        <v>432</v>
      </c>
      <c r="L969" s="2" t="s">
        <v>104</v>
      </c>
      <c r="M969" s="2" t="s">
        <v>1316</v>
      </c>
      <c r="N969" s="2">
        <v>29</v>
      </c>
      <c r="O969" s="2" t="s">
        <v>24</v>
      </c>
    </row>
    <row r="970" spans="1:17">
      <c r="A970" s="2" t="s">
        <v>1362</v>
      </c>
      <c r="B970" s="2" t="s">
        <v>1361</v>
      </c>
      <c r="C970" s="2" t="s">
        <v>1353</v>
      </c>
      <c r="D970" s="2" t="s">
        <v>1354</v>
      </c>
      <c r="E970" s="2">
        <v>2012</v>
      </c>
      <c r="F970" s="2" t="s">
        <v>22</v>
      </c>
      <c r="G970" s="2" t="s">
        <v>1355</v>
      </c>
      <c r="H970" s="2">
        <v>2</v>
      </c>
      <c r="I970" s="2">
        <v>72</v>
      </c>
      <c r="J970" s="2" t="s">
        <v>22</v>
      </c>
      <c r="K970" s="2" t="s">
        <v>432</v>
      </c>
      <c r="L970" s="2" t="s">
        <v>104</v>
      </c>
      <c r="M970" s="2" t="s">
        <v>1356</v>
      </c>
      <c r="N970" s="2">
        <v>69</v>
      </c>
      <c r="O970" s="2" t="s">
        <v>24</v>
      </c>
    </row>
    <row r="971" spans="1:17">
      <c r="A971" s="2" t="s">
        <v>1131</v>
      </c>
      <c r="B971" s="2" t="s">
        <v>1133</v>
      </c>
      <c r="C971" s="2" t="s">
        <v>1067</v>
      </c>
      <c r="D971" s="2" t="s">
        <v>1068</v>
      </c>
      <c r="E971" s="2">
        <v>2012</v>
      </c>
      <c r="F971" s="2" t="s">
        <v>22</v>
      </c>
      <c r="G971" s="2" t="s">
        <v>1069</v>
      </c>
      <c r="H971" s="2">
        <v>2</v>
      </c>
      <c r="I971" s="2">
        <v>38</v>
      </c>
      <c r="J971" s="2" t="s">
        <v>22</v>
      </c>
      <c r="K971" s="2" t="s">
        <v>432</v>
      </c>
      <c r="L971" s="2" t="s">
        <v>104</v>
      </c>
      <c r="M971" s="2" t="s">
        <v>1071</v>
      </c>
      <c r="N971" s="2">
        <v>35</v>
      </c>
      <c r="O971" s="2" t="s">
        <v>24</v>
      </c>
    </row>
    <row r="972" spans="1:17">
      <c r="A972" s="2" t="s">
        <v>1131</v>
      </c>
      <c r="B972" s="2" t="s">
        <v>1132</v>
      </c>
      <c r="C972" s="2" t="s">
        <v>902</v>
      </c>
      <c r="D972" s="2" t="s">
        <v>903</v>
      </c>
      <c r="E972" s="2">
        <v>2012</v>
      </c>
      <c r="F972" s="2" t="s">
        <v>22</v>
      </c>
      <c r="G972" s="2" t="s">
        <v>906</v>
      </c>
      <c r="H972" s="2">
        <v>2</v>
      </c>
      <c r="I972" s="2">
        <v>51</v>
      </c>
      <c r="J972" s="2" t="s">
        <v>22</v>
      </c>
      <c r="K972" s="2" t="s">
        <v>432</v>
      </c>
      <c r="L972" s="2" t="s">
        <v>104</v>
      </c>
      <c r="M972" s="2" t="s">
        <v>908</v>
      </c>
      <c r="N972" s="2">
        <v>32</v>
      </c>
      <c r="O972" s="2" t="s">
        <v>24</v>
      </c>
    </row>
    <row r="973" spans="1:17">
      <c r="A973" s="2" t="s">
        <v>1362</v>
      </c>
      <c r="B973" s="2" t="s">
        <v>1361</v>
      </c>
      <c r="C973" s="2" t="s">
        <v>1312</v>
      </c>
      <c r="D973" s="2" t="s">
        <v>1313</v>
      </c>
      <c r="E973" s="2">
        <v>2012</v>
      </c>
      <c r="F973" s="2" t="s">
        <v>22</v>
      </c>
      <c r="G973" s="2" t="s">
        <v>1314</v>
      </c>
      <c r="H973" s="2">
        <v>3</v>
      </c>
      <c r="I973" s="2">
        <v>47</v>
      </c>
      <c r="J973" s="2" t="s">
        <v>22</v>
      </c>
      <c r="K973" s="2" t="s">
        <v>432</v>
      </c>
      <c r="L973" s="2" t="s">
        <v>104</v>
      </c>
      <c r="M973" s="2" t="s">
        <v>1317</v>
      </c>
      <c r="N973" s="2">
        <v>36</v>
      </c>
      <c r="O973" s="2" t="s">
        <v>24</v>
      </c>
    </row>
    <row r="974" spans="1:17">
      <c r="A974" s="2" t="s">
        <v>1131</v>
      </c>
      <c r="B974" s="2" t="s">
        <v>1132</v>
      </c>
      <c r="C974" s="2" t="s">
        <v>1009</v>
      </c>
      <c r="D974" s="2" t="s">
        <v>1010</v>
      </c>
      <c r="E974" s="2">
        <v>2012</v>
      </c>
      <c r="F974" s="2" t="s">
        <v>22</v>
      </c>
      <c r="G974" s="2" t="s">
        <v>1013</v>
      </c>
      <c r="H974" s="2">
        <v>3</v>
      </c>
      <c r="I974" s="2">
        <v>20</v>
      </c>
      <c r="J974" s="2" t="s">
        <v>22</v>
      </c>
      <c r="K974" s="2" t="s">
        <v>432</v>
      </c>
      <c r="L974" s="2" t="s">
        <v>104</v>
      </c>
      <c r="M974" s="2" t="s">
        <v>1017</v>
      </c>
      <c r="N974" s="2">
        <v>16</v>
      </c>
      <c r="O974" s="2" t="s">
        <v>24</v>
      </c>
    </row>
    <row r="975" spans="1:17">
      <c r="A975" s="2" t="s">
        <v>1131</v>
      </c>
      <c r="B975" s="2" t="s">
        <v>1132</v>
      </c>
      <c r="C975" s="2" t="s">
        <v>1009</v>
      </c>
      <c r="D975" s="2" t="s">
        <v>1010</v>
      </c>
      <c r="E975" s="2">
        <v>2012</v>
      </c>
      <c r="F975" s="2" t="s">
        <v>22</v>
      </c>
      <c r="G975" s="2" t="s">
        <v>1014</v>
      </c>
      <c r="H975" s="2">
        <v>3</v>
      </c>
      <c r="I975" s="2">
        <v>66</v>
      </c>
      <c r="J975" s="2" t="s">
        <v>22</v>
      </c>
      <c r="K975" s="2" t="s">
        <v>432</v>
      </c>
      <c r="L975" s="2" t="s">
        <v>104</v>
      </c>
      <c r="M975" s="2" t="s">
        <v>1015</v>
      </c>
      <c r="N975" s="2">
        <v>56</v>
      </c>
      <c r="O975" s="2" t="s">
        <v>24</v>
      </c>
    </row>
    <row r="976" spans="1:17">
      <c r="A976" s="2" t="s">
        <v>1131</v>
      </c>
      <c r="B976" s="2" t="s">
        <v>1132</v>
      </c>
      <c r="C976" s="2" t="s">
        <v>1009</v>
      </c>
      <c r="D976" s="2" t="s">
        <v>1010</v>
      </c>
      <c r="E976" s="2">
        <v>2012</v>
      </c>
      <c r="F976" s="2" t="s">
        <v>22</v>
      </c>
      <c r="G976" s="2" t="s">
        <v>1013</v>
      </c>
      <c r="H976" s="2">
        <v>4</v>
      </c>
      <c r="I976" s="2">
        <v>21</v>
      </c>
      <c r="J976" s="2" t="s">
        <v>22</v>
      </c>
      <c r="K976" s="2" t="s">
        <v>432</v>
      </c>
      <c r="L976" s="2" t="s">
        <v>104</v>
      </c>
      <c r="M976" s="2" t="s">
        <v>1016</v>
      </c>
      <c r="N976" s="2">
        <v>16</v>
      </c>
      <c r="O976" s="2" t="s">
        <v>24</v>
      </c>
    </row>
    <row r="977" spans="1:18">
      <c r="A977" s="2" t="s">
        <v>1131</v>
      </c>
      <c r="B977" s="2" t="s">
        <v>1133</v>
      </c>
      <c r="C977" s="2" t="s">
        <v>1030</v>
      </c>
      <c r="D977" s="2" t="s">
        <v>1031</v>
      </c>
      <c r="E977" s="2">
        <v>2012</v>
      </c>
      <c r="F977" s="2" t="s">
        <v>22</v>
      </c>
      <c r="G977" s="2" t="s">
        <v>1033</v>
      </c>
      <c r="H977" s="2">
        <v>4</v>
      </c>
      <c r="I977" s="2">
        <v>136</v>
      </c>
      <c r="J977" s="2" t="s">
        <v>22</v>
      </c>
      <c r="K977" s="2" t="s">
        <v>432</v>
      </c>
      <c r="L977" s="2" t="s">
        <v>104</v>
      </c>
      <c r="M977" s="2" t="s">
        <v>1034</v>
      </c>
      <c r="N977" s="2">
        <v>135</v>
      </c>
      <c r="O977" s="2" t="s">
        <v>24</v>
      </c>
    </row>
    <row r="978" spans="1:18">
      <c r="A978" s="2" t="s">
        <v>1131</v>
      </c>
      <c r="B978" s="2" t="s">
        <v>1133</v>
      </c>
      <c r="C978" s="2" t="s">
        <v>1030</v>
      </c>
      <c r="D978" s="2" t="s">
        <v>1031</v>
      </c>
      <c r="E978" s="2">
        <v>2012</v>
      </c>
      <c r="F978" s="2" t="s">
        <v>22</v>
      </c>
      <c r="G978" s="2" t="s">
        <v>1033</v>
      </c>
      <c r="H978" s="2">
        <v>5</v>
      </c>
      <c r="I978" s="2">
        <v>275</v>
      </c>
      <c r="J978" s="2" t="s">
        <v>22</v>
      </c>
      <c r="K978" s="2" t="s">
        <v>432</v>
      </c>
      <c r="L978" s="2" t="s">
        <v>104</v>
      </c>
      <c r="M978" s="2" t="s">
        <v>1035</v>
      </c>
      <c r="N978" s="2">
        <v>273</v>
      </c>
      <c r="O978" s="2" t="s">
        <v>24</v>
      </c>
    </row>
    <row r="979" spans="1:18">
      <c r="A979" s="2" t="s">
        <v>421</v>
      </c>
      <c r="B979" s="2" t="s">
        <v>420</v>
      </c>
      <c r="C979" s="2" t="s">
        <v>412</v>
      </c>
      <c r="D979" s="2" t="s">
        <v>413</v>
      </c>
      <c r="E979" s="2">
        <v>2012</v>
      </c>
      <c r="F979" s="2" t="s">
        <v>22</v>
      </c>
      <c r="G979" s="2" t="s">
        <v>200</v>
      </c>
      <c r="H979" s="2">
        <v>1</v>
      </c>
      <c r="I979" s="2">
        <v>17</v>
      </c>
      <c r="J979" s="2" t="s">
        <v>22</v>
      </c>
      <c r="K979" s="3" t="s">
        <v>815</v>
      </c>
      <c r="L979" s="2" t="s">
        <v>414</v>
      </c>
      <c r="M979" s="2" t="s">
        <v>415</v>
      </c>
    </row>
    <row r="980" spans="1:18">
      <c r="A980" s="2" t="s">
        <v>421</v>
      </c>
      <c r="B980" s="2" t="s">
        <v>420</v>
      </c>
      <c r="C980" s="2" t="s">
        <v>412</v>
      </c>
      <c r="D980" s="2" t="s">
        <v>413</v>
      </c>
      <c r="E980" s="2">
        <v>2012</v>
      </c>
      <c r="F980" s="2" t="s">
        <v>22</v>
      </c>
      <c r="G980" s="2" t="s">
        <v>200</v>
      </c>
      <c r="H980" s="2">
        <v>2</v>
      </c>
      <c r="I980" s="2">
        <v>36</v>
      </c>
      <c r="J980" s="2" t="s">
        <v>22</v>
      </c>
      <c r="K980" s="3" t="s">
        <v>815</v>
      </c>
      <c r="L980" s="2" t="s">
        <v>414</v>
      </c>
      <c r="M980" s="2" t="s">
        <v>415</v>
      </c>
    </row>
    <row r="981" spans="1:18">
      <c r="A981" s="2" t="s">
        <v>421</v>
      </c>
      <c r="B981" s="2" t="s">
        <v>420</v>
      </c>
      <c r="C981" s="2" t="s">
        <v>372</v>
      </c>
      <c r="D981" s="2" t="s">
        <v>373</v>
      </c>
      <c r="E981" s="2">
        <v>2012</v>
      </c>
      <c r="F981" s="2" t="s">
        <v>22</v>
      </c>
      <c r="G981" s="2" t="s">
        <v>355</v>
      </c>
      <c r="H981" s="2">
        <v>1</v>
      </c>
      <c r="I981" s="2">
        <v>51</v>
      </c>
      <c r="J981" s="2" t="s">
        <v>22</v>
      </c>
      <c r="K981" s="2" t="s">
        <v>375</v>
      </c>
      <c r="L981" s="2" t="s">
        <v>104</v>
      </c>
      <c r="M981" s="2" t="s">
        <v>374</v>
      </c>
      <c r="N981" s="2" t="s">
        <v>376</v>
      </c>
    </row>
    <row r="982" spans="1:18" ht="255">
      <c r="A982" s="2" t="s">
        <v>574</v>
      </c>
      <c r="B982" s="2" t="s">
        <v>573</v>
      </c>
      <c r="C982" s="2" t="s">
        <v>520</v>
      </c>
      <c r="D982" s="2" t="s">
        <v>521</v>
      </c>
      <c r="E982" s="2">
        <v>2012</v>
      </c>
      <c r="F982" s="2" t="s">
        <v>22</v>
      </c>
      <c r="G982" s="2" t="s">
        <v>50</v>
      </c>
      <c r="H982" s="2">
        <v>1</v>
      </c>
      <c r="I982" s="2">
        <v>364</v>
      </c>
      <c r="J982" s="2" t="s">
        <v>22</v>
      </c>
      <c r="K982" s="2" t="s">
        <v>375</v>
      </c>
      <c r="L982" s="2" t="s">
        <v>104</v>
      </c>
      <c r="M982" s="5" t="s">
        <v>2105</v>
      </c>
    </row>
    <row r="983" spans="1:18">
      <c r="A983" s="2" t="s">
        <v>1131</v>
      </c>
      <c r="B983" s="2" t="s">
        <v>1132</v>
      </c>
      <c r="C983" s="2" t="s">
        <v>923</v>
      </c>
      <c r="D983" s="2" t="s">
        <v>924</v>
      </c>
      <c r="E983" s="2">
        <v>2012</v>
      </c>
      <c r="F983" s="2" t="s">
        <v>22</v>
      </c>
      <c r="G983" s="2" t="s">
        <v>925</v>
      </c>
      <c r="H983" s="2">
        <v>1</v>
      </c>
      <c r="I983" s="2">
        <v>54</v>
      </c>
      <c r="J983" s="2" t="s">
        <v>22</v>
      </c>
      <c r="K983" s="2" t="s">
        <v>375</v>
      </c>
      <c r="L983" s="2" t="s">
        <v>104</v>
      </c>
      <c r="M983" s="2" t="s">
        <v>926</v>
      </c>
      <c r="N983" s="2">
        <v>52</v>
      </c>
      <c r="O983" s="2" t="s">
        <v>24</v>
      </c>
    </row>
    <row r="984" spans="1:18">
      <c r="A984" s="2" t="s">
        <v>421</v>
      </c>
      <c r="B984" s="2" t="s">
        <v>420</v>
      </c>
      <c r="C984" s="2" t="s">
        <v>401</v>
      </c>
      <c r="D984" s="2" t="s">
        <v>402</v>
      </c>
      <c r="E984" s="2">
        <v>2012</v>
      </c>
      <c r="F984" s="2" t="s">
        <v>22</v>
      </c>
      <c r="G984" s="2" t="s">
        <v>386</v>
      </c>
      <c r="H984" s="2">
        <v>1</v>
      </c>
      <c r="I984" s="2">
        <v>21</v>
      </c>
      <c r="J984" s="2" t="s">
        <v>22</v>
      </c>
      <c r="K984" s="2" t="s">
        <v>815</v>
      </c>
      <c r="L984" s="2" t="s">
        <v>104</v>
      </c>
      <c r="M984" s="2" t="s">
        <v>383</v>
      </c>
      <c r="O984" s="2" t="s">
        <v>403</v>
      </c>
    </row>
    <row r="985" spans="1:18">
      <c r="A985" s="2" t="s">
        <v>421</v>
      </c>
      <c r="B985" s="2" t="s">
        <v>499</v>
      </c>
      <c r="C985" s="2" t="s">
        <v>438</v>
      </c>
      <c r="D985" s="2" t="s">
        <v>439</v>
      </c>
      <c r="E985" s="2">
        <v>2012</v>
      </c>
      <c r="F985" s="2" t="s">
        <v>22</v>
      </c>
      <c r="G985" s="2" t="s">
        <v>440</v>
      </c>
      <c r="H985" s="2">
        <v>1</v>
      </c>
      <c r="I985" s="2">
        <v>50</v>
      </c>
      <c r="J985" s="2" t="s">
        <v>22</v>
      </c>
      <c r="K985" s="2" t="s">
        <v>815</v>
      </c>
      <c r="L985" s="2" t="s">
        <v>104</v>
      </c>
      <c r="M985" s="2" t="s">
        <v>441</v>
      </c>
    </row>
    <row r="986" spans="1:18">
      <c r="A986" s="11" t="s">
        <v>421</v>
      </c>
      <c r="B986" s="11" t="s">
        <v>420</v>
      </c>
      <c r="C986" s="11" t="s">
        <v>418</v>
      </c>
      <c r="D986" s="11" t="s">
        <v>419</v>
      </c>
      <c r="E986" s="11">
        <v>2012</v>
      </c>
      <c r="F986" s="11" t="s">
        <v>22</v>
      </c>
      <c r="G986" s="11" t="s">
        <v>200</v>
      </c>
      <c r="H986" s="11">
        <v>1</v>
      </c>
      <c r="I986" s="11">
        <v>16</v>
      </c>
      <c r="J986" s="11" t="s">
        <v>22</v>
      </c>
      <c r="K986" s="3" t="s">
        <v>815</v>
      </c>
      <c r="L986" s="11" t="s">
        <v>104</v>
      </c>
      <c r="M986" s="11"/>
      <c r="N986" s="11"/>
      <c r="O986" s="11"/>
      <c r="P986" s="11"/>
      <c r="Q986" s="11"/>
    </row>
    <row r="987" spans="1:18">
      <c r="A987" s="2" t="s">
        <v>421</v>
      </c>
      <c r="B987" s="2" t="s">
        <v>499</v>
      </c>
      <c r="C987" s="2" t="s">
        <v>425</v>
      </c>
      <c r="D987" s="2" t="s">
        <v>426</v>
      </c>
      <c r="E987" s="2">
        <v>2012</v>
      </c>
      <c r="F987" s="2" t="s">
        <v>22</v>
      </c>
      <c r="G987" s="2" t="s">
        <v>427</v>
      </c>
      <c r="H987" s="2">
        <v>1</v>
      </c>
      <c r="I987" s="2">
        <v>107</v>
      </c>
      <c r="J987" s="2" t="s">
        <v>22</v>
      </c>
      <c r="K987" s="2" t="s">
        <v>815</v>
      </c>
      <c r="L987" s="2" t="s">
        <v>104</v>
      </c>
      <c r="M987" s="2" t="s">
        <v>428</v>
      </c>
      <c r="N987" s="2">
        <v>107</v>
      </c>
      <c r="R987" s="11"/>
    </row>
    <row r="988" spans="1:18" ht="210">
      <c r="A988" s="2" t="s">
        <v>421</v>
      </c>
      <c r="B988" s="2" t="s">
        <v>420</v>
      </c>
      <c r="C988" s="2" t="s">
        <v>384</v>
      </c>
      <c r="D988" s="2" t="s">
        <v>385</v>
      </c>
      <c r="E988" s="2">
        <v>2012</v>
      </c>
      <c r="F988" s="2" t="s">
        <v>22</v>
      </c>
      <c r="G988" s="2" t="s">
        <v>386</v>
      </c>
      <c r="H988" s="2">
        <v>1</v>
      </c>
      <c r="I988" s="2">
        <v>27</v>
      </c>
      <c r="J988" s="2" t="s">
        <v>22</v>
      </c>
      <c r="K988" s="2" t="s">
        <v>815</v>
      </c>
      <c r="L988" s="2" t="s">
        <v>104</v>
      </c>
      <c r="M988" s="5" t="s">
        <v>387</v>
      </c>
    </row>
    <row r="989" spans="1:18">
      <c r="A989" s="2" t="s">
        <v>421</v>
      </c>
      <c r="B989" s="2" t="s">
        <v>499</v>
      </c>
      <c r="C989" s="2" t="s">
        <v>448</v>
      </c>
      <c r="D989" s="2" t="s">
        <v>449</v>
      </c>
      <c r="E989" s="2">
        <v>2012</v>
      </c>
      <c r="F989" s="2" t="s">
        <v>22</v>
      </c>
      <c r="G989" s="2" t="s">
        <v>450</v>
      </c>
      <c r="H989" s="2">
        <v>1</v>
      </c>
      <c r="I989" s="2">
        <v>386</v>
      </c>
      <c r="J989" s="2" t="s">
        <v>22</v>
      </c>
      <c r="K989" s="2" t="s">
        <v>815</v>
      </c>
      <c r="L989" s="2" t="s">
        <v>104</v>
      </c>
      <c r="M989" s="2" t="s">
        <v>451</v>
      </c>
      <c r="N989" s="2">
        <v>386</v>
      </c>
    </row>
    <row r="990" spans="1:18">
      <c r="A990" s="2" t="s">
        <v>1565</v>
      </c>
      <c r="B990" s="2" t="s">
        <v>1564</v>
      </c>
      <c r="C990" s="2" t="s">
        <v>1578</v>
      </c>
      <c r="D990" s="2" t="s">
        <v>1579</v>
      </c>
      <c r="E990" s="2">
        <v>2012</v>
      </c>
      <c r="F990" s="2" t="s">
        <v>22</v>
      </c>
      <c r="G990" s="2" t="s">
        <v>1580</v>
      </c>
      <c r="H990" s="2">
        <v>1</v>
      </c>
      <c r="I990" s="2">
        <v>8</v>
      </c>
      <c r="J990" s="3" t="s">
        <v>22</v>
      </c>
      <c r="K990" s="3" t="s">
        <v>815</v>
      </c>
      <c r="L990" s="2" t="s">
        <v>104</v>
      </c>
      <c r="M990" s="2" t="s">
        <v>2121</v>
      </c>
    </row>
    <row r="991" spans="1:18">
      <c r="A991" s="2" t="s">
        <v>1204</v>
      </c>
      <c r="B991" s="2" t="s">
        <v>1263</v>
      </c>
      <c r="C991" s="2" t="s">
        <v>1209</v>
      </c>
      <c r="D991" s="2" t="s">
        <v>2117</v>
      </c>
      <c r="E991" s="2">
        <v>2012</v>
      </c>
      <c r="F991" s="2" t="s">
        <v>22</v>
      </c>
      <c r="G991" s="2" t="s">
        <v>1210</v>
      </c>
      <c r="H991" s="2">
        <v>1</v>
      </c>
      <c r="I991" s="2">
        <v>360</v>
      </c>
      <c r="J991" s="2" t="s">
        <v>22</v>
      </c>
      <c r="K991" s="2" t="s">
        <v>815</v>
      </c>
      <c r="L991" s="2" t="s">
        <v>104</v>
      </c>
      <c r="M991" s="2" t="s">
        <v>1211</v>
      </c>
      <c r="N991" s="2" t="s">
        <v>1212</v>
      </c>
      <c r="O991" s="2" t="s">
        <v>403</v>
      </c>
    </row>
    <row r="992" spans="1:18">
      <c r="A992" s="2" t="s">
        <v>1131</v>
      </c>
      <c r="B992" s="2" t="s">
        <v>1132</v>
      </c>
      <c r="C992" s="2" t="s">
        <v>983</v>
      </c>
      <c r="D992" s="2" t="s">
        <v>984</v>
      </c>
      <c r="E992" s="2">
        <v>2012</v>
      </c>
      <c r="F992" s="2" t="s">
        <v>22</v>
      </c>
      <c r="G992" s="2" t="s">
        <v>985</v>
      </c>
      <c r="H992" s="2">
        <v>1</v>
      </c>
      <c r="I992" s="2">
        <v>10</v>
      </c>
      <c r="J992" s="2" t="s">
        <v>22</v>
      </c>
      <c r="K992" s="2" t="s">
        <v>815</v>
      </c>
      <c r="L992" s="2" t="s">
        <v>104</v>
      </c>
      <c r="M992" s="2" t="s">
        <v>986</v>
      </c>
      <c r="N992" s="2">
        <v>10</v>
      </c>
      <c r="O992" s="2" t="s">
        <v>24</v>
      </c>
    </row>
    <row r="993" spans="1:17">
      <c r="A993" s="2" t="s">
        <v>1131</v>
      </c>
      <c r="B993" s="2" t="s">
        <v>1132</v>
      </c>
      <c r="C993" s="2" t="s">
        <v>978</v>
      </c>
      <c r="D993" s="2" t="s">
        <v>979</v>
      </c>
      <c r="E993" s="2">
        <v>2011</v>
      </c>
      <c r="F993" s="2" t="s">
        <v>22</v>
      </c>
      <c r="G993" s="2" t="s">
        <v>980</v>
      </c>
      <c r="H993" s="2">
        <v>1</v>
      </c>
      <c r="I993" s="2">
        <v>25</v>
      </c>
      <c r="J993" s="2" t="s">
        <v>22</v>
      </c>
      <c r="K993" s="2" t="s">
        <v>815</v>
      </c>
      <c r="L993" s="2" t="s">
        <v>104</v>
      </c>
      <c r="M993" s="2" t="s">
        <v>981</v>
      </c>
      <c r="N993" s="2">
        <v>25</v>
      </c>
      <c r="O993" s="2" t="s">
        <v>24</v>
      </c>
    </row>
    <row r="994" spans="1:17">
      <c r="A994" s="2" t="s">
        <v>1131</v>
      </c>
      <c r="B994" s="2" t="s">
        <v>1132</v>
      </c>
      <c r="C994" s="2" t="s">
        <v>944</v>
      </c>
      <c r="D994" s="2" t="s">
        <v>945</v>
      </c>
      <c r="E994" s="2">
        <v>2012</v>
      </c>
      <c r="F994" s="2" t="s">
        <v>22</v>
      </c>
      <c r="G994" s="2" t="s">
        <v>946</v>
      </c>
      <c r="H994" s="2">
        <v>1</v>
      </c>
      <c r="I994" s="2">
        <v>72</v>
      </c>
      <c r="J994" s="2" t="s">
        <v>22</v>
      </c>
      <c r="K994" s="2" t="s">
        <v>815</v>
      </c>
      <c r="L994" s="2" t="s">
        <v>104</v>
      </c>
      <c r="M994" s="2" t="s">
        <v>947</v>
      </c>
      <c r="N994" s="2">
        <v>72</v>
      </c>
      <c r="O994" s="2" t="s">
        <v>24</v>
      </c>
    </row>
    <row r="995" spans="1:17">
      <c r="A995" s="11" t="s">
        <v>421</v>
      </c>
      <c r="B995" s="11" t="s">
        <v>420</v>
      </c>
      <c r="C995" s="11" t="s">
        <v>418</v>
      </c>
      <c r="D995" s="11" t="s">
        <v>419</v>
      </c>
      <c r="E995" s="11">
        <v>2012</v>
      </c>
      <c r="F995" s="11" t="s">
        <v>22</v>
      </c>
      <c r="G995" s="11" t="s">
        <v>200</v>
      </c>
      <c r="H995" s="11">
        <v>2</v>
      </c>
      <c r="I995" s="11">
        <v>12</v>
      </c>
      <c r="J995" s="11" t="s">
        <v>22</v>
      </c>
      <c r="K995" s="3" t="s">
        <v>815</v>
      </c>
      <c r="L995" s="2" t="s">
        <v>104</v>
      </c>
      <c r="M995" s="11"/>
      <c r="N995" s="11"/>
      <c r="O995" s="11"/>
      <c r="P995" s="11"/>
      <c r="Q995" s="11"/>
    </row>
    <row r="996" spans="1:17">
      <c r="A996" s="2" t="s">
        <v>1131</v>
      </c>
      <c r="B996" s="2" t="s">
        <v>1132</v>
      </c>
      <c r="C996" s="2" t="s">
        <v>978</v>
      </c>
      <c r="D996" s="2" t="s">
        <v>979</v>
      </c>
      <c r="E996" s="2">
        <v>2011</v>
      </c>
      <c r="F996" s="2" t="s">
        <v>22</v>
      </c>
      <c r="G996" s="2" t="s">
        <v>980</v>
      </c>
      <c r="H996" s="2">
        <v>2</v>
      </c>
      <c r="I996" s="2">
        <v>21</v>
      </c>
      <c r="J996" s="2" t="s">
        <v>22</v>
      </c>
      <c r="K996" s="2" t="s">
        <v>815</v>
      </c>
      <c r="L996" s="2" t="s">
        <v>104</v>
      </c>
      <c r="M996" s="2" t="s">
        <v>981</v>
      </c>
      <c r="N996" s="2">
        <v>21</v>
      </c>
      <c r="O996" s="2" t="s">
        <v>24</v>
      </c>
    </row>
    <row r="997" spans="1:17">
      <c r="A997" s="2" t="s">
        <v>1131</v>
      </c>
      <c r="B997" s="2" t="s">
        <v>1132</v>
      </c>
      <c r="C997" s="2" t="s">
        <v>944</v>
      </c>
      <c r="D997" s="2" t="s">
        <v>945</v>
      </c>
      <c r="E997" s="2">
        <v>2012</v>
      </c>
      <c r="F997" s="2" t="s">
        <v>22</v>
      </c>
      <c r="G997" s="2" t="s">
        <v>948</v>
      </c>
      <c r="H997" s="2">
        <v>2</v>
      </c>
      <c r="I997" s="2">
        <v>54</v>
      </c>
      <c r="J997" s="2" t="s">
        <v>22</v>
      </c>
      <c r="K997" s="2" t="s">
        <v>815</v>
      </c>
      <c r="L997" s="2" t="s">
        <v>104</v>
      </c>
      <c r="M997" s="2" t="s">
        <v>947</v>
      </c>
      <c r="N997" s="2">
        <v>54</v>
      </c>
      <c r="O997" s="2" t="s">
        <v>24</v>
      </c>
    </row>
    <row r="998" spans="1:17">
      <c r="A998" s="2" t="s">
        <v>421</v>
      </c>
      <c r="B998" s="2" t="s">
        <v>420</v>
      </c>
      <c r="C998" s="2" t="s">
        <v>418</v>
      </c>
      <c r="D998" s="2" t="s">
        <v>419</v>
      </c>
      <c r="E998" s="2">
        <v>2012</v>
      </c>
      <c r="F998" s="2" t="s">
        <v>22</v>
      </c>
      <c r="G998" s="2" t="s">
        <v>200</v>
      </c>
      <c r="H998" s="2">
        <v>3</v>
      </c>
      <c r="I998" s="2">
        <v>16</v>
      </c>
      <c r="J998" s="2" t="s">
        <v>22</v>
      </c>
      <c r="K998" s="3" t="s">
        <v>815</v>
      </c>
      <c r="L998" s="2" t="s">
        <v>104</v>
      </c>
    </row>
    <row r="999" spans="1:17">
      <c r="A999" s="2" t="s">
        <v>1131</v>
      </c>
      <c r="B999" s="2" t="s">
        <v>1132</v>
      </c>
      <c r="C999" s="2" t="s">
        <v>978</v>
      </c>
      <c r="D999" s="2" t="s">
        <v>979</v>
      </c>
      <c r="E999" s="2">
        <v>2011</v>
      </c>
      <c r="F999" s="2" t="s">
        <v>22</v>
      </c>
      <c r="G999" s="2" t="s">
        <v>980</v>
      </c>
      <c r="H999" s="2">
        <v>3</v>
      </c>
      <c r="I999" s="2">
        <v>22</v>
      </c>
      <c r="J999" s="2" t="s">
        <v>22</v>
      </c>
      <c r="K999" s="2" t="s">
        <v>815</v>
      </c>
      <c r="L999" s="2" t="s">
        <v>104</v>
      </c>
      <c r="M999" s="2" t="s">
        <v>981</v>
      </c>
      <c r="N999" s="2">
        <v>22</v>
      </c>
      <c r="O999" s="2" t="s">
        <v>24</v>
      </c>
    </row>
    <row r="1000" spans="1:17">
      <c r="A1000" s="2" t="s">
        <v>1131</v>
      </c>
      <c r="B1000" s="2" t="s">
        <v>1132</v>
      </c>
      <c r="C1000" s="2" t="s">
        <v>944</v>
      </c>
      <c r="D1000" s="2" t="s">
        <v>945</v>
      </c>
      <c r="E1000" s="2">
        <v>2012</v>
      </c>
      <c r="F1000" s="2" t="s">
        <v>22</v>
      </c>
      <c r="G1000" s="2" t="s">
        <v>949</v>
      </c>
      <c r="H1000" s="2">
        <v>3</v>
      </c>
      <c r="I1000" s="2">
        <v>68</v>
      </c>
      <c r="J1000" s="2" t="s">
        <v>22</v>
      </c>
      <c r="K1000" s="2" t="s">
        <v>815</v>
      </c>
      <c r="L1000" s="2" t="s">
        <v>104</v>
      </c>
      <c r="M1000" s="2" t="s">
        <v>947</v>
      </c>
      <c r="N1000" s="2">
        <v>68</v>
      </c>
      <c r="O1000" s="2" t="s">
        <v>24</v>
      </c>
    </row>
    <row r="1001" spans="1:17">
      <c r="A1001" s="2" t="s">
        <v>421</v>
      </c>
      <c r="B1001" s="2" t="s">
        <v>420</v>
      </c>
      <c r="C1001" s="2" t="s">
        <v>418</v>
      </c>
      <c r="D1001" s="2" t="s">
        <v>419</v>
      </c>
      <c r="E1001" s="2">
        <v>2012</v>
      </c>
      <c r="F1001" s="2" t="s">
        <v>22</v>
      </c>
      <c r="G1001" s="2" t="s">
        <v>200</v>
      </c>
      <c r="H1001" s="2">
        <v>4</v>
      </c>
      <c r="I1001" s="2">
        <v>16</v>
      </c>
      <c r="J1001" s="2" t="s">
        <v>22</v>
      </c>
      <c r="K1001" s="3" t="s">
        <v>815</v>
      </c>
      <c r="L1001" s="2" t="s">
        <v>104</v>
      </c>
    </row>
    <row r="1002" spans="1:17">
      <c r="A1002" s="6" t="s">
        <v>1131</v>
      </c>
      <c r="B1002" s="6" t="s">
        <v>1132</v>
      </c>
      <c r="C1002" s="6" t="s">
        <v>978</v>
      </c>
      <c r="D1002" s="6" t="s">
        <v>979</v>
      </c>
      <c r="E1002" s="6">
        <v>2011</v>
      </c>
      <c r="F1002" s="6" t="s">
        <v>22</v>
      </c>
      <c r="G1002" s="6" t="s">
        <v>980</v>
      </c>
      <c r="H1002" s="6">
        <v>4</v>
      </c>
      <c r="I1002" s="4">
        <v>22</v>
      </c>
      <c r="J1002" s="6" t="s">
        <v>22</v>
      </c>
      <c r="K1002" s="2" t="s">
        <v>815</v>
      </c>
      <c r="L1002" s="2" t="s">
        <v>104</v>
      </c>
      <c r="M1002" s="6" t="s">
        <v>981</v>
      </c>
      <c r="N1002" s="6" t="s">
        <v>982</v>
      </c>
      <c r="O1002" s="6" t="s">
        <v>24</v>
      </c>
      <c r="P1002" s="6"/>
      <c r="Q1002" s="6"/>
    </row>
    <row r="1003" spans="1:17">
      <c r="A1003" s="2" t="s">
        <v>1131</v>
      </c>
      <c r="B1003" s="2" t="s">
        <v>1132</v>
      </c>
      <c r="C1003" s="2" t="s">
        <v>978</v>
      </c>
      <c r="D1003" s="2" t="s">
        <v>979</v>
      </c>
      <c r="E1003" s="2">
        <v>2011</v>
      </c>
      <c r="F1003" s="2" t="s">
        <v>22</v>
      </c>
      <c r="G1003" s="2" t="s">
        <v>980</v>
      </c>
      <c r="H1003" s="2">
        <v>5</v>
      </c>
      <c r="I1003" s="2">
        <v>18</v>
      </c>
      <c r="J1003" s="2" t="s">
        <v>22</v>
      </c>
      <c r="K1003" s="2" t="s">
        <v>815</v>
      </c>
      <c r="L1003" s="2" t="s">
        <v>104</v>
      </c>
      <c r="M1003" s="2" t="s">
        <v>981</v>
      </c>
      <c r="N1003" s="2">
        <v>18</v>
      </c>
      <c r="O1003" s="2" t="s">
        <v>24</v>
      </c>
    </row>
    <row r="1004" spans="1:17">
      <c r="A1004" s="11" t="s">
        <v>174</v>
      </c>
      <c r="B1004" s="11" t="s">
        <v>172</v>
      </c>
      <c r="C1004" s="11" t="s">
        <v>101</v>
      </c>
      <c r="D1004" s="11" t="s">
        <v>102</v>
      </c>
      <c r="E1004" s="11">
        <v>2011</v>
      </c>
      <c r="F1004" s="11" t="s">
        <v>22</v>
      </c>
      <c r="G1004" s="11" t="s">
        <v>103</v>
      </c>
      <c r="H1004" s="11">
        <v>1</v>
      </c>
      <c r="I1004" s="11">
        <v>61</v>
      </c>
      <c r="J1004" s="11" t="s">
        <v>22</v>
      </c>
      <c r="K1004" s="2" t="s">
        <v>432</v>
      </c>
      <c r="L1004" s="2" t="s">
        <v>104</v>
      </c>
      <c r="M1004" s="11" t="s">
        <v>105</v>
      </c>
      <c r="N1004" s="11">
        <v>60</v>
      </c>
      <c r="O1004" s="11" t="s">
        <v>106</v>
      </c>
      <c r="P1004" s="11"/>
      <c r="Q1004" s="11"/>
    </row>
    <row r="1005" spans="1:17">
      <c r="A1005" s="2" t="s">
        <v>174</v>
      </c>
      <c r="B1005" s="2" t="s">
        <v>173</v>
      </c>
      <c r="C1005" s="2" t="s">
        <v>165</v>
      </c>
      <c r="D1005" s="2" t="s">
        <v>166</v>
      </c>
      <c r="E1005" s="2">
        <v>2008</v>
      </c>
      <c r="F1005" s="2" t="s">
        <v>22</v>
      </c>
      <c r="G1005" s="2" t="s">
        <v>64</v>
      </c>
      <c r="H1005" s="2">
        <v>1</v>
      </c>
      <c r="I1005" s="2">
        <v>254</v>
      </c>
      <c r="J1005" s="2" t="s">
        <v>22</v>
      </c>
      <c r="K1005" s="2" t="s">
        <v>432</v>
      </c>
      <c r="L1005" s="2" t="s">
        <v>104</v>
      </c>
      <c r="M1005" s="2" t="s">
        <v>167</v>
      </c>
      <c r="N1005" s="2">
        <v>227</v>
      </c>
      <c r="O1005" s="2" t="s">
        <v>106</v>
      </c>
    </row>
    <row r="1006" spans="1:17">
      <c r="A1006" s="2" t="s">
        <v>352</v>
      </c>
      <c r="B1006" s="2" t="s">
        <v>350</v>
      </c>
      <c r="C1006" s="2" t="s">
        <v>201</v>
      </c>
      <c r="D1006" s="2" t="s">
        <v>202</v>
      </c>
      <c r="E1006" s="2">
        <v>2012</v>
      </c>
      <c r="F1006" s="2" t="s">
        <v>17</v>
      </c>
      <c r="G1006" s="2" t="s">
        <v>203</v>
      </c>
      <c r="H1006" s="2">
        <v>1</v>
      </c>
      <c r="I1006" s="2">
        <v>32</v>
      </c>
      <c r="J1006" s="2" t="s">
        <v>22</v>
      </c>
      <c r="K1006" s="2" t="s">
        <v>432</v>
      </c>
      <c r="L1006" s="2" t="s">
        <v>104</v>
      </c>
      <c r="M1006" s="2" t="s">
        <v>204</v>
      </c>
      <c r="N1006" s="2">
        <v>32</v>
      </c>
      <c r="O1006" s="2" t="s">
        <v>24</v>
      </c>
    </row>
    <row r="1007" spans="1:17">
      <c r="A1007" s="2" t="s">
        <v>352</v>
      </c>
      <c r="B1007" s="2" t="s">
        <v>350</v>
      </c>
      <c r="C1007" s="2" t="s">
        <v>178</v>
      </c>
      <c r="D1007" s="2" t="s">
        <v>179</v>
      </c>
      <c r="E1007" s="2">
        <v>2012</v>
      </c>
      <c r="F1007" s="2" t="s">
        <v>17</v>
      </c>
      <c r="G1007" s="2" t="s">
        <v>180</v>
      </c>
      <c r="H1007" s="2">
        <v>1</v>
      </c>
      <c r="I1007" s="2">
        <v>57</v>
      </c>
      <c r="J1007" s="2" t="s">
        <v>17</v>
      </c>
      <c r="K1007" s="2" t="s">
        <v>432</v>
      </c>
      <c r="L1007" s="2" t="s">
        <v>104</v>
      </c>
      <c r="M1007" s="2" t="s">
        <v>181</v>
      </c>
      <c r="N1007" s="2">
        <v>57</v>
      </c>
      <c r="O1007" s="2" t="s">
        <v>24</v>
      </c>
    </row>
    <row r="1008" spans="1:17">
      <c r="A1008" s="2" t="s">
        <v>352</v>
      </c>
      <c r="B1008" s="2" t="s">
        <v>350</v>
      </c>
      <c r="C1008" s="2" t="s">
        <v>250</v>
      </c>
      <c r="D1008" s="2" t="s">
        <v>251</v>
      </c>
      <c r="E1008" s="2">
        <v>2012</v>
      </c>
      <c r="F1008" s="2" t="s">
        <v>22</v>
      </c>
      <c r="G1008" s="2" t="s">
        <v>50</v>
      </c>
      <c r="H1008" s="2">
        <v>1</v>
      </c>
      <c r="I1008" s="2">
        <v>63</v>
      </c>
      <c r="J1008" s="2" t="s">
        <v>22</v>
      </c>
      <c r="K1008" s="2" t="s">
        <v>432</v>
      </c>
      <c r="L1008" s="2" t="s">
        <v>104</v>
      </c>
      <c r="M1008" s="2" t="s">
        <v>252</v>
      </c>
      <c r="N1008" s="2">
        <v>55</v>
      </c>
    </row>
    <row r="1009" spans="1:17">
      <c r="A1009" s="2" t="s">
        <v>352</v>
      </c>
      <c r="B1009" s="2" t="s">
        <v>350</v>
      </c>
      <c r="C1009" s="2" t="s">
        <v>235</v>
      </c>
      <c r="D1009" s="2" t="s">
        <v>236</v>
      </c>
      <c r="E1009" s="2">
        <v>2012</v>
      </c>
      <c r="F1009" s="2" t="s">
        <v>22</v>
      </c>
      <c r="G1009" s="2" t="s">
        <v>237</v>
      </c>
      <c r="H1009" s="2">
        <v>1</v>
      </c>
      <c r="I1009" s="2">
        <v>80</v>
      </c>
      <c r="J1009" s="2" t="s">
        <v>22</v>
      </c>
      <c r="K1009" s="2" t="s">
        <v>432</v>
      </c>
      <c r="L1009" s="2" t="s">
        <v>104</v>
      </c>
      <c r="M1009" s="2" t="s">
        <v>238</v>
      </c>
      <c r="N1009" s="2" t="s">
        <v>239</v>
      </c>
      <c r="O1009" s="2" t="s">
        <v>24</v>
      </c>
    </row>
    <row r="1010" spans="1:17">
      <c r="A1010" s="2" t="s">
        <v>352</v>
      </c>
      <c r="B1010" s="2" t="s">
        <v>351</v>
      </c>
      <c r="C1010" s="2" t="s">
        <v>322</v>
      </c>
      <c r="D1010" s="2" t="s">
        <v>323</v>
      </c>
      <c r="E1010" s="2">
        <v>2012</v>
      </c>
      <c r="F1010" s="2" t="s">
        <v>22</v>
      </c>
      <c r="G1010" s="2" t="s">
        <v>193</v>
      </c>
      <c r="H1010" s="2">
        <v>1</v>
      </c>
      <c r="I1010" s="2">
        <v>103</v>
      </c>
      <c r="J1010" s="2" t="s">
        <v>22</v>
      </c>
      <c r="K1010" s="2" t="s">
        <v>432</v>
      </c>
      <c r="L1010" s="2" t="s">
        <v>104</v>
      </c>
      <c r="M1010" s="2" t="s">
        <v>324</v>
      </c>
      <c r="N1010" s="2" t="s">
        <v>325</v>
      </c>
    </row>
    <row r="1011" spans="1:17">
      <c r="A1011" s="2" t="s">
        <v>352</v>
      </c>
      <c r="B1011" s="2" t="s">
        <v>350</v>
      </c>
      <c r="C1011" s="2" t="s">
        <v>205</v>
      </c>
      <c r="D1011" s="2" t="s">
        <v>206</v>
      </c>
      <c r="E1011" s="2">
        <v>2012</v>
      </c>
      <c r="F1011" s="2" t="s">
        <v>22</v>
      </c>
      <c r="G1011" s="2" t="s">
        <v>207</v>
      </c>
      <c r="H1011" s="2">
        <v>1</v>
      </c>
      <c r="I1011" s="2">
        <v>439</v>
      </c>
      <c r="J1011" s="2" t="s">
        <v>22</v>
      </c>
      <c r="K1011" s="2" t="s">
        <v>432</v>
      </c>
      <c r="L1011" s="2" t="s">
        <v>104</v>
      </c>
      <c r="M1011" s="2" t="s">
        <v>208</v>
      </c>
      <c r="N1011" s="2">
        <v>394</v>
      </c>
      <c r="O1011" s="2" t="s">
        <v>24</v>
      </c>
    </row>
    <row r="1012" spans="1:17">
      <c r="A1012" s="2" t="s">
        <v>352</v>
      </c>
      <c r="B1012" s="2" t="s">
        <v>350</v>
      </c>
      <c r="C1012" s="2" t="s">
        <v>175</v>
      </c>
      <c r="D1012" s="2" t="s">
        <v>26</v>
      </c>
      <c r="E1012" s="2">
        <v>2012</v>
      </c>
      <c r="F1012" s="2" t="s">
        <v>17</v>
      </c>
      <c r="G1012" s="2" t="s">
        <v>176</v>
      </c>
      <c r="H1012" s="2">
        <v>1</v>
      </c>
      <c r="I1012" s="2">
        <v>3470</v>
      </c>
      <c r="J1012" s="2" t="s">
        <v>17</v>
      </c>
      <c r="K1012" s="2" t="s">
        <v>432</v>
      </c>
      <c r="L1012" s="2" t="s">
        <v>104</v>
      </c>
      <c r="M1012" s="2" t="s">
        <v>177</v>
      </c>
      <c r="N1012" s="2">
        <v>3323</v>
      </c>
      <c r="O1012" s="2" t="s">
        <v>19</v>
      </c>
    </row>
    <row r="1013" spans="1:17">
      <c r="A1013" s="2" t="s">
        <v>352</v>
      </c>
      <c r="B1013" s="2" t="s">
        <v>351</v>
      </c>
      <c r="C1013" s="2" t="s">
        <v>329</v>
      </c>
      <c r="D1013" s="2" t="s">
        <v>330</v>
      </c>
      <c r="E1013" s="2">
        <v>2012</v>
      </c>
      <c r="F1013" s="2" t="s">
        <v>22</v>
      </c>
      <c r="G1013" s="2" t="s">
        <v>193</v>
      </c>
      <c r="H1013" s="2">
        <v>1</v>
      </c>
      <c r="I1013" s="2">
        <v>55</v>
      </c>
      <c r="J1013" s="2" t="s">
        <v>22</v>
      </c>
      <c r="K1013" s="2" t="s">
        <v>432</v>
      </c>
      <c r="L1013" s="2" t="s">
        <v>104</v>
      </c>
      <c r="M1013" s="2" t="s">
        <v>331</v>
      </c>
      <c r="N1013" s="2">
        <v>51</v>
      </c>
    </row>
    <row r="1014" spans="1:17">
      <c r="A1014" s="2" t="s">
        <v>352</v>
      </c>
      <c r="B1014" s="2" t="s">
        <v>351</v>
      </c>
      <c r="C1014" s="2" t="s">
        <v>338</v>
      </c>
      <c r="D1014" s="2" t="s">
        <v>339</v>
      </c>
      <c r="E1014" s="2">
        <v>2012</v>
      </c>
      <c r="F1014" s="2" t="s">
        <v>22</v>
      </c>
      <c r="G1014" s="2" t="s">
        <v>231</v>
      </c>
      <c r="H1014" s="2">
        <v>1</v>
      </c>
      <c r="I1014" s="2">
        <v>84</v>
      </c>
      <c r="J1014" s="2" t="s">
        <v>22</v>
      </c>
      <c r="K1014" s="2" t="s">
        <v>432</v>
      </c>
      <c r="L1014" s="2" t="s">
        <v>104</v>
      </c>
      <c r="M1014" s="2" t="s">
        <v>340</v>
      </c>
      <c r="N1014" s="2">
        <v>82</v>
      </c>
    </row>
    <row r="1015" spans="1:17">
      <c r="A1015" s="2" t="s">
        <v>421</v>
      </c>
      <c r="B1015" s="2" t="s">
        <v>499</v>
      </c>
      <c r="C1015" s="2" t="s">
        <v>429</v>
      </c>
      <c r="D1015" s="2" t="s">
        <v>430</v>
      </c>
      <c r="E1015" s="2">
        <v>2012</v>
      </c>
      <c r="F1015" s="2" t="s">
        <v>22</v>
      </c>
      <c r="G1015" s="2" t="s">
        <v>431</v>
      </c>
      <c r="H1015" s="2">
        <v>1</v>
      </c>
      <c r="I1015" s="2">
        <v>50</v>
      </c>
      <c r="J1015" s="2" t="s">
        <v>22</v>
      </c>
      <c r="K1015" s="2" t="s">
        <v>432</v>
      </c>
      <c r="L1015" s="2" t="s">
        <v>104</v>
      </c>
      <c r="M1015" s="2" t="s">
        <v>433</v>
      </c>
      <c r="O1015" s="2" t="s">
        <v>434</v>
      </c>
    </row>
    <row r="1016" spans="1:17">
      <c r="A1016" s="2" t="s">
        <v>421</v>
      </c>
      <c r="B1016" s="2" t="s">
        <v>499</v>
      </c>
      <c r="C1016" s="2" t="s">
        <v>442</v>
      </c>
      <c r="D1016" s="2" t="s">
        <v>443</v>
      </c>
      <c r="E1016" s="2">
        <v>2012</v>
      </c>
      <c r="F1016" s="2" t="s">
        <v>22</v>
      </c>
      <c r="G1016" s="2" t="s">
        <v>444</v>
      </c>
      <c r="H1016" s="2">
        <v>1</v>
      </c>
      <c r="I1016" s="2">
        <v>1797</v>
      </c>
      <c r="J1016" s="2" t="s">
        <v>22</v>
      </c>
      <c r="K1016" s="2" t="s">
        <v>432</v>
      </c>
      <c r="L1016" s="2" t="s">
        <v>104</v>
      </c>
      <c r="M1016" s="2" t="s">
        <v>445</v>
      </c>
      <c r="N1016" s="2">
        <v>1640</v>
      </c>
    </row>
    <row r="1017" spans="1:17">
      <c r="A1017" s="2" t="s">
        <v>574</v>
      </c>
      <c r="B1017" s="2" t="s">
        <v>643</v>
      </c>
      <c r="C1017" s="2" t="s">
        <v>601</v>
      </c>
      <c r="D1017" s="2" t="s">
        <v>602</v>
      </c>
      <c r="E1017" s="2">
        <v>2012</v>
      </c>
      <c r="F1017" s="2" t="s">
        <v>22</v>
      </c>
      <c r="G1017" s="2" t="s">
        <v>603</v>
      </c>
      <c r="H1017" s="2">
        <v>1</v>
      </c>
      <c r="I1017" s="2">
        <v>739</v>
      </c>
      <c r="J1017" s="2" t="s">
        <v>22</v>
      </c>
      <c r="K1017" s="2" t="s">
        <v>432</v>
      </c>
      <c r="L1017" s="2" t="s">
        <v>104</v>
      </c>
      <c r="M1017" s="2" t="s">
        <v>604</v>
      </c>
    </row>
    <row r="1018" spans="1:17">
      <c r="A1018" s="2" t="s">
        <v>708</v>
      </c>
      <c r="B1018" s="2" t="s">
        <v>763</v>
      </c>
      <c r="C1018" s="2" t="s">
        <v>737</v>
      </c>
      <c r="D1018" s="2" t="s">
        <v>738</v>
      </c>
      <c r="E1018" s="2">
        <v>2011</v>
      </c>
      <c r="F1018" s="2" t="s">
        <v>22</v>
      </c>
      <c r="G1018" s="2" t="s">
        <v>200</v>
      </c>
      <c r="H1018" s="2">
        <v>1</v>
      </c>
      <c r="I1018" s="2">
        <v>44</v>
      </c>
      <c r="J1018" s="2" t="s">
        <v>22</v>
      </c>
      <c r="K1018" s="2" t="s">
        <v>432</v>
      </c>
      <c r="L1018" s="2" t="s">
        <v>104</v>
      </c>
      <c r="M1018" s="2" t="s">
        <v>739</v>
      </c>
      <c r="N1018" s="2">
        <v>42</v>
      </c>
      <c r="O1018" s="2" t="s">
        <v>403</v>
      </c>
    </row>
    <row r="1019" spans="1:17" ht="165">
      <c r="A1019" s="2" t="s">
        <v>1565</v>
      </c>
      <c r="B1019" s="2" t="s">
        <v>1785</v>
      </c>
      <c r="C1019" s="2" t="s">
        <v>1742</v>
      </c>
      <c r="D1019" s="2" t="s">
        <v>1743</v>
      </c>
      <c r="E1019" s="2">
        <v>2012</v>
      </c>
      <c r="F1019" s="2" t="s">
        <v>22</v>
      </c>
      <c r="G1019" s="2" t="s">
        <v>556</v>
      </c>
      <c r="H1019" s="2">
        <v>1</v>
      </c>
      <c r="I1019" s="2">
        <v>165</v>
      </c>
      <c r="J1019" s="2" t="s">
        <v>22</v>
      </c>
      <c r="K1019" s="2" t="s">
        <v>432</v>
      </c>
      <c r="L1019" s="2" t="s">
        <v>104</v>
      </c>
      <c r="M1019" s="5" t="s">
        <v>1744</v>
      </c>
      <c r="N1019" s="2">
        <v>136</v>
      </c>
      <c r="O1019" s="2" t="s">
        <v>24</v>
      </c>
      <c r="P1019" s="2" t="s">
        <v>1572</v>
      </c>
      <c r="Q1019" s="2" t="s">
        <v>830</v>
      </c>
    </row>
    <row r="1020" spans="1:17">
      <c r="A1020" s="2" t="s">
        <v>1204</v>
      </c>
      <c r="B1020" s="2" t="s">
        <v>1203</v>
      </c>
      <c r="C1020" s="2" t="s">
        <v>1146</v>
      </c>
      <c r="D1020" s="2" t="s">
        <v>1147</v>
      </c>
      <c r="E1020" s="2">
        <v>2012</v>
      </c>
      <c r="F1020" s="2" t="s">
        <v>22</v>
      </c>
      <c r="G1020" s="2" t="s">
        <v>1143</v>
      </c>
      <c r="H1020" s="2">
        <v>1</v>
      </c>
      <c r="I1020" s="2">
        <v>198</v>
      </c>
      <c r="J1020" s="2" t="s">
        <v>22</v>
      </c>
      <c r="K1020" s="2" t="s">
        <v>432</v>
      </c>
      <c r="L1020" s="2" t="s">
        <v>104</v>
      </c>
      <c r="M1020" s="2" t="s">
        <v>1148</v>
      </c>
      <c r="N1020" s="2">
        <v>182</v>
      </c>
      <c r="O1020" s="2" t="s">
        <v>403</v>
      </c>
    </row>
    <row r="1021" spans="1:17">
      <c r="A1021" s="2" t="s">
        <v>1204</v>
      </c>
      <c r="B1021" s="2" t="s">
        <v>1263</v>
      </c>
      <c r="C1021" s="2" t="s">
        <v>1226</v>
      </c>
      <c r="D1021" s="2" t="s">
        <v>1227</v>
      </c>
      <c r="E1021" s="2">
        <v>2011</v>
      </c>
      <c r="F1021" s="2" t="s">
        <v>22</v>
      </c>
      <c r="G1021" s="2" t="s">
        <v>502</v>
      </c>
      <c r="H1021" s="2">
        <v>1</v>
      </c>
      <c r="I1021" s="2">
        <v>258</v>
      </c>
      <c r="J1021" s="2" t="s">
        <v>22</v>
      </c>
      <c r="K1021" s="2" t="s">
        <v>432</v>
      </c>
      <c r="L1021" s="2" t="s">
        <v>104</v>
      </c>
      <c r="M1021" s="2" t="s">
        <v>1228</v>
      </c>
      <c r="N1021" s="2">
        <v>252</v>
      </c>
      <c r="O1021" s="2" t="s">
        <v>403</v>
      </c>
    </row>
    <row r="1022" spans="1:17">
      <c r="A1022" s="2" t="s">
        <v>1204</v>
      </c>
      <c r="B1022" s="2" t="s">
        <v>1203</v>
      </c>
      <c r="C1022" s="2" t="s">
        <v>1134</v>
      </c>
      <c r="D1022" s="2" t="s">
        <v>1135</v>
      </c>
      <c r="E1022" s="2">
        <v>2013</v>
      </c>
      <c r="F1022" s="2" t="s">
        <v>22</v>
      </c>
      <c r="G1022" s="2" t="s">
        <v>1136</v>
      </c>
      <c r="H1022" s="2">
        <v>1</v>
      </c>
      <c r="I1022" s="2">
        <v>627</v>
      </c>
      <c r="J1022" s="2" t="s">
        <v>22</v>
      </c>
      <c r="K1022" s="2" t="s">
        <v>432</v>
      </c>
      <c r="L1022" s="2" t="s">
        <v>104</v>
      </c>
      <c r="M1022" s="2" t="s">
        <v>2118</v>
      </c>
      <c r="N1022" s="2">
        <v>609</v>
      </c>
      <c r="O1022" s="2" t="s">
        <v>1137</v>
      </c>
    </row>
    <row r="1023" spans="1:17">
      <c r="A1023" s="2" t="s">
        <v>1204</v>
      </c>
      <c r="B1023" s="2" t="s">
        <v>1203</v>
      </c>
      <c r="C1023" s="2" t="s">
        <v>1168</v>
      </c>
      <c r="D1023" s="2" t="s">
        <v>1169</v>
      </c>
      <c r="E1023" s="2">
        <v>2012</v>
      </c>
      <c r="F1023" s="2" t="s">
        <v>22</v>
      </c>
      <c r="G1023" s="2" t="s">
        <v>193</v>
      </c>
      <c r="H1023" s="2">
        <v>1</v>
      </c>
      <c r="I1023" s="2">
        <v>1280</v>
      </c>
      <c r="J1023" s="2" t="s">
        <v>22</v>
      </c>
      <c r="K1023" s="2" t="s">
        <v>432</v>
      </c>
      <c r="L1023" s="2" t="s">
        <v>104</v>
      </c>
      <c r="M1023" s="2" t="s">
        <v>1170</v>
      </c>
      <c r="N1023" s="2">
        <v>1262</v>
      </c>
      <c r="O1023" s="2" t="s">
        <v>830</v>
      </c>
    </row>
    <row r="1024" spans="1:17">
      <c r="A1024" s="2" t="s">
        <v>1131</v>
      </c>
      <c r="B1024" s="2" t="s">
        <v>1132</v>
      </c>
      <c r="C1024" s="2" t="s">
        <v>885</v>
      </c>
      <c r="D1024" s="2" t="s">
        <v>886</v>
      </c>
      <c r="E1024" s="2">
        <v>2012</v>
      </c>
      <c r="F1024" s="2" t="s">
        <v>22</v>
      </c>
      <c r="G1024" s="2" t="s">
        <v>887</v>
      </c>
      <c r="H1024" s="2">
        <v>1</v>
      </c>
      <c r="I1024" s="2">
        <v>27</v>
      </c>
      <c r="J1024" s="2" t="s">
        <v>22</v>
      </c>
      <c r="K1024" s="2" t="s">
        <v>432</v>
      </c>
      <c r="L1024" s="2" t="s">
        <v>104</v>
      </c>
      <c r="M1024" s="2" t="s">
        <v>888</v>
      </c>
      <c r="N1024" s="2">
        <v>17</v>
      </c>
      <c r="O1024" s="2" t="s">
        <v>24</v>
      </c>
    </row>
    <row r="1025" spans="1:18">
      <c r="A1025" s="2" t="s">
        <v>1131</v>
      </c>
      <c r="B1025" s="2" t="s">
        <v>1132</v>
      </c>
      <c r="C1025" s="2" t="s">
        <v>991</v>
      </c>
      <c r="D1025" s="2" t="s">
        <v>992</v>
      </c>
      <c r="E1025" s="2">
        <v>2011</v>
      </c>
      <c r="F1025" s="2" t="s">
        <v>22</v>
      </c>
      <c r="G1025" s="2" t="s">
        <v>993</v>
      </c>
      <c r="H1025" s="2">
        <v>1</v>
      </c>
      <c r="I1025" s="2">
        <v>55</v>
      </c>
      <c r="J1025" s="2" t="s">
        <v>22</v>
      </c>
      <c r="K1025" s="2" t="s">
        <v>432</v>
      </c>
      <c r="L1025" s="2" t="s">
        <v>104</v>
      </c>
      <c r="M1025" s="2" t="s">
        <v>994</v>
      </c>
      <c r="N1025" s="2">
        <v>40</v>
      </c>
      <c r="O1025" s="2" t="s">
        <v>24</v>
      </c>
    </row>
    <row r="1026" spans="1:18">
      <c r="A1026" s="2" t="s">
        <v>1131</v>
      </c>
      <c r="B1026" s="2" t="s">
        <v>1132</v>
      </c>
      <c r="C1026" s="2" t="s">
        <v>894</v>
      </c>
      <c r="D1026" s="2" t="s">
        <v>895</v>
      </c>
      <c r="E1026" s="2">
        <v>2012</v>
      </c>
      <c r="F1026" s="2" t="s">
        <v>22</v>
      </c>
      <c r="G1026" s="2" t="s">
        <v>896</v>
      </c>
      <c r="H1026" s="2">
        <v>1</v>
      </c>
      <c r="I1026" s="2">
        <v>60</v>
      </c>
      <c r="J1026" s="2" t="s">
        <v>22</v>
      </c>
      <c r="K1026" s="2" t="s">
        <v>432</v>
      </c>
      <c r="L1026" s="2" t="s">
        <v>104</v>
      </c>
      <c r="M1026" s="2" t="s">
        <v>897</v>
      </c>
      <c r="N1026" s="2">
        <v>47</v>
      </c>
      <c r="O1026" s="2" t="s">
        <v>24</v>
      </c>
    </row>
    <row r="1027" spans="1:18">
      <c r="A1027" s="2" t="s">
        <v>1131</v>
      </c>
      <c r="B1027" s="2" t="s">
        <v>1132</v>
      </c>
      <c r="C1027" s="2" t="s">
        <v>934</v>
      </c>
      <c r="D1027" s="2" t="s">
        <v>935</v>
      </c>
      <c r="E1027" s="2">
        <v>2012</v>
      </c>
      <c r="F1027" s="2" t="s">
        <v>22</v>
      </c>
      <c r="G1027" s="2" t="s">
        <v>936</v>
      </c>
      <c r="H1027" s="2">
        <v>1</v>
      </c>
      <c r="I1027" s="2">
        <v>82</v>
      </c>
      <c r="J1027" s="2" t="s">
        <v>22</v>
      </c>
      <c r="K1027" s="2" t="s">
        <v>432</v>
      </c>
      <c r="L1027" s="2" t="s">
        <v>104</v>
      </c>
      <c r="M1027" s="2" t="s">
        <v>937</v>
      </c>
      <c r="N1027" s="2">
        <v>75</v>
      </c>
      <c r="O1027" s="2" t="s">
        <v>24</v>
      </c>
    </row>
    <row r="1028" spans="1:18">
      <c r="A1028" s="2" t="s">
        <v>823</v>
      </c>
      <c r="B1028" s="2" t="s">
        <v>884</v>
      </c>
      <c r="C1028" s="2" t="s">
        <v>840</v>
      </c>
      <c r="D1028" s="2" t="s">
        <v>841</v>
      </c>
      <c r="E1028" s="2">
        <v>2012</v>
      </c>
      <c r="F1028" s="2" t="s">
        <v>22</v>
      </c>
      <c r="G1028" s="2" t="s">
        <v>842</v>
      </c>
      <c r="H1028" s="2">
        <v>1</v>
      </c>
      <c r="I1028" s="2">
        <v>1504</v>
      </c>
      <c r="J1028" s="2" t="s">
        <v>22</v>
      </c>
      <c r="K1028" s="2" t="s">
        <v>432</v>
      </c>
      <c r="L1028" s="2" t="s">
        <v>104</v>
      </c>
      <c r="M1028" s="2" t="s">
        <v>2098</v>
      </c>
    </row>
    <row r="1029" spans="1:18">
      <c r="A1029" s="2" t="s">
        <v>352</v>
      </c>
      <c r="B1029" s="2" t="s">
        <v>351</v>
      </c>
      <c r="C1029" s="2" t="s">
        <v>322</v>
      </c>
      <c r="D1029" s="2" t="s">
        <v>323</v>
      </c>
      <c r="E1029" s="2">
        <v>2012</v>
      </c>
      <c r="F1029" s="2" t="s">
        <v>22</v>
      </c>
      <c r="G1029" s="2" t="s">
        <v>32</v>
      </c>
      <c r="H1029" s="2">
        <v>2</v>
      </c>
      <c r="I1029" s="2">
        <v>39</v>
      </c>
      <c r="J1029" s="2" t="s">
        <v>22</v>
      </c>
      <c r="K1029" s="2" t="s">
        <v>432</v>
      </c>
      <c r="L1029" s="2" t="s">
        <v>104</v>
      </c>
      <c r="M1029" s="2" t="s">
        <v>324</v>
      </c>
      <c r="N1029" s="2" t="s">
        <v>326</v>
      </c>
    </row>
    <row r="1030" spans="1:18">
      <c r="A1030" s="2" t="s">
        <v>352</v>
      </c>
      <c r="B1030" s="2" t="s">
        <v>351</v>
      </c>
      <c r="C1030" s="2" t="s">
        <v>329</v>
      </c>
      <c r="D1030" s="2" t="s">
        <v>330</v>
      </c>
      <c r="E1030" s="2">
        <v>2012</v>
      </c>
      <c r="F1030" s="2" t="s">
        <v>22</v>
      </c>
      <c r="G1030" s="2" t="s">
        <v>193</v>
      </c>
      <c r="H1030" s="2">
        <v>2</v>
      </c>
      <c r="I1030" s="2">
        <v>46</v>
      </c>
      <c r="J1030" s="2" t="s">
        <v>22</v>
      </c>
      <c r="K1030" s="2" t="s">
        <v>432</v>
      </c>
      <c r="L1030" s="2" t="s">
        <v>104</v>
      </c>
      <c r="M1030" s="2" t="s">
        <v>332</v>
      </c>
      <c r="N1030" s="2">
        <v>43</v>
      </c>
    </row>
    <row r="1031" spans="1:18">
      <c r="A1031" s="2" t="s">
        <v>352</v>
      </c>
      <c r="B1031" s="2" t="s">
        <v>351</v>
      </c>
      <c r="C1031" s="2" t="s">
        <v>319</v>
      </c>
      <c r="D1031" s="2" t="s">
        <v>320</v>
      </c>
      <c r="E1031" s="2">
        <v>2012</v>
      </c>
      <c r="F1031" s="2" t="s">
        <v>22</v>
      </c>
      <c r="G1031" s="2" t="s">
        <v>50</v>
      </c>
      <c r="H1031" s="2">
        <v>2</v>
      </c>
      <c r="I1031" s="2">
        <v>146</v>
      </c>
      <c r="J1031" s="2" t="s">
        <v>22</v>
      </c>
      <c r="K1031" s="2" t="s">
        <v>432</v>
      </c>
      <c r="L1031" s="2" t="s">
        <v>104</v>
      </c>
      <c r="M1031" s="2" t="s">
        <v>321</v>
      </c>
      <c r="N1031" s="2">
        <v>143</v>
      </c>
    </row>
    <row r="1032" spans="1:18">
      <c r="A1032" s="2" t="s">
        <v>1131</v>
      </c>
      <c r="B1032" s="2" t="s">
        <v>1132</v>
      </c>
      <c r="C1032" s="2" t="s">
        <v>973</v>
      </c>
      <c r="D1032" s="2" t="s">
        <v>974</v>
      </c>
      <c r="E1032" s="2">
        <v>2012</v>
      </c>
      <c r="F1032" s="2" t="s">
        <v>22</v>
      </c>
      <c r="G1032" s="2" t="s">
        <v>976</v>
      </c>
      <c r="H1032" s="2">
        <v>2</v>
      </c>
      <c r="I1032" s="2">
        <v>18</v>
      </c>
      <c r="J1032" s="2" t="s">
        <v>22</v>
      </c>
      <c r="K1032" s="2" t="s">
        <v>432</v>
      </c>
      <c r="L1032" s="2" t="s">
        <v>104</v>
      </c>
      <c r="M1032" s="2" t="s">
        <v>977</v>
      </c>
      <c r="N1032" s="2">
        <v>17</v>
      </c>
      <c r="O1032" s="2" t="s">
        <v>24</v>
      </c>
    </row>
    <row r="1033" spans="1:18">
      <c r="A1033" s="2" t="s">
        <v>1131</v>
      </c>
      <c r="B1033" s="2" t="s">
        <v>1132</v>
      </c>
      <c r="C1033" s="2" t="s">
        <v>991</v>
      </c>
      <c r="D1033" s="2" t="s">
        <v>992</v>
      </c>
      <c r="E1033" s="2">
        <v>2011</v>
      </c>
      <c r="F1033" s="2" t="s">
        <v>22</v>
      </c>
      <c r="G1033" s="2" t="s">
        <v>993</v>
      </c>
      <c r="H1033" s="2">
        <v>2</v>
      </c>
      <c r="I1033" s="2">
        <v>25</v>
      </c>
      <c r="J1033" s="2" t="s">
        <v>22</v>
      </c>
      <c r="K1033" s="2" t="s">
        <v>432</v>
      </c>
      <c r="L1033" s="2" t="s">
        <v>104</v>
      </c>
      <c r="M1033" s="2" t="s">
        <v>995</v>
      </c>
      <c r="N1033" s="2">
        <v>20</v>
      </c>
      <c r="O1033" s="2" t="s">
        <v>24</v>
      </c>
    </row>
    <row r="1034" spans="1:18">
      <c r="A1034" s="2" t="s">
        <v>1131</v>
      </c>
      <c r="B1034" s="2" t="s">
        <v>1132</v>
      </c>
      <c r="C1034" s="2" t="s">
        <v>934</v>
      </c>
      <c r="D1034" s="2" t="s">
        <v>935</v>
      </c>
      <c r="E1034" s="2">
        <v>2012</v>
      </c>
      <c r="F1034" s="2" t="s">
        <v>22</v>
      </c>
      <c r="G1034" s="2" t="s">
        <v>938</v>
      </c>
      <c r="H1034" s="2">
        <v>2</v>
      </c>
      <c r="I1034" s="2">
        <v>38</v>
      </c>
      <c r="J1034" s="2" t="s">
        <v>22</v>
      </c>
      <c r="K1034" s="2" t="s">
        <v>432</v>
      </c>
      <c r="L1034" s="2" t="s">
        <v>104</v>
      </c>
      <c r="M1034" s="2" t="s">
        <v>937</v>
      </c>
      <c r="N1034" s="2">
        <v>34</v>
      </c>
      <c r="O1034" s="2" t="s">
        <v>24</v>
      </c>
    </row>
    <row r="1035" spans="1:18">
      <c r="A1035" s="2" t="s">
        <v>1131</v>
      </c>
      <c r="B1035" s="2" t="s">
        <v>1132</v>
      </c>
      <c r="C1035" s="2" t="s">
        <v>894</v>
      </c>
      <c r="D1035" s="2" t="s">
        <v>895</v>
      </c>
      <c r="E1035" s="2">
        <v>2012</v>
      </c>
      <c r="F1035" s="2" t="s">
        <v>22</v>
      </c>
      <c r="G1035" s="2" t="s">
        <v>898</v>
      </c>
      <c r="H1035" s="2">
        <v>2</v>
      </c>
      <c r="I1035" s="2">
        <v>55</v>
      </c>
      <c r="J1035" s="2" t="s">
        <v>22</v>
      </c>
      <c r="K1035" s="2" t="s">
        <v>432</v>
      </c>
      <c r="L1035" s="2" t="s">
        <v>104</v>
      </c>
      <c r="M1035" s="2" t="s">
        <v>899</v>
      </c>
      <c r="N1035" s="2">
        <v>42</v>
      </c>
      <c r="O1035" s="2" t="s">
        <v>24</v>
      </c>
    </row>
    <row r="1036" spans="1:18">
      <c r="A1036" s="2" t="s">
        <v>1131</v>
      </c>
      <c r="B1036" s="2" t="s">
        <v>1132</v>
      </c>
      <c r="C1036" s="2" t="s">
        <v>957</v>
      </c>
      <c r="D1036" s="2" t="s">
        <v>958</v>
      </c>
      <c r="E1036" s="2">
        <v>2012</v>
      </c>
      <c r="F1036" s="2" t="s">
        <v>22</v>
      </c>
      <c r="G1036" s="2" t="s">
        <v>959</v>
      </c>
      <c r="H1036" s="2">
        <v>2</v>
      </c>
      <c r="I1036" s="2">
        <v>65</v>
      </c>
      <c r="J1036" s="2" t="s">
        <v>22</v>
      </c>
      <c r="K1036" s="2" t="s">
        <v>432</v>
      </c>
      <c r="L1036" s="2" t="s">
        <v>104</v>
      </c>
      <c r="M1036" s="2" t="s">
        <v>960</v>
      </c>
      <c r="N1036" s="2">
        <v>64</v>
      </c>
      <c r="O1036" s="2" t="s">
        <v>24</v>
      </c>
    </row>
    <row r="1037" spans="1:18">
      <c r="A1037" s="2" t="s">
        <v>352</v>
      </c>
      <c r="B1037" s="2" t="s">
        <v>351</v>
      </c>
      <c r="C1037" s="2" t="s">
        <v>329</v>
      </c>
      <c r="D1037" s="2" t="s">
        <v>330</v>
      </c>
      <c r="E1037" s="2">
        <v>2012</v>
      </c>
      <c r="F1037" s="2" t="s">
        <v>22</v>
      </c>
      <c r="G1037" s="2" t="s">
        <v>193</v>
      </c>
      <c r="H1037" s="2">
        <v>3</v>
      </c>
      <c r="I1037" s="2">
        <v>87</v>
      </c>
      <c r="J1037" s="2" t="s">
        <v>22</v>
      </c>
      <c r="K1037" s="2" t="s">
        <v>432</v>
      </c>
      <c r="L1037" s="2" t="s">
        <v>104</v>
      </c>
      <c r="M1037" s="2" t="s">
        <v>333</v>
      </c>
      <c r="N1037" s="2">
        <v>80</v>
      </c>
    </row>
    <row r="1038" spans="1:18">
      <c r="A1038" s="2" t="s">
        <v>1131</v>
      </c>
      <c r="B1038" s="2" t="s">
        <v>1132</v>
      </c>
      <c r="C1038" s="2" t="s">
        <v>885</v>
      </c>
      <c r="D1038" s="2" t="s">
        <v>886</v>
      </c>
      <c r="E1038" s="2">
        <v>2012</v>
      </c>
      <c r="F1038" s="2" t="s">
        <v>22</v>
      </c>
      <c r="G1038" s="2" t="s">
        <v>890</v>
      </c>
      <c r="H1038" s="2">
        <v>3</v>
      </c>
      <c r="I1038" s="2">
        <v>35</v>
      </c>
      <c r="J1038" s="2" t="s">
        <v>22</v>
      </c>
      <c r="K1038" s="2" t="s">
        <v>432</v>
      </c>
      <c r="L1038" s="2" t="s">
        <v>104</v>
      </c>
      <c r="M1038" s="2" t="s">
        <v>891</v>
      </c>
      <c r="N1038" s="2">
        <v>33</v>
      </c>
      <c r="O1038" s="2" t="s">
        <v>24</v>
      </c>
    </row>
    <row r="1039" spans="1:18">
      <c r="A1039" s="2" t="s">
        <v>1131</v>
      </c>
      <c r="B1039" s="2" t="s">
        <v>1132</v>
      </c>
      <c r="C1039" s="2" t="s">
        <v>934</v>
      </c>
      <c r="D1039" s="2" t="s">
        <v>935</v>
      </c>
      <c r="E1039" s="2">
        <v>2012</v>
      </c>
      <c r="F1039" s="2" t="s">
        <v>22</v>
      </c>
      <c r="G1039" s="2" t="s">
        <v>936</v>
      </c>
      <c r="H1039" s="2">
        <v>3</v>
      </c>
      <c r="I1039" s="2">
        <v>40</v>
      </c>
      <c r="J1039" s="2" t="s">
        <v>22</v>
      </c>
      <c r="K1039" s="2" t="s">
        <v>432</v>
      </c>
      <c r="L1039" s="2" t="s">
        <v>104</v>
      </c>
      <c r="M1039" s="2" t="s">
        <v>937</v>
      </c>
      <c r="N1039" s="2">
        <v>35</v>
      </c>
      <c r="O1039" s="2" t="s">
        <v>24</v>
      </c>
      <c r="R1039" s="3"/>
    </row>
    <row r="1040" spans="1:18">
      <c r="A1040" s="2" t="s">
        <v>1131</v>
      </c>
      <c r="B1040" s="2" t="s">
        <v>1132</v>
      </c>
      <c r="C1040" s="2" t="s">
        <v>900</v>
      </c>
      <c r="D1040" s="2" t="s">
        <v>895</v>
      </c>
      <c r="E1040" s="2">
        <v>2012</v>
      </c>
      <c r="F1040" s="2" t="s">
        <v>22</v>
      </c>
      <c r="G1040" s="2" t="s">
        <v>898</v>
      </c>
      <c r="H1040" s="2">
        <v>3</v>
      </c>
      <c r="I1040" s="2">
        <v>51</v>
      </c>
      <c r="J1040" s="2" t="s">
        <v>22</v>
      </c>
      <c r="K1040" s="2" t="s">
        <v>432</v>
      </c>
      <c r="L1040" s="2" t="s">
        <v>104</v>
      </c>
      <c r="M1040" s="2" t="s">
        <v>901</v>
      </c>
      <c r="N1040" s="2">
        <v>27</v>
      </c>
      <c r="O1040" s="2" t="s">
        <v>24</v>
      </c>
    </row>
    <row r="1041" spans="1:18">
      <c r="A1041" s="2" t="s">
        <v>1131</v>
      </c>
      <c r="B1041" s="2" t="s">
        <v>1132</v>
      </c>
      <c r="C1041" s="2" t="s">
        <v>991</v>
      </c>
      <c r="D1041" s="2" t="s">
        <v>992</v>
      </c>
      <c r="E1041" s="2">
        <v>2011</v>
      </c>
      <c r="F1041" s="2" t="s">
        <v>22</v>
      </c>
      <c r="G1041" s="2" t="s">
        <v>996</v>
      </c>
      <c r="H1041" s="2">
        <v>3</v>
      </c>
      <c r="I1041" s="2">
        <v>54</v>
      </c>
      <c r="J1041" s="2" t="s">
        <v>22</v>
      </c>
      <c r="K1041" s="2" t="s">
        <v>432</v>
      </c>
      <c r="L1041" s="2" t="s">
        <v>104</v>
      </c>
      <c r="M1041" s="2" t="s">
        <v>997</v>
      </c>
      <c r="N1041" s="2">
        <v>40</v>
      </c>
      <c r="O1041" s="2" t="s">
        <v>24</v>
      </c>
    </row>
    <row r="1042" spans="1:18">
      <c r="A1042" s="2" t="s">
        <v>352</v>
      </c>
      <c r="B1042" s="2" t="s">
        <v>351</v>
      </c>
      <c r="C1042" s="2" t="s">
        <v>329</v>
      </c>
      <c r="D1042" s="2" t="s">
        <v>330</v>
      </c>
      <c r="E1042" s="2">
        <v>2012</v>
      </c>
      <c r="F1042" s="2" t="s">
        <v>22</v>
      </c>
      <c r="G1042" s="2" t="s">
        <v>193</v>
      </c>
      <c r="H1042" s="2">
        <v>4</v>
      </c>
      <c r="I1042" s="2">
        <v>144</v>
      </c>
      <c r="J1042" s="2" t="s">
        <v>22</v>
      </c>
      <c r="K1042" s="2" t="s">
        <v>432</v>
      </c>
      <c r="L1042" s="2" t="s">
        <v>104</v>
      </c>
      <c r="M1042" s="2" t="s">
        <v>334</v>
      </c>
      <c r="N1042" s="2">
        <v>129</v>
      </c>
    </row>
    <row r="1043" spans="1:18">
      <c r="A1043" s="2" t="s">
        <v>1131</v>
      </c>
      <c r="B1043" s="2" t="s">
        <v>1132</v>
      </c>
      <c r="C1043" s="2" t="s">
        <v>885</v>
      </c>
      <c r="D1043" s="2" t="s">
        <v>886</v>
      </c>
      <c r="E1043" s="2">
        <v>2012</v>
      </c>
      <c r="F1043" s="2" t="s">
        <v>22</v>
      </c>
      <c r="G1043" s="2" t="s">
        <v>892</v>
      </c>
      <c r="H1043" s="2">
        <v>4</v>
      </c>
      <c r="I1043" s="2">
        <v>24</v>
      </c>
      <c r="J1043" s="2" t="s">
        <v>22</v>
      </c>
      <c r="K1043" s="2" t="s">
        <v>432</v>
      </c>
      <c r="L1043" s="2" t="s">
        <v>104</v>
      </c>
      <c r="M1043" s="2" t="s">
        <v>893</v>
      </c>
      <c r="N1043" s="2">
        <v>23</v>
      </c>
      <c r="O1043" s="2" t="s">
        <v>24</v>
      </c>
      <c r="R1043" s="11"/>
    </row>
    <row r="1044" spans="1:18">
      <c r="A1044" s="2" t="s">
        <v>352</v>
      </c>
      <c r="B1044" s="2" t="s">
        <v>350</v>
      </c>
      <c r="C1044" s="2" t="s">
        <v>219</v>
      </c>
      <c r="D1044" s="2" t="s">
        <v>220</v>
      </c>
      <c r="E1044" s="2">
        <v>2012</v>
      </c>
      <c r="F1044" s="2" t="s">
        <v>22</v>
      </c>
      <c r="G1044" s="2" t="s">
        <v>221</v>
      </c>
      <c r="H1044" s="2">
        <v>5</v>
      </c>
      <c r="I1044" s="2">
        <v>76</v>
      </c>
      <c r="J1044" s="2" t="s">
        <v>22</v>
      </c>
      <c r="K1044" s="2" t="s">
        <v>432</v>
      </c>
      <c r="L1044" s="2" t="s">
        <v>104</v>
      </c>
      <c r="M1044" s="2" t="s">
        <v>222</v>
      </c>
      <c r="N1044" s="2">
        <v>76</v>
      </c>
      <c r="O1044" s="2" t="s">
        <v>24</v>
      </c>
    </row>
    <row r="1045" spans="1:18">
      <c r="A1045" s="2" t="s">
        <v>1131</v>
      </c>
      <c r="B1045" s="2" t="s">
        <v>1132</v>
      </c>
      <c r="C1045" s="2" t="s">
        <v>1009</v>
      </c>
      <c r="D1045" s="2" t="s">
        <v>1010</v>
      </c>
      <c r="E1045" s="2">
        <v>2012</v>
      </c>
      <c r="F1045" s="2" t="s">
        <v>22</v>
      </c>
      <c r="G1045" s="2" t="s">
        <v>1018</v>
      </c>
      <c r="H1045" s="2">
        <v>5</v>
      </c>
      <c r="I1045" s="2">
        <v>78</v>
      </c>
      <c r="J1045" s="2" t="s">
        <v>22</v>
      </c>
      <c r="K1045" s="2" t="s">
        <v>432</v>
      </c>
      <c r="L1045" s="2" t="s">
        <v>104</v>
      </c>
      <c r="M1045" s="2" t="s">
        <v>1019</v>
      </c>
      <c r="N1045" s="2">
        <v>74</v>
      </c>
      <c r="O1045" s="2" t="s">
        <v>24</v>
      </c>
    </row>
    <row r="1046" spans="1:18">
      <c r="A1046" s="2" t="s">
        <v>1131</v>
      </c>
      <c r="B1046" s="2" t="s">
        <v>1132</v>
      </c>
      <c r="C1046" s="2" t="s">
        <v>1009</v>
      </c>
      <c r="D1046" s="2" t="s">
        <v>1010</v>
      </c>
      <c r="E1046" s="2">
        <v>2012</v>
      </c>
      <c r="F1046" s="2" t="s">
        <v>22</v>
      </c>
      <c r="G1046" s="2" t="s">
        <v>556</v>
      </c>
      <c r="H1046" s="2">
        <v>6</v>
      </c>
      <c r="I1046" s="2">
        <v>29</v>
      </c>
      <c r="J1046" s="2" t="s">
        <v>22</v>
      </c>
      <c r="K1046" s="2" t="s">
        <v>432</v>
      </c>
      <c r="L1046" s="2" t="s">
        <v>104</v>
      </c>
      <c r="M1046" s="2" t="s">
        <v>1020</v>
      </c>
      <c r="N1046" s="2">
        <v>26</v>
      </c>
      <c r="O1046" s="2" t="s">
        <v>24</v>
      </c>
    </row>
    <row r="1047" spans="1:18">
      <c r="A1047" s="2" t="s">
        <v>1131</v>
      </c>
      <c r="B1047" s="2" t="s">
        <v>1132</v>
      </c>
      <c r="C1047" s="2" t="s">
        <v>961</v>
      </c>
      <c r="D1047" s="2" t="s">
        <v>962</v>
      </c>
      <c r="E1047" s="2">
        <v>2011</v>
      </c>
      <c r="F1047" s="2" t="s">
        <v>22</v>
      </c>
      <c r="G1047" s="2" t="s">
        <v>963</v>
      </c>
      <c r="H1047" s="2">
        <v>11</v>
      </c>
      <c r="I1047" s="2">
        <v>20</v>
      </c>
      <c r="J1047" s="2" t="s">
        <v>22</v>
      </c>
      <c r="K1047" s="2" t="s">
        <v>432</v>
      </c>
      <c r="L1047" s="2" t="s">
        <v>104</v>
      </c>
      <c r="M1047" s="2" t="s">
        <v>964</v>
      </c>
      <c r="N1047" s="2">
        <v>19</v>
      </c>
      <c r="O1047" s="2" t="s">
        <v>22</v>
      </c>
      <c r="P1047" s="2" t="s">
        <v>965</v>
      </c>
      <c r="Q1047" s="2" t="s">
        <v>966</v>
      </c>
    </row>
    <row r="1048" spans="1:18">
      <c r="A1048" s="2" t="s">
        <v>2091</v>
      </c>
      <c r="B1048" s="2" t="s">
        <v>1951</v>
      </c>
      <c r="C1048" s="2" t="s">
        <v>1970</v>
      </c>
      <c r="D1048" s="2" t="s">
        <v>1971</v>
      </c>
      <c r="E1048" s="2">
        <v>2012</v>
      </c>
      <c r="F1048" s="2" t="s">
        <v>22</v>
      </c>
      <c r="G1048" s="2" t="s">
        <v>200</v>
      </c>
      <c r="H1048" s="2">
        <v>1</v>
      </c>
      <c r="I1048" s="2">
        <v>300</v>
      </c>
      <c r="J1048" s="2" t="s">
        <v>22</v>
      </c>
      <c r="K1048" s="2" t="s">
        <v>432</v>
      </c>
      <c r="L1048" s="2" t="s">
        <v>96</v>
      </c>
      <c r="M1048" s="2" t="s">
        <v>1972</v>
      </c>
      <c r="N1048" s="2">
        <v>295</v>
      </c>
      <c r="O1048" s="2" t="s">
        <v>99</v>
      </c>
      <c r="P1048" s="2" t="s">
        <v>1973</v>
      </c>
      <c r="Q1048" s="2" t="s">
        <v>1974</v>
      </c>
    </row>
    <row r="1049" spans="1:18">
      <c r="A1049" s="2" t="s">
        <v>1870</v>
      </c>
      <c r="B1049" s="2" t="s">
        <v>1950</v>
      </c>
      <c r="C1049" s="2" t="s">
        <v>1892</v>
      </c>
      <c r="D1049" s="2" t="s">
        <v>1893</v>
      </c>
      <c r="E1049" s="2">
        <v>2010</v>
      </c>
      <c r="F1049" s="2" t="s">
        <v>22</v>
      </c>
      <c r="G1049" s="2" t="s">
        <v>502</v>
      </c>
      <c r="H1049" s="2">
        <v>1</v>
      </c>
      <c r="I1049" s="2">
        <v>88</v>
      </c>
      <c r="J1049" s="2" t="s">
        <v>22</v>
      </c>
      <c r="K1049" s="2" t="s">
        <v>432</v>
      </c>
      <c r="L1049" s="2" t="s">
        <v>96</v>
      </c>
      <c r="M1049" s="2" t="s">
        <v>1894</v>
      </c>
      <c r="N1049" s="2">
        <v>88</v>
      </c>
      <c r="O1049" s="2" t="s">
        <v>24</v>
      </c>
    </row>
    <row r="1050" spans="1:18">
      <c r="A1050" s="2" t="s">
        <v>174</v>
      </c>
      <c r="B1050" s="2" t="s">
        <v>172</v>
      </c>
      <c r="C1050" s="2" t="s">
        <v>33</v>
      </c>
      <c r="D1050" s="2" t="s">
        <v>34</v>
      </c>
      <c r="E1050" s="2">
        <v>2012</v>
      </c>
      <c r="F1050" s="2" t="s">
        <v>22</v>
      </c>
      <c r="G1050" s="2" t="s">
        <v>36</v>
      </c>
      <c r="H1050" s="2">
        <v>2</v>
      </c>
      <c r="I1050" s="2">
        <v>36</v>
      </c>
      <c r="J1050" s="2" t="s">
        <v>22</v>
      </c>
      <c r="K1050" s="2" t="s">
        <v>432</v>
      </c>
      <c r="L1050" s="2" t="s">
        <v>96</v>
      </c>
      <c r="M1050" s="2" t="s">
        <v>37</v>
      </c>
      <c r="N1050" s="2">
        <v>53</v>
      </c>
      <c r="O1050" s="2" t="s">
        <v>22</v>
      </c>
      <c r="P1050" s="2" t="s">
        <v>38</v>
      </c>
    </row>
    <row r="1051" spans="1:18">
      <c r="A1051" s="2" t="s">
        <v>823</v>
      </c>
      <c r="B1051" s="2" t="s">
        <v>884</v>
      </c>
      <c r="C1051" s="2" t="s">
        <v>831</v>
      </c>
      <c r="D1051" s="2" t="s">
        <v>832</v>
      </c>
      <c r="E1051" s="2">
        <v>2012</v>
      </c>
      <c r="F1051" s="2" t="s">
        <v>22</v>
      </c>
      <c r="G1051" s="2" t="s">
        <v>129</v>
      </c>
      <c r="H1051" s="2">
        <v>1</v>
      </c>
      <c r="I1051" s="2">
        <v>241</v>
      </c>
      <c r="J1051" s="2" t="s">
        <v>22</v>
      </c>
      <c r="K1051" s="2" t="s">
        <v>432</v>
      </c>
      <c r="L1051" s="2" t="s">
        <v>96</v>
      </c>
      <c r="M1051" s="2" t="s">
        <v>829</v>
      </c>
      <c r="O1051" s="2" t="s">
        <v>833</v>
      </c>
    </row>
    <row r="1052" spans="1:18">
      <c r="A1052" s="2" t="s">
        <v>421</v>
      </c>
      <c r="B1052" s="2" t="s">
        <v>499</v>
      </c>
      <c r="C1052" s="2" t="s">
        <v>455</v>
      </c>
      <c r="D1052" s="2" t="s">
        <v>456</v>
      </c>
      <c r="E1052" s="2">
        <v>2012</v>
      </c>
      <c r="F1052" s="2" t="s">
        <v>22</v>
      </c>
      <c r="G1052" s="2" t="s">
        <v>457</v>
      </c>
      <c r="H1052" s="2">
        <v>1</v>
      </c>
      <c r="I1052" s="2">
        <v>1437</v>
      </c>
      <c r="J1052" s="2" t="s">
        <v>22</v>
      </c>
      <c r="K1052" s="2" t="s">
        <v>432</v>
      </c>
      <c r="L1052" s="2" t="s">
        <v>2122</v>
      </c>
      <c r="M1052" s="2" t="s">
        <v>458</v>
      </c>
    </row>
    <row r="1053" spans="1:18">
      <c r="A1053" s="2" t="s">
        <v>421</v>
      </c>
      <c r="B1053" s="2" t="s">
        <v>420</v>
      </c>
      <c r="C1053" s="2" t="s">
        <v>380</v>
      </c>
      <c r="D1053" s="2" t="s">
        <v>381</v>
      </c>
      <c r="E1053" s="2">
        <v>2012</v>
      </c>
      <c r="F1053" s="2" t="s">
        <v>22</v>
      </c>
      <c r="G1053" s="2" t="s">
        <v>382</v>
      </c>
      <c r="H1053" s="2">
        <v>1</v>
      </c>
      <c r="I1053" s="2">
        <v>16</v>
      </c>
      <c r="J1053" s="2" t="s">
        <v>22</v>
      </c>
      <c r="K1053" s="2" t="s">
        <v>375</v>
      </c>
      <c r="L1053" s="2" t="s">
        <v>96</v>
      </c>
      <c r="M1053" s="2" t="s">
        <v>383</v>
      </c>
    </row>
    <row r="1054" spans="1:18">
      <c r="A1054" s="2" t="s">
        <v>1204</v>
      </c>
      <c r="B1054" s="2" t="s">
        <v>1203</v>
      </c>
      <c r="C1054" s="2" t="s">
        <v>1164</v>
      </c>
      <c r="D1054" s="2" t="s">
        <v>1165</v>
      </c>
      <c r="E1054" s="2">
        <v>2012</v>
      </c>
      <c r="F1054" s="2" t="s">
        <v>22</v>
      </c>
      <c r="G1054" s="2" t="s">
        <v>1166</v>
      </c>
      <c r="H1054" s="2">
        <v>1</v>
      </c>
      <c r="I1054" s="2">
        <v>789</v>
      </c>
      <c r="J1054" s="2" t="s">
        <v>22</v>
      </c>
      <c r="K1054" s="2" t="s">
        <v>815</v>
      </c>
      <c r="L1054" s="2" t="s">
        <v>96</v>
      </c>
      <c r="M1054" s="2" t="s">
        <v>2116</v>
      </c>
      <c r="N1054" s="2">
        <v>789</v>
      </c>
      <c r="O1054" s="2" t="s">
        <v>99</v>
      </c>
      <c r="Q1054" s="2" t="s">
        <v>1167</v>
      </c>
    </row>
    <row r="1055" spans="1:18">
      <c r="A1055" s="2" t="s">
        <v>174</v>
      </c>
      <c r="B1055" s="2" t="s">
        <v>172</v>
      </c>
      <c r="C1055" s="2" t="s">
        <v>94</v>
      </c>
      <c r="D1055" s="2" t="s">
        <v>95</v>
      </c>
      <c r="E1055" s="2">
        <v>2011</v>
      </c>
      <c r="F1055" s="2" t="s">
        <v>22</v>
      </c>
      <c r="G1055" s="2" t="s">
        <v>18</v>
      </c>
      <c r="H1055" s="2">
        <v>1</v>
      </c>
      <c r="I1055" s="2">
        <v>154</v>
      </c>
      <c r="J1055" s="2" t="s">
        <v>22</v>
      </c>
      <c r="K1055" s="2" t="s">
        <v>432</v>
      </c>
      <c r="L1055" s="2" t="s">
        <v>96</v>
      </c>
      <c r="M1055" s="2" t="s">
        <v>97</v>
      </c>
      <c r="N1055" s="2" t="s">
        <v>98</v>
      </c>
      <c r="O1055" s="2" t="s">
        <v>99</v>
      </c>
      <c r="P1055" s="2" t="s">
        <v>100</v>
      </c>
    </row>
    <row r="1056" spans="1:18">
      <c r="A1056" s="2" t="s">
        <v>352</v>
      </c>
      <c r="B1056" s="2" t="s">
        <v>350</v>
      </c>
      <c r="C1056" s="2" t="s">
        <v>211</v>
      </c>
      <c r="D1056" s="2" t="s">
        <v>212</v>
      </c>
      <c r="E1056" s="2">
        <v>2012</v>
      </c>
      <c r="F1056" s="2" t="s">
        <v>22</v>
      </c>
      <c r="G1056" s="2" t="s">
        <v>18</v>
      </c>
      <c r="H1056" s="2">
        <v>1</v>
      </c>
      <c r="I1056" s="2">
        <v>291</v>
      </c>
      <c r="J1056" s="2" t="s">
        <v>22</v>
      </c>
      <c r="K1056" s="2" t="s">
        <v>432</v>
      </c>
      <c r="L1056" s="2" t="s">
        <v>96</v>
      </c>
      <c r="M1056" s="2" t="s">
        <v>213</v>
      </c>
      <c r="N1056" s="2" t="s">
        <v>194</v>
      </c>
      <c r="O1056" s="2" t="s">
        <v>22</v>
      </c>
      <c r="P1056" s="2" t="s">
        <v>100</v>
      </c>
      <c r="Q1056" s="2" t="s">
        <v>214</v>
      </c>
    </row>
    <row r="1057" spans="1:16">
      <c r="A1057" s="2" t="s">
        <v>421</v>
      </c>
      <c r="B1057" s="2" t="s">
        <v>420</v>
      </c>
      <c r="C1057" s="2" t="s">
        <v>368</v>
      </c>
      <c r="D1057" s="2" t="s">
        <v>369</v>
      </c>
      <c r="E1057" s="2">
        <v>2012</v>
      </c>
      <c r="F1057" s="2" t="s">
        <v>22</v>
      </c>
      <c r="G1057" s="2" t="s">
        <v>370</v>
      </c>
      <c r="H1057" s="2">
        <v>1</v>
      </c>
      <c r="I1057" s="2">
        <v>46</v>
      </c>
      <c r="J1057" s="2" t="s">
        <v>22</v>
      </c>
      <c r="K1057" s="2" t="s">
        <v>432</v>
      </c>
      <c r="L1057" s="2" t="s">
        <v>96</v>
      </c>
      <c r="M1057" s="2" t="s">
        <v>371</v>
      </c>
    </row>
    <row r="1058" spans="1:16">
      <c r="A1058" s="2" t="s">
        <v>574</v>
      </c>
      <c r="B1058" s="2" t="s">
        <v>643</v>
      </c>
      <c r="C1058" s="2" t="s">
        <v>583</v>
      </c>
      <c r="D1058" s="2" t="s">
        <v>584</v>
      </c>
      <c r="E1058" s="2">
        <v>2012</v>
      </c>
      <c r="F1058" s="2" t="s">
        <v>22</v>
      </c>
      <c r="G1058" s="2" t="s">
        <v>547</v>
      </c>
      <c r="H1058" s="2">
        <v>1</v>
      </c>
      <c r="I1058" s="2">
        <v>126</v>
      </c>
      <c r="J1058" s="2" t="s">
        <v>22</v>
      </c>
      <c r="K1058" s="2" t="s">
        <v>432</v>
      </c>
      <c r="L1058" s="2" t="s">
        <v>96</v>
      </c>
      <c r="M1058" s="2" t="s">
        <v>585</v>
      </c>
    </row>
    <row r="1059" spans="1:16">
      <c r="A1059" s="2" t="s">
        <v>352</v>
      </c>
      <c r="B1059" s="2" t="s">
        <v>350</v>
      </c>
      <c r="C1059" s="2" t="s">
        <v>178</v>
      </c>
      <c r="D1059" s="2" t="s">
        <v>179</v>
      </c>
      <c r="E1059" s="2">
        <v>2012</v>
      </c>
      <c r="F1059" s="2" t="s">
        <v>17</v>
      </c>
      <c r="G1059" s="2" t="s">
        <v>180</v>
      </c>
      <c r="H1059" s="2">
        <v>2</v>
      </c>
      <c r="I1059" s="2">
        <v>98</v>
      </c>
      <c r="J1059" s="2" t="s">
        <v>22</v>
      </c>
      <c r="K1059" s="2" t="s">
        <v>432</v>
      </c>
      <c r="L1059" s="2" t="s">
        <v>96</v>
      </c>
      <c r="M1059" s="2" t="s">
        <v>182</v>
      </c>
      <c r="N1059" s="2">
        <v>98</v>
      </c>
      <c r="O1059" s="2" t="s">
        <v>99</v>
      </c>
      <c r="P1059" s="2" t="s">
        <v>100</v>
      </c>
    </row>
    <row r="1060" spans="1:16">
      <c r="A1060" s="2" t="s">
        <v>352</v>
      </c>
      <c r="B1060" s="2" t="s">
        <v>350</v>
      </c>
      <c r="C1060" s="2" t="s">
        <v>228</v>
      </c>
      <c r="D1060" s="2" t="s">
        <v>229</v>
      </c>
      <c r="E1060" s="2">
        <v>2012</v>
      </c>
      <c r="F1060" s="2" t="s">
        <v>22</v>
      </c>
      <c r="G1060" s="2" t="s">
        <v>232</v>
      </c>
      <c r="H1060" s="2">
        <v>5</v>
      </c>
      <c r="I1060" s="2">
        <v>129</v>
      </c>
      <c r="J1060" s="2" t="s">
        <v>22</v>
      </c>
      <c r="K1060" s="2" t="s">
        <v>432</v>
      </c>
      <c r="L1060" s="2" t="s">
        <v>96</v>
      </c>
      <c r="M1060" s="2" t="s">
        <v>233</v>
      </c>
      <c r="N1060" s="2" t="s">
        <v>194</v>
      </c>
      <c r="O1060" s="2" t="s">
        <v>234</v>
      </c>
      <c r="P1060" s="2" t="s">
        <v>100</v>
      </c>
    </row>
    <row r="1061" spans="1:16">
      <c r="A1061" s="2" t="s">
        <v>1131</v>
      </c>
      <c r="B1061" s="2" t="s">
        <v>1132</v>
      </c>
      <c r="C1061" s="2" t="s">
        <v>1002</v>
      </c>
      <c r="D1061" s="2" t="s">
        <v>1003</v>
      </c>
      <c r="E1061" s="2">
        <v>2012</v>
      </c>
      <c r="F1061" s="2" t="s">
        <v>22</v>
      </c>
      <c r="G1061" s="2" t="s">
        <v>1004</v>
      </c>
      <c r="H1061" s="2">
        <v>1</v>
      </c>
      <c r="I1061" s="2">
        <v>35</v>
      </c>
      <c r="J1061" s="2" t="s">
        <v>22</v>
      </c>
      <c r="K1061" s="2" t="s">
        <v>432</v>
      </c>
      <c r="L1061" s="2" t="s">
        <v>104</v>
      </c>
      <c r="M1061" s="2" t="s">
        <v>1005</v>
      </c>
      <c r="N1061" s="2" t="s">
        <v>1006</v>
      </c>
      <c r="O1061" s="2" t="s">
        <v>24</v>
      </c>
    </row>
    <row r="1062" spans="1:16">
      <c r="A1062" s="2" t="s">
        <v>1131</v>
      </c>
      <c r="B1062" s="2" t="s">
        <v>1133</v>
      </c>
      <c r="C1062" s="2" t="s">
        <v>1072</v>
      </c>
      <c r="D1062" s="2" t="s">
        <v>1073</v>
      </c>
      <c r="E1062" s="2">
        <v>2012</v>
      </c>
      <c r="F1062" s="2" t="s">
        <v>22</v>
      </c>
      <c r="G1062" s="2" t="s">
        <v>1074</v>
      </c>
      <c r="H1062" s="2">
        <v>1</v>
      </c>
      <c r="I1062" s="2">
        <v>58</v>
      </c>
      <c r="J1062" s="2" t="s">
        <v>22</v>
      </c>
      <c r="K1062" s="2" t="s">
        <v>432</v>
      </c>
      <c r="L1062" s="2" t="s">
        <v>104</v>
      </c>
      <c r="M1062" s="2" t="s">
        <v>1075</v>
      </c>
      <c r="N1062" s="2">
        <v>43</v>
      </c>
      <c r="O1062" s="2" t="s">
        <v>24</v>
      </c>
    </row>
    <row r="1063" spans="1:16">
      <c r="A1063" s="2" t="s">
        <v>1565</v>
      </c>
      <c r="B1063" s="2" t="s">
        <v>1785</v>
      </c>
      <c r="C1063" s="2" t="s">
        <v>1764</v>
      </c>
      <c r="D1063" s="2" t="s">
        <v>1765</v>
      </c>
      <c r="E1063" s="2">
        <v>2012</v>
      </c>
      <c r="F1063" s="2" t="s">
        <v>22</v>
      </c>
      <c r="G1063" s="2" t="s">
        <v>1766</v>
      </c>
      <c r="H1063" s="2">
        <v>1</v>
      </c>
      <c r="I1063" s="2">
        <v>348</v>
      </c>
      <c r="J1063" s="2" t="s">
        <v>22</v>
      </c>
      <c r="K1063" s="2" t="s">
        <v>432</v>
      </c>
      <c r="L1063" s="2" t="s">
        <v>96</v>
      </c>
      <c r="M1063" s="2" t="s">
        <v>1767</v>
      </c>
    </row>
    <row r="1064" spans="1:16">
      <c r="A1064" s="2" t="s">
        <v>1507</v>
      </c>
      <c r="B1064" s="2" t="s">
        <v>1563</v>
      </c>
      <c r="C1064" s="2" t="s">
        <v>1519</v>
      </c>
      <c r="D1064" s="2" t="s">
        <v>1520</v>
      </c>
      <c r="E1064" s="2">
        <v>2012</v>
      </c>
      <c r="F1064" s="2" t="s">
        <v>22</v>
      </c>
      <c r="G1064" s="2" t="s">
        <v>502</v>
      </c>
      <c r="H1064" s="2">
        <v>1</v>
      </c>
      <c r="I1064" s="2">
        <v>149</v>
      </c>
      <c r="J1064" s="2" t="s">
        <v>22</v>
      </c>
      <c r="K1064" s="2" t="s">
        <v>432</v>
      </c>
      <c r="L1064" s="2" t="s">
        <v>2122</v>
      </c>
      <c r="M1064" s="2" t="s">
        <v>1521</v>
      </c>
      <c r="O1064" s="2" t="s">
        <v>830</v>
      </c>
    </row>
    <row r="1065" spans="1:16">
      <c r="A1065" s="2" t="s">
        <v>421</v>
      </c>
      <c r="B1065" s="2" t="s">
        <v>420</v>
      </c>
      <c r="C1065" s="2" t="s">
        <v>406</v>
      </c>
      <c r="D1065" s="2" t="s">
        <v>407</v>
      </c>
      <c r="E1065" s="2">
        <v>2012</v>
      </c>
      <c r="F1065" s="2" t="s">
        <v>22</v>
      </c>
      <c r="G1065" s="2" t="s">
        <v>355</v>
      </c>
      <c r="H1065" s="2">
        <v>1</v>
      </c>
      <c r="I1065" s="2">
        <v>36</v>
      </c>
      <c r="J1065" s="2" t="s">
        <v>22</v>
      </c>
      <c r="K1065" s="3" t="s">
        <v>815</v>
      </c>
      <c r="L1065" s="2" t="s">
        <v>104</v>
      </c>
    </row>
    <row r="1066" spans="1:16">
      <c r="A1066" s="2" t="s">
        <v>1507</v>
      </c>
      <c r="B1066" s="2" t="s">
        <v>1506</v>
      </c>
      <c r="C1066" s="2" t="s">
        <v>1496</v>
      </c>
      <c r="D1066" s="2" t="s">
        <v>1497</v>
      </c>
      <c r="E1066" s="2">
        <v>2012</v>
      </c>
      <c r="F1066" s="2" t="s">
        <v>22</v>
      </c>
      <c r="G1066" s="2" t="s">
        <v>129</v>
      </c>
      <c r="H1066" s="2">
        <v>1</v>
      </c>
      <c r="I1066" s="2">
        <v>280</v>
      </c>
      <c r="J1066" s="2" t="s">
        <v>22</v>
      </c>
      <c r="K1066" s="2" t="s">
        <v>2108</v>
      </c>
    </row>
    <row r="1067" spans="1:16">
      <c r="A1067" s="2" t="s">
        <v>1507</v>
      </c>
      <c r="B1067" s="2" t="s">
        <v>1506</v>
      </c>
      <c r="C1067" s="2" t="s">
        <v>1492</v>
      </c>
      <c r="D1067" s="2" t="s">
        <v>1493</v>
      </c>
      <c r="E1067" s="2">
        <v>2012</v>
      </c>
      <c r="F1067" s="2" t="s">
        <v>22</v>
      </c>
      <c r="G1067" s="2" t="s">
        <v>50</v>
      </c>
      <c r="H1067" s="2">
        <v>1</v>
      </c>
      <c r="I1067" s="2">
        <v>690</v>
      </c>
      <c r="J1067" s="2" t="s">
        <v>22</v>
      </c>
      <c r="K1067" s="2" t="s">
        <v>2108</v>
      </c>
    </row>
    <row r="1068" spans="1:16">
      <c r="A1068" s="2" t="s">
        <v>1507</v>
      </c>
      <c r="B1068" s="2" t="s">
        <v>1563</v>
      </c>
      <c r="C1068" s="2" t="s">
        <v>1531</v>
      </c>
      <c r="D1068" s="2" t="s">
        <v>1532</v>
      </c>
      <c r="E1068" s="2">
        <v>2012</v>
      </c>
      <c r="F1068" s="2" t="s">
        <v>22</v>
      </c>
      <c r="G1068" s="2" t="s">
        <v>161</v>
      </c>
      <c r="H1068" s="2">
        <v>1</v>
      </c>
      <c r="I1068" s="2">
        <v>94</v>
      </c>
      <c r="J1068" s="2" t="s">
        <v>22</v>
      </c>
      <c r="K1068" s="2" t="s">
        <v>2108</v>
      </c>
    </row>
    <row r="1069" spans="1:16">
      <c r="A1069" s="2" t="s">
        <v>1507</v>
      </c>
      <c r="B1069" s="2" t="s">
        <v>1506</v>
      </c>
      <c r="C1069" s="2" t="s">
        <v>1467</v>
      </c>
      <c r="D1069" s="2" t="s">
        <v>1468</v>
      </c>
      <c r="E1069" s="2">
        <v>2012</v>
      </c>
      <c r="F1069" s="2" t="s">
        <v>22</v>
      </c>
      <c r="G1069" s="2" t="s">
        <v>18</v>
      </c>
      <c r="H1069" s="2">
        <v>1</v>
      </c>
      <c r="I1069" s="2">
        <v>73</v>
      </c>
      <c r="J1069" s="2" t="s">
        <v>22</v>
      </c>
      <c r="K1069" s="2" t="s">
        <v>2108</v>
      </c>
    </row>
    <row r="1070" spans="1:16">
      <c r="A1070" s="2" t="s">
        <v>1204</v>
      </c>
      <c r="B1070" s="2" t="s">
        <v>1263</v>
      </c>
      <c r="C1070" s="2" t="s">
        <v>1236</v>
      </c>
      <c r="D1070" s="2" t="s">
        <v>1237</v>
      </c>
      <c r="E1070" s="2">
        <v>2012</v>
      </c>
      <c r="F1070" s="2" t="s">
        <v>22</v>
      </c>
      <c r="G1070" s="2" t="s">
        <v>1238</v>
      </c>
      <c r="H1070" s="2">
        <v>1</v>
      </c>
      <c r="I1070" s="2">
        <v>295</v>
      </c>
      <c r="J1070" s="2" t="s">
        <v>22</v>
      </c>
      <c r="K1070" s="2" t="s">
        <v>2108</v>
      </c>
      <c r="M1070" s="2" t="s">
        <v>1239</v>
      </c>
    </row>
    <row r="1071" spans="1:16">
      <c r="A1071" s="2" t="s">
        <v>1204</v>
      </c>
      <c r="B1071" s="2" t="s">
        <v>1263</v>
      </c>
      <c r="C1071" s="2" t="s">
        <v>1245</v>
      </c>
      <c r="D1071" s="2" t="s">
        <v>1246</v>
      </c>
      <c r="E1071" s="2">
        <v>2011</v>
      </c>
      <c r="F1071" s="2" t="s">
        <v>22</v>
      </c>
      <c r="G1071" s="2" t="s">
        <v>716</v>
      </c>
      <c r="H1071" s="2">
        <v>1</v>
      </c>
      <c r="I1071" s="2">
        <v>299</v>
      </c>
      <c r="J1071" s="2" t="s">
        <v>22</v>
      </c>
      <c r="K1071" s="2" t="s">
        <v>2108</v>
      </c>
      <c r="M1071" s="2" t="s">
        <v>2119</v>
      </c>
    </row>
    <row r="1079" spans="1:18" ht="16" thickBot="1"/>
    <row r="1080" spans="1:18" s="1" customFormat="1" ht="17" thickTop="1" thickBot="1">
      <c r="A1080" s="9"/>
      <c r="B1080" s="9"/>
      <c r="C1080" s="9"/>
      <c r="D1080" s="9"/>
      <c r="E1080" s="9"/>
      <c r="F1080" s="9"/>
      <c r="G1080" s="10"/>
      <c r="H1080" s="9"/>
      <c r="I1080" s="9"/>
      <c r="J1080" s="9"/>
      <c r="K1080" s="9"/>
      <c r="L1080" s="9"/>
      <c r="M1080" s="9"/>
      <c r="N1080" s="9"/>
      <c r="O1080" s="9"/>
      <c r="P1080" s="9"/>
      <c r="Q1080" s="9"/>
      <c r="R1080" s="9"/>
    </row>
    <row r="1081" spans="1:18" s="1" customFormat="1" ht="16" thickTop="1">
      <c r="A1081" s="9"/>
      <c r="B1081" s="9"/>
      <c r="C1081" s="9"/>
      <c r="D1081" s="9"/>
      <c r="E1081" s="9"/>
      <c r="F1081" s="9"/>
      <c r="G1081" s="9"/>
      <c r="H1081" s="9"/>
      <c r="I1081" s="9"/>
      <c r="J1081" s="9"/>
      <c r="K1081" s="9"/>
      <c r="L1081" s="9"/>
      <c r="M1081" s="9"/>
      <c r="N1081" s="9"/>
      <c r="O1081" s="9"/>
      <c r="P1081" s="9"/>
      <c r="Q1081" s="9"/>
      <c r="R1081" s="9"/>
    </row>
    <row r="1082" spans="1:18" s="1" customFormat="1">
      <c r="A1082" s="9"/>
      <c r="B1082" s="9"/>
      <c r="C1082" s="9"/>
      <c r="D1082" s="9"/>
      <c r="E1082" s="9"/>
      <c r="F1082" s="9"/>
      <c r="G1082" s="9"/>
      <c r="H1082" s="9"/>
      <c r="I1082" s="9"/>
      <c r="J1082" s="9"/>
      <c r="K1082" s="9"/>
      <c r="L1082" s="9"/>
      <c r="M1082" s="9"/>
      <c r="N1082" s="9"/>
      <c r="O1082" s="9"/>
      <c r="P1082" s="9"/>
      <c r="Q1082" s="9"/>
      <c r="R1082" s="9"/>
    </row>
  </sheetData>
  <autoFilter ref="A1:Q1071">
    <filterColumn colId="9">
      <filters>
        <filter val="yes"/>
      </filters>
    </filterColumn>
    <sortState ref="A861:Q1071">
      <sortCondition ref="K2:K1071"/>
    </sortState>
  </autoFilter>
  <sortState ref="A861:Q1082">
    <sortCondition descending="1" ref="L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sqref="A1:XFD1"/>
    </sheetView>
  </sheetViews>
  <sheetFormatPr baseColWidth="10" defaultColWidth="11" defaultRowHeight="15" x14ac:dyDescent="0"/>
  <cols>
    <col min="2" max="2" width="19.5" customWidth="1"/>
    <col min="3" max="3" width="26.83203125" customWidth="1"/>
    <col min="4" max="4" width="48" customWidth="1"/>
    <col min="13" max="13" width="42" customWidth="1"/>
  </cols>
  <sheetData>
    <row r="1" spans="1:17">
      <c r="A1" t="s">
        <v>170</v>
      </c>
      <c r="B1" t="s">
        <v>171</v>
      </c>
      <c r="C1" t="s">
        <v>0</v>
      </c>
      <c r="D1" t="s">
        <v>1</v>
      </c>
      <c r="E1" t="s">
        <v>2</v>
      </c>
      <c r="F1" t="s">
        <v>3</v>
      </c>
      <c r="G1" t="s">
        <v>4</v>
      </c>
      <c r="H1" t="s">
        <v>5</v>
      </c>
      <c r="I1" t="s">
        <v>6</v>
      </c>
      <c r="J1" t="s">
        <v>7</v>
      </c>
      <c r="K1" t="s">
        <v>8</v>
      </c>
      <c r="L1" t="s">
        <v>9</v>
      </c>
      <c r="M1" t="s">
        <v>10</v>
      </c>
      <c r="N1" t="s">
        <v>11</v>
      </c>
      <c r="O1" t="s">
        <v>12</v>
      </c>
      <c r="P1" t="s">
        <v>13</v>
      </c>
      <c r="Q1" t="s">
        <v>14</v>
      </c>
    </row>
    <row r="2" spans="1:17" s="2" customFormat="1">
      <c r="A2" s="2" t="s">
        <v>1870</v>
      </c>
      <c r="B2" s="2" t="s">
        <v>1869</v>
      </c>
      <c r="C2" s="2" t="s">
        <v>1835</v>
      </c>
      <c r="D2" s="2" t="s">
        <v>1836</v>
      </c>
      <c r="E2" s="2">
        <v>2012</v>
      </c>
      <c r="F2" s="2" t="s">
        <v>22</v>
      </c>
      <c r="G2" s="2" t="s">
        <v>1837</v>
      </c>
      <c r="H2" s="2">
        <v>1</v>
      </c>
      <c r="I2" s="2" t="s">
        <v>1838</v>
      </c>
      <c r="J2" s="2" t="s">
        <v>22</v>
      </c>
      <c r="K2" s="2" t="s">
        <v>142</v>
      </c>
      <c r="L2" s="2" t="s">
        <v>816</v>
      </c>
      <c r="M2" s="2" t="s">
        <v>1839</v>
      </c>
      <c r="N2" s="2" t="s">
        <v>1840</v>
      </c>
      <c r="O2" s="2" t="s">
        <v>830</v>
      </c>
    </row>
    <row r="3" spans="1:17" s="2" customFormat="1">
      <c r="A3" s="2" t="s">
        <v>1870</v>
      </c>
      <c r="B3" s="2" t="s">
        <v>1869</v>
      </c>
      <c r="C3" s="2" t="s">
        <v>1853</v>
      </c>
      <c r="D3" s="2" t="s">
        <v>1854</v>
      </c>
      <c r="E3" s="2">
        <v>2012</v>
      </c>
      <c r="F3" s="2" t="s">
        <v>22</v>
      </c>
      <c r="G3" s="2" t="s">
        <v>248</v>
      </c>
      <c r="H3" s="2">
        <v>1</v>
      </c>
      <c r="I3" s="2" t="s">
        <v>1855</v>
      </c>
      <c r="J3" s="2" t="s">
        <v>24</v>
      </c>
    </row>
    <row r="4" spans="1:17" s="2" customFormat="1">
      <c r="A4" s="2" t="s">
        <v>1870</v>
      </c>
      <c r="B4" s="2" t="s">
        <v>1869</v>
      </c>
      <c r="C4" s="2" t="s">
        <v>1844</v>
      </c>
      <c r="D4" s="2" t="s">
        <v>1845</v>
      </c>
      <c r="E4" s="2">
        <v>2012</v>
      </c>
      <c r="F4" s="2" t="s">
        <v>24</v>
      </c>
      <c r="G4" s="2" t="s">
        <v>1556</v>
      </c>
      <c r="H4" s="2">
        <v>1</v>
      </c>
      <c r="I4" s="2" t="s">
        <v>1846</v>
      </c>
      <c r="J4" s="2" t="s">
        <v>24</v>
      </c>
    </row>
    <row r="5" spans="1:17" s="2" customFormat="1">
      <c r="A5" s="2" t="s">
        <v>1870</v>
      </c>
      <c r="B5" s="2" t="s">
        <v>1950</v>
      </c>
      <c r="C5" s="2" t="s">
        <v>1878</v>
      </c>
      <c r="D5" s="2" t="s">
        <v>1879</v>
      </c>
      <c r="E5" s="2">
        <v>2012</v>
      </c>
      <c r="F5" s="2" t="s">
        <v>22</v>
      </c>
      <c r="G5" s="2" t="s">
        <v>1880</v>
      </c>
      <c r="H5" s="2">
        <v>1</v>
      </c>
      <c r="I5" s="2" t="s">
        <v>1881</v>
      </c>
      <c r="J5" s="2" t="s">
        <v>1882</v>
      </c>
      <c r="K5" s="2" t="s">
        <v>142</v>
      </c>
      <c r="L5" s="2" t="s">
        <v>907</v>
      </c>
      <c r="M5" s="2" t="s">
        <v>1883</v>
      </c>
      <c r="N5" s="2">
        <v>3006</v>
      </c>
      <c r="O5" s="2" t="s">
        <v>24</v>
      </c>
    </row>
    <row r="6" spans="1:17" s="2" customFormat="1">
      <c r="A6" s="2" t="s">
        <v>1870</v>
      </c>
      <c r="B6" s="2" t="s">
        <v>1869</v>
      </c>
      <c r="C6" s="2" t="s">
        <v>1805</v>
      </c>
      <c r="D6" s="2" t="s">
        <v>1806</v>
      </c>
      <c r="E6" s="2">
        <v>2012</v>
      </c>
      <c r="F6" s="2" t="s">
        <v>22</v>
      </c>
      <c r="G6" s="2" t="s">
        <v>1807</v>
      </c>
      <c r="H6" s="2">
        <v>1</v>
      </c>
      <c r="I6" s="2" t="s">
        <v>1808</v>
      </c>
      <c r="J6" s="2" t="s">
        <v>24</v>
      </c>
    </row>
    <row r="7" spans="1:17" s="2" customFormat="1">
      <c r="A7" s="2" t="s">
        <v>1870</v>
      </c>
      <c r="B7" s="2" t="s">
        <v>1869</v>
      </c>
      <c r="C7" s="2" t="s">
        <v>1829</v>
      </c>
      <c r="D7" s="2" t="s">
        <v>1830</v>
      </c>
      <c r="E7" s="2">
        <v>2012</v>
      </c>
      <c r="F7" s="2" t="s">
        <v>24</v>
      </c>
      <c r="G7" s="2" t="s">
        <v>440</v>
      </c>
      <c r="H7" s="2">
        <v>1</v>
      </c>
      <c r="I7" s="2" t="s">
        <v>1831</v>
      </c>
      <c r="J7" s="2" t="s">
        <v>24</v>
      </c>
    </row>
  </sheetData>
  <sortState ref="A1:Q38">
    <sortCondition ref="A1:A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abSelected="1" topLeftCell="E1" workbookViewId="0">
      <selection activeCell="F1" sqref="A1:XFD1"/>
    </sheetView>
  </sheetViews>
  <sheetFormatPr baseColWidth="10" defaultRowHeight="15" x14ac:dyDescent="0"/>
  <cols>
    <col min="4" max="4" width="19.5" customWidth="1"/>
  </cols>
  <sheetData>
    <row r="1" spans="1:17">
      <c r="A1" t="s">
        <v>170</v>
      </c>
      <c r="B1" t="s">
        <v>171</v>
      </c>
      <c r="C1" t="s">
        <v>0</v>
      </c>
      <c r="D1" t="s">
        <v>1</v>
      </c>
      <c r="E1" t="s">
        <v>2</v>
      </c>
      <c r="F1" t="s">
        <v>3</v>
      </c>
      <c r="G1" t="s">
        <v>4</v>
      </c>
      <c r="H1" t="s">
        <v>5</v>
      </c>
      <c r="I1" t="s">
        <v>6</v>
      </c>
      <c r="J1" t="s">
        <v>7</v>
      </c>
      <c r="K1" t="s">
        <v>8</v>
      </c>
      <c r="L1" t="s">
        <v>9</v>
      </c>
      <c r="M1" t="s">
        <v>10</v>
      </c>
      <c r="N1" t="s">
        <v>11</v>
      </c>
      <c r="O1" t="s">
        <v>12</v>
      </c>
      <c r="P1" t="s">
        <v>13</v>
      </c>
      <c r="Q1" t="s">
        <v>14</v>
      </c>
    </row>
    <row r="2" spans="1:17" s="2" customFormat="1">
      <c r="A2" s="2" t="s">
        <v>352</v>
      </c>
      <c r="B2" s="2" t="s">
        <v>350</v>
      </c>
      <c r="C2" s="2" t="s">
        <v>178</v>
      </c>
      <c r="D2" s="2" t="s">
        <v>179</v>
      </c>
      <c r="E2" s="2">
        <v>2012</v>
      </c>
      <c r="F2" s="2" t="s">
        <v>17</v>
      </c>
      <c r="G2" s="2" t="s">
        <v>183</v>
      </c>
      <c r="H2" s="2">
        <v>3</v>
      </c>
      <c r="I2" s="2">
        <v>162</v>
      </c>
      <c r="J2" s="2" t="s">
        <v>22</v>
      </c>
      <c r="K2" s="2" t="s">
        <v>432</v>
      </c>
    </row>
    <row r="3" spans="1:17" s="2" customFormat="1">
      <c r="A3" s="2" t="s">
        <v>574</v>
      </c>
      <c r="B3" s="2" t="s">
        <v>573</v>
      </c>
      <c r="C3" s="2" t="s">
        <v>561</v>
      </c>
      <c r="D3" s="2" t="s">
        <v>562</v>
      </c>
      <c r="E3" s="2">
        <v>2012</v>
      </c>
      <c r="F3" s="2" t="s">
        <v>22</v>
      </c>
      <c r="G3" s="2" t="s">
        <v>563</v>
      </c>
      <c r="H3" s="2">
        <v>1</v>
      </c>
      <c r="I3" s="2">
        <v>20</v>
      </c>
      <c r="J3" s="2" t="s">
        <v>22</v>
      </c>
      <c r="K3" s="2" t="s">
        <v>432</v>
      </c>
    </row>
    <row r="4" spans="1:17" s="2" customFormat="1">
      <c r="A4" s="2" t="s">
        <v>574</v>
      </c>
      <c r="B4" s="2" t="s">
        <v>573</v>
      </c>
      <c r="C4" s="2" t="s">
        <v>561</v>
      </c>
      <c r="D4" s="2" t="s">
        <v>562</v>
      </c>
      <c r="E4" s="2">
        <v>2012</v>
      </c>
      <c r="F4" s="2" t="s">
        <v>22</v>
      </c>
      <c r="G4" s="2" t="s">
        <v>563</v>
      </c>
      <c r="H4" s="2">
        <v>2</v>
      </c>
      <c r="I4" s="2">
        <v>20</v>
      </c>
      <c r="J4" s="2" t="s">
        <v>22</v>
      </c>
      <c r="K4" s="2" t="s">
        <v>432</v>
      </c>
    </row>
    <row r="5" spans="1:17" s="2" customFormat="1">
      <c r="A5" s="2" t="s">
        <v>574</v>
      </c>
      <c r="B5" s="2" t="s">
        <v>573</v>
      </c>
      <c r="C5" s="2" t="s">
        <v>561</v>
      </c>
      <c r="D5" s="2" t="s">
        <v>562</v>
      </c>
      <c r="E5" s="2">
        <v>2012</v>
      </c>
      <c r="F5" s="2" t="s">
        <v>22</v>
      </c>
      <c r="G5" s="2" t="s">
        <v>563</v>
      </c>
      <c r="H5" s="2">
        <v>3</v>
      </c>
      <c r="I5" s="2">
        <v>80</v>
      </c>
      <c r="J5" s="2" t="s">
        <v>22</v>
      </c>
      <c r="K5" s="2" t="s">
        <v>432</v>
      </c>
    </row>
    <row r="6" spans="1:17" s="2" customFormat="1">
      <c r="A6" s="2" t="s">
        <v>574</v>
      </c>
      <c r="B6" s="2" t="s">
        <v>643</v>
      </c>
      <c r="C6" s="2" t="s">
        <v>630</v>
      </c>
      <c r="D6" s="2" t="s">
        <v>631</v>
      </c>
      <c r="E6" s="2">
        <v>2012</v>
      </c>
      <c r="F6" s="2" t="s">
        <v>22</v>
      </c>
      <c r="G6" s="2" t="s">
        <v>632</v>
      </c>
      <c r="H6" s="2">
        <v>1</v>
      </c>
      <c r="I6" s="2">
        <v>5272</v>
      </c>
      <c r="J6" s="2" t="s">
        <v>22</v>
      </c>
      <c r="M6" s="2" t="s">
        <v>2106</v>
      </c>
    </row>
    <row r="7" spans="1:17" s="2" customFormat="1">
      <c r="A7" s="2" t="s">
        <v>574</v>
      </c>
      <c r="B7" s="2" t="s">
        <v>643</v>
      </c>
      <c r="C7" s="2" t="s">
        <v>621</v>
      </c>
      <c r="D7" s="2" t="s">
        <v>622</v>
      </c>
      <c r="E7" s="2">
        <v>2012</v>
      </c>
      <c r="F7" s="2" t="s">
        <v>22</v>
      </c>
      <c r="G7" s="2" t="s">
        <v>623</v>
      </c>
      <c r="H7" s="2">
        <v>2</v>
      </c>
      <c r="I7" s="2">
        <v>17750</v>
      </c>
      <c r="J7" s="2" t="s">
        <v>22</v>
      </c>
      <c r="M7" s="2" t="s">
        <v>624</v>
      </c>
    </row>
    <row r="8" spans="1:17" s="2" customFormat="1">
      <c r="A8" s="2" t="s">
        <v>574</v>
      </c>
      <c r="B8" s="2" t="s">
        <v>643</v>
      </c>
      <c r="C8" s="2" t="s">
        <v>621</v>
      </c>
      <c r="D8" s="2" t="s">
        <v>622</v>
      </c>
      <c r="E8" s="2">
        <v>2012</v>
      </c>
      <c r="F8" s="2" t="s">
        <v>22</v>
      </c>
      <c r="G8" s="2" t="s">
        <v>623</v>
      </c>
      <c r="H8" s="2">
        <v>3</v>
      </c>
      <c r="I8" s="2">
        <v>42745</v>
      </c>
      <c r="J8" s="2" t="s">
        <v>22</v>
      </c>
    </row>
    <row r="9" spans="1:17" s="2" customFormat="1">
      <c r="A9" s="2" t="s">
        <v>574</v>
      </c>
      <c r="B9" s="2" t="s">
        <v>643</v>
      </c>
      <c r="C9" s="2" t="s">
        <v>621</v>
      </c>
      <c r="D9" s="2" t="s">
        <v>622</v>
      </c>
      <c r="E9" s="2">
        <v>2012</v>
      </c>
      <c r="F9" s="2" t="s">
        <v>22</v>
      </c>
      <c r="G9" s="2" t="s">
        <v>623</v>
      </c>
      <c r="H9" s="2">
        <v>5</v>
      </c>
      <c r="I9" s="2">
        <v>57300</v>
      </c>
      <c r="J9" s="2" t="s">
        <v>22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Data</vt:lpstr>
      <vt:lpstr>ones to fix</vt:lpstr>
      <vt:lpstr>missing codes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Katy Valentine</dc:creator>
  <cp:lastModifiedBy>Erin</cp:lastModifiedBy>
  <dcterms:created xsi:type="dcterms:W3CDTF">2013-06-18T20:49:28Z</dcterms:created>
  <dcterms:modified xsi:type="dcterms:W3CDTF">2013-07-09T22:52:33Z</dcterms:modified>
</cp:coreProperties>
</file>