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abethsterner/Desktop/PhD/PLANG_Stability/stimuli/Aufnahme/"/>
    </mc:Choice>
  </mc:AlternateContent>
  <xr:revisionPtr revIDLastSave="0" documentId="8_{E0D664C6-4FB9-2E41-987A-905F427A5DBB}" xr6:coauthVersionLast="47" xr6:coauthVersionMax="47" xr10:uidLastSave="{00000000-0000-0000-0000-000000000000}"/>
  <bookViews>
    <workbookView xWindow="1480" yWindow="2100" windowWidth="25840" windowHeight="13400" xr2:uid="{6C76A64D-FE4B-7540-A952-7C6F705B6E99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1" i="1" l="1"/>
  <c r="T51" i="1"/>
  <c r="P51" i="1"/>
  <c r="O51" i="1"/>
  <c r="U50" i="1"/>
  <c r="T50" i="1"/>
  <c r="P50" i="1"/>
  <c r="O50" i="1"/>
  <c r="U49" i="1"/>
  <c r="T49" i="1"/>
  <c r="P49" i="1"/>
  <c r="O49" i="1"/>
  <c r="U48" i="1"/>
  <c r="T48" i="1"/>
  <c r="P48" i="1"/>
  <c r="O48" i="1"/>
  <c r="U47" i="1"/>
  <c r="T47" i="1"/>
  <c r="P47" i="1"/>
  <c r="O47" i="1"/>
  <c r="U46" i="1"/>
  <c r="T46" i="1"/>
  <c r="P46" i="1"/>
  <c r="O46" i="1"/>
  <c r="U45" i="1"/>
  <c r="T45" i="1"/>
  <c r="P45" i="1"/>
  <c r="O45" i="1"/>
  <c r="U44" i="1"/>
  <c r="T44" i="1"/>
  <c r="P44" i="1"/>
  <c r="O44" i="1"/>
  <c r="U43" i="1"/>
  <c r="T43" i="1"/>
  <c r="P43" i="1"/>
  <c r="O43" i="1"/>
  <c r="U42" i="1"/>
  <c r="T42" i="1"/>
  <c r="P42" i="1"/>
  <c r="O42" i="1"/>
  <c r="U41" i="1"/>
  <c r="T41" i="1"/>
  <c r="P41" i="1"/>
  <c r="O41" i="1"/>
  <c r="U40" i="1"/>
  <c r="T40" i="1"/>
  <c r="P40" i="1"/>
  <c r="O40" i="1"/>
  <c r="U39" i="1"/>
  <c r="T39" i="1"/>
  <c r="P39" i="1"/>
  <c r="O39" i="1"/>
  <c r="U38" i="1"/>
  <c r="T38" i="1"/>
  <c r="P38" i="1"/>
  <c r="O38" i="1"/>
  <c r="U37" i="1"/>
  <c r="T37" i="1"/>
  <c r="P37" i="1"/>
  <c r="O37" i="1"/>
  <c r="U36" i="1"/>
  <c r="T36" i="1"/>
  <c r="P36" i="1"/>
  <c r="O36" i="1"/>
  <c r="U35" i="1"/>
  <c r="T35" i="1"/>
  <c r="P35" i="1"/>
  <c r="O35" i="1"/>
  <c r="U34" i="1"/>
  <c r="T34" i="1"/>
  <c r="P34" i="1"/>
  <c r="O34" i="1"/>
  <c r="U33" i="1"/>
  <c r="T33" i="1"/>
  <c r="P33" i="1"/>
  <c r="O33" i="1"/>
  <c r="U32" i="1"/>
  <c r="T32" i="1"/>
  <c r="P32" i="1"/>
  <c r="O32" i="1"/>
  <c r="U31" i="1"/>
  <c r="T31" i="1"/>
  <c r="P31" i="1"/>
  <c r="O31" i="1"/>
  <c r="U30" i="1"/>
  <c r="T30" i="1"/>
  <c r="P30" i="1"/>
  <c r="O30" i="1"/>
  <c r="U29" i="1"/>
  <c r="T29" i="1"/>
  <c r="P29" i="1"/>
  <c r="O29" i="1"/>
  <c r="U28" i="1"/>
  <c r="T28" i="1"/>
  <c r="P28" i="1"/>
  <c r="O28" i="1"/>
  <c r="U27" i="1"/>
  <c r="T27" i="1"/>
  <c r="P27" i="1"/>
  <c r="O27" i="1"/>
  <c r="U26" i="1"/>
  <c r="T26" i="1"/>
  <c r="P26" i="1"/>
  <c r="O26" i="1"/>
  <c r="U25" i="1"/>
  <c r="T25" i="1"/>
  <c r="P25" i="1"/>
  <c r="O25" i="1"/>
  <c r="U24" i="1"/>
  <c r="T24" i="1"/>
  <c r="P24" i="1"/>
  <c r="O24" i="1"/>
  <c r="U23" i="1"/>
  <c r="T23" i="1"/>
  <c r="P23" i="1"/>
  <c r="O23" i="1"/>
  <c r="U22" i="1"/>
  <c r="T22" i="1"/>
  <c r="P22" i="1"/>
  <c r="O22" i="1"/>
  <c r="U21" i="1"/>
  <c r="T21" i="1"/>
  <c r="P21" i="1"/>
  <c r="O21" i="1"/>
  <c r="U20" i="1"/>
  <c r="T20" i="1"/>
  <c r="P20" i="1"/>
  <c r="O20" i="1"/>
  <c r="U19" i="1"/>
  <c r="T19" i="1"/>
  <c r="P19" i="1"/>
  <c r="O19" i="1"/>
  <c r="U18" i="1"/>
  <c r="T18" i="1"/>
  <c r="P18" i="1"/>
  <c r="O18" i="1"/>
  <c r="U17" i="1"/>
  <c r="T17" i="1"/>
  <c r="P17" i="1"/>
  <c r="O17" i="1"/>
  <c r="U16" i="1"/>
  <c r="T16" i="1"/>
  <c r="P16" i="1"/>
  <c r="O16" i="1"/>
  <c r="U15" i="1"/>
  <c r="T15" i="1"/>
  <c r="P15" i="1"/>
  <c r="O15" i="1"/>
  <c r="U14" i="1"/>
  <c r="T14" i="1"/>
  <c r="P14" i="1"/>
  <c r="O14" i="1"/>
  <c r="U13" i="1"/>
  <c r="T13" i="1"/>
  <c r="P13" i="1"/>
  <c r="O13" i="1"/>
  <c r="U12" i="1"/>
  <c r="T12" i="1"/>
  <c r="P12" i="1"/>
  <c r="O12" i="1"/>
  <c r="U11" i="1"/>
  <c r="T11" i="1"/>
  <c r="P11" i="1"/>
  <c r="O11" i="1"/>
  <c r="U10" i="1"/>
  <c r="T10" i="1"/>
  <c r="P10" i="1"/>
  <c r="O10" i="1"/>
  <c r="U9" i="1"/>
  <c r="T9" i="1"/>
  <c r="P9" i="1"/>
  <c r="O9" i="1"/>
  <c r="U8" i="1"/>
  <c r="T8" i="1"/>
  <c r="P8" i="1"/>
  <c r="O8" i="1"/>
  <c r="U7" i="1"/>
  <c r="T7" i="1"/>
  <c r="P7" i="1"/>
  <c r="O7" i="1"/>
  <c r="U6" i="1"/>
  <c r="T6" i="1"/>
  <c r="P6" i="1"/>
  <c r="O6" i="1"/>
  <c r="U5" i="1"/>
  <c r="T5" i="1"/>
  <c r="P5" i="1"/>
  <c r="O5" i="1"/>
  <c r="U4" i="1"/>
  <c r="T4" i="1"/>
  <c r="P4" i="1"/>
  <c r="O4" i="1"/>
  <c r="U3" i="1"/>
  <c r="T3" i="1"/>
  <c r="P3" i="1"/>
  <c r="O3" i="1"/>
  <c r="U2" i="1"/>
  <c r="T2" i="1"/>
  <c r="P2" i="1"/>
  <c r="O2" i="1"/>
</calcChain>
</file>

<file path=xl/sharedStrings.xml><?xml version="1.0" encoding="utf-8"?>
<sst xmlns="http://schemas.openxmlformats.org/spreadsheetml/2006/main" count="322" uniqueCount="227">
  <si>
    <t>Sentence</t>
  </si>
  <si>
    <t>Target_word</t>
  </si>
  <si>
    <t>WordPredictions</t>
  </si>
  <si>
    <t>wn</t>
  </si>
  <si>
    <t>nwords</t>
  </si>
  <si>
    <t>nprt</t>
  </si>
  <si>
    <t>nw</t>
  </si>
  <si>
    <t>sn</t>
  </si>
  <si>
    <t>cloze</t>
  </si>
  <si>
    <t>entropy</t>
  </si>
  <si>
    <t>condition</t>
  </si>
  <si>
    <t>sn_rand</t>
  </si>
  <si>
    <t>sn_0</t>
  </si>
  <si>
    <t>Prior</t>
  </si>
  <si>
    <t>Sentences</t>
  </si>
  <si>
    <t>randomization</t>
  </si>
  <si>
    <t>Web_Audio</t>
  </si>
  <si>
    <t>Single_word</t>
  </si>
  <si>
    <t>sentence</t>
  </si>
  <si>
    <t>word</t>
  </si>
  <si>
    <t>randomize_4</t>
  </si>
  <si>
    <t>eh</t>
  </si>
  <si>
    <t>em_hc</t>
  </si>
  <si>
    <t>em</t>
  </si>
  <si>
    <t>el_mm</t>
  </si>
  <si>
    <t>el</t>
  </si>
  <si>
    <t>em_lc</t>
  </si>
  <si>
    <t>In der Nachbarsstadt gibt es die größte Messe für</t>
  </si>
  <si>
    <t>bücher</t>
  </si>
  <si>
    <t>s_eh_315p.wav</t>
  </si>
  <si>
    <t>s_eh_315tw_6.wav</t>
  </si>
  <si>
    <t>Ich schreibe einen langen Brief an meine</t>
  </si>
  <si>
    <t>cousine</t>
  </si>
  <si>
    <t>s_em_251p.wav</t>
  </si>
  <si>
    <t>s_em_lc_251tw_12.wav</t>
  </si>
  <si>
    <t>Ungeduldig schaut Toni auf ihre</t>
  </si>
  <si>
    <t>kuh</t>
  </si>
  <si>
    <t>s_el_415p.wav</t>
  </si>
  <si>
    <t>s_el_mm_415tw_12.wav</t>
  </si>
  <si>
    <t>Auf dem Bauernhof gibt es viele grunzende</t>
  </si>
  <si>
    <t>schweine</t>
  </si>
  <si>
    <t>s_el_013p.wav</t>
  </si>
  <si>
    <t>s_el_013tw_1.wav</t>
  </si>
  <si>
    <t>Auf jedem Bild in dieser Galerie findet sich ein</t>
  </si>
  <si>
    <t>hund</t>
  </si>
  <si>
    <t>s_eh_036p.wav</t>
  </si>
  <si>
    <t>s_eh_036tw_6.wav</t>
  </si>
  <si>
    <t>Die alte Dame sitzt auf der Parkbank und füttert die</t>
  </si>
  <si>
    <t>tauben</t>
  </si>
  <si>
    <t>s_em_164p.wav</t>
  </si>
  <si>
    <t>s_em_hc_164tw_1.wav</t>
  </si>
  <si>
    <t>Am Abend verbrachte sie gern noch Zeit mit ihren</t>
  </si>
  <si>
    <t>hasen</t>
  </si>
  <si>
    <t>s_em_004p.wav</t>
  </si>
  <si>
    <t>s_em_lc_004tw_1.wav</t>
  </si>
  <si>
    <t>Nach einer Veranstaltung putzt die Reinigungsfirma den</t>
  </si>
  <si>
    <t>stuhl</t>
  </si>
  <si>
    <t>s_em_379p.wav</t>
  </si>
  <si>
    <t>s_em_lc_379tw_3.wav</t>
  </si>
  <si>
    <t>Auf dem Waschbecken liegt ein Stück</t>
  </si>
  <si>
    <t>seife</t>
  </si>
  <si>
    <t>s_el_020p.wav</t>
  </si>
  <si>
    <t>s_el_020tw_3.wav</t>
  </si>
  <si>
    <t>Über den Stuhl hängt sie ihre</t>
  </si>
  <si>
    <t>jacke</t>
  </si>
  <si>
    <t>s_em_410p.wav</t>
  </si>
  <si>
    <t>s_em_hc_410tw_3.wav</t>
  </si>
  <si>
    <t>In dem Gruselkabinett gibt es viele</t>
  </si>
  <si>
    <t>geister</t>
  </si>
  <si>
    <t>s_em_300p.wav</t>
  </si>
  <si>
    <t>s_em_hc_300tw_1.wav</t>
  </si>
  <si>
    <t xml:space="preserve">Ihre Arbeit machte ihr </t>
  </si>
  <si>
    <t>Spaß</t>
  </si>
  <si>
    <t>s_el_263p.wav</t>
  </si>
  <si>
    <t>s_el_263tw_1.wav</t>
  </si>
  <si>
    <t>Das Cappie schützt die Augen vor der</t>
  </si>
  <si>
    <t>kreide</t>
  </si>
  <si>
    <t>s_el_064p.wav</t>
  </si>
  <si>
    <t>s_el_mm_064tw_3.wav</t>
  </si>
  <si>
    <t>Liebe geht durch den</t>
  </si>
  <si>
    <t>magen</t>
  </si>
  <si>
    <t>s_el_346p.wav</t>
  </si>
  <si>
    <t>s_el_346tw_12.wav</t>
  </si>
  <si>
    <t>Die lange steile Treppe führt zum</t>
  </si>
  <si>
    <t>dachboden</t>
  </si>
  <si>
    <t>s_eh_203p.wav</t>
  </si>
  <si>
    <t>s_eh_203tw_12.wav</t>
  </si>
  <si>
    <t>Während einer Verfolgungsjagd floh der Verdächtige mit einem</t>
  </si>
  <si>
    <t>auto</t>
  </si>
  <si>
    <t>s_em_424p.wav</t>
  </si>
  <si>
    <t>s_em_hc_424tw_1.wav</t>
  </si>
  <si>
    <t>Beim Wandern finden sie auf dem Weg eine</t>
  </si>
  <si>
    <t>schlange</t>
  </si>
  <si>
    <t>s_eh_058p.wav</t>
  </si>
  <si>
    <t>s_eh_058tw_12.wav</t>
  </si>
  <si>
    <t>Der Verdächtige fällt besonders auf durch seinen</t>
  </si>
  <si>
    <t>bart</t>
  </si>
  <si>
    <t>s_eh_147p.wav</t>
  </si>
  <si>
    <t>s_eh_147tw_12.wav</t>
  </si>
  <si>
    <t>Bei Nacht spendet die Straßenlaterne helles</t>
  </si>
  <si>
    <t>licht</t>
  </si>
  <si>
    <t>s_el_048p.wav</t>
  </si>
  <si>
    <t>s_el_048tw_6.wav</t>
  </si>
  <si>
    <t>Beim Kuchenbacken vergaß meine Mutter tatsächlich das</t>
  </si>
  <si>
    <t>mehl</t>
  </si>
  <si>
    <t>s_em_052p.wav</t>
  </si>
  <si>
    <t>s_em_hc_052tw_1.wav</t>
  </si>
  <si>
    <t>Berlin ist eine laute</t>
  </si>
  <si>
    <t>Stadt</t>
  </si>
  <si>
    <t>s_el_059p.wav</t>
  </si>
  <si>
    <t>s_el_059tw_1.wav</t>
  </si>
  <si>
    <t>Heimlich stahl das kleine Mädchen aus der Handtasche der Mutter eine</t>
  </si>
  <si>
    <t>münze</t>
  </si>
  <si>
    <t>s_eh_242p.wav</t>
  </si>
  <si>
    <t>s_eh_242tw_3.wav</t>
  </si>
  <si>
    <t>Die Feuerwehrleute retten die Menschen aus einem brennenden</t>
  </si>
  <si>
    <t>busch</t>
  </si>
  <si>
    <t>s_el_181p.wav</t>
  </si>
  <si>
    <t>s_el_mm_181tw_12.wav</t>
  </si>
  <si>
    <t>Die Spaziergänger verirrten sich im</t>
  </si>
  <si>
    <t>klo</t>
  </si>
  <si>
    <t>s_el_211p.wav</t>
  </si>
  <si>
    <t>s_el_mm_211tw_6.wav</t>
  </si>
  <si>
    <t>Zur Bekräftigung des Friedens rauchten die Indianer eine</t>
  </si>
  <si>
    <t>Feige</t>
  </si>
  <si>
    <t>s_el_439p.wav</t>
  </si>
  <si>
    <t>s_el_mm_439tw_1.wav</t>
  </si>
  <si>
    <t>Die DDR baute 1961 in Berlin die</t>
  </si>
  <si>
    <t>Fabrik</t>
  </si>
  <si>
    <t>s_el_174p.wav</t>
  </si>
  <si>
    <t>s_el_mm_174tw_1.wav</t>
  </si>
  <si>
    <t>Ich suche meine Schlüssel in der</t>
  </si>
  <si>
    <t>tasche</t>
  </si>
  <si>
    <t>s_em_253p.wav</t>
  </si>
  <si>
    <t>s_em_hc_253tw_3.wav</t>
  </si>
  <si>
    <t>An Weihnachten schmückte die ganze Familie den Baum mit</t>
  </si>
  <si>
    <t>kugeln</t>
  </si>
  <si>
    <t>s_em_011p.wav</t>
  </si>
  <si>
    <t>s_em_hc_011tw_12.wav</t>
  </si>
  <si>
    <t xml:space="preserve">Die Bewohner bemerkten den Einbruch erst am nächsten </t>
  </si>
  <si>
    <t>Wall</t>
  </si>
  <si>
    <t>s_el_170p.wav</t>
  </si>
  <si>
    <t>s_el_mm_170tw_6.wav</t>
  </si>
  <si>
    <t>Der Park in der Nähe hat einen großen</t>
  </si>
  <si>
    <t>see</t>
  </si>
  <si>
    <t>s_em_130p.wav</t>
  </si>
  <si>
    <t>s_em_hc_130tw_12.wav</t>
  </si>
  <si>
    <t>Das Haus am Ende der Straße hat neue</t>
  </si>
  <si>
    <t>fenster</t>
  </si>
  <si>
    <t>s_em_072p.wav</t>
  </si>
  <si>
    <t>s_em_hc_072tw_3.wav</t>
  </si>
  <si>
    <t>Über das Feld rennt ein</t>
  </si>
  <si>
    <t>soldat</t>
  </si>
  <si>
    <t>s_em_408p.wav</t>
  </si>
  <si>
    <t>s_em_lc_408tw_3.wav</t>
  </si>
  <si>
    <t>Auf dem Zeltboden krabbelt eine</t>
  </si>
  <si>
    <t>wanze</t>
  </si>
  <si>
    <t>s_em_023p.wav</t>
  </si>
  <si>
    <t>s_em_lc_023tw_3.wav</t>
  </si>
  <si>
    <t>Die alte Straßenbahn rattert auf den</t>
  </si>
  <si>
    <t>schienen</t>
  </si>
  <si>
    <t>s_em_166p.wav</t>
  </si>
  <si>
    <t>s_em_hc_166tw_12.wav</t>
  </si>
  <si>
    <t xml:space="preserve">Der Apfelkuchen war von ausgezeichnetem </t>
  </si>
  <si>
    <t xml:space="preserve">Geschmack </t>
  </si>
  <si>
    <t>s_el_086p.wav</t>
  </si>
  <si>
    <t>s_el_086tw_1.wav</t>
  </si>
  <si>
    <t xml:space="preserve">Nach dem Essen spülten sie das </t>
  </si>
  <si>
    <t>Geschirr</t>
  </si>
  <si>
    <t>s_el_365p.wav</t>
  </si>
  <si>
    <t>s_el_365tw_12.wav</t>
  </si>
  <si>
    <t>Der junge Mann trägt die Last auf seinen</t>
  </si>
  <si>
    <t>nägeln</t>
  </si>
  <si>
    <t>s_el_120p.wav</t>
  </si>
  <si>
    <t>s_el_mm_120tw_6.wav</t>
  </si>
  <si>
    <t xml:space="preserve">Der Arzt bemühte sich sehr um seinen </t>
  </si>
  <si>
    <t>Schnellkochtopf</t>
  </si>
  <si>
    <t>s_el_088p.wav</t>
  </si>
  <si>
    <t>s_el_mm_088tw_1.wav</t>
  </si>
  <si>
    <t>Wir treffen uns heute Nachmittag im</t>
  </si>
  <si>
    <t>foyer</t>
  </si>
  <si>
    <t>s_em_429p.wav</t>
  </si>
  <si>
    <t>s_em_lc_429tw_1.wav</t>
  </si>
  <si>
    <t xml:space="preserve">Öffne die Tür nur einen </t>
  </si>
  <si>
    <t>Meter</t>
  </si>
  <si>
    <t>s_el_387p.wav</t>
  </si>
  <si>
    <t>s_el_mm_387tw_3.wav</t>
  </si>
  <si>
    <t>Der Fuchs lauerte hinter einem</t>
  </si>
  <si>
    <t>garten</t>
  </si>
  <si>
    <t>s_em_111p.wav</t>
  </si>
  <si>
    <t>s_em_lc_111tw_12.wav</t>
  </si>
  <si>
    <t xml:space="preserve">Die Enten schwammen auf dem </t>
  </si>
  <si>
    <t xml:space="preserve">Teich </t>
  </si>
  <si>
    <t>s_el_179p.wav</t>
  </si>
  <si>
    <t>s_el_179tw_1.wav</t>
  </si>
  <si>
    <t>Beim Kochen schnitt sich Onur in den</t>
  </si>
  <si>
    <t>finger</t>
  </si>
  <si>
    <t>s_el_050p.wav</t>
  </si>
  <si>
    <t>s_el_050tw_6.wav</t>
  </si>
  <si>
    <t>In der Menschenmenge erkannte mich meine</t>
  </si>
  <si>
    <t>chefin</t>
  </si>
  <si>
    <t>s_em_313p.wav</t>
  </si>
  <si>
    <t>s_em_lc_313tw_6.wav</t>
  </si>
  <si>
    <t>Die Maus knabberte an einem Stück</t>
  </si>
  <si>
    <t>käse</t>
  </si>
  <si>
    <t>s_el_204p.wav</t>
  </si>
  <si>
    <t>s_el_204tw_3.wav</t>
  </si>
  <si>
    <t>Die Polizistin verhaftete den Verdächtigen auf der</t>
  </si>
  <si>
    <t>parkbank</t>
  </si>
  <si>
    <t>s_em_207p.wav</t>
  </si>
  <si>
    <t>s_em_lc_207tw_3.wav</t>
  </si>
  <si>
    <t>In seiner Werkstatt fertigt der Schmied ein eisernes</t>
  </si>
  <si>
    <t>schwert</t>
  </si>
  <si>
    <t>s_em_332p.wav</t>
  </si>
  <si>
    <t>s_em_hc_332tw_3.wav</t>
  </si>
  <si>
    <t xml:space="preserve">Nach dem Essen bezahlte er die </t>
  </si>
  <si>
    <t>zweige</t>
  </si>
  <si>
    <t>s_el_363p.wav</t>
  </si>
  <si>
    <t>s_el_mm_363tw_1.wav</t>
  </si>
  <si>
    <t>Ganz hinten unter der Decke liegt ein</t>
  </si>
  <si>
    <t>kissen</t>
  </si>
  <si>
    <t>s_eh_239p.wav</t>
  </si>
  <si>
    <t>s_eh_239tw_1.wav</t>
  </si>
  <si>
    <t>In einer Seeschlacht erbeuteten die Piraten viele</t>
  </si>
  <si>
    <t>schätze</t>
  </si>
  <si>
    <t>s_em_323p.wav</t>
  </si>
  <si>
    <t>s_em_hc_323tw_6.wav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</si>
</sst>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3FF21-9C42-0346-B4EE-02F489F6115A}">
  <dimension ref="A1:V51"/>
  <sheetViews>
    <sheetView tabSelected="1" workbookViewId="0">
      <selection activeCell="A2" sqref="A2:XFD51"/>
    </sheetView>
  </sheetViews>
  <sheetFormatPr baseColWidth="10" defaultRowHeight="16" x14ac:dyDescent="0.2"/>
  <cols>
    <col min="1" max="1" width="57.33203125" bestFit="1" customWidth="1"/>
    <col min="3" max="3" width="14.33203125" bestFit="1" customWidth="1"/>
    <col min="4" max="4" width="3.5" bestFit="1" customWidth="1"/>
    <col min="5" max="5" width="6.83203125" bestFit="1" customWidth="1"/>
    <col min="6" max="6" width="4.5" bestFit="1" customWidth="1"/>
    <col min="7" max="7" width="3.5" bestFit="1" customWidth="1"/>
    <col min="8" max="8" width="4.1640625" bestFit="1" customWidth="1"/>
    <col min="9" max="10" width="12.1640625" bestFit="1" customWidth="1"/>
    <col min="11" max="11" width="8.6640625" bestFit="1" customWidth="1"/>
    <col min="12" max="12" width="7.1640625" bestFit="1" customWidth="1"/>
    <col min="13" max="13" width="4.6640625" bestFit="1" customWidth="1"/>
    <col min="14" max="14" width="5" bestFit="1" customWidth="1"/>
    <col min="15" max="15" width="14.5" bestFit="1" customWidth="1"/>
    <col min="16" max="16" width="15" bestFit="1" customWidth="1"/>
    <col min="17" max="17" width="12.33203125" bestFit="1" customWidth="1"/>
    <col min="18" max="18" width="14.5" bestFit="1" customWidth="1"/>
    <col min="19" max="19" width="21.83203125" bestFit="1" customWidth="1"/>
    <col min="20" max="20" width="21.5" bestFit="1" customWidth="1"/>
    <col min="21" max="21" width="28.6640625" bestFit="1" customWidth="1"/>
    <col min="22" max="22" width="12.1640625" bestFit="1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t="s">
        <v>27</v>
      </c>
      <c r="B2" t="s">
        <v>28</v>
      </c>
      <c r="C2">
        <v>7</v>
      </c>
      <c r="D2">
        <v>13</v>
      </c>
      <c r="E2">
        <v>49</v>
      </c>
      <c r="F2">
        <v>66</v>
      </c>
      <c r="G2">
        <v>10</v>
      </c>
      <c r="H2">
        <v>261</v>
      </c>
      <c r="I2">
        <v>0.10606060606060611</v>
      </c>
      <c r="J2">
        <v>3.7063839954027671</v>
      </c>
      <c r="K2" t="s">
        <v>21</v>
      </c>
      <c r="L2">
        <v>315</v>
      </c>
      <c r="M2" s="2">
        <v>315</v>
      </c>
      <c r="N2" t="s">
        <v>21</v>
      </c>
      <c r="O2" t="str">
        <f>"s_"&amp;N2&amp;"_"&amp;M2&amp;"p.wav"</f>
        <v>s_eh_315p.wav</v>
      </c>
      <c r="P2" t="str">
        <f>"s_"&amp;K2&amp;"_"&amp;M2&amp;"tw"</f>
        <v>s_eh_315tw</v>
      </c>
      <c r="Q2">
        <v>0.9312937117307023</v>
      </c>
      <c r="R2" t="s">
        <v>29</v>
      </c>
      <c r="S2" t="s">
        <v>30</v>
      </c>
      <c r="T2" t="str">
        <f>"Stimuli/"&amp;R2</f>
        <v>Stimuli/s_eh_315p.wav</v>
      </c>
      <c r="U2" t="str">
        <f>"Stimuli/"&amp;S2</f>
        <v>Stimuli/s_eh_315tw_6.wav</v>
      </c>
      <c r="V2">
        <v>0.24484154776072131</v>
      </c>
    </row>
    <row r="3" spans="1:22" x14ac:dyDescent="0.2">
      <c r="A3" t="s">
        <v>31</v>
      </c>
      <c r="B3" t="s">
        <v>32</v>
      </c>
      <c r="C3">
        <v>1</v>
      </c>
      <c r="D3">
        <v>2</v>
      </c>
      <c r="E3">
        <v>10</v>
      </c>
      <c r="F3">
        <v>66</v>
      </c>
      <c r="G3">
        <v>8</v>
      </c>
      <c r="H3">
        <v>211</v>
      </c>
      <c r="I3">
        <v>1.515151515151515E-2</v>
      </c>
      <c r="J3">
        <v>1.6736816297667569</v>
      </c>
      <c r="K3" t="s">
        <v>26</v>
      </c>
      <c r="L3">
        <v>251</v>
      </c>
      <c r="M3" s="2">
        <v>251</v>
      </c>
      <c r="N3" t="s">
        <v>23</v>
      </c>
      <c r="O3" t="str">
        <f>"s_"&amp;N3&amp;"_"&amp;M3&amp;"p.wav"</f>
        <v>s_em_251p.wav</v>
      </c>
      <c r="P3" t="str">
        <f>"s_"&amp;K3&amp;"_"&amp;M3&amp;"tw"</f>
        <v>s_em_lc_251tw</v>
      </c>
      <c r="Q3">
        <v>0.3051902722753459</v>
      </c>
      <c r="R3" t="s">
        <v>33</v>
      </c>
      <c r="S3" t="s">
        <v>34</v>
      </c>
      <c r="T3" t="str">
        <f>"Stimuli/"&amp;R3</f>
        <v>Stimuli/s_em_251p.wav</v>
      </c>
      <c r="U3" t="str">
        <f>"Stimuli/"&amp;S3</f>
        <v>Stimuli/s_em_lc_251tw_12.wav</v>
      </c>
      <c r="V3">
        <v>0.25486168286172373</v>
      </c>
    </row>
    <row r="4" spans="1:22" x14ac:dyDescent="0.2">
      <c r="A4" t="s">
        <v>35</v>
      </c>
      <c r="B4" t="s">
        <v>36</v>
      </c>
      <c r="C4">
        <v>0</v>
      </c>
      <c r="D4">
        <v>5</v>
      </c>
      <c r="E4">
        <v>5</v>
      </c>
      <c r="F4">
        <v>76</v>
      </c>
      <c r="G4">
        <v>6</v>
      </c>
      <c r="H4">
        <v>22</v>
      </c>
      <c r="I4">
        <v>0</v>
      </c>
      <c r="J4">
        <v>0.37427934279344349</v>
      </c>
      <c r="K4" t="s">
        <v>24</v>
      </c>
      <c r="L4">
        <v>415</v>
      </c>
      <c r="M4" s="2">
        <v>415</v>
      </c>
      <c r="N4" t="s">
        <v>25</v>
      </c>
      <c r="O4" t="str">
        <f>"s_"&amp;N4&amp;"_"&amp;M4&amp;"p.wav"</f>
        <v>s_el_415p.wav</v>
      </c>
      <c r="P4" t="str">
        <f>"s_"&amp;K4&amp;"_"&amp;M4&amp;"tw"</f>
        <v>s_el_mm_415tw</v>
      </c>
      <c r="Q4">
        <v>5.9936060389863544E-3</v>
      </c>
      <c r="R4" t="s">
        <v>37</v>
      </c>
      <c r="S4" t="s">
        <v>38</v>
      </c>
      <c r="T4" t="str">
        <f>"Stimuli/"&amp;R4</f>
        <v>Stimuli/s_el_415p.wav</v>
      </c>
      <c r="U4" t="str">
        <f>"Stimuli/"&amp;S4</f>
        <v>Stimuli/s_el_mm_415tw_12.wav</v>
      </c>
      <c r="V4">
        <v>0.26924782240540812</v>
      </c>
    </row>
    <row r="5" spans="1:22" x14ac:dyDescent="0.2">
      <c r="A5" t="s">
        <v>39</v>
      </c>
      <c r="B5" t="s">
        <v>40</v>
      </c>
      <c r="C5">
        <v>72</v>
      </c>
      <c r="D5">
        <v>4</v>
      </c>
      <c r="E5">
        <v>5</v>
      </c>
      <c r="F5">
        <v>76</v>
      </c>
      <c r="G5">
        <v>8</v>
      </c>
      <c r="H5">
        <v>2</v>
      </c>
      <c r="I5">
        <v>0.94736842105263153</v>
      </c>
      <c r="J5">
        <v>0.279154911744805</v>
      </c>
      <c r="K5" t="s">
        <v>25</v>
      </c>
      <c r="L5">
        <v>13</v>
      </c>
      <c r="M5" s="2">
        <v>13</v>
      </c>
      <c r="N5" t="s">
        <v>25</v>
      </c>
      <c r="O5" t="str">
        <f>"s_"&amp;N5&amp;"_0"&amp;M5&amp;"p.wav"</f>
        <v>s_el_013p.wav</v>
      </c>
      <c r="P5" t="str">
        <f>"s_"&amp;K5&amp;"_0"&amp;M5&amp;"tw"</f>
        <v>s_el_013tw</v>
      </c>
      <c r="Q5">
        <v>0.37816719959697653</v>
      </c>
      <c r="R5" t="s">
        <v>41</v>
      </c>
      <c r="S5" t="s">
        <v>42</v>
      </c>
      <c r="T5" t="str">
        <f>"Stimuli/"&amp;R5</f>
        <v>Stimuli/s_el_013p.wav</v>
      </c>
      <c r="U5" t="str">
        <f>"Stimuli/"&amp;S5</f>
        <v>Stimuli/s_el_013tw_1.wav</v>
      </c>
      <c r="V5">
        <v>0.27098820404060275</v>
      </c>
    </row>
    <row r="6" spans="1:22" x14ac:dyDescent="0.2">
      <c r="A6" t="s">
        <v>43</v>
      </c>
      <c r="B6" t="s">
        <v>44</v>
      </c>
      <c r="C6">
        <v>5</v>
      </c>
      <c r="D6">
        <v>14</v>
      </c>
      <c r="E6">
        <v>40</v>
      </c>
      <c r="F6">
        <v>64</v>
      </c>
      <c r="G6">
        <v>10</v>
      </c>
      <c r="H6">
        <v>40</v>
      </c>
      <c r="I6">
        <v>7.8125E-2</v>
      </c>
      <c r="J6">
        <v>3.5011616159842349</v>
      </c>
      <c r="K6" t="s">
        <v>21</v>
      </c>
      <c r="L6">
        <v>36</v>
      </c>
      <c r="M6" s="2">
        <v>36</v>
      </c>
      <c r="N6" t="s">
        <v>21</v>
      </c>
      <c r="O6" t="str">
        <f>"s_"&amp;N6&amp;"_0"&amp;M6&amp;"p.wav"</f>
        <v>s_eh_036p.wav</v>
      </c>
      <c r="P6" t="str">
        <f>"s_"&amp;K6&amp;"_0"&amp;M6&amp;"tw"</f>
        <v>s_eh_036tw</v>
      </c>
      <c r="Q6">
        <v>0.95837352607706416</v>
      </c>
      <c r="R6" t="s">
        <v>45</v>
      </c>
      <c r="S6" t="s">
        <v>46</v>
      </c>
      <c r="T6" t="str">
        <f>"Stimuli/"&amp;R6</f>
        <v>Stimuli/s_eh_036p.wav</v>
      </c>
      <c r="U6" t="str">
        <f>"Stimuli/"&amp;S6</f>
        <v>Stimuli/s_eh_036tw_6.wav</v>
      </c>
      <c r="V6">
        <v>0.27218231634790002</v>
      </c>
    </row>
    <row r="7" spans="1:22" x14ac:dyDescent="0.2">
      <c r="A7" t="s">
        <v>47</v>
      </c>
      <c r="B7" t="s">
        <v>48</v>
      </c>
      <c r="C7">
        <v>28</v>
      </c>
      <c r="D7">
        <v>7</v>
      </c>
      <c r="E7">
        <v>8</v>
      </c>
      <c r="F7">
        <v>68</v>
      </c>
      <c r="G7">
        <v>11</v>
      </c>
      <c r="H7">
        <v>149</v>
      </c>
      <c r="I7">
        <v>0.41176470588235292</v>
      </c>
      <c r="J7">
        <v>1.3995705288353031</v>
      </c>
      <c r="K7" t="s">
        <v>22</v>
      </c>
      <c r="L7">
        <v>164</v>
      </c>
      <c r="M7" s="2">
        <v>164</v>
      </c>
      <c r="N7" t="s">
        <v>23</v>
      </c>
      <c r="O7" t="str">
        <f>"s_"&amp;N7&amp;"_"&amp;M7&amp;"p.wav"</f>
        <v>s_em_164p.wav</v>
      </c>
      <c r="P7" t="str">
        <f>"s_"&amp;K7&amp;"_"&amp;M7&amp;"tw"</f>
        <v>s_em_hc_164tw</v>
      </c>
      <c r="Q7">
        <v>0.27008076465215602</v>
      </c>
      <c r="R7" t="s">
        <v>49</v>
      </c>
      <c r="S7" t="s">
        <v>50</v>
      </c>
      <c r="T7" t="str">
        <f>"Stimuli/"&amp;R7</f>
        <v>Stimuli/s_em_164p.wav</v>
      </c>
      <c r="U7" t="str">
        <f>"Stimuli/"&amp;S7</f>
        <v>Stimuli/s_em_hc_164tw_1.wav</v>
      </c>
      <c r="V7">
        <v>0.2757539501636409</v>
      </c>
    </row>
    <row r="8" spans="1:22" x14ac:dyDescent="0.2">
      <c r="A8" t="s">
        <v>51</v>
      </c>
      <c r="B8" t="s">
        <v>52</v>
      </c>
      <c r="C8">
        <v>1</v>
      </c>
      <c r="D8">
        <v>5</v>
      </c>
      <c r="E8">
        <v>9</v>
      </c>
      <c r="F8">
        <v>50</v>
      </c>
      <c r="G8">
        <v>10</v>
      </c>
      <c r="H8">
        <v>4</v>
      </c>
      <c r="I8">
        <v>0.02</v>
      </c>
      <c r="J8">
        <v>1.585504265655088</v>
      </c>
      <c r="K8" t="s">
        <v>26</v>
      </c>
      <c r="L8">
        <v>4</v>
      </c>
      <c r="M8" s="2">
        <v>4</v>
      </c>
      <c r="N8" t="s">
        <v>23</v>
      </c>
      <c r="O8" t="str">
        <f>"s_"&amp;N8&amp;"_00"&amp;M8&amp;"p.wav"</f>
        <v>s_em_004p.wav</v>
      </c>
      <c r="P8" t="str">
        <f>"s_"&amp;K8&amp;"_00"&amp;M8&amp;"tw"</f>
        <v>s_em_lc_004tw</v>
      </c>
      <c r="Q8">
        <v>0.50523134170963713</v>
      </c>
      <c r="R8" t="s">
        <v>53</v>
      </c>
      <c r="S8" t="s">
        <v>54</v>
      </c>
      <c r="T8" t="str">
        <f>"Stimuli/"&amp;R8</f>
        <v>Stimuli/s_em_004p.wav</v>
      </c>
      <c r="U8" t="str">
        <f>"Stimuli/"&amp;S8</f>
        <v>Stimuli/s_em_lc_004tw_1.wav</v>
      </c>
      <c r="V8">
        <v>0.27675166230260084</v>
      </c>
    </row>
    <row r="9" spans="1:22" x14ac:dyDescent="0.2">
      <c r="A9" t="s">
        <v>55</v>
      </c>
      <c r="B9" t="s">
        <v>56</v>
      </c>
      <c r="C9">
        <v>1</v>
      </c>
      <c r="D9">
        <v>11</v>
      </c>
      <c r="E9">
        <v>13</v>
      </c>
      <c r="F9">
        <v>67</v>
      </c>
      <c r="G9">
        <v>8</v>
      </c>
      <c r="H9">
        <v>318</v>
      </c>
      <c r="I9">
        <v>1.492537313432836E-2</v>
      </c>
      <c r="J9">
        <v>1.598486733010881</v>
      </c>
      <c r="K9" t="s">
        <v>26</v>
      </c>
      <c r="L9">
        <v>379</v>
      </c>
      <c r="M9" s="2">
        <v>379</v>
      </c>
      <c r="N9" t="s">
        <v>23</v>
      </c>
      <c r="O9" t="str">
        <f>"s_"&amp;N9&amp;"_"&amp;M9&amp;"p.wav"</f>
        <v>s_em_379p.wav</v>
      </c>
      <c r="P9" t="str">
        <f>"s_"&amp;K9&amp;"_"&amp;M9&amp;"tw"</f>
        <v>s_em_lc_379tw</v>
      </c>
      <c r="Q9">
        <v>0.55227989619784701</v>
      </c>
      <c r="R9" t="s">
        <v>57</v>
      </c>
      <c r="S9" t="s">
        <v>58</v>
      </c>
      <c r="T9" t="str">
        <f>"Stimuli/"&amp;R9</f>
        <v>Stimuli/s_em_379p.wav</v>
      </c>
      <c r="U9" t="str">
        <f>"Stimuli/"&amp;S9</f>
        <v>Stimuli/s_em_lc_379tw_3.wav</v>
      </c>
      <c r="V9">
        <v>0.27695737516249563</v>
      </c>
    </row>
    <row r="10" spans="1:22" x14ac:dyDescent="0.2">
      <c r="A10" t="s">
        <v>59</v>
      </c>
      <c r="B10" t="s">
        <v>60</v>
      </c>
      <c r="C10">
        <v>63</v>
      </c>
      <c r="D10">
        <v>4</v>
      </c>
      <c r="E10">
        <v>5</v>
      </c>
      <c r="F10">
        <v>67</v>
      </c>
      <c r="G10">
        <v>7</v>
      </c>
      <c r="H10">
        <v>25</v>
      </c>
      <c r="I10">
        <v>0.94029850746268662</v>
      </c>
      <c r="J10">
        <v>0.30890921994818149</v>
      </c>
      <c r="K10" t="s">
        <v>25</v>
      </c>
      <c r="L10">
        <v>20</v>
      </c>
      <c r="M10" s="2">
        <v>20</v>
      </c>
      <c r="N10" t="s">
        <v>25</v>
      </c>
      <c r="O10" t="str">
        <f>"s_"&amp;N10&amp;"_0"&amp;M10&amp;"p.wav"</f>
        <v>s_el_020p.wav</v>
      </c>
      <c r="P10" t="str">
        <f>"s_"&amp;K10&amp;"_0"&amp;M10&amp;"tw"</f>
        <v>s_el_020tw</v>
      </c>
      <c r="Q10">
        <v>0.65039441066362291</v>
      </c>
      <c r="R10" t="s">
        <v>61</v>
      </c>
      <c r="S10" t="s">
        <v>62</v>
      </c>
      <c r="T10" t="str">
        <f>"Stimuli/"&amp;R10</f>
        <v>Stimuli/s_el_020p.wav</v>
      </c>
      <c r="U10" t="str">
        <f>"Stimuli/"&amp;S10</f>
        <v>Stimuli/s_el_020tw_3.wav</v>
      </c>
      <c r="V10">
        <v>0.27714527000304423</v>
      </c>
    </row>
    <row r="11" spans="1:22" x14ac:dyDescent="0.2">
      <c r="A11" t="s">
        <v>63</v>
      </c>
      <c r="B11" t="s">
        <v>64</v>
      </c>
      <c r="C11">
        <v>51</v>
      </c>
      <c r="D11">
        <v>5</v>
      </c>
      <c r="E11">
        <v>11</v>
      </c>
      <c r="F11">
        <v>68</v>
      </c>
      <c r="G11">
        <v>7</v>
      </c>
      <c r="H11">
        <v>338</v>
      </c>
      <c r="I11">
        <v>0.75</v>
      </c>
      <c r="J11">
        <v>1.0921553750962709</v>
      </c>
      <c r="K11" t="s">
        <v>22</v>
      </c>
      <c r="L11">
        <v>410</v>
      </c>
      <c r="M11" s="2">
        <v>410</v>
      </c>
      <c r="N11" t="s">
        <v>23</v>
      </c>
      <c r="O11" t="str">
        <f>"s_"&amp;N11&amp;"_"&amp;M11&amp;"p.wav"</f>
        <v>s_em_410p.wav</v>
      </c>
      <c r="P11" t="str">
        <f>"s_"&amp;K11&amp;"_"&amp;M11&amp;"tw"</f>
        <v>s_em_hc_410tw</v>
      </c>
      <c r="Q11">
        <v>0.48416235517798656</v>
      </c>
      <c r="R11" t="s">
        <v>65</v>
      </c>
      <c r="S11" t="s">
        <v>66</v>
      </c>
      <c r="T11" t="str">
        <f>"Stimuli/"&amp;R11</f>
        <v>Stimuli/s_em_410p.wav</v>
      </c>
      <c r="U11" t="str">
        <f>"Stimuli/"&amp;S11</f>
        <v>Stimuli/s_em_hc_410tw_3.wav</v>
      </c>
      <c r="V11">
        <v>0.29062396623157416</v>
      </c>
    </row>
    <row r="12" spans="1:22" x14ac:dyDescent="0.2">
      <c r="A12" t="s">
        <v>67</v>
      </c>
      <c r="B12" t="s">
        <v>68</v>
      </c>
      <c r="C12">
        <v>27</v>
      </c>
      <c r="D12">
        <v>4</v>
      </c>
      <c r="E12">
        <v>14</v>
      </c>
      <c r="F12">
        <v>66</v>
      </c>
      <c r="G12">
        <v>7</v>
      </c>
      <c r="H12">
        <v>247</v>
      </c>
      <c r="I12">
        <v>0.40909090909090912</v>
      </c>
      <c r="J12">
        <v>1.983270700212413</v>
      </c>
      <c r="K12" s="3" t="s">
        <v>22</v>
      </c>
      <c r="L12">
        <v>300</v>
      </c>
      <c r="M12" s="2">
        <v>300</v>
      </c>
      <c r="N12" t="s">
        <v>23</v>
      </c>
      <c r="O12" t="str">
        <f>"s_"&amp;N12&amp;"_"&amp;M12&amp;"p.wav"</f>
        <v>s_em_300p.wav</v>
      </c>
      <c r="P12" t="str">
        <f>"s_"&amp;K12&amp;"_"&amp;M12&amp;"tw"</f>
        <v>s_em_hc_300tw</v>
      </c>
      <c r="Q12">
        <v>0.44240742272078781</v>
      </c>
      <c r="R12" t="s">
        <v>69</v>
      </c>
      <c r="S12" t="s">
        <v>70</v>
      </c>
      <c r="T12" t="str">
        <f>"Stimuli/"&amp;R12</f>
        <v>Stimuli/s_em_300p.wav</v>
      </c>
      <c r="U12" t="str">
        <f>"Stimuli/"&amp;S12</f>
        <v>Stimuli/s_em_hc_300tw_1.wav</v>
      </c>
      <c r="V12">
        <v>0.30138681695425407</v>
      </c>
    </row>
    <row r="13" spans="1:22" x14ac:dyDescent="0.2">
      <c r="A13" t="s">
        <v>71</v>
      </c>
      <c r="B13" t="s">
        <v>72</v>
      </c>
      <c r="C13">
        <v>45</v>
      </c>
      <c r="E13">
        <v>2</v>
      </c>
      <c r="F13">
        <v>52</v>
      </c>
      <c r="G13">
        <v>5</v>
      </c>
      <c r="H13">
        <v>23</v>
      </c>
      <c r="I13">
        <v>0.86538461538461542</v>
      </c>
      <c r="J13">
        <v>0.39506712083043538</v>
      </c>
      <c r="K13" t="s">
        <v>25</v>
      </c>
      <c r="L13">
        <v>263</v>
      </c>
      <c r="M13" s="2">
        <v>263</v>
      </c>
      <c r="N13" t="s">
        <v>25</v>
      </c>
      <c r="O13" t="str">
        <f>"s_"&amp;N13&amp;"_"&amp;M13&amp;"p.wav"</f>
        <v>s_el_263p.wav</v>
      </c>
      <c r="P13" t="str">
        <f>"s_"&amp;K13&amp;"_"&amp;M13&amp;"tw"</f>
        <v>s_el_263tw</v>
      </c>
      <c r="Q13">
        <v>0.23617446580596624</v>
      </c>
      <c r="R13" t="s">
        <v>73</v>
      </c>
      <c r="S13" t="s">
        <v>74</v>
      </c>
      <c r="T13" t="str">
        <f>"Stimuli/"&amp;R13</f>
        <v>Stimuli/s_el_263p.wav</v>
      </c>
      <c r="U13" t="str">
        <f>"Stimuli/"&amp;S13</f>
        <v>Stimuli/s_el_263tw_1.wav</v>
      </c>
      <c r="V13">
        <v>0.30402797749319388</v>
      </c>
    </row>
    <row r="14" spans="1:22" x14ac:dyDescent="0.2">
      <c r="A14" t="s">
        <v>75</v>
      </c>
      <c r="B14" t="s">
        <v>76</v>
      </c>
      <c r="C14">
        <v>0</v>
      </c>
      <c r="D14">
        <v>2</v>
      </c>
      <c r="E14">
        <v>3</v>
      </c>
      <c r="F14">
        <v>65</v>
      </c>
      <c r="G14">
        <v>8</v>
      </c>
      <c r="H14">
        <v>65</v>
      </c>
      <c r="I14">
        <v>0</v>
      </c>
      <c r="J14">
        <v>0.26578507634830922</v>
      </c>
      <c r="K14" t="s">
        <v>24</v>
      </c>
      <c r="L14">
        <v>64</v>
      </c>
      <c r="M14" s="2">
        <v>64</v>
      </c>
      <c r="N14" t="s">
        <v>25</v>
      </c>
      <c r="O14" t="str">
        <f>"s_"&amp;N14&amp;"_0"&amp;M14&amp;"p.wav"</f>
        <v>s_el_064p.wav</v>
      </c>
      <c r="P14" t="str">
        <f>"s_"&amp;K14&amp;"_0"&amp;M14&amp;"tw"</f>
        <v>s_el_mm_064tw</v>
      </c>
      <c r="Q14">
        <v>0.51841439565981262</v>
      </c>
      <c r="R14" t="s">
        <v>77</v>
      </c>
      <c r="S14" t="s">
        <v>78</v>
      </c>
      <c r="T14" t="str">
        <f>"Stimuli/"&amp;R14</f>
        <v>Stimuli/s_el_064p.wav</v>
      </c>
      <c r="U14" t="str">
        <f>"Stimuli/"&amp;S14</f>
        <v>Stimuli/s_el_mm_064tw_3.wav</v>
      </c>
      <c r="V14">
        <v>0.30405412765862383</v>
      </c>
    </row>
    <row r="15" spans="1:22" x14ac:dyDescent="0.2">
      <c r="A15" t="s">
        <v>79</v>
      </c>
      <c r="B15" t="s">
        <v>80</v>
      </c>
      <c r="C15">
        <v>66</v>
      </c>
      <c r="D15">
        <v>2</v>
      </c>
      <c r="E15">
        <v>3</v>
      </c>
      <c r="F15">
        <v>68</v>
      </c>
      <c r="G15">
        <v>5</v>
      </c>
      <c r="H15">
        <v>288</v>
      </c>
      <c r="I15">
        <v>0.97058823529411764</v>
      </c>
      <c r="J15">
        <v>0.15307810262104651</v>
      </c>
      <c r="K15" t="s">
        <v>25</v>
      </c>
      <c r="L15">
        <v>346</v>
      </c>
      <c r="M15" s="2">
        <v>346</v>
      </c>
      <c r="N15" t="s">
        <v>25</v>
      </c>
      <c r="O15" t="str">
        <f>"s_"&amp;N15&amp;"_"&amp;M15&amp;"p.wav"</f>
        <v>s_el_346p.wav</v>
      </c>
      <c r="P15" t="str">
        <f>"s_"&amp;K15&amp;"_"&amp;M15&amp;"tw"</f>
        <v>s_el_346tw</v>
      </c>
      <c r="Q15">
        <v>4.2388457486551512E-2</v>
      </c>
      <c r="R15" t="s">
        <v>81</v>
      </c>
      <c r="S15" t="s">
        <v>82</v>
      </c>
      <c r="T15" t="str">
        <f>"Stimuli/"&amp;R15</f>
        <v>Stimuli/s_el_346p.wav</v>
      </c>
      <c r="U15" t="str">
        <f>"Stimuli/"&amp;S15</f>
        <v>Stimuli/s_el_346tw_12.wav</v>
      </c>
      <c r="V15">
        <v>0.30521802123806208</v>
      </c>
    </row>
    <row r="16" spans="1:22" x14ac:dyDescent="0.2">
      <c r="A16" t="s">
        <v>83</v>
      </c>
      <c r="B16" t="s">
        <v>84</v>
      </c>
      <c r="C16">
        <v>17</v>
      </c>
      <c r="D16">
        <v>8</v>
      </c>
      <c r="E16">
        <v>29</v>
      </c>
      <c r="F16">
        <v>66</v>
      </c>
      <c r="G16">
        <v>7</v>
      </c>
      <c r="H16">
        <v>174</v>
      </c>
      <c r="I16">
        <v>0.25757575757575762</v>
      </c>
      <c r="J16">
        <v>2.864106074772728</v>
      </c>
      <c r="K16" t="s">
        <v>21</v>
      </c>
      <c r="L16">
        <v>203</v>
      </c>
      <c r="M16" s="2">
        <v>203</v>
      </c>
      <c r="N16" t="s">
        <v>21</v>
      </c>
      <c r="O16" t="str">
        <f>"s_"&amp;N16&amp;"_"&amp;M16&amp;"p.wav"</f>
        <v>s_eh_203p.wav</v>
      </c>
      <c r="P16" t="str">
        <f>"s_"&amp;K16&amp;"_"&amp;M16&amp;"tw"</f>
        <v>s_eh_203tw</v>
      </c>
      <c r="Q16">
        <v>0.1907437186232982</v>
      </c>
      <c r="R16" t="s">
        <v>85</v>
      </c>
      <c r="S16" t="s">
        <v>86</v>
      </c>
      <c r="T16" t="str">
        <f>"Stimuli/"&amp;R16</f>
        <v>Stimuli/s_eh_203p.wav</v>
      </c>
      <c r="U16" t="str">
        <f>"Stimuli/"&amp;S16</f>
        <v>Stimuli/s_eh_203tw_12.wav</v>
      </c>
      <c r="V16">
        <v>0.31670767486106033</v>
      </c>
    </row>
    <row r="17" spans="1:22" x14ac:dyDescent="0.2">
      <c r="A17" t="s">
        <v>87</v>
      </c>
      <c r="B17" t="s">
        <v>88</v>
      </c>
      <c r="C17">
        <v>34</v>
      </c>
      <c r="D17">
        <v>1</v>
      </c>
      <c r="E17">
        <v>21</v>
      </c>
      <c r="F17">
        <v>68</v>
      </c>
      <c r="G17">
        <v>9</v>
      </c>
      <c r="H17">
        <v>346</v>
      </c>
      <c r="I17">
        <v>0.5</v>
      </c>
      <c r="J17">
        <v>2.0933462385208341</v>
      </c>
      <c r="K17" t="s">
        <v>22</v>
      </c>
      <c r="L17">
        <v>424</v>
      </c>
      <c r="M17" s="2">
        <v>424</v>
      </c>
      <c r="N17" t="s">
        <v>23</v>
      </c>
      <c r="O17" t="str">
        <f>"s_"&amp;N17&amp;"_"&amp;M17&amp;"p.wav"</f>
        <v>s_em_424p.wav</v>
      </c>
      <c r="P17" t="str">
        <f>"s_"&amp;K17&amp;"_"&amp;M17&amp;"tw"</f>
        <v>s_em_hc_424tw</v>
      </c>
      <c r="Q17">
        <v>0.4382262077081055</v>
      </c>
      <c r="R17" t="s">
        <v>89</v>
      </c>
      <c r="S17" t="s">
        <v>90</v>
      </c>
      <c r="T17" t="str">
        <f>"Stimuli/"&amp;R17</f>
        <v>Stimuli/s_em_424p.wav</v>
      </c>
      <c r="U17" t="str">
        <f>"Stimuli/"&amp;S17</f>
        <v>Stimuli/s_em_hc_424tw_1.wav</v>
      </c>
      <c r="V17">
        <v>0.31710101967432724</v>
      </c>
    </row>
    <row r="18" spans="1:22" x14ac:dyDescent="0.2">
      <c r="A18" t="s">
        <v>91</v>
      </c>
      <c r="B18" t="s">
        <v>92</v>
      </c>
      <c r="C18">
        <v>9</v>
      </c>
      <c r="D18">
        <v>31</v>
      </c>
      <c r="E18">
        <v>37</v>
      </c>
      <c r="F18">
        <v>67</v>
      </c>
      <c r="G18">
        <v>9</v>
      </c>
      <c r="H18">
        <v>63</v>
      </c>
      <c r="I18">
        <v>0.1343283582089552</v>
      </c>
      <c r="J18">
        <v>3.3175821050714869</v>
      </c>
      <c r="K18" t="s">
        <v>21</v>
      </c>
      <c r="L18">
        <v>58</v>
      </c>
      <c r="M18" s="2">
        <v>58</v>
      </c>
      <c r="N18" t="s">
        <v>21</v>
      </c>
      <c r="O18" t="str">
        <f>"s_"&amp;N18&amp;"_0"&amp;M18&amp;"p.wav"</f>
        <v>s_eh_058p.wav</v>
      </c>
      <c r="P18" t="str">
        <f>"s_"&amp;K18&amp;"_0"&amp;M18&amp;"tw"</f>
        <v>s_eh_058tw</v>
      </c>
      <c r="Q18">
        <v>0.18664281667961202</v>
      </c>
      <c r="R18" t="s">
        <v>93</v>
      </c>
      <c r="S18" t="s">
        <v>94</v>
      </c>
      <c r="T18" t="str">
        <f>"Stimuli/"&amp;R18</f>
        <v>Stimuli/s_eh_058p.wav</v>
      </c>
      <c r="U18" t="str">
        <f>"Stimuli/"&amp;S18</f>
        <v>Stimuli/s_eh_058tw_12.wav</v>
      </c>
      <c r="V18">
        <v>0.33765640871303781</v>
      </c>
    </row>
    <row r="19" spans="1:22" x14ac:dyDescent="0.2">
      <c r="A19" t="s">
        <v>95</v>
      </c>
      <c r="B19" t="s">
        <v>96</v>
      </c>
      <c r="C19">
        <v>13</v>
      </c>
      <c r="D19">
        <v>4</v>
      </c>
      <c r="E19">
        <v>20</v>
      </c>
      <c r="F19">
        <v>62</v>
      </c>
      <c r="G19">
        <v>8</v>
      </c>
      <c r="H19">
        <v>138</v>
      </c>
      <c r="I19">
        <v>0.20967741935483869</v>
      </c>
      <c r="J19">
        <v>2.5887314216600101</v>
      </c>
      <c r="K19" t="s">
        <v>21</v>
      </c>
      <c r="L19">
        <v>147</v>
      </c>
      <c r="M19" s="2">
        <v>147</v>
      </c>
      <c r="N19" t="s">
        <v>21</v>
      </c>
      <c r="O19" t="str">
        <f>"s_"&amp;N19&amp;"_"&amp;M19&amp;"p.wav"</f>
        <v>s_eh_147p.wav</v>
      </c>
      <c r="P19" t="str">
        <f>"s_"&amp;K19&amp;"_"&amp;M19&amp;"tw"</f>
        <v>s_eh_147tw</v>
      </c>
      <c r="Q19">
        <v>0.14961436645465709</v>
      </c>
      <c r="R19" t="s">
        <v>97</v>
      </c>
      <c r="S19" t="s">
        <v>98</v>
      </c>
      <c r="T19" t="str">
        <f>"Stimuli/"&amp;R19</f>
        <v>Stimuli/s_eh_147p.wav</v>
      </c>
      <c r="U19" t="str">
        <f>"Stimuli/"&amp;S19</f>
        <v>Stimuli/s_eh_147tw_12.wav</v>
      </c>
      <c r="V19">
        <v>0.35076384766430779</v>
      </c>
    </row>
    <row r="20" spans="1:22" x14ac:dyDescent="0.2">
      <c r="A20" t="s">
        <v>99</v>
      </c>
      <c r="B20" t="s">
        <v>100</v>
      </c>
      <c r="C20">
        <v>68</v>
      </c>
      <c r="D20">
        <v>1</v>
      </c>
      <c r="E20">
        <v>1</v>
      </c>
      <c r="F20">
        <v>68</v>
      </c>
      <c r="G20">
        <v>7</v>
      </c>
      <c r="H20">
        <v>53</v>
      </c>
      <c r="I20">
        <v>1</v>
      </c>
      <c r="J20">
        <v>0</v>
      </c>
      <c r="K20" t="s">
        <v>25</v>
      </c>
      <c r="L20">
        <v>48</v>
      </c>
      <c r="M20" s="2">
        <v>48</v>
      </c>
      <c r="N20" t="s">
        <v>25</v>
      </c>
      <c r="O20" t="str">
        <f>"s_"&amp;N20&amp;"_0"&amp;M20&amp;"p.wav"</f>
        <v>s_el_048p.wav</v>
      </c>
      <c r="P20" t="str">
        <f>"s_"&amp;K20&amp;"_0"&amp;M20&amp;"tw"</f>
        <v>s_el_048tw</v>
      </c>
      <c r="Q20">
        <v>0.8092666285259611</v>
      </c>
      <c r="R20" t="s">
        <v>101</v>
      </c>
      <c r="S20" t="s">
        <v>102</v>
      </c>
      <c r="T20" t="str">
        <f>"Stimuli/"&amp;R20</f>
        <v>Stimuli/s_el_048p.wav</v>
      </c>
      <c r="U20" t="str">
        <f>"Stimuli/"&amp;S20</f>
        <v>Stimuli/s_el_048tw_6.wav</v>
      </c>
      <c r="V20">
        <v>0.35778014205783437</v>
      </c>
    </row>
    <row r="21" spans="1:22" x14ac:dyDescent="0.2">
      <c r="A21" t="s">
        <v>103</v>
      </c>
      <c r="B21" t="s">
        <v>104</v>
      </c>
      <c r="C21">
        <v>41</v>
      </c>
      <c r="D21">
        <v>4</v>
      </c>
      <c r="E21">
        <v>5</v>
      </c>
      <c r="F21">
        <v>67</v>
      </c>
      <c r="G21">
        <v>8</v>
      </c>
      <c r="H21">
        <v>58</v>
      </c>
      <c r="I21">
        <v>0.61194029850746268</v>
      </c>
      <c r="J21">
        <v>1.136943230709728</v>
      </c>
      <c r="K21" t="s">
        <v>22</v>
      </c>
      <c r="L21">
        <v>52</v>
      </c>
      <c r="M21" s="2">
        <v>52</v>
      </c>
      <c r="N21" t="s">
        <v>23</v>
      </c>
      <c r="O21" t="str">
        <f>"s_"&amp;N21&amp;"_0"&amp;M21&amp;"p.wav"</f>
        <v>s_em_052p.wav</v>
      </c>
      <c r="P21" t="str">
        <f>"s_"&amp;K21&amp;"_0"&amp;M21&amp;"tw"</f>
        <v>s_em_hc_052tw</v>
      </c>
      <c r="Q21">
        <v>0.217914874814782</v>
      </c>
      <c r="R21" t="s">
        <v>105</v>
      </c>
      <c r="S21" t="s">
        <v>106</v>
      </c>
      <c r="T21" t="str">
        <f>"Stimuli/"&amp;R21</f>
        <v>Stimuli/s_em_052p.wav</v>
      </c>
      <c r="U21" t="str">
        <f>"Stimuli/"&amp;S21</f>
        <v>Stimuli/s_em_hc_052tw_1.wav</v>
      </c>
      <c r="V21">
        <v>0.35800218460614219</v>
      </c>
    </row>
    <row r="22" spans="1:22" x14ac:dyDescent="0.2">
      <c r="A22" t="s">
        <v>107</v>
      </c>
      <c r="B22" t="s">
        <v>108</v>
      </c>
      <c r="C22">
        <v>44</v>
      </c>
      <c r="E22">
        <v>1</v>
      </c>
      <c r="F22">
        <v>44</v>
      </c>
      <c r="G22">
        <v>5</v>
      </c>
      <c r="H22">
        <v>3</v>
      </c>
      <c r="I22">
        <v>1</v>
      </c>
      <c r="J22">
        <v>0</v>
      </c>
      <c r="K22" t="s">
        <v>25</v>
      </c>
      <c r="L22">
        <v>59</v>
      </c>
      <c r="M22" s="2">
        <v>59</v>
      </c>
      <c r="N22" t="s">
        <v>25</v>
      </c>
      <c r="O22" t="str">
        <f>"s_"&amp;N22&amp;"_0"&amp;M22&amp;"p.wav"</f>
        <v>s_el_059p.wav</v>
      </c>
      <c r="P22" t="str">
        <f>"s_"&amp;K22&amp;"_0"&amp;M22&amp;"tw"</f>
        <v>s_el_059tw</v>
      </c>
      <c r="Q22">
        <v>0.381432986520442</v>
      </c>
      <c r="R22" t="s">
        <v>109</v>
      </c>
      <c r="S22" t="s">
        <v>110</v>
      </c>
      <c r="T22" t="str">
        <f>"Stimuli/"&amp;R22</f>
        <v>Stimuli/s_el_059p.wav</v>
      </c>
      <c r="U22" t="str">
        <f>"Stimuli/"&amp;S22</f>
        <v>Stimuli/s_el_059tw_1.wav</v>
      </c>
      <c r="V22">
        <v>0.3607139349044074</v>
      </c>
    </row>
    <row r="23" spans="1:22" x14ac:dyDescent="0.2">
      <c r="A23" t="s">
        <v>111</v>
      </c>
      <c r="B23" t="s">
        <v>112</v>
      </c>
      <c r="C23">
        <v>21</v>
      </c>
      <c r="D23">
        <v>18</v>
      </c>
      <c r="E23">
        <v>32</v>
      </c>
      <c r="F23">
        <v>68</v>
      </c>
      <c r="G23">
        <v>12</v>
      </c>
      <c r="H23">
        <v>204</v>
      </c>
      <c r="I23">
        <v>0.30882352941176472</v>
      </c>
      <c r="J23">
        <v>2.797303443675204</v>
      </c>
      <c r="K23" t="s">
        <v>21</v>
      </c>
      <c r="L23">
        <v>242</v>
      </c>
      <c r="M23" s="2">
        <v>242</v>
      </c>
      <c r="N23" t="s">
        <v>21</v>
      </c>
      <c r="O23" t="str">
        <f>"s_"&amp;N23&amp;"_"&amp;M23&amp;"p.wav"</f>
        <v>s_eh_242p.wav</v>
      </c>
      <c r="P23" t="str">
        <f>"s_"&amp;K23&amp;"_"&amp;M23&amp;"tw"</f>
        <v>s_eh_242tw</v>
      </c>
      <c r="Q23">
        <v>0.80666220043443915</v>
      </c>
      <c r="R23" t="s">
        <v>113</v>
      </c>
      <c r="S23" t="s">
        <v>114</v>
      </c>
      <c r="T23" t="str">
        <f>"Stimuli/"&amp;R23</f>
        <v>Stimuli/s_eh_242p.wav</v>
      </c>
      <c r="U23" t="str">
        <f>"Stimuli/"&amp;S23</f>
        <v>Stimuli/s_eh_242tw_3.wav</v>
      </c>
      <c r="V23">
        <v>0.36381429457197445</v>
      </c>
    </row>
    <row r="24" spans="1:22" x14ac:dyDescent="0.2">
      <c r="A24" t="s">
        <v>115</v>
      </c>
      <c r="B24" t="s">
        <v>116</v>
      </c>
      <c r="C24">
        <v>0</v>
      </c>
      <c r="D24">
        <v>5</v>
      </c>
      <c r="E24">
        <v>6</v>
      </c>
      <c r="F24">
        <v>67</v>
      </c>
      <c r="G24">
        <v>9</v>
      </c>
      <c r="H24">
        <v>156</v>
      </c>
      <c r="I24">
        <v>0</v>
      </c>
      <c r="J24">
        <v>0.56957494515420759</v>
      </c>
      <c r="K24" t="s">
        <v>24</v>
      </c>
      <c r="L24">
        <v>181</v>
      </c>
      <c r="M24" s="2">
        <v>181</v>
      </c>
      <c r="N24" t="s">
        <v>25</v>
      </c>
      <c r="O24" t="str">
        <f>"s_"&amp;N24&amp;"_"&amp;M24&amp;"p.wav"</f>
        <v>s_el_181p.wav</v>
      </c>
      <c r="P24" t="str">
        <f>"s_"&amp;K24&amp;"_"&amp;M24&amp;"tw"</f>
        <v>s_el_mm_181tw</v>
      </c>
      <c r="Q24">
        <v>0.11287395025554825</v>
      </c>
      <c r="R24" t="s">
        <v>117</v>
      </c>
      <c r="S24" t="s">
        <v>118</v>
      </c>
      <c r="T24" t="str">
        <f>"Stimuli/"&amp;R24</f>
        <v>Stimuli/s_el_181p.wav</v>
      </c>
      <c r="U24" t="str">
        <f>"Stimuli/"&amp;S24</f>
        <v>Stimuli/s_el_mm_181tw_12.wav</v>
      </c>
      <c r="V24">
        <v>0.36399539465060549</v>
      </c>
    </row>
    <row r="25" spans="1:22" x14ac:dyDescent="0.2">
      <c r="A25" t="s">
        <v>119</v>
      </c>
      <c r="B25" t="s">
        <v>120</v>
      </c>
      <c r="C25">
        <v>0</v>
      </c>
      <c r="D25">
        <v>8</v>
      </c>
      <c r="E25">
        <v>8</v>
      </c>
      <c r="F25">
        <v>68</v>
      </c>
      <c r="G25">
        <v>6</v>
      </c>
      <c r="H25">
        <v>182</v>
      </c>
      <c r="I25">
        <v>0</v>
      </c>
      <c r="J25">
        <v>0.6746419396441673</v>
      </c>
      <c r="K25" t="s">
        <v>24</v>
      </c>
      <c r="L25">
        <v>211</v>
      </c>
      <c r="M25" s="2">
        <v>211</v>
      </c>
      <c r="N25" t="s">
        <v>25</v>
      </c>
      <c r="O25" t="str">
        <f>"s_"&amp;N25&amp;"_"&amp;M25&amp;"p.wav"</f>
        <v>s_el_211p.wav</v>
      </c>
      <c r="P25" t="str">
        <f>"s_"&amp;K25&amp;"_"&amp;M25&amp;"tw"</f>
        <v>s_el_mm_211tw</v>
      </c>
      <c r="Q25">
        <v>0.75033544685242393</v>
      </c>
      <c r="R25" t="s">
        <v>121</v>
      </c>
      <c r="S25" t="s">
        <v>122</v>
      </c>
      <c r="T25" t="str">
        <f>"Stimuli/"&amp;R25</f>
        <v>Stimuli/s_el_211p.wav</v>
      </c>
      <c r="U25" t="str">
        <f>"Stimuli/"&amp;S25</f>
        <v>Stimuli/s_el_mm_211tw_6.wav</v>
      </c>
      <c r="V25">
        <v>0.36536120824285934</v>
      </c>
    </row>
    <row r="26" spans="1:22" x14ac:dyDescent="0.2">
      <c r="A26" t="s">
        <v>123</v>
      </c>
      <c r="B26" t="s">
        <v>124</v>
      </c>
      <c r="C26">
        <v>0</v>
      </c>
      <c r="E26">
        <v>2</v>
      </c>
      <c r="F26">
        <v>44</v>
      </c>
      <c r="G26">
        <v>9</v>
      </c>
      <c r="H26">
        <v>37</v>
      </c>
      <c r="I26">
        <v>0</v>
      </c>
      <c r="J26">
        <v>0.47413931305783741</v>
      </c>
      <c r="K26" t="s">
        <v>24</v>
      </c>
      <c r="L26">
        <v>439</v>
      </c>
      <c r="M26" s="2">
        <v>439</v>
      </c>
      <c r="N26" t="s">
        <v>25</v>
      </c>
      <c r="O26" t="str">
        <f>"s_"&amp;N26&amp;"_"&amp;M26&amp;"p.wav"</f>
        <v>s_el_439p.wav</v>
      </c>
      <c r="P26" t="str">
        <f>"s_"&amp;K26&amp;"_"&amp;M26&amp;"tw"</f>
        <v>s_el_mm_439tw</v>
      </c>
      <c r="Q26">
        <v>0.25306584629522788</v>
      </c>
      <c r="R26" t="s">
        <v>125</v>
      </c>
      <c r="S26" t="s">
        <v>126</v>
      </c>
      <c r="T26" t="str">
        <f>"Stimuli/"&amp;R26</f>
        <v>Stimuli/s_el_439p.wav</v>
      </c>
      <c r="U26" t="str">
        <f>"Stimuli/"&amp;S26</f>
        <v>Stimuli/s_el_mm_439tw_1.wav</v>
      </c>
      <c r="V26">
        <v>0.36799328944324861</v>
      </c>
    </row>
    <row r="27" spans="1:22" x14ac:dyDescent="0.2">
      <c r="A27" t="s">
        <v>127</v>
      </c>
      <c r="B27" t="s">
        <v>128</v>
      </c>
      <c r="C27">
        <v>0</v>
      </c>
      <c r="E27">
        <v>1</v>
      </c>
      <c r="F27">
        <v>44</v>
      </c>
      <c r="G27">
        <v>8</v>
      </c>
      <c r="H27">
        <v>14</v>
      </c>
      <c r="I27">
        <v>0</v>
      </c>
      <c r="J27">
        <v>0</v>
      </c>
      <c r="K27" t="s">
        <v>24</v>
      </c>
      <c r="L27">
        <v>174</v>
      </c>
      <c r="M27" s="2">
        <v>174</v>
      </c>
      <c r="N27" t="s">
        <v>25</v>
      </c>
      <c r="O27" t="str">
        <f>"s_"&amp;N27&amp;"_"&amp;M27&amp;"p.wav"</f>
        <v>s_el_174p.wav</v>
      </c>
      <c r="P27" t="str">
        <f>"s_"&amp;K27&amp;"_"&amp;M27&amp;"tw"</f>
        <v>s_el_mm_174tw</v>
      </c>
      <c r="Q27">
        <v>0.36828530754232647</v>
      </c>
      <c r="R27" t="s">
        <v>129</v>
      </c>
      <c r="S27" t="s">
        <v>130</v>
      </c>
      <c r="T27" t="str">
        <f>"Stimuli/"&amp;R27</f>
        <v>Stimuli/s_el_174p.wav</v>
      </c>
      <c r="U27" t="str">
        <f>"Stimuli/"&amp;S27</f>
        <v>Stimuli/s_el_mm_174tw_1.wav</v>
      </c>
      <c r="V27">
        <v>0.37022321570778338</v>
      </c>
    </row>
    <row r="28" spans="1:22" x14ac:dyDescent="0.2">
      <c r="A28" t="s">
        <v>131</v>
      </c>
      <c r="B28" t="s">
        <v>132</v>
      </c>
      <c r="C28">
        <v>39</v>
      </c>
      <c r="D28">
        <v>9</v>
      </c>
      <c r="E28">
        <v>10</v>
      </c>
      <c r="F28">
        <v>66</v>
      </c>
      <c r="G28">
        <v>7</v>
      </c>
      <c r="H28">
        <v>213</v>
      </c>
      <c r="I28">
        <v>0.59090909090909094</v>
      </c>
      <c r="J28">
        <v>1.436287342372337</v>
      </c>
      <c r="K28" s="3" t="s">
        <v>22</v>
      </c>
      <c r="L28">
        <v>253</v>
      </c>
      <c r="M28" s="2">
        <v>253</v>
      </c>
      <c r="N28" t="s">
        <v>23</v>
      </c>
      <c r="O28" t="str">
        <f>"s_"&amp;N28&amp;"_"&amp;M28&amp;"p.wav"</f>
        <v>s_em_253p.wav</v>
      </c>
      <c r="P28" t="str">
        <f>"s_"&amp;K28&amp;"_"&amp;M28&amp;"tw"</f>
        <v>s_em_hc_253tw</v>
      </c>
      <c r="Q28">
        <v>0.45877098657550719</v>
      </c>
      <c r="R28" t="s">
        <v>133</v>
      </c>
      <c r="S28" t="s">
        <v>134</v>
      </c>
      <c r="T28" t="str">
        <f>"Stimuli/"&amp;R28</f>
        <v>Stimuli/s_em_253p.wav</v>
      </c>
      <c r="U28" t="str">
        <f>"Stimuli/"&amp;S28</f>
        <v>Stimuli/s_em_hc_253tw_3.wav</v>
      </c>
      <c r="V28">
        <v>0.3717340051484147</v>
      </c>
    </row>
    <row r="29" spans="1:22" x14ac:dyDescent="0.2">
      <c r="A29" t="s">
        <v>135</v>
      </c>
      <c r="B29" t="s">
        <v>136</v>
      </c>
      <c r="C29">
        <v>39</v>
      </c>
      <c r="D29">
        <v>7</v>
      </c>
      <c r="E29">
        <v>13</v>
      </c>
      <c r="F29">
        <v>65</v>
      </c>
      <c r="G29">
        <v>10</v>
      </c>
      <c r="H29">
        <v>16</v>
      </c>
      <c r="I29">
        <v>0.6</v>
      </c>
      <c r="J29">
        <v>1.453515468666839</v>
      </c>
      <c r="K29" t="s">
        <v>22</v>
      </c>
      <c r="L29">
        <v>11</v>
      </c>
      <c r="M29" s="2">
        <v>11</v>
      </c>
      <c r="N29" t="s">
        <v>23</v>
      </c>
      <c r="O29" t="str">
        <f>"s_"&amp;N29&amp;"_0"&amp;M29&amp;"p.wav"</f>
        <v>s_em_011p.wav</v>
      </c>
      <c r="P29" t="str">
        <f>"s_"&amp;K29&amp;"_0"&amp;M29&amp;"tw"</f>
        <v>s_em_hc_011tw</v>
      </c>
      <c r="Q29">
        <v>0.13933656102152936</v>
      </c>
      <c r="R29" t="s">
        <v>137</v>
      </c>
      <c r="S29" t="s">
        <v>138</v>
      </c>
      <c r="T29" t="str">
        <f>"Stimuli/"&amp;R29</f>
        <v>Stimuli/s_em_011p.wav</v>
      </c>
      <c r="U29" t="str">
        <f>"Stimuli/"&amp;S29</f>
        <v>Stimuli/s_em_hc_011tw_12.wav</v>
      </c>
      <c r="V29">
        <v>0.37228445308721236</v>
      </c>
    </row>
    <row r="30" spans="1:22" x14ac:dyDescent="0.2">
      <c r="A30" t="s">
        <v>139</v>
      </c>
      <c r="B30" t="s">
        <v>140</v>
      </c>
      <c r="C30">
        <v>0</v>
      </c>
      <c r="E30">
        <v>2</v>
      </c>
      <c r="F30">
        <v>44</v>
      </c>
      <c r="G30">
        <v>9</v>
      </c>
      <c r="H30">
        <v>13</v>
      </c>
      <c r="I30">
        <v>0</v>
      </c>
      <c r="J30">
        <v>0.64163663196051346</v>
      </c>
      <c r="K30" t="s">
        <v>24</v>
      </c>
      <c r="L30">
        <v>170</v>
      </c>
      <c r="M30" s="2">
        <v>170</v>
      </c>
      <c r="N30" t="s">
        <v>25</v>
      </c>
      <c r="O30" t="str">
        <f>"s_"&amp;N30&amp;"_"&amp;M30&amp;"p.wav"</f>
        <v>s_el_170p.wav</v>
      </c>
      <c r="P30" t="str">
        <f>"s_"&amp;K30&amp;"_"&amp;M30&amp;"tw"</f>
        <v>s_el_mm_170tw</v>
      </c>
      <c r="Q30">
        <v>0.69644674503708881</v>
      </c>
      <c r="R30" t="s">
        <v>141</v>
      </c>
      <c r="S30" t="s">
        <v>142</v>
      </c>
      <c r="T30" t="str">
        <f>"Stimuli/"&amp;R30</f>
        <v>Stimuli/s_el_170p.wav</v>
      </c>
      <c r="U30" t="str">
        <f>"Stimuli/"&amp;S30</f>
        <v>Stimuli/s_el_mm_170tw_6.wav</v>
      </c>
      <c r="V30">
        <v>0.3724640702072517</v>
      </c>
    </row>
    <row r="31" spans="1:22" x14ac:dyDescent="0.2">
      <c r="A31" t="s">
        <v>143</v>
      </c>
      <c r="B31" t="s">
        <v>144</v>
      </c>
      <c r="C31">
        <v>28</v>
      </c>
      <c r="D31">
        <v>7</v>
      </c>
      <c r="E31">
        <v>9</v>
      </c>
      <c r="F31">
        <v>67</v>
      </c>
      <c r="G31">
        <v>9</v>
      </c>
      <c r="H31">
        <v>126</v>
      </c>
      <c r="I31">
        <v>0.41791044776119401</v>
      </c>
      <c r="J31">
        <v>1.562915661507047</v>
      </c>
      <c r="K31" t="s">
        <v>22</v>
      </c>
      <c r="L31">
        <v>130</v>
      </c>
      <c r="M31" s="2">
        <v>130</v>
      </c>
      <c r="N31" t="s">
        <v>23</v>
      </c>
      <c r="O31" t="str">
        <f>"s_"&amp;N31&amp;"_"&amp;M31&amp;"p.wav"</f>
        <v>s_em_130p.wav</v>
      </c>
      <c r="P31" t="str">
        <f>"s_"&amp;K31&amp;"_"&amp;M31&amp;"tw"</f>
        <v>s_em_hc_130tw</v>
      </c>
      <c r="Q31">
        <v>0.16159241755305009</v>
      </c>
      <c r="R31" t="s">
        <v>145</v>
      </c>
      <c r="S31" t="s">
        <v>146</v>
      </c>
      <c r="T31" t="str">
        <f>"Stimuli/"&amp;R31</f>
        <v>Stimuli/s_em_130p.wav</v>
      </c>
      <c r="U31" t="str">
        <f>"Stimuli/"&amp;S31</f>
        <v>Stimuli/s_em_hc_130tw_12.wav</v>
      </c>
      <c r="V31">
        <v>0.37299698423854855</v>
      </c>
    </row>
    <row r="32" spans="1:22" x14ac:dyDescent="0.2">
      <c r="A32" t="s">
        <v>147</v>
      </c>
      <c r="B32" t="s">
        <v>148</v>
      </c>
      <c r="C32">
        <v>35</v>
      </c>
      <c r="D32">
        <v>4</v>
      </c>
      <c r="E32">
        <v>14</v>
      </c>
      <c r="F32">
        <v>60</v>
      </c>
      <c r="G32">
        <v>9</v>
      </c>
      <c r="H32">
        <v>71</v>
      </c>
      <c r="I32">
        <v>0.58333333333333337</v>
      </c>
      <c r="J32">
        <v>1.631634333499502</v>
      </c>
      <c r="K32" t="s">
        <v>22</v>
      </c>
      <c r="L32">
        <v>72</v>
      </c>
      <c r="M32" s="2">
        <v>72</v>
      </c>
      <c r="N32" t="s">
        <v>23</v>
      </c>
      <c r="O32" t="str">
        <f>"s_"&amp;N32&amp;"_0"&amp;M32&amp;"p.wav"</f>
        <v>s_em_072p.wav</v>
      </c>
      <c r="P32" t="str">
        <f>"s_"&amp;K32&amp;"_0"&amp;M32&amp;"tw"</f>
        <v>s_em_hc_072tw</v>
      </c>
      <c r="Q32">
        <v>0.54570225536185912</v>
      </c>
      <c r="R32" t="s">
        <v>149</v>
      </c>
      <c r="S32" t="s">
        <v>150</v>
      </c>
      <c r="T32" t="str">
        <f>"Stimuli/"&amp;R32</f>
        <v>Stimuli/s_em_072p.wav</v>
      </c>
      <c r="U32" t="str">
        <f>"Stimuli/"&amp;S32</f>
        <v>Stimuli/s_em_hc_072tw_3.wav</v>
      </c>
      <c r="V32">
        <v>0.37346547378167816</v>
      </c>
    </row>
    <row r="33" spans="1:22" x14ac:dyDescent="0.2">
      <c r="A33" t="s">
        <v>151</v>
      </c>
      <c r="B33" t="s">
        <v>152</v>
      </c>
      <c r="C33">
        <v>1</v>
      </c>
      <c r="D33">
        <v>14</v>
      </c>
      <c r="E33">
        <v>16</v>
      </c>
      <c r="F33">
        <v>68</v>
      </c>
      <c r="G33">
        <v>6</v>
      </c>
      <c r="H33">
        <v>337</v>
      </c>
      <c r="I33">
        <v>1.470588235294118E-2</v>
      </c>
      <c r="J33">
        <v>1.8797188794183031</v>
      </c>
      <c r="K33" t="s">
        <v>26</v>
      </c>
      <c r="L33">
        <v>408</v>
      </c>
      <c r="M33" s="2">
        <v>408</v>
      </c>
      <c r="N33" t="s">
        <v>23</v>
      </c>
      <c r="O33" t="str">
        <f>"s_"&amp;N33&amp;"_"&amp;M33&amp;"p.wav"</f>
        <v>s_em_408p.wav</v>
      </c>
      <c r="P33" t="str">
        <f>"s_"&amp;K33&amp;"_"&amp;M33&amp;"tw"</f>
        <v>s_em_lc_408tw</v>
      </c>
      <c r="Q33">
        <v>0.66001338569132895</v>
      </c>
      <c r="R33" t="s">
        <v>153</v>
      </c>
      <c r="S33" t="s">
        <v>154</v>
      </c>
      <c r="T33" t="str">
        <f>"Stimuli/"&amp;R33</f>
        <v>Stimuli/s_em_408p.wav</v>
      </c>
      <c r="U33" t="str">
        <f>"Stimuli/"&amp;S33</f>
        <v>Stimuli/s_em_lc_408tw_3.wav</v>
      </c>
      <c r="V33">
        <v>0.37612629597445779</v>
      </c>
    </row>
    <row r="34" spans="1:22" x14ac:dyDescent="0.2">
      <c r="A34" t="s">
        <v>155</v>
      </c>
      <c r="B34" t="s">
        <v>156</v>
      </c>
      <c r="C34">
        <v>2</v>
      </c>
      <c r="D34">
        <v>5</v>
      </c>
      <c r="E34">
        <v>5</v>
      </c>
      <c r="F34">
        <v>67</v>
      </c>
      <c r="G34">
        <v>6</v>
      </c>
      <c r="H34">
        <v>27</v>
      </c>
      <c r="I34">
        <v>2.9850746268656719E-2</v>
      </c>
      <c r="J34">
        <v>0.88251543846394231</v>
      </c>
      <c r="K34" t="s">
        <v>26</v>
      </c>
      <c r="L34">
        <v>23</v>
      </c>
      <c r="M34" s="2">
        <v>23</v>
      </c>
      <c r="N34" t="s">
        <v>23</v>
      </c>
      <c r="O34" t="str">
        <f>"s_"&amp;N34&amp;"_0"&amp;M34&amp;"p.wav"</f>
        <v>s_em_023p.wav</v>
      </c>
      <c r="P34" t="str">
        <f>"s_"&amp;K34&amp;"_0"&amp;M34&amp;"tw"</f>
        <v>s_em_lc_023tw</v>
      </c>
      <c r="Q34">
        <v>0.66122838256054495</v>
      </c>
      <c r="R34" t="s">
        <v>157</v>
      </c>
      <c r="S34" t="s">
        <v>158</v>
      </c>
      <c r="T34" t="str">
        <f>"Stimuli/"&amp;R34</f>
        <v>Stimuli/s_em_023p.wav</v>
      </c>
      <c r="U34" t="str">
        <f>"Stimuli/"&amp;S34</f>
        <v>Stimuli/s_em_lc_023tw_3.wav</v>
      </c>
      <c r="V34">
        <v>0.38050162651435482</v>
      </c>
    </row>
    <row r="35" spans="1:22" x14ac:dyDescent="0.2">
      <c r="A35" t="s">
        <v>159</v>
      </c>
      <c r="B35" t="s">
        <v>160</v>
      </c>
      <c r="C35">
        <v>45</v>
      </c>
      <c r="D35">
        <v>4</v>
      </c>
      <c r="E35">
        <v>5</v>
      </c>
      <c r="F35">
        <v>68</v>
      </c>
      <c r="G35">
        <v>7</v>
      </c>
      <c r="H35">
        <v>150</v>
      </c>
      <c r="I35">
        <v>0.66176470588235292</v>
      </c>
      <c r="J35">
        <v>0.85729524922100908</v>
      </c>
      <c r="K35" t="s">
        <v>22</v>
      </c>
      <c r="L35">
        <v>166</v>
      </c>
      <c r="M35" s="2">
        <v>166</v>
      </c>
      <c r="N35" t="s">
        <v>23</v>
      </c>
      <c r="O35" t="str">
        <f>"s_"&amp;N35&amp;"_"&amp;M35&amp;"p.wav"</f>
        <v>s_em_166p.wav</v>
      </c>
      <c r="P35" t="str">
        <f>"s_"&amp;K35&amp;"_"&amp;M35&amp;"tw"</f>
        <v>s_em_hc_166tw</v>
      </c>
      <c r="Q35">
        <v>0.20258200438454133</v>
      </c>
      <c r="R35" t="s">
        <v>161</v>
      </c>
      <c r="S35" t="s">
        <v>162</v>
      </c>
      <c r="T35" t="str">
        <f>"Stimuli/"&amp;R35</f>
        <v>Stimuli/s_em_166p.wav</v>
      </c>
      <c r="U35" t="str">
        <f>"Stimuli/"&amp;S35</f>
        <v>Stimuli/s_em_hc_166tw_12.wav</v>
      </c>
      <c r="V35">
        <v>0.39363205670725221</v>
      </c>
    </row>
    <row r="36" spans="1:22" x14ac:dyDescent="0.2">
      <c r="A36" t="s">
        <v>163</v>
      </c>
      <c r="B36" t="s">
        <v>164</v>
      </c>
      <c r="C36">
        <v>37</v>
      </c>
      <c r="E36">
        <v>5</v>
      </c>
      <c r="F36">
        <v>41</v>
      </c>
      <c r="G36">
        <v>6</v>
      </c>
      <c r="H36">
        <v>4</v>
      </c>
      <c r="I36">
        <v>0.90243902439024393</v>
      </c>
      <c r="J36">
        <v>0.45493882846439793</v>
      </c>
      <c r="K36" t="s">
        <v>25</v>
      </c>
      <c r="L36">
        <v>86</v>
      </c>
      <c r="M36" s="2">
        <v>86</v>
      </c>
      <c r="N36" t="s">
        <v>25</v>
      </c>
      <c r="O36" t="str">
        <f>"s_"&amp;N36&amp;"_0"&amp;M36&amp;"p.wav"</f>
        <v>s_el_086p.wav</v>
      </c>
      <c r="P36" t="str">
        <f>"s_"&amp;K36&amp;"_0"&amp;M36&amp;"tw"</f>
        <v>s_el_086tw</v>
      </c>
      <c r="Q36">
        <v>0.24571984901480926</v>
      </c>
      <c r="R36" t="s">
        <v>165</v>
      </c>
      <c r="S36" t="s">
        <v>166</v>
      </c>
      <c r="T36" t="str">
        <f>"Stimuli/"&amp;R36</f>
        <v>Stimuli/s_el_086p.wav</v>
      </c>
      <c r="U36" t="str">
        <f>"Stimuli/"&amp;S36</f>
        <v>Stimuli/s_el_086tw_1.wav</v>
      </c>
      <c r="V36">
        <v>0.40355547622489196</v>
      </c>
    </row>
    <row r="37" spans="1:22" x14ac:dyDescent="0.2">
      <c r="A37" t="s">
        <v>167</v>
      </c>
      <c r="B37" t="s">
        <v>168</v>
      </c>
      <c r="C37">
        <v>44</v>
      </c>
      <c r="E37">
        <v>1</v>
      </c>
      <c r="F37">
        <v>44</v>
      </c>
      <c r="G37">
        <v>7</v>
      </c>
      <c r="H37">
        <v>29</v>
      </c>
      <c r="I37">
        <v>1</v>
      </c>
      <c r="J37">
        <v>0</v>
      </c>
      <c r="K37" t="s">
        <v>25</v>
      </c>
      <c r="L37">
        <v>365</v>
      </c>
      <c r="M37" s="2">
        <v>365</v>
      </c>
      <c r="N37" t="s">
        <v>25</v>
      </c>
      <c r="O37" t="str">
        <f>"s_"&amp;N37&amp;"_"&amp;M37&amp;"p.wav"</f>
        <v>s_el_365p.wav</v>
      </c>
      <c r="P37" t="str">
        <f>"s_"&amp;K37&amp;"_"&amp;M37&amp;"tw"</f>
        <v>s_el_365tw</v>
      </c>
      <c r="Q37">
        <v>0.16437718496619669</v>
      </c>
      <c r="R37" t="s">
        <v>169</v>
      </c>
      <c r="S37" t="s">
        <v>170</v>
      </c>
      <c r="T37" t="str">
        <f>"Stimuli/"&amp;R37</f>
        <v>Stimuli/s_el_365p.wav</v>
      </c>
      <c r="U37" t="str">
        <f>"Stimuli/"&amp;S37</f>
        <v>Stimuli/s_el_365tw_12.wav</v>
      </c>
      <c r="V37">
        <v>0.40466114035485012</v>
      </c>
    </row>
    <row r="38" spans="1:22" x14ac:dyDescent="0.2">
      <c r="A38" t="s">
        <v>171</v>
      </c>
      <c r="B38" t="s">
        <v>172</v>
      </c>
      <c r="C38">
        <v>0</v>
      </c>
      <c r="D38">
        <v>2</v>
      </c>
      <c r="E38">
        <v>2</v>
      </c>
      <c r="F38">
        <v>66</v>
      </c>
      <c r="G38">
        <v>9</v>
      </c>
      <c r="H38">
        <v>113</v>
      </c>
      <c r="I38">
        <v>0</v>
      </c>
      <c r="J38">
        <v>0.2286318735828613</v>
      </c>
      <c r="K38" t="s">
        <v>24</v>
      </c>
      <c r="L38">
        <v>120</v>
      </c>
      <c r="M38" s="2">
        <v>120</v>
      </c>
      <c r="N38" t="s">
        <v>25</v>
      </c>
      <c r="O38" t="str">
        <f>"s_"&amp;N38&amp;"_"&amp;M38&amp;"p.wav"</f>
        <v>s_el_120p.wav</v>
      </c>
      <c r="P38" t="str">
        <f>"s_"&amp;K38&amp;"_"&amp;M38&amp;"tw"</f>
        <v>s_el_mm_120tw</v>
      </c>
      <c r="Q38">
        <v>0.80258872688718896</v>
      </c>
      <c r="R38" t="s">
        <v>173</v>
      </c>
      <c r="S38" t="s">
        <v>174</v>
      </c>
      <c r="T38" t="str">
        <f>"Stimuli/"&amp;R38</f>
        <v>Stimuli/s_el_120p.wav</v>
      </c>
      <c r="U38" t="str">
        <f>"Stimuli/"&amp;S38</f>
        <v>Stimuli/s_el_mm_120tw_6.wav</v>
      </c>
      <c r="V38">
        <v>0.40617965530278477</v>
      </c>
    </row>
    <row r="39" spans="1:22" x14ac:dyDescent="0.2">
      <c r="A39" t="s">
        <v>175</v>
      </c>
      <c r="B39" t="s">
        <v>176</v>
      </c>
      <c r="C39">
        <v>0</v>
      </c>
      <c r="E39">
        <v>3</v>
      </c>
      <c r="F39">
        <v>47</v>
      </c>
      <c r="G39">
        <v>8</v>
      </c>
      <c r="H39">
        <v>5</v>
      </c>
      <c r="I39">
        <v>0</v>
      </c>
      <c r="J39">
        <v>0.20547074980230559</v>
      </c>
      <c r="K39" t="s">
        <v>24</v>
      </c>
      <c r="L39">
        <v>88</v>
      </c>
      <c r="M39" s="2">
        <v>88</v>
      </c>
      <c r="N39" t="s">
        <v>25</v>
      </c>
      <c r="O39" t="str">
        <f>"s_"&amp;N39&amp;"_0"&amp;M39&amp;"p.wav"</f>
        <v>s_el_088p.wav</v>
      </c>
      <c r="P39" t="str">
        <f>"s_"&amp;K39&amp;"_0"&amp;M39&amp;"tw"</f>
        <v>s_el_mm_088tw</v>
      </c>
      <c r="Q39">
        <v>0.4404219066939965</v>
      </c>
      <c r="R39" t="s">
        <v>177</v>
      </c>
      <c r="S39" t="s">
        <v>178</v>
      </c>
      <c r="T39" t="str">
        <f>"Stimuli/"&amp;R39</f>
        <v>Stimuli/s_el_088p.wav</v>
      </c>
      <c r="U39" t="str">
        <f>"Stimuli/"&amp;S39</f>
        <v>Stimuli/s_el_mm_088tw_1.wav</v>
      </c>
      <c r="V39">
        <v>0.40645786182565669</v>
      </c>
    </row>
    <row r="40" spans="1:22" x14ac:dyDescent="0.2">
      <c r="A40" t="s">
        <v>179</v>
      </c>
      <c r="B40" t="s">
        <v>180</v>
      </c>
      <c r="C40">
        <v>1</v>
      </c>
      <c r="D40">
        <v>4</v>
      </c>
      <c r="E40">
        <v>12</v>
      </c>
      <c r="F40">
        <v>68</v>
      </c>
      <c r="G40">
        <v>7</v>
      </c>
      <c r="H40">
        <v>352</v>
      </c>
      <c r="I40">
        <v>1.470588235294118E-2</v>
      </c>
      <c r="J40">
        <v>1.7738270667348011</v>
      </c>
      <c r="K40" t="s">
        <v>26</v>
      </c>
      <c r="L40">
        <v>429</v>
      </c>
      <c r="M40" s="2">
        <v>429</v>
      </c>
      <c r="N40" t="s">
        <v>23</v>
      </c>
      <c r="O40" t="str">
        <f>"s_"&amp;N40&amp;"_"&amp;M40&amp;"p.wav"</f>
        <v>s_em_429p.wav</v>
      </c>
      <c r="P40" t="str">
        <f>"s_"&amp;K40&amp;"_"&amp;M40&amp;"tw"</f>
        <v>s_em_lc_429tw</v>
      </c>
      <c r="Q40">
        <v>0.42034495452822573</v>
      </c>
      <c r="R40" t="s">
        <v>181</v>
      </c>
      <c r="S40" t="s">
        <v>182</v>
      </c>
      <c r="T40" t="str">
        <f>"Stimuli/"&amp;R40</f>
        <v>Stimuli/s_em_429p.wav</v>
      </c>
      <c r="U40" t="str">
        <f>"Stimuli/"&amp;S40</f>
        <v>Stimuli/s_em_lc_429tw_1.wav</v>
      </c>
      <c r="V40">
        <v>0.41236106118055171</v>
      </c>
    </row>
    <row r="41" spans="1:22" x14ac:dyDescent="0.2">
      <c r="A41" t="s">
        <v>183</v>
      </c>
      <c r="B41" t="s">
        <v>184</v>
      </c>
      <c r="C41">
        <v>0</v>
      </c>
      <c r="E41">
        <v>2</v>
      </c>
      <c r="F41">
        <v>45</v>
      </c>
      <c r="G41">
        <v>6</v>
      </c>
      <c r="H41">
        <v>31</v>
      </c>
      <c r="I41">
        <v>0</v>
      </c>
      <c r="J41">
        <v>0.10656595882802</v>
      </c>
      <c r="K41" t="s">
        <v>24</v>
      </c>
      <c r="L41">
        <v>387</v>
      </c>
      <c r="M41" s="2">
        <v>387</v>
      </c>
      <c r="N41" t="s">
        <v>25</v>
      </c>
      <c r="O41" t="str">
        <f>"s_"&amp;N41&amp;"_"&amp;M41&amp;"p.wav"</f>
        <v>s_el_387p.wav</v>
      </c>
      <c r="P41" t="str">
        <f>"s_"&amp;K41&amp;"_"&amp;M41&amp;"tw"</f>
        <v>s_el_mm_387tw</v>
      </c>
      <c r="Q41">
        <v>0.61552224587804449</v>
      </c>
      <c r="R41" t="s">
        <v>185</v>
      </c>
      <c r="S41" t="s">
        <v>186</v>
      </c>
      <c r="T41" t="str">
        <f>"Stimuli/"&amp;R41</f>
        <v>Stimuli/s_el_387p.wav</v>
      </c>
      <c r="U41" t="str">
        <f>"Stimuli/"&amp;S41</f>
        <v>Stimuli/s_el_mm_387tw_3.wav</v>
      </c>
      <c r="V41">
        <v>0.4242554463988486</v>
      </c>
    </row>
    <row r="42" spans="1:22" x14ac:dyDescent="0.2">
      <c r="A42" t="s">
        <v>187</v>
      </c>
      <c r="B42" t="s">
        <v>188</v>
      </c>
      <c r="C42">
        <v>1</v>
      </c>
      <c r="D42">
        <v>7</v>
      </c>
      <c r="E42">
        <v>19</v>
      </c>
      <c r="F42">
        <v>68</v>
      </c>
      <c r="G42">
        <v>6</v>
      </c>
      <c r="H42">
        <v>101</v>
      </c>
      <c r="I42">
        <v>1.470588235294118E-2</v>
      </c>
      <c r="J42">
        <v>2.02122000819814</v>
      </c>
      <c r="K42" t="s">
        <v>26</v>
      </c>
      <c r="L42">
        <v>111</v>
      </c>
      <c r="M42" s="2">
        <v>111</v>
      </c>
      <c r="N42" t="s">
        <v>23</v>
      </c>
      <c r="O42" t="str">
        <f>"s_"&amp;N42&amp;"_"&amp;M42&amp;"p.wav"</f>
        <v>s_em_111p.wav</v>
      </c>
      <c r="P42" t="str">
        <f>"s_"&amp;K42&amp;"_"&amp;M42&amp;"tw"</f>
        <v>s_em_lc_111tw</v>
      </c>
      <c r="Q42">
        <v>0.25301010180860994</v>
      </c>
      <c r="R42" t="s">
        <v>189</v>
      </c>
      <c r="S42" t="s">
        <v>190</v>
      </c>
      <c r="T42" t="str">
        <f>"Stimuli/"&amp;R42</f>
        <v>Stimuli/s_em_111p.wav</v>
      </c>
      <c r="U42" t="str">
        <f>"Stimuli/"&amp;S42</f>
        <v>Stimuli/s_em_lc_111tw_12.wav</v>
      </c>
      <c r="V42">
        <v>0.42530571473864942</v>
      </c>
    </row>
    <row r="43" spans="1:22" x14ac:dyDescent="0.2">
      <c r="A43" t="s">
        <v>191</v>
      </c>
      <c r="B43" t="s">
        <v>192</v>
      </c>
      <c r="C43">
        <v>24</v>
      </c>
      <c r="E43">
        <v>2</v>
      </c>
      <c r="F43">
        <v>44</v>
      </c>
      <c r="G43">
        <v>6</v>
      </c>
      <c r="H43">
        <v>15</v>
      </c>
      <c r="I43">
        <v>0.54545454545454541</v>
      </c>
      <c r="J43">
        <v>0.68900923847665863</v>
      </c>
      <c r="K43" t="s">
        <v>25</v>
      </c>
      <c r="L43">
        <v>179</v>
      </c>
      <c r="M43" s="2">
        <v>179</v>
      </c>
      <c r="N43" t="s">
        <v>25</v>
      </c>
      <c r="O43" t="str">
        <f>"s_"&amp;N43&amp;"_"&amp;M43&amp;"p.wav"</f>
        <v>s_el_179p.wav</v>
      </c>
      <c r="P43" t="str">
        <f>"s_"&amp;K43&amp;"_"&amp;M43&amp;"tw"</f>
        <v>s_el_179tw</v>
      </c>
      <c r="Q43">
        <v>0.236623657030963</v>
      </c>
      <c r="R43" t="s">
        <v>193</v>
      </c>
      <c r="S43" t="s">
        <v>194</v>
      </c>
      <c r="T43" t="str">
        <f>"Stimuli/"&amp;R43</f>
        <v>Stimuli/s_el_179p.wav</v>
      </c>
      <c r="U43" t="str">
        <f>"Stimuli/"&amp;S43</f>
        <v>Stimuli/s_el_179tw_1.wav</v>
      </c>
      <c r="V43">
        <v>0.43230112762193995</v>
      </c>
    </row>
    <row r="44" spans="1:22" x14ac:dyDescent="0.2">
      <c r="A44" t="s">
        <v>195</v>
      </c>
      <c r="B44" t="s">
        <v>196</v>
      </c>
      <c r="C44">
        <v>61</v>
      </c>
      <c r="D44">
        <v>3</v>
      </c>
      <c r="E44">
        <v>5</v>
      </c>
      <c r="F44">
        <v>68</v>
      </c>
      <c r="G44">
        <v>8</v>
      </c>
      <c r="H44">
        <v>57</v>
      </c>
      <c r="I44">
        <v>0.8970588235294118</v>
      </c>
      <c r="J44">
        <v>0.46295716191586828</v>
      </c>
      <c r="K44" t="s">
        <v>25</v>
      </c>
      <c r="L44">
        <v>50</v>
      </c>
      <c r="M44" s="2">
        <v>50</v>
      </c>
      <c r="N44" t="s">
        <v>25</v>
      </c>
      <c r="O44" t="str">
        <f>"s_"&amp;N44&amp;"_0"&amp;M44&amp;"p.wav"</f>
        <v>s_el_050p.wav</v>
      </c>
      <c r="P44" t="str">
        <f>"s_"&amp;K44&amp;"_0"&amp;M44&amp;"tw"</f>
        <v>s_el_050tw</v>
      </c>
      <c r="Q44">
        <v>0.98444611884514666</v>
      </c>
      <c r="R44" t="s">
        <v>197</v>
      </c>
      <c r="S44" t="s">
        <v>198</v>
      </c>
      <c r="T44" t="str">
        <f>"Stimuli/"&amp;R44</f>
        <v>Stimuli/s_el_050p.wav</v>
      </c>
      <c r="U44" t="str">
        <f>"Stimuli/"&amp;S44</f>
        <v>Stimuli/s_el_050tw_6.wav</v>
      </c>
      <c r="V44">
        <v>0.43387388671054294</v>
      </c>
    </row>
    <row r="45" spans="1:22" x14ac:dyDescent="0.2">
      <c r="A45" t="s">
        <v>199</v>
      </c>
      <c r="B45" t="s">
        <v>200</v>
      </c>
      <c r="C45">
        <v>1</v>
      </c>
      <c r="D45">
        <v>1</v>
      </c>
      <c r="E45">
        <v>16</v>
      </c>
      <c r="F45">
        <v>67</v>
      </c>
      <c r="G45">
        <v>7</v>
      </c>
      <c r="H45">
        <v>260</v>
      </c>
      <c r="I45">
        <v>1.492537313432836E-2</v>
      </c>
      <c r="J45">
        <v>1.9582376946030651</v>
      </c>
      <c r="K45" t="s">
        <v>26</v>
      </c>
      <c r="L45">
        <v>313</v>
      </c>
      <c r="M45" s="2">
        <v>313</v>
      </c>
      <c r="N45" t="s">
        <v>23</v>
      </c>
      <c r="O45" t="str">
        <f>"s_"&amp;N45&amp;"_"&amp;M45&amp;"p.wav"</f>
        <v>s_em_313p.wav</v>
      </c>
      <c r="P45" t="str">
        <f>"s_"&amp;K45&amp;"_"&amp;M45&amp;"tw"</f>
        <v>s_em_lc_313tw</v>
      </c>
      <c r="Q45">
        <v>0.75468196054700165</v>
      </c>
      <c r="R45" t="s">
        <v>201</v>
      </c>
      <c r="S45" t="s">
        <v>202</v>
      </c>
      <c r="T45" t="str">
        <f>"Stimuli/"&amp;R45</f>
        <v>Stimuli/s_em_313p.wav</v>
      </c>
      <c r="U45" t="str">
        <f>"Stimuli/"&amp;S45</f>
        <v>Stimuli/s_em_lc_313tw_6.wav</v>
      </c>
      <c r="V45">
        <v>0.43392292531529353</v>
      </c>
    </row>
    <row r="46" spans="1:22" x14ac:dyDescent="0.2">
      <c r="A46" t="s">
        <v>203</v>
      </c>
      <c r="B46" t="s">
        <v>204</v>
      </c>
      <c r="C46">
        <v>62</v>
      </c>
      <c r="D46">
        <v>2</v>
      </c>
      <c r="E46">
        <v>5</v>
      </c>
      <c r="F46">
        <v>66</v>
      </c>
      <c r="G46">
        <v>7</v>
      </c>
      <c r="H46">
        <v>176</v>
      </c>
      <c r="I46">
        <v>0.93939393939393945</v>
      </c>
      <c r="J46">
        <v>0.31264971365073341</v>
      </c>
      <c r="K46" t="s">
        <v>25</v>
      </c>
      <c r="L46">
        <v>204</v>
      </c>
      <c r="M46" s="2">
        <v>204</v>
      </c>
      <c r="N46" t="s">
        <v>25</v>
      </c>
      <c r="O46" t="str">
        <f>"s_"&amp;N46&amp;"_"&amp;M46&amp;"p.wav"</f>
        <v>s_el_204p.wav</v>
      </c>
      <c r="P46" t="str">
        <f>"s_"&amp;K46&amp;"_"&amp;M46&amp;"tw"</f>
        <v>s_el_204tw</v>
      </c>
      <c r="Q46">
        <v>0.51302557907479474</v>
      </c>
      <c r="R46" t="s">
        <v>205</v>
      </c>
      <c r="S46" t="s">
        <v>206</v>
      </c>
      <c r="T46" t="str">
        <f>"Stimuli/"&amp;R46</f>
        <v>Stimuli/s_el_204p.wav</v>
      </c>
      <c r="U46" t="str">
        <f>"Stimuli/"&amp;S46</f>
        <v>Stimuli/s_el_204tw_3.wav</v>
      </c>
      <c r="V46">
        <v>0.43648987089973523</v>
      </c>
    </row>
    <row r="47" spans="1:22" x14ac:dyDescent="0.2">
      <c r="A47" t="s">
        <v>207</v>
      </c>
      <c r="B47" t="s">
        <v>208</v>
      </c>
      <c r="C47">
        <v>1</v>
      </c>
      <c r="D47">
        <v>5</v>
      </c>
      <c r="E47">
        <v>10</v>
      </c>
      <c r="F47">
        <v>67</v>
      </c>
      <c r="G47">
        <v>8</v>
      </c>
      <c r="H47">
        <v>179</v>
      </c>
      <c r="I47">
        <v>1.492537313432836E-2</v>
      </c>
      <c r="J47">
        <v>1.2036216261075401</v>
      </c>
      <c r="K47" t="s">
        <v>26</v>
      </c>
      <c r="L47">
        <v>207</v>
      </c>
      <c r="M47" s="2">
        <v>207</v>
      </c>
      <c r="N47" t="s">
        <v>23</v>
      </c>
      <c r="O47" t="str">
        <f>"s_"&amp;N47&amp;"_"&amp;M47&amp;"p.wav"</f>
        <v>s_em_207p.wav</v>
      </c>
      <c r="P47" t="str">
        <f>"s_"&amp;K47&amp;"_"&amp;M47&amp;"tw"</f>
        <v>s_em_lc_207tw</v>
      </c>
      <c r="Q47">
        <v>0.58574504880351119</v>
      </c>
      <c r="R47" t="s">
        <v>209</v>
      </c>
      <c r="S47" t="s">
        <v>210</v>
      </c>
      <c r="T47" t="str">
        <f>"Stimuli/"&amp;R47</f>
        <v>Stimuli/s_em_207p.wav</v>
      </c>
      <c r="U47" t="str">
        <f>"Stimuli/"&amp;S47</f>
        <v>Stimuli/s_em_lc_207tw_3.wav</v>
      </c>
      <c r="V47">
        <v>0.43936225540201868</v>
      </c>
    </row>
    <row r="48" spans="1:22" x14ac:dyDescent="0.2">
      <c r="A48" t="s">
        <v>211</v>
      </c>
      <c r="B48" t="s">
        <v>212</v>
      </c>
      <c r="C48">
        <v>27</v>
      </c>
      <c r="D48">
        <v>9</v>
      </c>
      <c r="E48">
        <v>11</v>
      </c>
      <c r="F48">
        <v>66</v>
      </c>
      <c r="G48">
        <v>9</v>
      </c>
      <c r="H48">
        <v>281</v>
      </c>
      <c r="I48">
        <v>0.40909090909090912</v>
      </c>
      <c r="J48">
        <v>1.7309426834135639</v>
      </c>
      <c r="K48" s="3" t="s">
        <v>22</v>
      </c>
      <c r="L48">
        <v>332</v>
      </c>
      <c r="M48" s="2">
        <v>332</v>
      </c>
      <c r="N48" t="s">
        <v>23</v>
      </c>
      <c r="O48" t="str">
        <f>"s_"&amp;N48&amp;"_"&amp;M48&amp;"p.wav"</f>
        <v>s_em_332p.wav</v>
      </c>
      <c r="P48" t="str">
        <f>"s_"&amp;K48&amp;"_"&amp;M48&amp;"tw"</f>
        <v>s_em_hc_332tw</v>
      </c>
      <c r="Q48">
        <v>0.60146375465349633</v>
      </c>
      <c r="R48" t="s">
        <v>213</v>
      </c>
      <c r="S48" t="s">
        <v>214</v>
      </c>
      <c r="T48" t="str">
        <f>"Stimuli/"&amp;R48</f>
        <v>Stimuli/s_em_332p.wav</v>
      </c>
      <c r="U48" t="str">
        <f>"Stimuli/"&amp;S48</f>
        <v>Stimuli/s_em_hc_332tw_3.wav</v>
      </c>
      <c r="V48">
        <v>0.44631541169334088</v>
      </c>
    </row>
    <row r="49" spans="1:22" x14ac:dyDescent="0.2">
      <c r="A49" t="s">
        <v>215</v>
      </c>
      <c r="B49" t="s">
        <v>216</v>
      </c>
      <c r="C49">
        <v>0</v>
      </c>
      <c r="E49">
        <v>4</v>
      </c>
      <c r="F49">
        <v>43</v>
      </c>
      <c r="G49">
        <v>7</v>
      </c>
      <c r="H49">
        <v>28</v>
      </c>
      <c r="I49">
        <v>0</v>
      </c>
      <c r="J49">
        <v>0.4821102833251335</v>
      </c>
      <c r="K49" t="s">
        <v>24</v>
      </c>
      <c r="L49">
        <v>363</v>
      </c>
      <c r="M49" s="2">
        <v>363</v>
      </c>
      <c r="N49" t="s">
        <v>25</v>
      </c>
      <c r="O49" t="str">
        <f>"s_"&amp;N49&amp;"_"&amp;M49&amp;"p.wav"</f>
        <v>s_el_363p.wav</v>
      </c>
      <c r="P49" t="str">
        <f>"s_"&amp;K49&amp;"_"&amp;M49&amp;"tw"</f>
        <v>s_el_mm_363tw</v>
      </c>
      <c r="Q49">
        <v>0.25879935752851801</v>
      </c>
      <c r="R49" t="s">
        <v>217</v>
      </c>
      <c r="S49" t="s">
        <v>218</v>
      </c>
      <c r="T49" t="str">
        <f>"Stimuli/"&amp;R49</f>
        <v>Stimuli/s_el_363p.wav</v>
      </c>
      <c r="U49" t="str">
        <f>"Stimuli/"&amp;S49</f>
        <v>Stimuli/s_el_mm_363tw_1.wav</v>
      </c>
      <c r="V49">
        <v>0.44807742075573354</v>
      </c>
    </row>
    <row r="50" spans="1:22" x14ac:dyDescent="0.2">
      <c r="A50" t="s">
        <v>219</v>
      </c>
      <c r="B50" t="s">
        <v>220</v>
      </c>
      <c r="C50">
        <v>15</v>
      </c>
      <c r="D50">
        <v>13</v>
      </c>
      <c r="E50">
        <v>29</v>
      </c>
      <c r="F50">
        <v>68</v>
      </c>
      <c r="G50">
        <v>8</v>
      </c>
      <c r="H50">
        <v>200</v>
      </c>
      <c r="I50">
        <v>0.22058823529411761</v>
      </c>
      <c r="J50">
        <v>2.865993411786329</v>
      </c>
      <c r="K50" t="s">
        <v>21</v>
      </c>
      <c r="L50">
        <v>239</v>
      </c>
      <c r="M50" s="2">
        <v>239</v>
      </c>
      <c r="N50" t="s">
        <v>21</v>
      </c>
      <c r="O50" t="str">
        <f>"s_"&amp;N50&amp;"_"&amp;M50&amp;"p.wav"</f>
        <v>s_eh_239p.wav</v>
      </c>
      <c r="P50" t="str">
        <f>"s_"&amp;K50&amp;"_"&amp;M50&amp;"tw"</f>
        <v>s_eh_239tw</v>
      </c>
      <c r="Q50">
        <v>0.39616148393036521</v>
      </c>
      <c r="R50" t="s">
        <v>221</v>
      </c>
      <c r="S50" t="s">
        <v>222</v>
      </c>
      <c r="T50" t="str">
        <f>"Stimuli/"&amp;R50</f>
        <v>Stimuli/s_eh_239p.wav</v>
      </c>
      <c r="U50" t="str">
        <f>"Stimuli/"&amp;S50</f>
        <v>Stimuli/s_eh_239tw_1.wav</v>
      </c>
      <c r="V50">
        <v>0.45105718413150042</v>
      </c>
    </row>
    <row r="51" spans="1:22" x14ac:dyDescent="0.2">
      <c r="A51" t="s">
        <v>223</v>
      </c>
      <c r="B51" t="s">
        <v>224</v>
      </c>
      <c r="C51">
        <v>36</v>
      </c>
      <c r="D51">
        <v>16</v>
      </c>
      <c r="E51">
        <v>22</v>
      </c>
      <c r="F51">
        <v>68</v>
      </c>
      <c r="G51">
        <v>8</v>
      </c>
      <c r="H51">
        <v>272</v>
      </c>
      <c r="I51">
        <v>0.52941176470588236</v>
      </c>
      <c r="J51">
        <v>2.045913173382595</v>
      </c>
      <c r="K51" s="3" t="s">
        <v>22</v>
      </c>
      <c r="L51">
        <v>323</v>
      </c>
      <c r="M51" s="2">
        <v>323</v>
      </c>
      <c r="N51" t="s">
        <v>23</v>
      </c>
      <c r="O51" t="str">
        <f>"s_"&amp;N51&amp;"_"&amp;M51&amp;"p.wav"</f>
        <v>s_em_323p.wav</v>
      </c>
      <c r="P51" t="str">
        <f>"s_"&amp;K51&amp;"_"&amp;M51&amp;"tw"</f>
        <v>s_em_hc_323tw</v>
      </c>
      <c r="Q51">
        <v>0.7762756566397202</v>
      </c>
      <c r="R51" t="s">
        <v>225</v>
      </c>
      <c r="S51" t="s">
        <v>226</v>
      </c>
      <c r="T51" t="str">
        <f>"Stimuli/"&amp;R51</f>
        <v>Stimuli/s_em_323p.wav</v>
      </c>
      <c r="U51" t="str">
        <f>"Stimuli/"&amp;S51</f>
        <v>Stimuli/s_em_hc_323tw_6.wav</v>
      </c>
      <c r="V51">
        <v>0.45117425564520319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Sterner</dc:creator>
  <cp:lastModifiedBy>Elisabeth Sterner</cp:lastModifiedBy>
  <dcterms:created xsi:type="dcterms:W3CDTF">2023-06-14T11:49:21Z</dcterms:created>
  <dcterms:modified xsi:type="dcterms:W3CDTF">2023-06-14T11:50:45Z</dcterms:modified>
</cp:coreProperties>
</file>