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DF835854-CFB3-F54F-B873-E19FD18F21AF}" xr6:coauthVersionLast="47" xr6:coauthVersionMax="47" xr10:uidLastSave="{00000000-0000-0000-0000-000000000000}"/>
  <bookViews>
    <workbookView xWindow="1480" yWindow="2100" windowWidth="25840" windowHeight="13400" xr2:uid="{6C76A64D-FE4B-7540-A952-7C6F705B6E9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<sst xmlns="http://schemas.openxmlformats.org/spreadsheetml/2006/main" count="322" uniqueCount="227">
  <si>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</si>
  <si>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</si>
  <si>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</si>
  <si>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</si>
  <si>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</si>
  <si>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</si>
  <si>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</si>
  <si>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</si>
  <si>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</si>
  <si>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</si>
  <si>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</si>
  <si>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</si>
  <si>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</si>
  <si>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</si>
  <si>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</si>
  <si>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</si>
  <si>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</si>
  <si>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</si>
  <si>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</si>
  <si>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</si>
  <si>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randomize_4</t>
  </si>
  <si>
    <t>eh</t>
  </si>
  <si>
    <t>em_hc</t>
  </si>
  <si>
    <t>em</t>
  </si>
  <si>
    <t>el_mm</t>
  </si>
  <si>
    <t>el</t>
  </si>
  <si>
    <t>em_lc</t>
  </si>
  <si>
    <t>Aus der Mine hoben die Bergarbeiter wertvolles</t>
  </si>
  <si>
    <t>kupfer</t>
  </si>
  <si>
    <t>s_em_043p.wav</t>
  </si>
  <si>
    <t>s_em_lc_043tw_6.wav</t>
  </si>
  <si>
    <t>In London entwarf die Stararchitektin ein neues</t>
  </si>
  <si>
    <t>gebäude</t>
  </si>
  <si>
    <t>s_em_328p.wav</t>
  </si>
  <si>
    <t>s_em_hc_328tw_3.wav</t>
  </si>
  <si>
    <t>Die Belegschaft streikt für ein höheres</t>
  </si>
  <si>
    <t>gehalt</t>
  </si>
  <si>
    <t>s_el_168p.wav</t>
  </si>
  <si>
    <t>s_el_168tw_6.wav</t>
  </si>
  <si>
    <t>Die Katze jagt eine Maus im</t>
  </si>
  <si>
    <t>schuppen</t>
  </si>
  <si>
    <t>s_em_193p.wav</t>
  </si>
  <si>
    <t>s_em_lc_193tw_3.wav</t>
  </si>
  <si>
    <t>Trotz der aussichtslosen Situation verliert Laura nicht die</t>
  </si>
  <si>
    <t>hoffnung</t>
  </si>
  <si>
    <t>s_em_404p.wav</t>
  </si>
  <si>
    <t>s_em_hc_404tw_1.wav</t>
  </si>
  <si>
    <t>Im Weltall hört man keine</t>
  </si>
  <si>
    <t>motoren</t>
  </si>
  <si>
    <t>s_em_291p.wav</t>
  </si>
  <si>
    <t>s_em_lc_291tw_3.wav</t>
  </si>
  <si>
    <t>In seinem alten Kinderzimmer suchte er nach seinem</t>
  </si>
  <si>
    <t>teddy</t>
  </si>
  <si>
    <t>s_eh_330p.wav</t>
  </si>
  <si>
    <t>s_eh_330tw_1.wav</t>
  </si>
  <si>
    <t>Der Fernseher im Wohnzimmer hat einen großen</t>
  </si>
  <si>
    <t>sprung</t>
  </si>
  <si>
    <t>s_em_102p.wav</t>
  </si>
  <si>
    <t>s_em_lc_102tw_1.wav</t>
  </si>
  <si>
    <t>In der Gemeinde legen die Mitglieder großen Wert auf</t>
  </si>
  <si>
    <t>sauberkeit</t>
  </si>
  <si>
    <t>s_eh_310p.wav</t>
  </si>
  <si>
    <t>s_eh_310tw_6.wav</t>
  </si>
  <si>
    <t>Der Spion lauscht bei einem Gespräch über die</t>
  </si>
  <si>
    <t>politik</t>
  </si>
  <si>
    <t>s_eh_143p.wav</t>
  </si>
  <si>
    <t>s_eh_143tw_3.wav</t>
  </si>
  <si>
    <t>Auf ihre Spaghetti reibt sie sich</t>
  </si>
  <si>
    <t>trüffel</t>
  </si>
  <si>
    <t>s_em_033p.wav</t>
  </si>
  <si>
    <t>s_em_lc_033tw_1.wav</t>
  </si>
  <si>
    <t>Den Teebeutel übergoß sie mit heißem</t>
  </si>
  <si>
    <t>sirup</t>
  </si>
  <si>
    <t>s_el_084p.wav</t>
  </si>
  <si>
    <t>s_el_mm_084tw_3.wav</t>
  </si>
  <si>
    <t xml:space="preserve">Der Zug lag noch gut in der </t>
  </si>
  <si>
    <t>Zeit</t>
  </si>
  <si>
    <t>s_el_162p.wav</t>
  </si>
  <si>
    <t>s_el_162tw_3.wav</t>
  </si>
  <si>
    <t>Viola stand vor der geschlossenen Tür und drückte die</t>
  </si>
  <si>
    <t>klingel</t>
  </si>
  <si>
    <t>s_em_418p.wav</t>
  </si>
  <si>
    <t>s_em_hc_418tw_6.wav</t>
  </si>
  <si>
    <t>Die junge Katze hat Angst vor dem</t>
  </si>
  <si>
    <t>tod</t>
  </si>
  <si>
    <t>s_em_190p.wav</t>
  </si>
  <si>
    <t>s_em_lc_190tw_1.wav</t>
  </si>
  <si>
    <t>Zum 20-jährigen Jubiläum bekam die Sekräterin von ihrem Chef eine Schachtel</t>
  </si>
  <si>
    <t>pralinen</t>
  </si>
  <si>
    <t>s_el_435p.wav</t>
  </si>
  <si>
    <t>s_el_435tw_12.wav</t>
  </si>
  <si>
    <t>Für die Vorratshaltung am besten geeignet sind Konserven mit</t>
  </si>
  <si>
    <t>deckel</t>
  </si>
  <si>
    <t>s_eh_234p.wav</t>
  </si>
  <si>
    <t>s_eh_234tw_1.wav</t>
  </si>
  <si>
    <t>Die italienische Mafia handelt vor allem mit</t>
  </si>
  <si>
    <t>köpfchen</t>
  </si>
  <si>
    <t>s_em_186p.wav</t>
  </si>
  <si>
    <t>s_em_lc_186tw_6.wav</t>
  </si>
  <si>
    <t xml:space="preserve">Der Plan hat Hand und </t>
  </si>
  <si>
    <t xml:space="preserve">Fuß </t>
  </si>
  <si>
    <t>s_el_133p.wav</t>
  </si>
  <si>
    <t>s_el_133tw_12.wav</t>
  </si>
  <si>
    <t>Der Klempner reinigte das verstopfte</t>
  </si>
  <si>
    <t>rohr</t>
  </si>
  <si>
    <t>s_el_125p.wav</t>
  </si>
  <si>
    <t>s_el_125tw_6.wav</t>
  </si>
  <si>
    <t>Die Hauptfigur in dem Kinderbuch war ein</t>
  </si>
  <si>
    <t>bär</t>
  </si>
  <si>
    <t>s_eh_184p.wav</t>
  </si>
  <si>
    <t>s_eh_184tw_6.wav</t>
  </si>
  <si>
    <t>Ingrid liest bei Romanen immer zuerst die letzte</t>
  </si>
  <si>
    <t>seite</t>
  </si>
  <si>
    <t>s_el_334p.wav</t>
  </si>
  <si>
    <t>s_el_334tw_1.wav</t>
  </si>
  <si>
    <t xml:space="preserve">Beim Skifahren brach sich Jörg das </t>
  </si>
  <si>
    <t xml:space="preserve">Bein </t>
  </si>
  <si>
    <t>s_el_054p.wav</t>
  </si>
  <si>
    <t>s_el_054tw_1.wav</t>
  </si>
  <si>
    <t>Der Sicherheitsbeauftragte entdeckte große Mängel bei den</t>
  </si>
  <si>
    <t>türen</t>
  </si>
  <si>
    <t>s_eh_139p.wav</t>
  </si>
  <si>
    <t>s_eh_139tw_6.wav</t>
  </si>
  <si>
    <t>Mit voller Wucht traf die Abrissbirne das</t>
  </si>
  <si>
    <t>regal</t>
  </si>
  <si>
    <t>s_em_359p.wav</t>
  </si>
  <si>
    <t>s_em_lc_359tw_6.wav</t>
  </si>
  <si>
    <t>Das feuchte Handtuch hängt an dem</t>
  </si>
  <si>
    <t>ofen</t>
  </si>
  <si>
    <t>s_em_068p.wav</t>
  </si>
  <si>
    <t>s_em_lc_068tw_1.wav</t>
  </si>
  <si>
    <t>Der Baum im Herbst hat bunte</t>
  </si>
  <si>
    <t>schleifen</t>
  </si>
  <si>
    <t>s_el_091p.wav</t>
  </si>
  <si>
    <t>s_el_mm_091tw_12.wav</t>
  </si>
  <si>
    <t>Zum Angeln spießte sie den Wurm auf den</t>
  </si>
  <si>
    <t>haken</t>
  </si>
  <si>
    <t>s_el_437p.wav</t>
  </si>
  <si>
    <t>s_el_437tw_3.wav</t>
  </si>
  <si>
    <t>Für ihren runden Geburtstag bestellt Johanna in der Konditorei eine</t>
  </si>
  <si>
    <t>glocke</t>
  </si>
  <si>
    <t>s_el_237p.wav</t>
  </si>
  <si>
    <t>s_el_mm_237tw_3.wav</t>
  </si>
  <si>
    <t>Die Kinder spielen mit einem Ball im</t>
  </si>
  <si>
    <t>dreieck</t>
  </si>
  <si>
    <t>s_em_197p.wav</t>
  </si>
  <si>
    <t>s_em_lc_197tw_6.wav</t>
  </si>
  <si>
    <t xml:space="preserve">Lars schlug sein Pferd mit einer </t>
  </si>
  <si>
    <t xml:space="preserve">Peitsche </t>
  </si>
  <si>
    <t>s_el_344p.wav</t>
  </si>
  <si>
    <t>s_el_344tw_12.wav</t>
  </si>
  <si>
    <t>Im Sandkasten spielen die Kinder mit Schaufel und</t>
  </si>
  <si>
    <t>gabel</t>
  </si>
  <si>
    <t>s_em_283p.wav</t>
  </si>
  <si>
    <t>s_em_lc_283tw_12.wav</t>
  </si>
  <si>
    <t>Heute gab es zu den Kartoffeln nur</t>
  </si>
  <si>
    <t>quark</t>
  </si>
  <si>
    <t>s_eh_244p.wav</t>
  </si>
  <si>
    <t>s_eh_244tw_3.wav</t>
  </si>
  <si>
    <t>Im Zoo füttern die Tierpfleger die hungrigen</t>
  </si>
  <si>
    <t>löwen</t>
  </si>
  <si>
    <t>s_em_293p.wav</t>
  </si>
  <si>
    <t>s_em_hc_293tw_3.wav</t>
  </si>
  <si>
    <t>Der Italiener von nebenan serviert die beste</t>
  </si>
  <si>
    <t>wurst</t>
  </si>
  <si>
    <t>s_em_117p.wav</t>
  </si>
  <si>
    <t>s_em_lc_117tw_6.wav</t>
  </si>
  <si>
    <t>Am liebsten liest sie Fantasy-Romane über</t>
  </si>
  <si>
    <t>drachen</t>
  </si>
  <si>
    <t>s_eh_009p.wav</t>
  </si>
  <si>
    <t>s_eh_009tw_3.wav</t>
  </si>
  <si>
    <t>Auf dem Oktoberfest trinken die Menschen viel</t>
  </si>
  <si>
    <t>bier</t>
  </si>
  <si>
    <t>s_el_017p.wav</t>
  </si>
  <si>
    <t>s_el_017tw_6.wav</t>
  </si>
  <si>
    <t>Der See ist ein beliebter Ort zum</t>
  </si>
  <si>
    <t>angeln</t>
  </si>
  <si>
    <t>s_em_137p.wav</t>
  </si>
  <si>
    <t>s_em_lc_137tw_12.wav</t>
  </si>
  <si>
    <t>In der Jugendherberge übernachten viele</t>
  </si>
  <si>
    <t>frauen</t>
  </si>
  <si>
    <t>s_em_311p.wav</t>
  </si>
  <si>
    <t>s_em_lc_311tw_12.wav</t>
  </si>
  <si>
    <t xml:space="preserve">Die Unfallursache war wie häufig eine zu hohe </t>
  </si>
  <si>
    <t>Leitfähigkeit</t>
  </si>
  <si>
    <t>s_el_215p.wav</t>
  </si>
  <si>
    <t>s_el_mm_215tw_6.wav</t>
  </si>
  <si>
    <t>Die Wahrsagerin prophezeit ihrem Kunden eine erfolgreiche</t>
  </si>
  <si>
    <t>zukunft</t>
  </si>
  <si>
    <t>s_em_217p.wav</t>
  </si>
  <si>
    <t>s_em_hc_217tw_1.wav</t>
  </si>
  <si>
    <t>Der Streit zwischen den Nachbarn entstand wegen einer</t>
  </si>
  <si>
    <t>kleinigkeit</t>
  </si>
  <si>
    <t>s_eh_144p.wav</t>
  </si>
  <si>
    <t>s_eh_144tw_12.wav</t>
  </si>
  <si>
    <t>Seit einer Stunde sitze ich im Wartezimmer beim</t>
  </si>
  <si>
    <t>papst</t>
  </si>
  <si>
    <t>s_el_394p.wav</t>
  </si>
  <si>
    <t>s_el_mm_394tw_3.wav</t>
  </si>
  <si>
    <t>Der frühe Vogel fängt den</t>
  </si>
  <si>
    <t>luchs</t>
  </si>
  <si>
    <t>s_el_109p.wav</t>
  </si>
  <si>
    <t>s_el_mm_109tw_12.wav</t>
  </si>
  <si>
    <t xml:space="preserve">Ihr Kleid war aus reiner </t>
  </si>
  <si>
    <t>Seide</t>
  </si>
  <si>
    <t>s_el_261p.wav</t>
  </si>
  <si>
    <t>s_el_261tw_6.wav</t>
  </si>
  <si>
    <t>Auf der Ladefläche des Transporters befand sich eine</t>
  </si>
  <si>
    <t>kiste</t>
  </si>
  <si>
    <t>s_eh_027p.wav</t>
  </si>
  <si>
    <t>s_eh_027tw_3.wav</t>
  </si>
  <si>
    <t>Im Kofferraum versteckte der Ganove die</t>
  </si>
  <si>
    <t>beute</t>
  </si>
  <si>
    <t>s_em_279p.wav</t>
  </si>
  <si>
    <t>s_em_hc_279tw_1.wav</t>
  </si>
  <si>
    <t>Im Hochsommer erntet der Imker den heimischen</t>
  </si>
  <si>
    <t>spargel</t>
  </si>
  <si>
    <t>s_el_273p.wav</t>
  </si>
  <si>
    <t>s_el_mm_273tw_6.wav</t>
  </si>
  <si>
    <t>Der Investmentbänker verliert sein ganzes Geld an der</t>
  </si>
  <si>
    <t>börse</t>
  </si>
  <si>
    <t>s_el_115p.wav</t>
  </si>
  <si>
    <t>s_el_115tw_6.wav</t>
  </si>
  <si>
    <t>Nach einer Schreibblockade vollendete der Autor seinen</t>
  </si>
  <si>
    <t>roman</t>
  </si>
  <si>
    <t>s_em_377p.wav</t>
  </si>
  <si>
    <t>s_em_hc_377tw_3.wav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</si>
</sst>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FF21-9C42-0346-B4EE-02F489F6115A}">
  <dimension ref="A1:V51"/>
  <sheetViews>
    <sheetView tabSelected="1" workbookViewId="0">
      <selection activeCell="A2" sqref="A2:XFD51"/>
    </sheetView>
  </sheetViews>
  <sheetFormatPr baseColWidth="10" defaultRowHeight="16" x14ac:dyDescent="0.2"/>
  <cols>
    <col min="1" max="1" width="57.33203125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1.83203125" bestFit="1" customWidth="1"/>
    <col min="20" max="20" width="21.5" bestFit="1" customWidth="1"/>
    <col min="21" max="21" width="28.6640625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1</v>
      </c>
      <c r="D2">
        <v>9</v>
      </c>
      <c r="E2">
        <v>13</v>
      </c>
      <c r="F2">
        <v>65</v>
      </c>
      <c r="G2">
        <v>8</v>
      </c>
      <c r="H2">
        <v>46</v>
      </c>
      <c r="I2">
        <v>1.5384615384615391E-2</v>
      </c>
      <c r="J2">
        <v>1.635823904280963</v>
      </c>
      <c r="K2" t="s">
        <v>26</v>
      </c>
      <c r="L2">
        <v>43</v>
      </c>
      <c r="M2" s="2">
        <v>43</v>
      </c>
      <c r="N2" t="s">
        <v>23</v>
      </c>
      <c r="O2" t="str">
        <f>"s_"&amp;N2&amp;"_0"&amp;M2&amp;"p.wav"</f>
        <v>s_em_043p.wav</v>
      </c>
      <c r="P2" t="str">
        <f>"s_"&amp;K2&amp;"_0"&amp;M2&amp;"tw"</f>
        <v>s_em_lc_043tw</v>
      </c>
      <c r="Q2">
        <v>0.74927563344405024</v>
      </c>
      <c r="R2" t="s">
        <v>29</v>
      </c>
      <c r="S2" t="s">
        <v>30</v>
      </c>
      <c r="T2" t="str">
        <f>"Stimuli/"&amp;R2</f>
        <v>Stimuli/s_em_043p.wav</v>
      </c>
      <c r="U2" t="str">
        <f>"Stimuli/"&amp;S2</f>
        <v>Stimuli/s_em_lc_043tw_6.wav</v>
      </c>
      <c r="V2">
        <v>0.45367110551855505</v>
      </c>
    </row>
    <row r="3" spans="1:22" x14ac:dyDescent="0.2">
      <c r="A3" t="s">
        <v>31</v>
      </c>
      <c r="B3" t="s">
        <v>32</v>
      </c>
      <c r="C3">
        <v>25</v>
      </c>
      <c r="D3">
        <v>6</v>
      </c>
      <c r="E3">
        <v>13</v>
      </c>
      <c r="F3">
        <v>65</v>
      </c>
      <c r="G3">
        <v>8</v>
      </c>
      <c r="H3">
        <v>276</v>
      </c>
      <c r="I3">
        <v>0.38461538461538458</v>
      </c>
      <c r="J3">
        <v>1.8058223297238489</v>
      </c>
      <c r="K3" t="s">
        <v>22</v>
      </c>
      <c r="L3">
        <v>328</v>
      </c>
      <c r="M3" s="2">
        <v>328</v>
      </c>
      <c r="N3" t="s">
        <v>23</v>
      </c>
      <c r="O3" t="str">
        <f>"s_"&amp;N3&amp;"_"&amp;M3&amp;"p.wav"</f>
        <v>s_em_328p.wav</v>
      </c>
      <c r="P3" t="str">
        <f>"s_"&amp;K3&amp;"_"&amp;M3&amp;"tw"</f>
        <v>s_em_hc_328tw</v>
      </c>
      <c r="Q3">
        <v>0.60646013994764969</v>
      </c>
      <c r="R3" t="s">
        <v>33</v>
      </c>
      <c r="S3" t="s">
        <v>34</v>
      </c>
      <c r="T3" t="str">
        <f>"Stimuli/"&amp;R3</f>
        <v>Stimuli/s_em_328p.wav</v>
      </c>
      <c r="U3" t="str">
        <f>"Stimuli/"&amp;S3</f>
        <v>Stimuli/s_em_hc_328tw_3.wav</v>
      </c>
      <c r="V3">
        <v>0.46442316620374569</v>
      </c>
    </row>
    <row r="4" spans="1:22" x14ac:dyDescent="0.2">
      <c r="A4" t="s">
        <v>35</v>
      </c>
      <c r="B4" t="s">
        <v>36</v>
      </c>
      <c r="C4">
        <v>67</v>
      </c>
      <c r="D4">
        <v>3</v>
      </c>
      <c r="E4">
        <v>3</v>
      </c>
      <c r="F4">
        <v>76</v>
      </c>
      <c r="G4">
        <v>7</v>
      </c>
      <c r="H4">
        <v>8</v>
      </c>
      <c r="I4">
        <v>0.88157894736842102</v>
      </c>
      <c r="J4">
        <v>0.40507626354115461</v>
      </c>
      <c r="K4" t="s">
        <v>25</v>
      </c>
      <c r="L4">
        <v>168</v>
      </c>
      <c r="M4" s="2">
        <v>168</v>
      </c>
      <c r="N4" t="s">
        <v>25</v>
      </c>
      <c r="O4" t="str">
        <f>"s_"&amp;N4&amp;"_"&amp;M4&amp;"p.wav"</f>
        <v>s_el_168p.wav</v>
      </c>
      <c r="P4" t="str">
        <f>"s_"&amp;K4&amp;"_"&amp;M4&amp;"tw"</f>
        <v>s_el_168tw</v>
      </c>
      <c r="Q4">
        <v>0.98522408195475464</v>
      </c>
      <c r="R4" t="s">
        <v>37</v>
      </c>
      <c r="S4" t="s">
        <v>38</v>
      </c>
      <c r="T4" t="str">
        <f>"Stimuli/"&amp;R4</f>
        <v>Stimuli/s_el_168p.wav</v>
      </c>
      <c r="U4" t="str">
        <f>"Stimuli/"&amp;S4</f>
        <v>Stimuli/s_el_168tw_6.wav</v>
      </c>
      <c r="V4">
        <v>0.46470935488767418</v>
      </c>
    </row>
    <row r="5" spans="1:22" x14ac:dyDescent="0.2">
      <c r="A5" t="s">
        <v>39</v>
      </c>
      <c r="B5" t="s">
        <v>40</v>
      </c>
      <c r="C5">
        <v>1</v>
      </c>
      <c r="D5">
        <v>11</v>
      </c>
      <c r="E5">
        <v>14</v>
      </c>
      <c r="F5">
        <v>68</v>
      </c>
      <c r="G5">
        <v>7</v>
      </c>
      <c r="H5">
        <v>168</v>
      </c>
      <c r="I5">
        <v>1.470588235294118E-2</v>
      </c>
      <c r="J5">
        <v>2.060795255120921</v>
      </c>
      <c r="K5" t="s">
        <v>26</v>
      </c>
      <c r="L5">
        <v>193</v>
      </c>
      <c r="M5" s="2">
        <v>193</v>
      </c>
      <c r="N5" t="s">
        <v>23</v>
      </c>
      <c r="O5" t="str">
        <f>"s_"&amp;N5&amp;"_"&amp;M5&amp;"p.wav"</f>
        <v>s_em_193p.wav</v>
      </c>
      <c r="P5" t="str">
        <f>"s_"&amp;K5&amp;"_"&amp;M5&amp;"tw"</f>
        <v>s_em_lc_193tw</v>
      </c>
      <c r="Q5">
        <v>0.70042816324723256</v>
      </c>
      <c r="R5" t="s">
        <v>41</v>
      </c>
      <c r="S5" t="s">
        <v>42</v>
      </c>
      <c r="T5" t="str">
        <f>"Stimuli/"&amp;R5</f>
        <v>Stimuli/s_em_193p.wav</v>
      </c>
      <c r="U5" t="str">
        <f>"Stimuli/"&amp;S5</f>
        <v>Stimuli/s_em_lc_193tw_3.wav</v>
      </c>
      <c r="V5">
        <v>0.47074658524534974</v>
      </c>
    </row>
    <row r="6" spans="1:22" x14ac:dyDescent="0.2">
      <c r="A6" t="s">
        <v>43</v>
      </c>
      <c r="B6" t="s">
        <v>44</v>
      </c>
      <c r="C6">
        <v>37</v>
      </c>
      <c r="D6">
        <v>4</v>
      </c>
      <c r="E6">
        <v>11</v>
      </c>
      <c r="F6">
        <v>76</v>
      </c>
      <c r="G6">
        <v>9</v>
      </c>
      <c r="H6">
        <v>20</v>
      </c>
      <c r="I6">
        <v>0.48684210526315791</v>
      </c>
      <c r="J6">
        <v>1.641781404763434</v>
      </c>
      <c r="K6" t="s">
        <v>22</v>
      </c>
      <c r="L6">
        <v>404</v>
      </c>
      <c r="M6" s="2">
        <v>404</v>
      </c>
      <c r="N6" t="s">
        <v>23</v>
      </c>
      <c r="O6" t="str">
        <f>"s_"&amp;N6&amp;"_"&amp;M6&amp;"p.wav"</f>
        <v>s_em_404p.wav</v>
      </c>
      <c r="P6" t="str">
        <f>"s_"&amp;K6&amp;"_"&amp;M6&amp;"tw"</f>
        <v>s_em_hc_404tw</v>
      </c>
      <c r="Q6">
        <v>0.33144728485861807</v>
      </c>
      <c r="R6" t="s">
        <v>45</v>
      </c>
      <c r="S6" t="s">
        <v>46</v>
      </c>
      <c r="T6" t="str">
        <f>"Stimuli/"&amp;R6</f>
        <v>Stimuli/s_em_404p.wav</v>
      </c>
      <c r="U6" t="str">
        <f>"Stimuli/"&amp;S6</f>
        <v>Stimuli/s_em_hc_404tw_1.wav</v>
      </c>
      <c r="V6">
        <v>0.47193288385817356</v>
      </c>
    </row>
    <row r="7" spans="1:22" x14ac:dyDescent="0.2">
      <c r="A7" t="s">
        <v>47</v>
      </c>
      <c r="B7" t="s">
        <v>48</v>
      </c>
      <c r="C7">
        <v>1</v>
      </c>
      <c r="D7">
        <v>5</v>
      </c>
      <c r="E7">
        <v>17</v>
      </c>
      <c r="F7">
        <v>66</v>
      </c>
      <c r="G7">
        <v>6</v>
      </c>
      <c r="H7">
        <v>242</v>
      </c>
      <c r="I7">
        <v>1.515151515151515E-2</v>
      </c>
      <c r="J7">
        <v>1.9494979010536251</v>
      </c>
      <c r="K7" t="s">
        <v>26</v>
      </c>
      <c r="L7">
        <v>291</v>
      </c>
      <c r="M7" s="2">
        <v>291</v>
      </c>
      <c r="N7" t="s">
        <v>23</v>
      </c>
      <c r="O7" t="str">
        <f>"s_"&amp;N7&amp;"_"&amp;M7&amp;"p.wav"</f>
        <v>s_em_291p.wav</v>
      </c>
      <c r="P7" t="str">
        <f>"s_"&amp;K7&amp;"_"&amp;M7&amp;"tw"</f>
        <v>s_em_lc_291tw</v>
      </c>
      <c r="Q7">
        <v>0.58285547213037714</v>
      </c>
      <c r="R7" t="s">
        <v>49</v>
      </c>
      <c r="S7" t="s">
        <v>50</v>
      </c>
      <c r="T7" t="str">
        <f>"Stimuli/"&amp;R7</f>
        <v>Stimuli/s_em_291p.wav</v>
      </c>
      <c r="U7" t="str">
        <f>"Stimuli/"&amp;S7</f>
        <v>Stimuli/s_em_lc_291tw_3.wav</v>
      </c>
      <c r="V7">
        <v>0.47239944456421645</v>
      </c>
    </row>
    <row r="8" spans="1:22" x14ac:dyDescent="0.2">
      <c r="A8" t="s">
        <v>51</v>
      </c>
      <c r="B8" t="s">
        <v>52</v>
      </c>
      <c r="C8">
        <v>9</v>
      </c>
      <c r="D8">
        <v>35</v>
      </c>
      <c r="E8">
        <v>39</v>
      </c>
      <c r="F8">
        <v>67</v>
      </c>
      <c r="G8">
        <v>9</v>
      </c>
      <c r="H8">
        <v>277</v>
      </c>
      <c r="I8">
        <v>0.1343283582089552</v>
      </c>
      <c r="J8">
        <v>3.3636027432669122</v>
      </c>
      <c r="K8" t="s">
        <v>21</v>
      </c>
      <c r="L8">
        <v>330</v>
      </c>
      <c r="M8" s="2">
        <v>330</v>
      </c>
      <c r="N8" t="s">
        <v>21</v>
      </c>
      <c r="O8" t="str">
        <f>"s_"&amp;N8&amp;"_"&amp;M8&amp;"p.wav"</f>
        <v>s_eh_330p.wav</v>
      </c>
      <c r="P8" t="str">
        <f>"s_"&amp;K8&amp;"_"&amp;M8&amp;"tw"</f>
        <v>s_eh_330tw</v>
      </c>
      <c r="Q8">
        <v>0.36094196039910142</v>
      </c>
      <c r="R8" t="s">
        <v>53</v>
      </c>
      <c r="S8" t="s">
        <v>54</v>
      </c>
      <c r="T8" t="str">
        <f>"Stimuli/"&amp;R8</f>
        <v>Stimuli/s_eh_330p.wav</v>
      </c>
      <c r="U8" t="str">
        <f>"Stimuli/"&amp;S8</f>
        <v>Stimuli/s_eh_330tw_1.wav</v>
      </c>
      <c r="V8">
        <v>0.48673832654414551</v>
      </c>
    </row>
    <row r="9" spans="1:22" x14ac:dyDescent="0.2">
      <c r="A9" t="s">
        <v>55</v>
      </c>
      <c r="B9" t="s">
        <v>56</v>
      </c>
      <c r="C9">
        <v>1</v>
      </c>
      <c r="D9">
        <v>12</v>
      </c>
      <c r="E9">
        <v>12</v>
      </c>
      <c r="F9">
        <v>67</v>
      </c>
      <c r="G9">
        <v>8</v>
      </c>
      <c r="H9">
        <v>96</v>
      </c>
      <c r="I9">
        <v>1.492537313432836E-2</v>
      </c>
      <c r="J9">
        <v>1.0710121538352799</v>
      </c>
      <c r="K9" t="s">
        <v>26</v>
      </c>
      <c r="L9">
        <v>102</v>
      </c>
      <c r="M9" s="2">
        <v>102</v>
      </c>
      <c r="N9" t="s">
        <v>23</v>
      </c>
      <c r="O9" t="str">
        <f>"s_"&amp;N9&amp;"_"&amp;M9&amp;"p.wav"</f>
        <v>s_em_102p.wav</v>
      </c>
      <c r="P9" t="str">
        <f>"s_"&amp;K9&amp;"_"&amp;M9&amp;"tw"</f>
        <v>s_em_lc_102tw</v>
      </c>
      <c r="Q9">
        <v>0.43618483860953472</v>
      </c>
      <c r="R9" t="s">
        <v>57</v>
      </c>
      <c r="S9" t="s">
        <v>58</v>
      </c>
      <c r="T9" t="str">
        <f>"Stimuli/"&amp;R9</f>
        <v>Stimuli/s_em_102p.wav</v>
      </c>
      <c r="U9" t="str">
        <f>"Stimuli/"&amp;S9</f>
        <v>Stimuli/s_em_lc_102tw_1.wav</v>
      </c>
      <c r="V9">
        <v>0.50360516375196196</v>
      </c>
    </row>
    <row r="10" spans="1:22" x14ac:dyDescent="0.2">
      <c r="A10" t="s">
        <v>59</v>
      </c>
      <c r="B10" t="s">
        <v>60</v>
      </c>
      <c r="C10">
        <v>19</v>
      </c>
      <c r="D10">
        <v>15</v>
      </c>
      <c r="E10">
        <v>25</v>
      </c>
      <c r="F10">
        <v>67</v>
      </c>
      <c r="G10">
        <v>10</v>
      </c>
      <c r="H10">
        <v>256</v>
      </c>
      <c r="I10">
        <v>0.28358208955223879</v>
      </c>
      <c r="J10">
        <v>2.6597005225009949</v>
      </c>
      <c r="K10" t="s">
        <v>21</v>
      </c>
      <c r="L10">
        <v>310</v>
      </c>
      <c r="M10" s="2">
        <v>310</v>
      </c>
      <c r="N10" t="s">
        <v>21</v>
      </c>
      <c r="O10" t="str">
        <f>"s_"&amp;N10&amp;"_"&amp;M10&amp;"p.wav"</f>
        <v>s_eh_310p.wav</v>
      </c>
      <c r="P10" t="str">
        <f>"s_"&amp;K10&amp;"_"&amp;M10&amp;"tw"</f>
        <v>s_eh_310tw</v>
      </c>
      <c r="Q10">
        <v>0.88999866710865272</v>
      </c>
      <c r="R10" t="s">
        <v>61</v>
      </c>
      <c r="S10" t="s">
        <v>62</v>
      </c>
      <c r="T10" t="str">
        <f>"Stimuli/"&amp;R10</f>
        <v>Stimuli/s_eh_310p.wav</v>
      </c>
      <c r="U10" t="str">
        <f>"Stimuli/"&amp;S10</f>
        <v>Stimuli/s_eh_310tw_6.wav</v>
      </c>
      <c r="V10">
        <v>0.51344813569988246</v>
      </c>
    </row>
    <row r="11" spans="1:22" x14ac:dyDescent="0.2">
      <c r="A11" t="s">
        <v>63</v>
      </c>
      <c r="B11" t="s">
        <v>64</v>
      </c>
      <c r="C11">
        <v>8</v>
      </c>
      <c r="D11">
        <v>35</v>
      </c>
      <c r="E11">
        <v>55</v>
      </c>
      <c r="F11">
        <v>68</v>
      </c>
      <c r="G11">
        <v>9</v>
      </c>
      <c r="H11">
        <v>135</v>
      </c>
      <c r="I11">
        <v>0.1176470588235294</v>
      </c>
      <c r="J11">
        <v>3.844852607471362</v>
      </c>
      <c r="K11" t="s">
        <v>21</v>
      </c>
      <c r="L11">
        <v>143</v>
      </c>
      <c r="M11" s="2">
        <v>143</v>
      </c>
      <c r="N11" t="s">
        <v>21</v>
      </c>
      <c r="O11" t="str">
        <f>"s_"&amp;N11&amp;"_"&amp;M11&amp;"p.wav"</f>
        <v>s_eh_143p.wav</v>
      </c>
      <c r="P11" t="str">
        <f>"s_"&amp;K11&amp;"_"&amp;M11&amp;"tw"</f>
        <v>s_eh_143tw</v>
      </c>
      <c r="Q11">
        <v>0.53332768070612346</v>
      </c>
      <c r="R11" t="s">
        <v>65</v>
      </c>
      <c r="S11" t="s">
        <v>66</v>
      </c>
      <c r="T11" t="str">
        <f>"Stimuli/"&amp;R11</f>
        <v>Stimuli/s_eh_143p.wav</v>
      </c>
      <c r="U11" t="str">
        <f>"Stimuli/"&amp;S11</f>
        <v>Stimuli/s_eh_143tw_3.wav</v>
      </c>
      <c r="V11">
        <v>0.51843710020071965</v>
      </c>
    </row>
    <row r="12" spans="1:22" x14ac:dyDescent="0.2">
      <c r="A12" t="s">
        <v>67</v>
      </c>
      <c r="B12" t="s">
        <v>68</v>
      </c>
      <c r="C12">
        <v>1</v>
      </c>
      <c r="D12">
        <v>4</v>
      </c>
      <c r="E12">
        <v>4</v>
      </c>
      <c r="F12">
        <v>68</v>
      </c>
      <c r="G12">
        <v>7</v>
      </c>
      <c r="H12">
        <v>38</v>
      </c>
      <c r="I12">
        <v>1.470588235294118E-2</v>
      </c>
      <c r="J12">
        <v>0.80970624074709052</v>
      </c>
      <c r="K12" t="s">
        <v>26</v>
      </c>
      <c r="L12">
        <v>33</v>
      </c>
      <c r="M12" s="2">
        <v>33</v>
      </c>
      <c r="N12" t="s">
        <v>23</v>
      </c>
      <c r="O12" t="str">
        <f>"s_"&amp;N12&amp;"_0"&amp;M12&amp;"p.wav"</f>
        <v>s_em_033p.wav</v>
      </c>
      <c r="P12" t="str">
        <f>"s_"&amp;K12&amp;"_0"&amp;M12&amp;"tw"</f>
        <v>s_em_lc_033tw</v>
      </c>
      <c r="Q12">
        <v>0.46463423954315963</v>
      </c>
      <c r="R12" t="s">
        <v>69</v>
      </c>
      <c r="S12" t="s">
        <v>70</v>
      </c>
      <c r="T12" t="str">
        <f>"Stimuli/"&amp;R12</f>
        <v>Stimuli/s_em_033p.wav</v>
      </c>
      <c r="U12" t="str">
        <f>"Stimuli/"&amp;S12</f>
        <v>Stimuli/s_em_lc_033tw_1.wav</v>
      </c>
      <c r="V12">
        <v>0.52583296242628075</v>
      </c>
    </row>
    <row r="13" spans="1:22" x14ac:dyDescent="0.2">
      <c r="A13" t="s">
        <v>71</v>
      </c>
      <c r="B13" t="s">
        <v>72</v>
      </c>
      <c r="C13">
        <v>0</v>
      </c>
      <c r="D13">
        <v>2</v>
      </c>
      <c r="E13">
        <v>2</v>
      </c>
      <c r="F13">
        <v>76</v>
      </c>
      <c r="G13">
        <v>7</v>
      </c>
      <c r="H13">
        <v>5</v>
      </c>
      <c r="I13">
        <v>0</v>
      </c>
      <c r="J13">
        <v>7.0054280875498448E-2</v>
      </c>
      <c r="K13" t="s">
        <v>24</v>
      </c>
      <c r="L13">
        <v>84</v>
      </c>
      <c r="M13" s="2">
        <v>84</v>
      </c>
      <c r="N13" t="s">
        <v>25</v>
      </c>
      <c r="O13" t="str">
        <f>"s_"&amp;N13&amp;"_0"&amp;M13&amp;"p.wav"</f>
        <v>s_el_084p.wav</v>
      </c>
      <c r="P13" t="str">
        <f>"s_"&amp;K13&amp;"_0"&amp;M13&amp;"tw"</f>
        <v>s_el_mm_084tw</v>
      </c>
      <c r="Q13">
        <v>0.60601795095271127</v>
      </c>
      <c r="R13" t="s">
        <v>73</v>
      </c>
      <c r="S13" t="s">
        <v>74</v>
      </c>
      <c r="T13" t="str">
        <f>"Stimuli/"&amp;R13</f>
        <v>Stimuli/s_el_084p.wav</v>
      </c>
      <c r="U13" t="str">
        <f>"Stimuli/"&amp;S13</f>
        <v>Stimuli/s_el_mm_084tw_3.wav</v>
      </c>
      <c r="V13">
        <v>0.5264454678527769</v>
      </c>
    </row>
    <row r="14" spans="1:22" x14ac:dyDescent="0.2">
      <c r="A14" t="s">
        <v>75</v>
      </c>
      <c r="B14" t="s">
        <v>76</v>
      </c>
      <c r="C14">
        <v>50</v>
      </c>
      <c r="E14">
        <v>3</v>
      </c>
      <c r="F14">
        <v>53</v>
      </c>
      <c r="G14">
        <v>8</v>
      </c>
      <c r="H14">
        <v>12</v>
      </c>
      <c r="I14">
        <v>0.94339622641509435</v>
      </c>
      <c r="J14">
        <v>0.25354767520255211</v>
      </c>
      <c r="K14" t="s">
        <v>25</v>
      </c>
      <c r="L14">
        <v>162</v>
      </c>
      <c r="M14" s="2">
        <v>162</v>
      </c>
      <c r="N14" t="s">
        <v>25</v>
      </c>
      <c r="O14" t="str">
        <f>"s_"&amp;N14&amp;"_"&amp;M14&amp;"p.wav"</f>
        <v>s_el_162p.wav</v>
      </c>
      <c r="P14" t="str">
        <f>"s_"&amp;K14&amp;"_"&amp;M14&amp;"tw"</f>
        <v>s_el_162tw</v>
      </c>
      <c r="Q14">
        <v>0.49599861164349734</v>
      </c>
      <c r="R14" t="s">
        <v>77</v>
      </c>
      <c r="S14" t="s">
        <v>78</v>
      </c>
      <c r="T14" t="str">
        <f>"Stimuli/"&amp;R14</f>
        <v>Stimuli/s_el_162p.wav</v>
      </c>
      <c r="U14" t="str">
        <f>"Stimuli/"&amp;S14</f>
        <v>Stimuli/s_el_162tw_3.wav</v>
      </c>
      <c r="V14">
        <v>0.52704817534551762</v>
      </c>
    </row>
    <row r="15" spans="1:22" x14ac:dyDescent="0.2">
      <c r="A15" t="s">
        <v>79</v>
      </c>
      <c r="B15" t="s">
        <v>80</v>
      </c>
      <c r="C15">
        <v>38</v>
      </c>
      <c r="D15">
        <v>2</v>
      </c>
      <c r="E15">
        <v>4</v>
      </c>
      <c r="F15">
        <v>76</v>
      </c>
      <c r="G15">
        <v>10</v>
      </c>
      <c r="H15">
        <v>23</v>
      </c>
      <c r="I15">
        <v>0.5</v>
      </c>
      <c r="J15">
        <v>0.93211288206105836</v>
      </c>
      <c r="K15" t="s">
        <v>22</v>
      </c>
      <c r="L15">
        <v>418</v>
      </c>
      <c r="M15" s="2">
        <v>418</v>
      </c>
      <c r="N15" t="s">
        <v>23</v>
      </c>
      <c r="O15" t="str">
        <f>"s_"&amp;N15&amp;"_"&amp;M15&amp;"p.wav"</f>
        <v>s_em_418p.wav</v>
      </c>
      <c r="P15" t="str">
        <f>"s_"&amp;K15&amp;"_"&amp;M15&amp;"tw"</f>
        <v>s_em_hc_418tw</v>
      </c>
      <c r="Q15">
        <v>0.98499144582601472</v>
      </c>
      <c r="R15" t="s">
        <v>81</v>
      </c>
      <c r="S15" t="s">
        <v>82</v>
      </c>
      <c r="T15" t="str">
        <f>"Stimuli/"&amp;R15</f>
        <v>Stimuli/s_em_418p.wav</v>
      </c>
      <c r="U15" t="str">
        <f>"Stimuli/"&amp;S15</f>
        <v>Stimuli/s_em_hc_418tw_6.wav</v>
      </c>
      <c r="V15">
        <v>0.53062731921099227</v>
      </c>
    </row>
    <row r="16" spans="1:22" x14ac:dyDescent="0.2">
      <c r="A16" t="s">
        <v>83</v>
      </c>
      <c r="B16" t="s">
        <v>84</v>
      </c>
      <c r="C16">
        <v>1</v>
      </c>
      <c r="D16">
        <v>13</v>
      </c>
      <c r="E16">
        <v>16</v>
      </c>
      <c r="F16">
        <v>68</v>
      </c>
      <c r="G16">
        <v>8</v>
      </c>
      <c r="H16">
        <v>166</v>
      </c>
      <c r="I16">
        <v>1.470588235294118E-2</v>
      </c>
      <c r="J16">
        <v>1.576074886508728</v>
      </c>
      <c r="K16" t="s">
        <v>26</v>
      </c>
      <c r="L16">
        <v>190</v>
      </c>
      <c r="M16" s="2">
        <v>190</v>
      </c>
      <c r="N16" t="s">
        <v>23</v>
      </c>
      <c r="O16" t="str">
        <f>"s_"&amp;N16&amp;"_"&amp;M16&amp;"p.wav"</f>
        <v>s_em_190p.wav</v>
      </c>
      <c r="P16" t="str">
        <f>"s_"&amp;K16&amp;"_"&amp;M16&amp;"tw"</f>
        <v>s_em_lc_190tw</v>
      </c>
      <c r="Q16">
        <v>0.49604118655466645</v>
      </c>
      <c r="R16" t="s">
        <v>85</v>
      </c>
      <c r="S16" t="s">
        <v>86</v>
      </c>
      <c r="T16" t="str">
        <f>"Stimuli/"&amp;R16</f>
        <v>Stimuli/s_em_190p.wav</v>
      </c>
      <c r="U16" t="str">
        <f>"Stimuli/"&amp;S16</f>
        <v>Stimuli/s_em_lc_190tw_1.wav</v>
      </c>
      <c r="V16">
        <v>0.53206449081900353</v>
      </c>
    </row>
    <row r="17" spans="1:22" x14ac:dyDescent="0.2">
      <c r="A17" t="s">
        <v>87</v>
      </c>
      <c r="B17" t="s">
        <v>88</v>
      </c>
      <c r="C17">
        <v>56</v>
      </c>
      <c r="D17">
        <v>3</v>
      </c>
      <c r="E17">
        <v>5</v>
      </c>
      <c r="F17">
        <v>67</v>
      </c>
      <c r="G17">
        <v>12</v>
      </c>
      <c r="H17">
        <v>356</v>
      </c>
      <c r="I17">
        <v>0.83582089552238803</v>
      </c>
      <c r="J17">
        <v>0.59192803708339825</v>
      </c>
      <c r="K17" t="s">
        <v>25</v>
      </c>
      <c r="L17">
        <v>435</v>
      </c>
      <c r="M17" s="2">
        <v>435</v>
      </c>
      <c r="N17" t="s">
        <v>25</v>
      </c>
      <c r="O17" t="str">
        <f>"s_"&amp;N17&amp;"_"&amp;M17&amp;"p.wav"</f>
        <v>s_el_435p.wav</v>
      </c>
      <c r="P17" t="str">
        <f>"s_"&amp;K17&amp;"_"&amp;M17&amp;"tw"</f>
        <v>s_el_435tw</v>
      </c>
      <c r="Q17">
        <v>0.19954353135695868</v>
      </c>
      <c r="R17" t="s">
        <v>89</v>
      </c>
      <c r="S17" t="s">
        <v>90</v>
      </c>
      <c r="T17" t="str">
        <f>"Stimuli/"&amp;R17</f>
        <v>Stimuli/s_el_435p.wav</v>
      </c>
      <c r="U17" t="str">
        <f>"Stimuli/"&amp;S17</f>
        <v>Stimuli/s_el_435tw_12.wav</v>
      </c>
      <c r="V17">
        <v>0.54332695463695091</v>
      </c>
    </row>
    <row r="18" spans="1:22" x14ac:dyDescent="0.2">
      <c r="A18" t="s">
        <v>91</v>
      </c>
      <c r="B18" t="s">
        <v>92</v>
      </c>
      <c r="C18">
        <v>9</v>
      </c>
      <c r="D18">
        <v>3</v>
      </c>
      <c r="E18">
        <v>30</v>
      </c>
      <c r="F18">
        <v>68</v>
      </c>
      <c r="G18">
        <v>10</v>
      </c>
      <c r="H18">
        <v>196</v>
      </c>
      <c r="I18">
        <v>0.13235294117647059</v>
      </c>
      <c r="J18">
        <v>2.9998873062143239</v>
      </c>
      <c r="K18" t="s">
        <v>21</v>
      </c>
      <c r="L18">
        <v>234</v>
      </c>
      <c r="M18" s="2">
        <v>234</v>
      </c>
      <c r="N18" t="s">
        <v>21</v>
      </c>
      <c r="O18" t="str">
        <f>"s_"&amp;N18&amp;"_"&amp;M18&amp;"p.wav"</f>
        <v>s_eh_234p.wav</v>
      </c>
      <c r="P18" t="str">
        <f>"s_"&amp;K18&amp;"_"&amp;M18&amp;"tw"</f>
        <v>s_eh_234tw</v>
      </c>
      <c r="Q18">
        <v>0.51206023732120143</v>
      </c>
      <c r="R18" t="s">
        <v>93</v>
      </c>
      <c r="S18" t="s">
        <v>94</v>
      </c>
      <c r="T18" t="str">
        <f>"Stimuli/"&amp;R18</f>
        <v>Stimuli/s_eh_234p.wav</v>
      </c>
      <c r="U18" t="str">
        <f>"Stimuli/"&amp;S18</f>
        <v>Stimuli/s_eh_234tw_1.wav</v>
      </c>
      <c r="V18">
        <v>0.54828479857599965</v>
      </c>
    </row>
    <row r="19" spans="1:22" x14ac:dyDescent="0.2">
      <c r="A19" t="s">
        <v>95</v>
      </c>
      <c r="B19" t="s">
        <v>96</v>
      </c>
      <c r="C19">
        <v>1</v>
      </c>
      <c r="D19">
        <v>6</v>
      </c>
      <c r="E19">
        <v>11</v>
      </c>
      <c r="F19">
        <v>68</v>
      </c>
      <c r="G19">
        <v>8</v>
      </c>
      <c r="H19">
        <v>163</v>
      </c>
      <c r="I19">
        <v>1.470588235294118E-2</v>
      </c>
      <c r="J19">
        <v>1.1332467773042321</v>
      </c>
      <c r="K19" t="s">
        <v>26</v>
      </c>
      <c r="L19">
        <v>186</v>
      </c>
      <c r="M19" s="2">
        <v>186</v>
      </c>
      <c r="N19" t="s">
        <v>23</v>
      </c>
      <c r="O19" t="str">
        <f>"s_"&amp;N19&amp;"_"&amp;M19&amp;"p.wav"</f>
        <v>s_em_186p.wav</v>
      </c>
      <c r="P19" t="str">
        <f>"s_"&amp;K19&amp;"_"&amp;M19&amp;"tw"</f>
        <v>s_em_lc_186tw</v>
      </c>
      <c r="Q19">
        <v>0.88616262454365502</v>
      </c>
      <c r="R19" t="s">
        <v>97</v>
      </c>
      <c r="S19" t="s">
        <v>98</v>
      </c>
      <c r="T19" t="str">
        <f>"Stimuli/"&amp;R19</f>
        <v>Stimuli/s_em_186p.wav</v>
      </c>
      <c r="U19" t="str">
        <f>"Stimuli/"&amp;S19</f>
        <v>Stimuli/s_em_lc_186tw_6.wav</v>
      </c>
      <c r="V19">
        <v>0.5499545170706952</v>
      </c>
    </row>
    <row r="20" spans="1:22" x14ac:dyDescent="0.2">
      <c r="A20" t="s">
        <v>99</v>
      </c>
      <c r="B20" t="s">
        <v>100</v>
      </c>
      <c r="C20">
        <v>46</v>
      </c>
      <c r="E20">
        <v>1</v>
      </c>
      <c r="F20">
        <v>46</v>
      </c>
      <c r="G20">
        <v>6</v>
      </c>
      <c r="H20">
        <v>8</v>
      </c>
      <c r="I20">
        <v>1</v>
      </c>
      <c r="J20">
        <v>0</v>
      </c>
      <c r="K20" t="s">
        <v>25</v>
      </c>
      <c r="L20">
        <v>133</v>
      </c>
      <c r="M20" s="2">
        <v>133</v>
      </c>
      <c r="N20" t="s">
        <v>25</v>
      </c>
      <c r="O20" t="str">
        <f>"s_"&amp;N20&amp;"_"&amp;M20&amp;"p.wav"</f>
        <v>s_el_133p.wav</v>
      </c>
      <c r="P20" t="str">
        <f>"s_"&amp;K20&amp;"_"&amp;M20&amp;"tw"</f>
        <v>s_el_133tw</v>
      </c>
      <c r="Q20">
        <v>1.4170724707247784E-2</v>
      </c>
      <c r="R20" t="s">
        <v>101</v>
      </c>
      <c r="S20" t="s">
        <v>102</v>
      </c>
      <c r="T20" t="str">
        <f>"Stimuli/"&amp;R20</f>
        <v>Stimuli/s_el_133p.wav</v>
      </c>
      <c r="U20" t="str">
        <f>"Stimuli/"&amp;S20</f>
        <v>Stimuli/s_el_133tw_12.wav</v>
      </c>
      <c r="V20">
        <v>0.55155339422689453</v>
      </c>
    </row>
    <row r="21" spans="1:22" x14ac:dyDescent="0.2">
      <c r="A21" t="s">
        <v>103</v>
      </c>
      <c r="B21" t="s">
        <v>104</v>
      </c>
      <c r="C21">
        <v>63</v>
      </c>
      <c r="D21">
        <v>4</v>
      </c>
      <c r="E21">
        <v>5</v>
      </c>
      <c r="F21">
        <v>75</v>
      </c>
      <c r="G21">
        <v>6</v>
      </c>
      <c r="H21">
        <v>6</v>
      </c>
      <c r="I21">
        <v>0.84</v>
      </c>
      <c r="J21">
        <v>0.63148576946752233</v>
      </c>
      <c r="K21" t="s">
        <v>25</v>
      </c>
      <c r="L21">
        <v>125</v>
      </c>
      <c r="M21" s="2">
        <v>125</v>
      </c>
      <c r="N21" t="s">
        <v>25</v>
      </c>
      <c r="O21" t="str">
        <f>"s_"&amp;N21&amp;"_"&amp;M21&amp;"p.wav"</f>
        <v>s_el_125p.wav</v>
      </c>
      <c r="P21" t="str">
        <f>"s_"&amp;K21&amp;"_"&amp;M21&amp;"tw"</f>
        <v>s_el_125tw</v>
      </c>
      <c r="Q21">
        <v>0.71580038000649338</v>
      </c>
      <c r="R21" t="s">
        <v>105</v>
      </c>
      <c r="S21" t="s">
        <v>106</v>
      </c>
      <c r="T21" t="str">
        <f>"Stimuli/"&amp;R21</f>
        <v>Stimuli/s_el_125p.wav</v>
      </c>
      <c r="U21" t="str">
        <f>"Stimuli/"&amp;S21</f>
        <v>Stimuli/s_el_125tw_6.wav</v>
      </c>
      <c r="V21">
        <v>0.57008682606529815</v>
      </c>
    </row>
    <row r="22" spans="1:22" x14ac:dyDescent="0.2">
      <c r="A22" t="s">
        <v>107</v>
      </c>
      <c r="B22" t="s">
        <v>108</v>
      </c>
      <c r="C22">
        <v>7</v>
      </c>
      <c r="D22">
        <v>1</v>
      </c>
      <c r="E22">
        <v>34</v>
      </c>
      <c r="F22">
        <v>64</v>
      </c>
      <c r="G22">
        <v>8</v>
      </c>
      <c r="H22">
        <v>160</v>
      </c>
      <c r="I22">
        <v>0.109375</v>
      </c>
      <c r="J22">
        <v>3.2638004366923452</v>
      </c>
      <c r="K22" t="s">
        <v>21</v>
      </c>
      <c r="L22">
        <v>184</v>
      </c>
      <c r="M22" s="2">
        <v>184</v>
      </c>
      <c r="N22" t="s">
        <v>21</v>
      </c>
      <c r="O22" t="str">
        <f>"s_"&amp;N22&amp;"_"&amp;M22&amp;"p.wav"</f>
        <v>s_eh_184p.wav</v>
      </c>
      <c r="P22" t="str">
        <f>"s_"&amp;K22&amp;"_"&amp;M22&amp;"tw"</f>
        <v>s_eh_184tw</v>
      </c>
      <c r="Q22">
        <v>0.90145183151050745</v>
      </c>
      <c r="R22" t="s">
        <v>109</v>
      </c>
      <c r="S22" t="s">
        <v>110</v>
      </c>
      <c r="T22" t="str">
        <f>"Stimuli/"&amp;R22</f>
        <v>Stimuli/s_eh_184p.wav</v>
      </c>
      <c r="U22" t="str">
        <f>"Stimuli/"&amp;S22</f>
        <v>Stimuli/s_eh_184tw_6.wav</v>
      </c>
      <c r="V22">
        <v>0.57899519407159328</v>
      </c>
    </row>
    <row r="23" spans="1:22" x14ac:dyDescent="0.2">
      <c r="A23" t="s">
        <v>111</v>
      </c>
      <c r="B23" t="s">
        <v>112</v>
      </c>
      <c r="C23">
        <v>73</v>
      </c>
      <c r="D23">
        <v>1</v>
      </c>
      <c r="E23">
        <v>2</v>
      </c>
      <c r="F23">
        <v>75</v>
      </c>
      <c r="G23">
        <v>9</v>
      </c>
      <c r="H23">
        <v>15</v>
      </c>
      <c r="I23">
        <v>0.97333333333333338</v>
      </c>
      <c r="J23">
        <v>0.1229569993369445</v>
      </c>
      <c r="K23" t="s">
        <v>25</v>
      </c>
      <c r="L23">
        <v>334</v>
      </c>
      <c r="M23" s="2">
        <v>334</v>
      </c>
      <c r="N23" t="s">
        <v>25</v>
      </c>
      <c r="O23" t="str">
        <f>"s_"&amp;N23&amp;"_"&amp;M23&amp;"p.wav"</f>
        <v>s_el_334p.wav</v>
      </c>
      <c r="P23" t="str">
        <f>"s_"&amp;K23&amp;"_"&amp;M23&amp;"tw"</f>
        <v>s_el_334tw</v>
      </c>
      <c r="Q23">
        <v>0.41885187722705541</v>
      </c>
      <c r="R23" t="s">
        <v>113</v>
      </c>
      <c r="S23" t="s">
        <v>114</v>
      </c>
      <c r="T23" t="str">
        <f>"Stimuli/"&amp;R23</f>
        <v>Stimuli/s_el_334p.wav</v>
      </c>
      <c r="U23" t="str">
        <f>"Stimuli/"&amp;S23</f>
        <v>Stimuli/s_el_334tw_1.wav</v>
      </c>
      <c r="V23">
        <v>0.57901189700908706</v>
      </c>
    </row>
    <row r="24" spans="1:22" x14ac:dyDescent="0.2">
      <c r="A24" t="s">
        <v>115</v>
      </c>
      <c r="B24" t="s">
        <v>116</v>
      </c>
      <c r="C24">
        <v>40</v>
      </c>
      <c r="E24">
        <v>4</v>
      </c>
      <c r="F24">
        <v>44</v>
      </c>
      <c r="G24">
        <v>7</v>
      </c>
      <c r="H24">
        <v>2</v>
      </c>
      <c r="I24">
        <v>0.90909090909090906</v>
      </c>
      <c r="J24">
        <v>0.39915616742559418</v>
      </c>
      <c r="K24" t="s">
        <v>25</v>
      </c>
      <c r="L24">
        <v>54</v>
      </c>
      <c r="M24" s="2">
        <v>54</v>
      </c>
      <c r="N24" t="s">
        <v>25</v>
      </c>
      <c r="O24" t="str">
        <f>"s_"&amp;N24&amp;"_0"&amp;M24&amp;"p.wav"</f>
        <v>s_el_054p.wav</v>
      </c>
      <c r="P24" t="str">
        <f>"s_"&amp;K24&amp;"_0"&amp;M24&amp;"tw"</f>
        <v>s_el_054tw</v>
      </c>
      <c r="Q24">
        <v>0.25424481825818313</v>
      </c>
      <c r="R24" t="s">
        <v>117</v>
      </c>
      <c r="S24" t="s">
        <v>118</v>
      </c>
      <c r="T24" t="str">
        <f>"Stimuli/"&amp;R24</f>
        <v>Stimuli/s_el_054p.wav</v>
      </c>
      <c r="U24" t="str">
        <f>"Stimuli/"&amp;S24</f>
        <v>Stimuli/s_el_054tw_1.wav</v>
      </c>
      <c r="V24">
        <v>0.5844547697727096</v>
      </c>
    </row>
    <row r="25" spans="1:22" x14ac:dyDescent="0.2">
      <c r="A25" t="s">
        <v>119</v>
      </c>
      <c r="B25" t="s">
        <v>120</v>
      </c>
      <c r="C25">
        <v>4</v>
      </c>
      <c r="D25">
        <v>45</v>
      </c>
      <c r="E25">
        <v>49</v>
      </c>
      <c r="F25">
        <v>67</v>
      </c>
      <c r="G25">
        <v>8</v>
      </c>
      <c r="H25">
        <v>133</v>
      </c>
      <c r="I25">
        <v>5.9701492537313432E-2</v>
      </c>
      <c r="J25">
        <v>3.759634711966251</v>
      </c>
      <c r="K25" t="s">
        <v>21</v>
      </c>
      <c r="L25">
        <v>139</v>
      </c>
      <c r="M25" s="2">
        <v>139</v>
      </c>
      <c r="N25" t="s">
        <v>21</v>
      </c>
      <c r="O25" t="str">
        <f>"s_"&amp;N25&amp;"_"&amp;M25&amp;"p.wav"</f>
        <v>s_eh_139p.wav</v>
      </c>
      <c r="P25" t="str">
        <f>"s_"&amp;K25&amp;"_"&amp;M25&amp;"tw"</f>
        <v>s_eh_139tw</v>
      </c>
      <c r="Q25">
        <v>0.86183908656877106</v>
      </c>
      <c r="R25" t="s">
        <v>121</v>
      </c>
      <c r="S25" t="s">
        <v>122</v>
      </c>
      <c r="T25" t="str">
        <f>"Stimuli/"&amp;R25</f>
        <v>Stimuli/s_eh_139p.wav</v>
      </c>
      <c r="U25" t="str">
        <f>"Stimuli/"&amp;S25</f>
        <v>Stimuli/s_eh_139tw_6.wav</v>
      </c>
      <c r="V25">
        <v>0.58554367739408375</v>
      </c>
    </row>
    <row r="26" spans="1:22" x14ac:dyDescent="0.2">
      <c r="A26" t="s">
        <v>123</v>
      </c>
      <c r="B26" t="s">
        <v>124</v>
      </c>
      <c r="C26">
        <v>1</v>
      </c>
      <c r="D26">
        <v>7</v>
      </c>
      <c r="E26">
        <v>7</v>
      </c>
      <c r="F26">
        <v>67</v>
      </c>
      <c r="G26">
        <v>8</v>
      </c>
      <c r="H26">
        <v>303</v>
      </c>
      <c r="I26">
        <v>1.492537313432836E-2</v>
      </c>
      <c r="J26">
        <v>1.028217954901457</v>
      </c>
      <c r="K26" t="s">
        <v>26</v>
      </c>
      <c r="L26">
        <v>359</v>
      </c>
      <c r="M26" s="2">
        <v>359</v>
      </c>
      <c r="N26" t="s">
        <v>23</v>
      </c>
      <c r="O26" t="str">
        <f>"s_"&amp;N26&amp;"_"&amp;M26&amp;"p.wav"</f>
        <v>s_em_359p.wav</v>
      </c>
      <c r="P26" t="str">
        <f>"s_"&amp;K26&amp;"_"&amp;M26&amp;"tw"</f>
        <v>s_em_lc_359tw</v>
      </c>
      <c r="Q26">
        <v>0.80457258916614582</v>
      </c>
      <c r="R26" t="s">
        <v>125</v>
      </c>
      <c r="S26" t="s">
        <v>126</v>
      </c>
      <c r="T26" t="str">
        <f>"Stimuli/"&amp;R26</f>
        <v>Stimuli/s_em_359p.wav</v>
      </c>
      <c r="U26" t="str">
        <f>"Stimuli/"&amp;S26</f>
        <v>Stimuli/s_em_lc_359tw_6.wav</v>
      </c>
      <c r="V26">
        <v>0.58589494026955802</v>
      </c>
    </row>
    <row r="27" spans="1:22" x14ac:dyDescent="0.2">
      <c r="A27" t="s">
        <v>127</v>
      </c>
      <c r="B27" t="s">
        <v>128</v>
      </c>
      <c r="C27">
        <v>1</v>
      </c>
      <c r="D27">
        <v>8</v>
      </c>
      <c r="E27">
        <v>14</v>
      </c>
      <c r="F27">
        <v>66</v>
      </c>
      <c r="G27">
        <v>7</v>
      </c>
      <c r="H27">
        <v>68</v>
      </c>
      <c r="I27">
        <v>1.515151515151515E-2</v>
      </c>
      <c r="J27">
        <v>1.57162213231933</v>
      </c>
      <c r="K27" t="s">
        <v>26</v>
      </c>
      <c r="L27">
        <v>68</v>
      </c>
      <c r="M27" s="2">
        <v>68</v>
      </c>
      <c r="N27" t="s">
        <v>23</v>
      </c>
      <c r="O27" t="str">
        <f>"s_"&amp;N27&amp;"_0"&amp;M27&amp;"p.wav"</f>
        <v>s_em_068p.wav</v>
      </c>
      <c r="P27" t="str">
        <f>"s_"&amp;K27&amp;"_0"&amp;M27&amp;"tw"</f>
        <v>s_em_lc_068tw</v>
      </c>
      <c r="Q27">
        <v>0.42859490435583614</v>
      </c>
      <c r="R27" t="s">
        <v>129</v>
      </c>
      <c r="S27" t="s">
        <v>130</v>
      </c>
      <c r="T27" t="str">
        <f>"Stimuli/"&amp;R27</f>
        <v>Stimuli/s_em_068p.wav</v>
      </c>
      <c r="U27" t="str">
        <f>"Stimuli/"&amp;S27</f>
        <v>Stimuli/s_em_lc_068tw_1.wav</v>
      </c>
      <c r="V27">
        <v>0.5866153114323519</v>
      </c>
    </row>
    <row r="28" spans="1:22" x14ac:dyDescent="0.2">
      <c r="A28" t="s">
        <v>131</v>
      </c>
      <c r="B28" t="s">
        <v>132</v>
      </c>
      <c r="C28">
        <v>0</v>
      </c>
      <c r="D28">
        <v>1</v>
      </c>
      <c r="E28">
        <v>1</v>
      </c>
      <c r="F28">
        <v>66</v>
      </c>
      <c r="G28">
        <v>7</v>
      </c>
      <c r="H28">
        <v>89</v>
      </c>
      <c r="I28">
        <v>0</v>
      </c>
      <c r="J28">
        <v>0</v>
      </c>
      <c r="K28" t="s">
        <v>24</v>
      </c>
      <c r="L28">
        <v>91</v>
      </c>
      <c r="M28" s="2">
        <v>91</v>
      </c>
      <c r="N28" t="s">
        <v>25</v>
      </c>
      <c r="O28" t="str">
        <f>"s_"&amp;N28&amp;"_0"&amp;M28&amp;"p.wav"</f>
        <v>s_el_091p.wav</v>
      </c>
      <c r="P28" t="str">
        <f>"s_"&amp;K28&amp;"_0"&amp;M28&amp;"tw"</f>
        <v>s_el_mm_091tw</v>
      </c>
      <c r="Q28">
        <v>0.20329513743583594</v>
      </c>
      <c r="R28" t="s">
        <v>133</v>
      </c>
      <c r="S28" t="s">
        <v>134</v>
      </c>
      <c r="T28" t="str">
        <f>"Stimuli/"&amp;R28</f>
        <v>Stimuli/s_el_091p.wav</v>
      </c>
      <c r="U28" t="str">
        <f>"Stimuli/"&amp;S28</f>
        <v>Stimuli/s_el_mm_091tw_12.wav</v>
      </c>
      <c r="V28">
        <v>0.58905574489340229</v>
      </c>
    </row>
    <row r="29" spans="1:22" x14ac:dyDescent="0.2">
      <c r="A29" t="s">
        <v>135</v>
      </c>
      <c r="B29" t="s">
        <v>136</v>
      </c>
      <c r="C29">
        <v>64</v>
      </c>
      <c r="D29">
        <v>3</v>
      </c>
      <c r="E29">
        <v>6</v>
      </c>
      <c r="F29">
        <v>76</v>
      </c>
      <c r="G29">
        <v>9</v>
      </c>
      <c r="H29">
        <v>25</v>
      </c>
      <c r="I29">
        <v>0.84210526315789469</v>
      </c>
      <c r="J29">
        <v>0.64369503743907241</v>
      </c>
      <c r="K29" t="s">
        <v>25</v>
      </c>
      <c r="L29">
        <v>437</v>
      </c>
      <c r="M29" s="2">
        <v>437</v>
      </c>
      <c r="N29" t="s">
        <v>25</v>
      </c>
      <c r="O29" t="str">
        <f>"s_"&amp;N29&amp;"_"&amp;M29&amp;"p.wav"</f>
        <v>s_el_437p.wav</v>
      </c>
      <c r="P29" t="str">
        <f>"s_"&amp;K29&amp;"_"&amp;M29&amp;"tw"</f>
        <v>s_el_437tw</v>
      </c>
      <c r="Q29">
        <v>0.682030314093509</v>
      </c>
      <c r="R29" t="s">
        <v>137</v>
      </c>
      <c r="S29" t="s">
        <v>138</v>
      </c>
      <c r="T29" t="str">
        <f>"Stimuli/"&amp;R29</f>
        <v>Stimuli/s_el_437p.wav</v>
      </c>
      <c r="U29" t="str">
        <f>"Stimuli/"&amp;S29</f>
        <v>Stimuli/s_el_437tw_3.wav</v>
      </c>
      <c r="V29">
        <v>0.59787331583902048</v>
      </c>
    </row>
    <row r="30" spans="1:22" x14ac:dyDescent="0.2">
      <c r="A30" t="s">
        <v>139</v>
      </c>
      <c r="B30" t="s">
        <v>140</v>
      </c>
      <c r="C30">
        <v>0</v>
      </c>
      <c r="D30">
        <v>3</v>
      </c>
      <c r="E30">
        <v>3</v>
      </c>
      <c r="F30">
        <v>76</v>
      </c>
      <c r="G30">
        <v>11</v>
      </c>
      <c r="H30">
        <v>10</v>
      </c>
      <c r="I30">
        <v>0</v>
      </c>
      <c r="J30">
        <v>0.1399331179559552</v>
      </c>
      <c r="K30" t="s">
        <v>24</v>
      </c>
      <c r="L30">
        <v>237</v>
      </c>
      <c r="M30" s="2">
        <v>237</v>
      </c>
      <c r="N30" t="s">
        <v>25</v>
      </c>
      <c r="O30" t="str">
        <f>"s_"&amp;N30&amp;"_"&amp;M30&amp;"p.wav"</f>
        <v>s_el_237p.wav</v>
      </c>
      <c r="P30" t="str">
        <f>"s_"&amp;K30&amp;"_"&amp;M30&amp;"tw"</f>
        <v>s_el_mm_237tw</v>
      </c>
      <c r="Q30">
        <v>0.53515373446319447</v>
      </c>
      <c r="R30" t="s">
        <v>141</v>
      </c>
      <c r="S30" t="s">
        <v>142</v>
      </c>
      <c r="T30" t="str">
        <f>"Stimuli/"&amp;R30</f>
        <v>Stimuli/s_el_237p.wav</v>
      </c>
      <c r="U30" t="str">
        <f>"Stimuli/"&amp;S30</f>
        <v>Stimuli/s_el_mm_237tw_3.wav</v>
      </c>
      <c r="V30">
        <v>0.61104900206924839</v>
      </c>
    </row>
    <row r="31" spans="1:22" x14ac:dyDescent="0.2">
      <c r="A31" t="s">
        <v>143</v>
      </c>
      <c r="B31" t="s">
        <v>144</v>
      </c>
      <c r="C31">
        <v>1</v>
      </c>
      <c r="D31">
        <v>2</v>
      </c>
      <c r="E31">
        <v>18</v>
      </c>
      <c r="F31">
        <v>68</v>
      </c>
      <c r="G31">
        <v>8</v>
      </c>
      <c r="H31">
        <v>170</v>
      </c>
      <c r="I31">
        <v>1.470588235294118E-2</v>
      </c>
      <c r="J31">
        <v>2.0035412735843572</v>
      </c>
      <c r="K31" t="s">
        <v>26</v>
      </c>
      <c r="L31">
        <v>197</v>
      </c>
      <c r="M31" s="2">
        <v>197</v>
      </c>
      <c r="N31" t="s">
        <v>23</v>
      </c>
      <c r="O31" t="str">
        <f>"s_"&amp;N31&amp;"_"&amp;M31&amp;"p.wav"</f>
        <v>s_em_197p.wav</v>
      </c>
      <c r="P31" t="str">
        <f>"s_"&amp;K31&amp;"_"&amp;M31&amp;"tw"</f>
        <v>s_em_lc_197tw</v>
      </c>
      <c r="Q31">
        <v>0.84566760156784948</v>
      </c>
      <c r="R31" t="s">
        <v>145</v>
      </c>
      <c r="S31" t="s">
        <v>146</v>
      </c>
      <c r="T31" t="str">
        <f>"Stimuli/"&amp;R31</f>
        <v>Stimuli/s_em_197p.wav</v>
      </c>
      <c r="U31" t="str">
        <f>"Stimuli/"&amp;S31</f>
        <v>Stimuli/s_em_lc_197tw_6.wav</v>
      </c>
      <c r="V31">
        <v>0.61105480185784045</v>
      </c>
    </row>
    <row r="32" spans="1:22" x14ac:dyDescent="0.2">
      <c r="A32" t="s">
        <v>147</v>
      </c>
      <c r="B32" t="s">
        <v>148</v>
      </c>
      <c r="C32">
        <v>40</v>
      </c>
      <c r="E32">
        <v>3</v>
      </c>
      <c r="F32">
        <v>44</v>
      </c>
      <c r="G32">
        <v>7</v>
      </c>
      <c r="H32">
        <v>26</v>
      </c>
      <c r="I32">
        <v>0.90909090909090906</v>
      </c>
      <c r="J32">
        <v>0.35575747413276609</v>
      </c>
      <c r="K32" t="s">
        <v>25</v>
      </c>
      <c r="L32">
        <v>344</v>
      </c>
      <c r="M32" s="2">
        <v>344</v>
      </c>
      <c r="N32" t="s">
        <v>25</v>
      </c>
      <c r="O32" t="str">
        <f>"s_"&amp;N32&amp;"_"&amp;M32&amp;"p.wav"</f>
        <v>s_el_344p.wav</v>
      </c>
      <c r="P32" t="str">
        <f>"s_"&amp;K32&amp;"_"&amp;M32&amp;"tw"</f>
        <v>s_el_344tw</v>
      </c>
      <c r="Q32">
        <v>0.16121714691176714</v>
      </c>
      <c r="R32" t="s">
        <v>149</v>
      </c>
      <c r="S32" t="s">
        <v>150</v>
      </c>
      <c r="T32" t="str">
        <f>"Stimuli/"&amp;R32</f>
        <v>Stimuli/s_el_344p.wav</v>
      </c>
      <c r="U32" t="str">
        <f>"Stimuli/"&amp;S32</f>
        <v>Stimuli/s_el_344tw_12.wav</v>
      </c>
      <c r="V32">
        <v>0.62441443934603391</v>
      </c>
    </row>
    <row r="33" spans="1:22" x14ac:dyDescent="0.2">
      <c r="A33" t="s">
        <v>151</v>
      </c>
      <c r="B33" t="s">
        <v>152</v>
      </c>
      <c r="C33">
        <v>1</v>
      </c>
      <c r="D33">
        <v>5</v>
      </c>
      <c r="E33">
        <v>10</v>
      </c>
      <c r="F33">
        <v>68</v>
      </c>
      <c r="G33">
        <v>9</v>
      </c>
      <c r="H33">
        <v>236</v>
      </c>
      <c r="I33">
        <v>1.470588235294118E-2</v>
      </c>
      <c r="J33">
        <v>1.3343446165967749</v>
      </c>
      <c r="K33" t="s">
        <v>26</v>
      </c>
      <c r="L33">
        <v>283</v>
      </c>
      <c r="M33" s="2">
        <v>283</v>
      </c>
      <c r="N33" t="s">
        <v>23</v>
      </c>
      <c r="O33" t="str">
        <f>"s_"&amp;N33&amp;"_"&amp;M33&amp;"p.wav"</f>
        <v>s_em_283p.wav</v>
      </c>
      <c r="P33" t="str">
        <f>"s_"&amp;K33&amp;"_"&amp;M33&amp;"tw"</f>
        <v>s_em_lc_283tw</v>
      </c>
      <c r="Q33">
        <v>0.26078138496125214</v>
      </c>
      <c r="R33" t="s">
        <v>153</v>
      </c>
      <c r="S33" t="s">
        <v>154</v>
      </c>
      <c r="T33" t="str">
        <f>"Stimuli/"&amp;R33</f>
        <v>Stimuli/s_em_283p.wav</v>
      </c>
      <c r="U33" t="str">
        <f>"Stimuli/"&amp;S33</f>
        <v>Stimuli/s_em_lc_283tw_12.wav</v>
      </c>
      <c r="V33">
        <v>0.62876764437831323</v>
      </c>
    </row>
    <row r="34" spans="1:22" x14ac:dyDescent="0.2">
      <c r="A34" t="s">
        <v>155</v>
      </c>
      <c r="B34" t="s">
        <v>156</v>
      </c>
      <c r="C34">
        <v>13</v>
      </c>
      <c r="D34">
        <v>15</v>
      </c>
      <c r="E34">
        <v>23</v>
      </c>
      <c r="F34">
        <v>64</v>
      </c>
      <c r="G34">
        <v>8</v>
      </c>
      <c r="H34">
        <v>205</v>
      </c>
      <c r="I34">
        <v>0.203125</v>
      </c>
      <c r="J34">
        <v>2.730844774839591</v>
      </c>
      <c r="K34" t="s">
        <v>21</v>
      </c>
      <c r="L34">
        <v>244</v>
      </c>
      <c r="M34" s="2">
        <v>244</v>
      </c>
      <c r="N34" t="s">
        <v>21</v>
      </c>
      <c r="O34" t="str">
        <f>"s_"&amp;N34&amp;"_"&amp;M34&amp;"p.wav"</f>
        <v>s_eh_244p.wav</v>
      </c>
      <c r="P34" t="str">
        <f>"s_"&amp;K34&amp;"_"&amp;M34&amp;"tw"</f>
        <v>s_eh_244tw</v>
      </c>
      <c r="Q34">
        <v>0.71669801667848176</v>
      </c>
      <c r="R34" t="s">
        <v>157</v>
      </c>
      <c r="S34" t="s">
        <v>158</v>
      </c>
      <c r="T34" t="str">
        <f>"Stimuli/"&amp;R34</f>
        <v>Stimuli/s_eh_244p.wav</v>
      </c>
      <c r="U34" t="str">
        <f>"Stimuli/"&amp;S34</f>
        <v>Stimuli/s_eh_244tw_3.wav</v>
      </c>
      <c r="V34">
        <v>0.63695310971528796</v>
      </c>
    </row>
    <row r="35" spans="1:22" x14ac:dyDescent="0.2">
      <c r="A35" t="s">
        <v>159</v>
      </c>
      <c r="B35" t="s">
        <v>160</v>
      </c>
      <c r="C35">
        <v>30</v>
      </c>
      <c r="D35">
        <v>7</v>
      </c>
      <c r="E35">
        <v>14</v>
      </c>
      <c r="F35">
        <v>68</v>
      </c>
      <c r="G35">
        <v>8</v>
      </c>
      <c r="H35">
        <v>244</v>
      </c>
      <c r="I35">
        <v>0.44117647058823528</v>
      </c>
      <c r="J35">
        <v>1.8256599579884301</v>
      </c>
      <c r="K35" s="3" t="s">
        <v>22</v>
      </c>
      <c r="L35">
        <v>293</v>
      </c>
      <c r="M35" s="2">
        <v>293</v>
      </c>
      <c r="N35" t="s">
        <v>23</v>
      </c>
      <c r="O35" t="str">
        <f>"s_"&amp;N35&amp;"_"&amp;M35&amp;"p.wav"</f>
        <v>s_em_293p.wav</v>
      </c>
      <c r="P35" t="str">
        <f>"s_"&amp;K35&amp;"_"&amp;M35&amp;"tw"</f>
        <v>s_em_hc_293tw</v>
      </c>
      <c r="Q35">
        <v>0.71878321423379199</v>
      </c>
      <c r="R35" t="s">
        <v>161</v>
      </c>
      <c r="S35" t="s">
        <v>162</v>
      </c>
      <c r="T35" t="str">
        <f>"Stimuli/"&amp;R35</f>
        <v>Stimuli/s_em_293p.wav</v>
      </c>
      <c r="U35" t="str">
        <f>"Stimuli/"&amp;S35</f>
        <v>Stimuli/s_em_hc_293tw_3.wav</v>
      </c>
      <c r="V35">
        <v>0.6461442940508263</v>
      </c>
    </row>
    <row r="36" spans="1:22" x14ac:dyDescent="0.2">
      <c r="A36" t="s">
        <v>163</v>
      </c>
      <c r="B36" t="s">
        <v>164</v>
      </c>
      <c r="C36">
        <v>1</v>
      </c>
      <c r="D36">
        <v>6</v>
      </c>
      <c r="E36">
        <v>6</v>
      </c>
      <c r="F36">
        <v>65</v>
      </c>
      <c r="G36">
        <v>8</v>
      </c>
      <c r="H36">
        <v>111</v>
      </c>
      <c r="I36">
        <v>1.5384615384615391E-2</v>
      </c>
      <c r="J36">
        <v>0.87514725121514658</v>
      </c>
      <c r="K36" t="s">
        <v>26</v>
      </c>
      <c r="L36">
        <v>117</v>
      </c>
      <c r="M36" s="2">
        <v>117</v>
      </c>
      <c r="N36" t="s">
        <v>23</v>
      </c>
      <c r="O36" t="str">
        <f>"s_"&amp;N36&amp;"_"&amp;M36&amp;"p.wav"</f>
        <v>s_em_117p.wav</v>
      </c>
      <c r="P36" t="str">
        <f>"s_"&amp;K36&amp;"_"&amp;M36&amp;"tw"</f>
        <v>s_em_lc_117tw</v>
      </c>
      <c r="Q36">
        <v>0.77046367091166412</v>
      </c>
      <c r="R36" t="s">
        <v>165</v>
      </c>
      <c r="S36" t="s">
        <v>166</v>
      </c>
      <c r="T36" t="str">
        <f>"Stimuli/"&amp;R36</f>
        <v>Stimuli/s_em_117p.wav</v>
      </c>
      <c r="U36" t="str">
        <f>"Stimuli/"&amp;S36</f>
        <v>Stimuli/s_em_lc_117tw_6.wav</v>
      </c>
      <c r="V36">
        <v>0.64879660369407854</v>
      </c>
    </row>
    <row r="37" spans="1:22" x14ac:dyDescent="0.2">
      <c r="A37" t="s">
        <v>167</v>
      </c>
      <c r="B37" t="s">
        <v>168</v>
      </c>
      <c r="C37">
        <v>13</v>
      </c>
      <c r="D37">
        <v>3</v>
      </c>
      <c r="E37">
        <v>28</v>
      </c>
      <c r="F37">
        <v>66</v>
      </c>
      <c r="G37">
        <v>7</v>
      </c>
      <c r="H37">
        <v>8</v>
      </c>
      <c r="I37">
        <v>0.19696969696969699</v>
      </c>
      <c r="J37">
        <v>2.9332571731608308</v>
      </c>
      <c r="K37" t="s">
        <v>21</v>
      </c>
      <c r="L37">
        <v>9</v>
      </c>
      <c r="M37" s="2">
        <v>9</v>
      </c>
      <c r="N37" t="s">
        <v>21</v>
      </c>
      <c r="O37" t="str">
        <f>"s_"&amp;N37&amp;"_00"&amp;M37&amp;"p.wav"</f>
        <v>s_eh_009p.wav</v>
      </c>
      <c r="P37" t="str">
        <f>"s_"&amp;K37&amp;"_00"&amp;M37&amp;"tw"</f>
        <v>s_eh_009tw</v>
      </c>
      <c r="Q37">
        <v>0.72660407546308436</v>
      </c>
      <c r="R37" t="s">
        <v>169</v>
      </c>
      <c r="S37" t="s">
        <v>170</v>
      </c>
      <c r="T37" t="str">
        <f>"Stimuli/"&amp;R37</f>
        <v>Stimuli/s_eh_009p.wav</v>
      </c>
      <c r="U37" t="str">
        <f>"Stimuli/"&amp;S37</f>
        <v>Stimuli/s_eh_009tw_3.wav</v>
      </c>
      <c r="V37">
        <v>0.65559078343482835</v>
      </c>
    </row>
    <row r="38" spans="1:22" x14ac:dyDescent="0.2">
      <c r="A38" t="s">
        <v>171</v>
      </c>
      <c r="B38" t="s">
        <v>172</v>
      </c>
      <c r="C38">
        <v>64</v>
      </c>
      <c r="D38">
        <v>2</v>
      </c>
      <c r="E38">
        <v>2</v>
      </c>
      <c r="F38">
        <v>66</v>
      </c>
      <c r="G38">
        <v>8</v>
      </c>
      <c r="H38">
        <v>21</v>
      </c>
      <c r="I38">
        <v>0.96969696969696972</v>
      </c>
      <c r="J38">
        <v>0.13579395875159389</v>
      </c>
      <c r="K38" t="s">
        <v>25</v>
      </c>
      <c r="L38">
        <v>17</v>
      </c>
      <c r="M38" s="2">
        <v>17</v>
      </c>
      <c r="N38" t="s">
        <v>25</v>
      </c>
      <c r="O38" t="str">
        <f>"s_"&amp;N38&amp;"_0"&amp;M38&amp;"p.wav"</f>
        <v>s_el_017p.wav</v>
      </c>
      <c r="P38" t="str">
        <f>"s_"&amp;K38&amp;"_0"&amp;M38&amp;"tw"</f>
        <v>s_el_017tw</v>
      </c>
      <c r="Q38">
        <v>0.94657712959611162</v>
      </c>
      <c r="R38" t="s">
        <v>173</v>
      </c>
      <c r="S38" t="s">
        <v>174</v>
      </c>
      <c r="T38" t="str">
        <f>"Stimuli/"&amp;R38</f>
        <v>Stimuli/s_el_017p.wav</v>
      </c>
      <c r="U38" t="str">
        <f>"Stimuli/"&amp;S38</f>
        <v>Stimuli/s_el_017tw_6.wav</v>
      </c>
      <c r="V38">
        <v>0.66670831553048426</v>
      </c>
    </row>
    <row r="39" spans="1:22" x14ac:dyDescent="0.2">
      <c r="A39" t="s">
        <v>175</v>
      </c>
      <c r="B39" t="s">
        <v>176</v>
      </c>
      <c r="C39">
        <v>1</v>
      </c>
      <c r="D39">
        <v>1</v>
      </c>
      <c r="E39">
        <v>13</v>
      </c>
      <c r="F39">
        <v>68</v>
      </c>
      <c r="G39">
        <v>8</v>
      </c>
      <c r="H39">
        <v>132</v>
      </c>
      <c r="I39">
        <v>1.470588235294118E-2</v>
      </c>
      <c r="J39">
        <v>1.7175220482023581</v>
      </c>
      <c r="K39" t="s">
        <v>26</v>
      </c>
      <c r="L39">
        <v>137</v>
      </c>
      <c r="M39" s="2">
        <v>137</v>
      </c>
      <c r="N39" t="s">
        <v>23</v>
      </c>
      <c r="O39" t="str">
        <f>"s_"&amp;N39&amp;"_"&amp;M39&amp;"p.wav"</f>
        <v>s_em_137p.wav</v>
      </c>
      <c r="P39" t="str">
        <f>"s_"&amp;K39&amp;"_"&amp;M39&amp;"tw"</f>
        <v>s_em_lc_137tw</v>
      </c>
      <c r="Q39">
        <v>0.16001055611537285</v>
      </c>
      <c r="R39" t="s">
        <v>177</v>
      </c>
      <c r="S39" t="s">
        <v>178</v>
      </c>
      <c r="T39" t="str">
        <f>"Stimuli/"&amp;R39</f>
        <v>Stimuli/s_em_137p.wav</v>
      </c>
      <c r="U39" t="str">
        <f>"Stimuli/"&amp;S39</f>
        <v>Stimuli/s_em_lc_137tw_12.wav</v>
      </c>
      <c r="V39">
        <v>0.67085977580730405</v>
      </c>
    </row>
    <row r="40" spans="1:22" x14ac:dyDescent="0.2">
      <c r="A40" t="s">
        <v>179</v>
      </c>
      <c r="B40" t="s">
        <v>180</v>
      </c>
      <c r="C40">
        <v>1</v>
      </c>
      <c r="D40">
        <v>2</v>
      </c>
      <c r="E40">
        <v>12</v>
      </c>
      <c r="F40">
        <v>67</v>
      </c>
      <c r="G40">
        <v>6</v>
      </c>
      <c r="H40">
        <v>257</v>
      </c>
      <c r="I40">
        <v>1.492537313432836E-2</v>
      </c>
      <c r="J40">
        <v>1.764350618439406</v>
      </c>
      <c r="K40" t="s">
        <v>26</v>
      </c>
      <c r="L40">
        <v>311</v>
      </c>
      <c r="M40" s="2">
        <v>311</v>
      </c>
      <c r="N40" t="s">
        <v>23</v>
      </c>
      <c r="O40" t="str">
        <f>"s_"&amp;N40&amp;"_"&amp;M40&amp;"p.wav"</f>
        <v>s_em_311p.wav</v>
      </c>
      <c r="P40" t="str">
        <f>"s_"&amp;K40&amp;"_"&amp;M40&amp;"tw"</f>
        <v>s_em_lc_311tw</v>
      </c>
      <c r="Q40">
        <v>0.20680023000236314</v>
      </c>
      <c r="R40" t="s">
        <v>181</v>
      </c>
      <c r="S40" t="s">
        <v>182</v>
      </c>
      <c r="T40" t="str">
        <f>"Stimuli/"&amp;R40</f>
        <v>Stimuli/s_em_311p.wav</v>
      </c>
      <c r="U40" t="str">
        <f>"Stimuli/"&amp;S40</f>
        <v>Stimuli/s_em_lc_311tw_12.wav</v>
      </c>
      <c r="V40">
        <v>0.67244575941195239</v>
      </c>
    </row>
    <row r="41" spans="1:22" x14ac:dyDescent="0.2">
      <c r="A41" t="s">
        <v>183</v>
      </c>
      <c r="B41" t="s">
        <v>184</v>
      </c>
      <c r="C41">
        <v>0</v>
      </c>
      <c r="E41">
        <v>2</v>
      </c>
      <c r="F41">
        <v>52</v>
      </c>
      <c r="G41">
        <v>9</v>
      </c>
      <c r="H41">
        <v>16</v>
      </c>
      <c r="I41">
        <v>0</v>
      </c>
      <c r="J41">
        <v>9.5030117255646349E-2</v>
      </c>
      <c r="K41" t="s">
        <v>24</v>
      </c>
      <c r="L41">
        <v>215</v>
      </c>
      <c r="M41" s="2">
        <v>215</v>
      </c>
      <c r="N41" t="s">
        <v>25</v>
      </c>
      <c r="O41" t="str">
        <f>"s_"&amp;N41&amp;"_"&amp;M41&amp;"p.wav"</f>
        <v>s_el_215p.wav</v>
      </c>
      <c r="P41" t="str">
        <f>"s_"&amp;K41&amp;"_"&amp;M41&amp;"tw"</f>
        <v>s_el_mm_215tw</v>
      </c>
      <c r="Q41">
        <v>0.9003816854816602</v>
      </c>
      <c r="R41" t="s">
        <v>185</v>
      </c>
      <c r="S41" t="s">
        <v>186</v>
      </c>
      <c r="T41" t="str">
        <f>"Stimuli/"&amp;R41</f>
        <v>Stimuli/s_el_215p.wav</v>
      </c>
      <c r="U41" t="str">
        <f>"Stimuli/"&amp;S41</f>
        <v>Stimuli/s_el_mm_215tw_6.wav</v>
      </c>
      <c r="V41">
        <v>0.67398540244456395</v>
      </c>
    </row>
    <row r="42" spans="1:22" x14ac:dyDescent="0.2">
      <c r="A42" t="s">
        <v>187</v>
      </c>
      <c r="B42" t="s">
        <v>188</v>
      </c>
      <c r="C42">
        <v>45</v>
      </c>
      <c r="D42">
        <v>10</v>
      </c>
      <c r="E42">
        <v>10</v>
      </c>
      <c r="F42">
        <v>67</v>
      </c>
      <c r="G42">
        <v>8</v>
      </c>
      <c r="H42">
        <v>187</v>
      </c>
      <c r="I42">
        <v>0.67164179104477617</v>
      </c>
      <c r="J42">
        <v>1.1537295044189551</v>
      </c>
      <c r="K42" t="s">
        <v>22</v>
      </c>
      <c r="L42">
        <v>217</v>
      </c>
      <c r="M42" s="2">
        <v>217</v>
      </c>
      <c r="N42" t="s">
        <v>23</v>
      </c>
      <c r="O42" t="str">
        <f>"s_"&amp;N42&amp;"_"&amp;M42&amp;"p.wav"</f>
        <v>s_em_217p.wav</v>
      </c>
      <c r="P42" t="str">
        <f>"s_"&amp;K42&amp;"_"&amp;M42&amp;"tw"</f>
        <v>s_em_hc_217tw</v>
      </c>
      <c r="Q42">
        <v>0.3878481059359522</v>
      </c>
      <c r="R42" t="s">
        <v>189</v>
      </c>
      <c r="S42" t="s">
        <v>190</v>
      </c>
      <c r="T42" t="str">
        <f>"Stimuli/"&amp;R42</f>
        <v>Stimuli/s_em_217p.wav</v>
      </c>
      <c r="U42" t="str">
        <f>"Stimuli/"&amp;S42</f>
        <v>Stimuli/s_em_hc_217tw_1.wav</v>
      </c>
      <c r="V42">
        <v>0.6762049158699639</v>
      </c>
    </row>
    <row r="43" spans="1:22" x14ac:dyDescent="0.2">
      <c r="A43" t="s">
        <v>191</v>
      </c>
      <c r="B43" t="s">
        <v>192</v>
      </c>
      <c r="C43">
        <v>14</v>
      </c>
      <c r="D43">
        <v>14</v>
      </c>
      <c r="E43">
        <v>27</v>
      </c>
      <c r="F43">
        <v>68</v>
      </c>
      <c r="G43">
        <v>9</v>
      </c>
      <c r="H43">
        <v>137</v>
      </c>
      <c r="I43">
        <v>0.20588235294117649</v>
      </c>
      <c r="J43">
        <v>2.7415497855236191</v>
      </c>
      <c r="K43" t="s">
        <v>21</v>
      </c>
      <c r="L43">
        <v>144</v>
      </c>
      <c r="M43" s="2">
        <v>144</v>
      </c>
      <c r="N43" t="s">
        <v>21</v>
      </c>
      <c r="O43" t="str">
        <f>"s_"&amp;N43&amp;"_"&amp;M43&amp;"p.wav"</f>
        <v>s_eh_144p.wav</v>
      </c>
      <c r="P43" t="str">
        <f>"s_"&amp;K43&amp;"_"&amp;M43&amp;"tw"</f>
        <v>s_eh_144tw</v>
      </c>
      <c r="Q43">
        <v>0.18698409153627138</v>
      </c>
      <c r="R43" t="s">
        <v>193</v>
      </c>
      <c r="S43" t="s">
        <v>194</v>
      </c>
      <c r="T43" t="str">
        <f>"Stimuli/"&amp;R43</f>
        <v>Stimuli/s_eh_144p.wav</v>
      </c>
      <c r="U43" t="str">
        <f>"Stimuli/"&amp;S43</f>
        <v>Stimuli/s_eh_144tw_12.wav</v>
      </c>
      <c r="V43">
        <v>0.67815130669573465</v>
      </c>
    </row>
    <row r="44" spans="1:22" x14ac:dyDescent="0.2">
      <c r="A44" t="s">
        <v>195</v>
      </c>
      <c r="B44" t="s">
        <v>196</v>
      </c>
      <c r="C44">
        <v>0</v>
      </c>
      <c r="D44">
        <v>1</v>
      </c>
      <c r="E44">
        <v>7</v>
      </c>
      <c r="F44">
        <v>67</v>
      </c>
      <c r="G44">
        <v>9</v>
      </c>
      <c r="H44">
        <v>325</v>
      </c>
      <c r="I44">
        <v>0</v>
      </c>
      <c r="J44">
        <v>0.60691840959735599</v>
      </c>
      <c r="K44" t="s">
        <v>24</v>
      </c>
      <c r="L44">
        <v>394</v>
      </c>
      <c r="M44" s="2">
        <v>394</v>
      </c>
      <c r="N44" t="s">
        <v>25</v>
      </c>
      <c r="O44" t="str">
        <f>"s_"&amp;N44&amp;"_"&amp;M44&amp;"p.wav"</f>
        <v>s_el_394p.wav</v>
      </c>
      <c r="P44" t="str">
        <f>"s_"&amp;K44&amp;"_"&amp;M44&amp;"tw"</f>
        <v>s_el_mm_394tw</v>
      </c>
      <c r="Q44">
        <v>0.63933808454710628</v>
      </c>
      <c r="R44" t="s">
        <v>197</v>
      </c>
      <c r="S44" t="s">
        <v>198</v>
      </c>
      <c r="T44" t="str">
        <f>"Stimuli/"&amp;R44</f>
        <v>Stimuli/s_el_394p.wav</v>
      </c>
      <c r="U44" t="str">
        <f>"Stimuli/"&amp;S44</f>
        <v>Stimuli/s_el_mm_394tw_3.wav</v>
      </c>
      <c r="V44">
        <v>0.6812867312465235</v>
      </c>
    </row>
    <row r="45" spans="1:22" x14ac:dyDescent="0.2">
      <c r="A45" t="s">
        <v>199</v>
      </c>
      <c r="B45" t="s">
        <v>200</v>
      </c>
      <c r="C45">
        <v>0</v>
      </c>
      <c r="D45">
        <v>1</v>
      </c>
      <c r="E45">
        <v>1</v>
      </c>
      <c r="F45">
        <v>66</v>
      </c>
      <c r="G45">
        <v>6</v>
      </c>
      <c r="H45">
        <v>100</v>
      </c>
      <c r="I45">
        <v>0</v>
      </c>
      <c r="J45">
        <v>0</v>
      </c>
      <c r="K45" t="s">
        <v>24</v>
      </c>
      <c r="L45">
        <v>109</v>
      </c>
      <c r="M45" s="2">
        <v>109</v>
      </c>
      <c r="N45" t="s">
        <v>25</v>
      </c>
      <c r="O45" t="str">
        <f>"s_"&amp;N45&amp;"_"&amp;M45&amp;"p.wav"</f>
        <v>s_el_109p.wav</v>
      </c>
      <c r="P45" t="str">
        <f>"s_"&amp;K45&amp;"_"&amp;M45&amp;"tw"</f>
        <v>s_el_mm_109tw</v>
      </c>
      <c r="Q45">
        <v>0.19754314415355312</v>
      </c>
      <c r="R45" t="s">
        <v>201</v>
      </c>
      <c r="S45" t="s">
        <v>202</v>
      </c>
      <c r="T45" t="str">
        <f>"Stimuli/"&amp;R45</f>
        <v>Stimuli/s_el_109p.wav</v>
      </c>
      <c r="U45" t="str">
        <f>"Stimuli/"&amp;S45</f>
        <v>Stimuli/s_el_mm_109tw_12.wav</v>
      </c>
      <c r="V45">
        <v>0.68602228055604131</v>
      </c>
    </row>
    <row r="46" spans="1:22" x14ac:dyDescent="0.2">
      <c r="A46" t="s">
        <v>203</v>
      </c>
      <c r="B46" t="s">
        <v>204</v>
      </c>
      <c r="C46">
        <v>42</v>
      </c>
      <c r="E46">
        <v>2</v>
      </c>
      <c r="F46">
        <v>44</v>
      </c>
      <c r="G46">
        <v>6</v>
      </c>
      <c r="H46">
        <v>22</v>
      </c>
      <c r="I46">
        <v>0.95454545454545459</v>
      </c>
      <c r="J46">
        <v>0.18490739916777571</v>
      </c>
      <c r="K46" t="s">
        <v>25</v>
      </c>
      <c r="L46">
        <v>261</v>
      </c>
      <c r="M46" s="2">
        <v>261</v>
      </c>
      <c r="N46" t="s">
        <v>25</v>
      </c>
      <c r="O46" t="str">
        <f>"s_"&amp;N46&amp;"_"&amp;M46&amp;"p.wav"</f>
        <v>s_el_261p.wav</v>
      </c>
      <c r="P46" t="str">
        <f>"s_"&amp;K46&amp;"_"&amp;M46&amp;"tw"</f>
        <v>s_el_261tw</v>
      </c>
      <c r="Q46">
        <v>0.89370106534349258</v>
      </c>
      <c r="R46" t="s">
        <v>205</v>
      </c>
      <c r="S46" t="s">
        <v>206</v>
      </c>
      <c r="T46" t="str">
        <f>"Stimuli/"&amp;R46</f>
        <v>Stimuli/s_el_261p.wav</v>
      </c>
      <c r="U46" t="str">
        <f>"Stimuli/"&amp;S46</f>
        <v>Stimuli/s_el_261tw_6.wav</v>
      </c>
      <c r="V46">
        <v>0.69321534788813011</v>
      </c>
    </row>
    <row r="47" spans="1:22" x14ac:dyDescent="0.2">
      <c r="A47" t="s">
        <v>207</v>
      </c>
      <c r="B47" t="s">
        <v>208</v>
      </c>
      <c r="C47">
        <v>14</v>
      </c>
      <c r="D47">
        <v>10</v>
      </c>
      <c r="E47">
        <v>35</v>
      </c>
      <c r="F47">
        <v>68</v>
      </c>
      <c r="G47">
        <v>9</v>
      </c>
      <c r="H47">
        <v>32</v>
      </c>
      <c r="I47">
        <v>0.20588235294117649</v>
      </c>
      <c r="J47">
        <v>3.189191245204432</v>
      </c>
      <c r="K47" t="s">
        <v>21</v>
      </c>
      <c r="L47">
        <v>27</v>
      </c>
      <c r="M47" s="2">
        <v>27</v>
      </c>
      <c r="N47" t="s">
        <v>21</v>
      </c>
      <c r="O47" t="str">
        <f>"s_"&amp;N47&amp;"_0"&amp;M47&amp;"p.wav"</f>
        <v>s_eh_027p.wav</v>
      </c>
      <c r="P47" t="str">
        <f>"s_"&amp;K47&amp;"_0"&amp;M47&amp;"tw"</f>
        <v>s_eh_027tw</v>
      </c>
      <c r="Q47">
        <v>0.66811545223854341</v>
      </c>
      <c r="R47" t="s">
        <v>209</v>
      </c>
      <c r="S47" t="s">
        <v>210</v>
      </c>
      <c r="T47" t="str">
        <f>"Stimuli/"&amp;R47</f>
        <v>Stimuli/s_eh_027p.wav</v>
      </c>
      <c r="U47" t="str">
        <f>"Stimuli/"&amp;S47</f>
        <v>Stimuli/s_eh_027tw_3.wav</v>
      </c>
      <c r="V47">
        <v>0.69546596598838051</v>
      </c>
    </row>
    <row r="48" spans="1:22" x14ac:dyDescent="0.2">
      <c r="A48" t="s">
        <v>211</v>
      </c>
      <c r="B48" t="s">
        <v>212</v>
      </c>
      <c r="C48">
        <v>21</v>
      </c>
      <c r="D48">
        <v>1</v>
      </c>
      <c r="E48">
        <v>11</v>
      </c>
      <c r="F48">
        <v>66</v>
      </c>
      <c r="G48">
        <v>7</v>
      </c>
      <c r="H48">
        <v>231</v>
      </c>
      <c r="I48">
        <v>0.31818181818181818</v>
      </c>
      <c r="J48">
        <v>1.898842826726524</v>
      </c>
      <c r="K48" s="3" t="s">
        <v>22</v>
      </c>
      <c r="L48">
        <v>279</v>
      </c>
      <c r="M48" s="2">
        <v>279</v>
      </c>
      <c r="N48" t="s">
        <v>23</v>
      </c>
      <c r="O48" t="str">
        <f>"s_"&amp;N48&amp;"_"&amp;M48&amp;"p.wav"</f>
        <v>s_em_279p.wav</v>
      </c>
      <c r="P48" t="str">
        <f>"s_"&amp;K48&amp;"_"&amp;M48&amp;"tw"</f>
        <v>s_em_hc_279tw</v>
      </c>
      <c r="Q48">
        <v>0.24940072191788598</v>
      </c>
      <c r="R48" t="s">
        <v>213</v>
      </c>
      <c r="S48" t="s">
        <v>214</v>
      </c>
      <c r="T48" t="str">
        <f>"Stimuli/"&amp;R48</f>
        <v>Stimuli/s_em_279p.wav</v>
      </c>
      <c r="U48" t="str">
        <f>"Stimuli/"&amp;S48</f>
        <v>Stimuli/s_em_hc_279tw_1.wav</v>
      </c>
      <c r="V48">
        <v>0.69718452279603149</v>
      </c>
    </row>
    <row r="49" spans="1:22" x14ac:dyDescent="0.2">
      <c r="A49" t="s">
        <v>215</v>
      </c>
      <c r="B49" t="s">
        <v>216</v>
      </c>
      <c r="C49">
        <v>0</v>
      </c>
      <c r="D49">
        <v>1</v>
      </c>
      <c r="E49">
        <v>2</v>
      </c>
      <c r="F49">
        <v>73</v>
      </c>
      <c r="G49">
        <v>8</v>
      </c>
      <c r="H49">
        <v>11</v>
      </c>
      <c r="I49">
        <v>0</v>
      </c>
      <c r="J49">
        <v>7.2377789516117452E-2</v>
      </c>
      <c r="K49" t="s">
        <v>24</v>
      </c>
      <c r="L49">
        <v>273</v>
      </c>
      <c r="M49" s="2">
        <v>273</v>
      </c>
      <c r="N49" t="s">
        <v>25</v>
      </c>
      <c r="O49" t="str">
        <f>"s_"&amp;N49&amp;"_"&amp;M49&amp;"p.wav"</f>
        <v>s_el_273p.wav</v>
      </c>
      <c r="P49" t="str">
        <f>"s_"&amp;K49&amp;"_"&amp;M49&amp;"tw"</f>
        <v>s_el_mm_273tw</v>
      </c>
      <c r="Q49">
        <v>0.92741427184005432</v>
      </c>
      <c r="R49" t="s">
        <v>217</v>
      </c>
      <c r="S49" t="s">
        <v>218</v>
      </c>
      <c r="T49" t="str">
        <f>"Stimuli/"&amp;R49</f>
        <v>Stimuli/s_el_273p.wav</v>
      </c>
      <c r="U49" t="str">
        <f>"Stimuli/"&amp;S49</f>
        <v>Stimuli/s_el_mm_273tw_6.wav</v>
      </c>
      <c r="V49">
        <v>0.69891653627647088</v>
      </c>
    </row>
    <row r="50" spans="1:22" x14ac:dyDescent="0.2">
      <c r="A50" t="s">
        <v>219</v>
      </c>
      <c r="B50" t="s">
        <v>220</v>
      </c>
      <c r="C50">
        <v>64</v>
      </c>
      <c r="D50">
        <v>1</v>
      </c>
      <c r="E50">
        <v>3</v>
      </c>
      <c r="F50">
        <v>67</v>
      </c>
      <c r="G50">
        <v>9</v>
      </c>
      <c r="H50">
        <v>110</v>
      </c>
      <c r="I50">
        <v>0.95522388059701491</v>
      </c>
      <c r="J50">
        <v>0.21133722094113189</v>
      </c>
      <c r="K50" t="s">
        <v>25</v>
      </c>
      <c r="L50">
        <v>115</v>
      </c>
      <c r="M50" s="2">
        <v>115</v>
      </c>
      <c r="N50" t="s">
        <v>25</v>
      </c>
      <c r="O50" t="str">
        <f>"s_"&amp;N50&amp;"_"&amp;M50&amp;"p.wav"</f>
        <v>s_el_115p.wav</v>
      </c>
      <c r="P50" t="str">
        <f>"s_"&amp;K50&amp;"_"&amp;M50&amp;"tw"</f>
        <v>s_el_115tw</v>
      </c>
      <c r="Q50">
        <v>0.89009712109423444</v>
      </c>
      <c r="R50" t="s">
        <v>221</v>
      </c>
      <c r="S50" t="s">
        <v>222</v>
      </c>
      <c r="T50" t="str">
        <f>"Stimuli/"&amp;R50</f>
        <v>Stimuli/s_el_115p.wav</v>
      </c>
      <c r="U50" t="str">
        <f>"Stimuli/"&amp;S50</f>
        <v>Stimuli/s_el_115tw_6.wav</v>
      </c>
      <c r="V50">
        <v>0.70108669721619088</v>
      </c>
    </row>
    <row r="51" spans="1:22" x14ac:dyDescent="0.2">
      <c r="A51" t="s">
        <v>223</v>
      </c>
      <c r="B51" t="s">
        <v>224</v>
      </c>
      <c r="C51">
        <v>44</v>
      </c>
      <c r="D51">
        <v>7</v>
      </c>
      <c r="E51">
        <v>9</v>
      </c>
      <c r="F51">
        <v>67</v>
      </c>
      <c r="G51">
        <v>8</v>
      </c>
      <c r="H51">
        <v>317</v>
      </c>
      <c r="I51">
        <v>0.65671641791044777</v>
      </c>
      <c r="J51">
        <v>1.2863433814574421</v>
      </c>
      <c r="K51" s="3" t="s">
        <v>22</v>
      </c>
      <c r="L51">
        <v>377</v>
      </c>
      <c r="M51" s="2">
        <v>377</v>
      </c>
      <c r="N51" t="s">
        <v>23</v>
      </c>
      <c r="O51" t="str">
        <f>"s_"&amp;N51&amp;"_"&amp;M51&amp;"p.wav"</f>
        <v>s_em_377p.wav</v>
      </c>
      <c r="P51" t="str">
        <f>"s_"&amp;K51&amp;"_"&amp;M51&amp;"tw"</f>
        <v>s_em_hc_377tw</v>
      </c>
      <c r="Q51">
        <v>0.46985622526568915</v>
      </c>
      <c r="R51" t="s">
        <v>225</v>
      </c>
      <c r="S51" t="s">
        <v>226</v>
      </c>
      <c r="T51" t="str">
        <f>"Stimuli/"&amp;R51</f>
        <v>Stimuli/s_em_377p.wav</v>
      </c>
      <c r="U51" t="str">
        <f>"Stimuli/"&amp;S51</f>
        <v>Stimuli/s_em_hc_377tw_3.wav</v>
      </c>
      <c r="V51">
        <v>0.70252680793442301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2023-06-14T11:49:21Z</dcterms:created>
  <dcterms:modified xsi:type="dcterms:W3CDTF">2023-06-14T11:51:32Z</dcterms:modified>
</cp:coreProperties>
</file>