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te\Desktop\Edouard\Divisio\RESSOURCES\"/>
    </mc:Choice>
  </mc:AlternateContent>
  <xr:revisionPtr revIDLastSave="0" documentId="13_ncr:1_{82A83529-0670-4CC1-AE33-BE22D4D9E376}" xr6:coauthVersionLast="47" xr6:coauthVersionMax="47" xr10:uidLastSave="{00000000-0000-0000-0000-000000000000}"/>
  <bookViews>
    <workbookView xWindow="-28920" yWindow="-120" windowWidth="29040" windowHeight="15720" activeTab="4" xr2:uid="{CE562C63-56AB-4767-B83C-50F8A455B02C}"/>
  </bookViews>
  <sheets>
    <sheet name="Biochamps MSP" sheetId="1" r:id="rId1"/>
    <sheet name="PROTT" sheetId="11" r:id="rId2"/>
    <sheet name="Les Près D'Ariège" sheetId="8" r:id="rId3"/>
    <sheet name="Biochamps RHF" sheetId="2" r:id="rId4"/>
    <sheet name="Laiterie des Pyrénées" sheetId="3" r:id="rId5"/>
    <sheet name="Biocoop" sheetId="4" r:id="rId6"/>
    <sheet name="La Vie Claire" sheetId="5" r:id="rId7"/>
    <sheet name="Naturalia" sheetId="6" r:id="rId8"/>
    <sheet name="Morice" sheetId="7" r:id="rId9"/>
    <sheet name="Vif" sheetId="9" r:id="rId10"/>
    <sheet name="Bonneterre" sheetId="10" r:id="rId11"/>
  </sheets>
  <definedNames>
    <definedName name="_xlnm._FilterDatabase" localSheetId="0" hidden="1">'Biochamps MSP'!$J$3:$J$20</definedName>
    <definedName name="_xlnm._FilterDatabase" localSheetId="3" hidden="1">'Biochamps RHF'!$I$3:$I$41</definedName>
    <definedName name="_xlnm._FilterDatabase" localSheetId="5" hidden="1">Biocoop!$J$3:$J$17</definedName>
    <definedName name="_xlnm._FilterDatabase" localSheetId="6" hidden="1">'La Vie Claire'!$J$3:$J$27</definedName>
    <definedName name="_xlnm._FilterDatabase" localSheetId="4" hidden="1">'Laiterie des Pyrénées'!$J$3:$J$8</definedName>
    <definedName name="_xlnm._FilterDatabase" localSheetId="2" hidden="1">'Les Près D''Ariège'!$J$3:$J$18</definedName>
    <definedName name="_xlnm._FilterDatabase" localSheetId="8" hidden="1">Morice!$J$3:$J$36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4" i="1" l="1"/>
  <c r="AA5" i="10"/>
  <c r="AA4" i="10"/>
  <c r="AA5" i="7"/>
  <c r="AA6" i="7"/>
  <c r="AA7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8" i="7"/>
  <c r="AA30" i="7"/>
  <c r="AA32" i="7"/>
  <c r="AA33" i="7"/>
  <c r="AA34" i="7"/>
  <c r="AA35" i="7"/>
  <c r="AA36" i="7"/>
  <c r="AA4" i="7"/>
  <c r="AA5" i="6"/>
  <c r="AA6" i="6"/>
  <c r="AA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4" i="4"/>
  <c r="AA5" i="3"/>
  <c r="AA6" i="3"/>
  <c r="AA7" i="3"/>
  <c r="AA8" i="3"/>
  <c r="AA9" i="3"/>
  <c r="AA10" i="3"/>
  <c r="AA11" i="3"/>
  <c r="AA12" i="3"/>
  <c r="AA13" i="3"/>
  <c r="AA14" i="3"/>
  <c r="AA4" i="3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" i="2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4" i="8"/>
  <c r="AA5" i="11"/>
  <c r="AA6" i="11"/>
  <c r="AA4" i="1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</calcChain>
</file>

<file path=xl/sharedStrings.xml><?xml version="1.0" encoding="utf-8"?>
<sst xmlns="http://schemas.openxmlformats.org/spreadsheetml/2006/main" count="2715" uniqueCount="603">
  <si>
    <t>4 x 125 g</t>
  </si>
  <si>
    <t>Yaourt Brassé Vache Nature 400g</t>
  </si>
  <si>
    <t xml:space="preserve">400 g </t>
  </si>
  <si>
    <t>400 g</t>
  </si>
  <si>
    <t>1 kg</t>
  </si>
  <si>
    <t>Crème fraîche Epaisse Vache 40% MG</t>
  </si>
  <si>
    <t>20 cl</t>
  </si>
  <si>
    <t>Yaourt Ferme Lait de Brebis 0%</t>
  </si>
  <si>
    <t>2 X 125 g</t>
  </si>
  <si>
    <t>Yaourt Ferme Lait de Brebis demi-écrémé</t>
  </si>
  <si>
    <t xml:space="preserve">Yaourt Ferme Lait de Brebis 1/2 écrémé Chataignes </t>
  </si>
  <si>
    <t>Yaourt Ferme Lait de Brebis demi-écrémé Vanille</t>
  </si>
  <si>
    <t>Yaourt Ferme Lait de Brebis demi-écrémé Citron</t>
  </si>
  <si>
    <t>1006063</t>
  </si>
  <si>
    <t>Yaourt à la Grecque pur Brebis</t>
  </si>
  <si>
    <t>2 X 150 g</t>
  </si>
  <si>
    <t>1006165</t>
  </si>
  <si>
    <t>Yaourt à la Grecque pur Brebis 400g</t>
  </si>
  <si>
    <t>1006250</t>
  </si>
  <si>
    <t xml:space="preserve">SKYR Brebis 400g </t>
  </si>
  <si>
    <t>1004132</t>
  </si>
  <si>
    <t>450g</t>
  </si>
  <si>
    <t>Crème fraîche épaisse Brebis 40% MG</t>
  </si>
  <si>
    <t>Dessert Brassé au Bifidus Soja Vanille</t>
  </si>
  <si>
    <t>1006067</t>
  </si>
  <si>
    <t>Dessert Brassé au Bifidus Soja Mangues</t>
  </si>
  <si>
    <t>1006019</t>
  </si>
  <si>
    <t>1006020</t>
  </si>
  <si>
    <t xml:space="preserve">Dessert Brassé au Bifidus Soja Myrtilles-groseilles </t>
  </si>
  <si>
    <t>CODE ARTICLE</t>
  </si>
  <si>
    <t>DESIGNATION</t>
  </si>
  <si>
    <t>GENCOD</t>
  </si>
  <si>
    <t>UNITE</t>
  </si>
  <si>
    <t>PCB</t>
  </si>
  <si>
    <t>PRODUIT</t>
  </si>
  <si>
    <t>CODE OPERCULE</t>
  </si>
  <si>
    <t>FOURNISSEUR</t>
  </si>
  <si>
    <t>REF FOURNISSEUR</t>
  </si>
  <si>
    <t>OPERCULE</t>
  </si>
  <si>
    <t>CODE</t>
  </si>
  <si>
    <t>POT</t>
  </si>
  <si>
    <t>CODE POT</t>
  </si>
  <si>
    <t>CARTON</t>
  </si>
  <si>
    <t>CODE CARTON</t>
  </si>
  <si>
    <t>AUTRE EMBALLAGE</t>
  </si>
  <si>
    <t>COIFFE</t>
  </si>
  <si>
    <t>CODE COIFFE</t>
  </si>
  <si>
    <t>Verallia</t>
  </si>
  <si>
    <t xml:space="preserve">Yaourt Brassé Nature </t>
  </si>
  <si>
    <t>Plastic Print</t>
  </si>
  <si>
    <t>Greiner</t>
  </si>
  <si>
    <t>EMBPPL0007</t>
  </si>
  <si>
    <t>EMBPPL0043</t>
  </si>
  <si>
    <t>Erecam</t>
  </si>
  <si>
    <t>P0121067TR</t>
  </si>
  <si>
    <t>EMBPCA0022</t>
  </si>
  <si>
    <t>Seda</t>
  </si>
  <si>
    <t>EMBPPL0032</t>
  </si>
  <si>
    <t>Berry</t>
  </si>
  <si>
    <t>POT VERRE</t>
  </si>
  <si>
    <t>POT PLASTIQUE 125G</t>
  </si>
  <si>
    <t>POT GREINER 400G</t>
  </si>
  <si>
    <t>POT PLASTIQUE 400G</t>
  </si>
  <si>
    <t>POT CARTON 400G</t>
  </si>
  <si>
    <t>POT PLASTIQUE 1KG</t>
  </si>
  <si>
    <t>JPSBIOCHPCFBNAT04</t>
  </si>
  <si>
    <t>POT PLASTIQUE 200G</t>
  </si>
  <si>
    <t>EMBPPL0012</t>
  </si>
  <si>
    <t>POT CARTON 150G</t>
  </si>
  <si>
    <t>EMBPCA0023</t>
  </si>
  <si>
    <t>EMBPCA0021</t>
  </si>
  <si>
    <t>POT PLASTIQUE 450G</t>
  </si>
  <si>
    <t>EMBPPL0035</t>
  </si>
  <si>
    <t>EMBPCA0028</t>
  </si>
  <si>
    <t>OPERCULE OR</t>
  </si>
  <si>
    <t>EMBOPE0007</t>
  </si>
  <si>
    <t>CONSTANTIA</t>
  </si>
  <si>
    <t>OPERCULE VERT DIAM 68 125G</t>
  </si>
  <si>
    <t>OPERCULE BIOCHAMPS BLEU DIAM 95</t>
  </si>
  <si>
    <t>OPERCULE ARGENT DIAM 147</t>
  </si>
  <si>
    <t>OPERCULE BLANC AB DIAM 68</t>
  </si>
  <si>
    <t>OPERCULE BLANC AB COEX DIAM 95</t>
  </si>
  <si>
    <t>OPERCULE BIOCHAMPS VERT DIAM 95</t>
  </si>
  <si>
    <t>FILM OPERCULABLE</t>
  </si>
  <si>
    <t>GP-067252-03</t>
  </si>
  <si>
    <t>ALU FLEX PACK</t>
  </si>
  <si>
    <t>EMBOPE0005</t>
  </si>
  <si>
    <t>GP-067100-02-1</t>
  </si>
  <si>
    <t>EMBOPE0015</t>
  </si>
  <si>
    <t>GP-091131-01</t>
  </si>
  <si>
    <t>EMBOPE0008</t>
  </si>
  <si>
    <t>GP-065817-01</t>
  </si>
  <si>
    <t>EMBOPE0004</t>
  </si>
  <si>
    <t>GP-091132-01</t>
  </si>
  <si>
    <t>EMBOPE0009</t>
  </si>
  <si>
    <t>ABC PLASTIK</t>
  </si>
  <si>
    <t>COUVERCLE TRANSPARENT DIAM 95</t>
  </si>
  <si>
    <t>EMBPPL0010</t>
  </si>
  <si>
    <t>NCA PACK</t>
  </si>
  <si>
    <t>CP09532295ALT</t>
  </si>
  <si>
    <t>INCARTA</t>
  </si>
  <si>
    <t>CARTOLUX</t>
  </si>
  <si>
    <t>EMBCOI0009</t>
  </si>
  <si>
    <t>EMBCOI0010</t>
  </si>
  <si>
    <t>EMBCOI0097</t>
  </si>
  <si>
    <t>EMBCOI0011</t>
  </si>
  <si>
    <t>EMBCOI0012</t>
  </si>
  <si>
    <t>000120</t>
  </si>
  <si>
    <t>EMBCOI0015</t>
  </si>
  <si>
    <t>EMBCOI0022</t>
  </si>
  <si>
    <t>000359</t>
  </si>
  <si>
    <t>EMBCOI0018</t>
  </si>
  <si>
    <t>000670</t>
  </si>
  <si>
    <t>EMBCOI0017</t>
  </si>
  <si>
    <t>001530</t>
  </si>
  <si>
    <t>000199</t>
  </si>
  <si>
    <t>EMBCOI0016</t>
  </si>
  <si>
    <t>000205</t>
  </si>
  <si>
    <t>CARTON POT VERRE MANUEL</t>
  </si>
  <si>
    <t>EMBEXP0011</t>
  </si>
  <si>
    <t>DS SMITH</t>
  </si>
  <si>
    <t>23174/0016</t>
  </si>
  <si>
    <t>CARTON FORMAT 5</t>
  </si>
  <si>
    <t>23174/0012</t>
  </si>
  <si>
    <t>EMBEXP0018</t>
  </si>
  <si>
    <t>CARTON GREINER</t>
  </si>
  <si>
    <t>EMBEXP0014</t>
  </si>
  <si>
    <t>23174/0014</t>
  </si>
  <si>
    <t>CARTON 400G X 6</t>
  </si>
  <si>
    <t>EMBEXP0004</t>
  </si>
  <si>
    <t>23174/0007</t>
  </si>
  <si>
    <t>CARTON FORMAT 3</t>
  </si>
  <si>
    <t>EMBEXP0017</t>
  </si>
  <si>
    <t>CARTON FORMAT 2</t>
  </si>
  <si>
    <t>EMBEXP0016</t>
  </si>
  <si>
    <t>23174/0010</t>
  </si>
  <si>
    <t>23174/0011</t>
  </si>
  <si>
    <t xml:space="preserve">Fromage blanc Demi-écrémé vache </t>
  </si>
  <si>
    <t xml:space="preserve">Fromage blanc 0% vache </t>
  </si>
  <si>
    <t>Faisselle de Brebis au lait entier</t>
  </si>
  <si>
    <t xml:space="preserve">Fromage blanc Brebis 0% MG </t>
  </si>
  <si>
    <t xml:space="preserve">Fromage blanc Brebis demi-écrémé </t>
  </si>
  <si>
    <t xml:space="preserve">Dessert Brassé au Bifidus Soja Châtaignes </t>
  </si>
  <si>
    <t xml:space="preserve">Soja Nature façon SKYR 400 g </t>
  </si>
  <si>
    <t>Soja Vanille 400 g</t>
  </si>
  <si>
    <t xml:space="preserve">Soja Verveine Framboise 400 g </t>
  </si>
  <si>
    <t>Soja Breakfast Avoine 400 g</t>
  </si>
  <si>
    <t>Soja Breakfast Noisette 400 g</t>
  </si>
  <si>
    <t>POT GREINER</t>
  </si>
  <si>
    <t>POT PLASTIQUE 100G</t>
  </si>
  <si>
    <t>EMBPPL0068</t>
  </si>
  <si>
    <t>GREINER</t>
  </si>
  <si>
    <t>PLASTIC PRINT</t>
  </si>
  <si>
    <t>EMBPPL0069</t>
  </si>
  <si>
    <t>EMBPPL0070</t>
  </si>
  <si>
    <t>EMBPPL0066</t>
  </si>
  <si>
    <t>EMBPPL0067</t>
  </si>
  <si>
    <t>EMBPPL0008</t>
  </si>
  <si>
    <t>POO81067TRE9</t>
  </si>
  <si>
    <t>OPERCULE LPA DIAM 95</t>
  </si>
  <si>
    <t>EMBOPE0014</t>
  </si>
  <si>
    <t>GP-088820-02</t>
  </si>
  <si>
    <t>CARTON GREINER X 4</t>
  </si>
  <si>
    <t>EMBEXP0036</t>
  </si>
  <si>
    <t>23174/0025</t>
  </si>
  <si>
    <t>CARTON FORMAT 1</t>
  </si>
  <si>
    <t>23174/0009</t>
  </si>
  <si>
    <t>EMBEXP0015</t>
  </si>
  <si>
    <t>Brassé Bulgare Nature</t>
  </si>
  <si>
    <t>Brassé Bulgare Nature Sucré</t>
  </si>
  <si>
    <t>Brassé Bulgare Vanille</t>
  </si>
  <si>
    <t>Brassé Bulgare Citron</t>
  </si>
  <si>
    <t>Brassé Bulgare bi-couche Abricot</t>
  </si>
  <si>
    <t>Brassé Bulgare bi-couche Fruits rouges</t>
  </si>
  <si>
    <t>Brassé Bulgare bi-couche Châtaigne</t>
  </si>
  <si>
    <t>Brassé Bulgare bi-couche Fraise</t>
  </si>
  <si>
    <t>1 X 125 g</t>
  </si>
  <si>
    <t>2,5 kg</t>
  </si>
  <si>
    <t>5 kg</t>
  </si>
  <si>
    <t xml:space="preserve">5 kg </t>
  </si>
  <si>
    <t>1 X 100 g</t>
  </si>
  <si>
    <t xml:space="preserve">Yaourt Vache Nature </t>
  </si>
  <si>
    <t>Yaourt Vache Nature sucré</t>
  </si>
  <si>
    <t>Yaourt Vache Vanille</t>
  </si>
  <si>
    <t>Yaourt Vache Citron</t>
  </si>
  <si>
    <t>1 x 100 g</t>
  </si>
  <si>
    <t>Yaourt brebis 0%</t>
  </si>
  <si>
    <t xml:space="preserve">Yaourt brebis 1/2 écrémé Nature </t>
  </si>
  <si>
    <t>Yaourt brebis 1/2 écrémé Vanille</t>
  </si>
  <si>
    <t>Yaourt brebis 1/2 écrémé Citron</t>
  </si>
  <si>
    <t>Soja Brassé Nature</t>
  </si>
  <si>
    <t>Soja Brassé Vanille</t>
  </si>
  <si>
    <t>Soja Brassé Citron</t>
  </si>
  <si>
    <t>Soja Brassé Mangues</t>
  </si>
  <si>
    <t>Soja Brassé Châtaignes</t>
  </si>
  <si>
    <t xml:space="preserve">Soja Brassé Myrtilles-groseilles </t>
  </si>
  <si>
    <t>Dessert au Bifidus Amandes Délice</t>
  </si>
  <si>
    <t>SEMAQ</t>
  </si>
  <si>
    <t>SEA59PA055</t>
  </si>
  <si>
    <t>EMBPPL0060</t>
  </si>
  <si>
    <t>COU59ZA213</t>
  </si>
  <si>
    <t>EMBPPL0061</t>
  </si>
  <si>
    <t>CARTON 30 POTS VERRE</t>
  </si>
  <si>
    <t>EMBEXP0001</t>
  </si>
  <si>
    <t>23174/0001</t>
  </si>
  <si>
    <t>400g</t>
  </si>
  <si>
    <t>Yaourt brassé vache</t>
  </si>
  <si>
    <t>500g</t>
  </si>
  <si>
    <t>Fromage blanc campagnard</t>
  </si>
  <si>
    <t>Crème fraiche vache</t>
  </si>
  <si>
    <t>Yaourt à la Grecque brebis</t>
  </si>
  <si>
    <t>Faisselle brebis</t>
  </si>
  <si>
    <t>POT PLASTIQUE BLANC 501/116</t>
  </si>
  <si>
    <t>EMBPPL0036</t>
  </si>
  <si>
    <t>P0501116BL</t>
  </si>
  <si>
    <t>COUVERCLE TRANSPARENT POT 450G</t>
  </si>
  <si>
    <t>COIF116TR</t>
  </si>
  <si>
    <t>EMBPPL0031</t>
  </si>
  <si>
    <t>1 Kilo</t>
  </si>
  <si>
    <t>2 x 150 g</t>
  </si>
  <si>
    <t>450 g</t>
  </si>
  <si>
    <t>2x125g</t>
  </si>
  <si>
    <t xml:space="preserve">Yaourt Brassé Fruits rouges </t>
  </si>
  <si>
    <t xml:space="preserve">Yaourt Brassé à la Châtaigne </t>
  </si>
  <si>
    <t>2x150g</t>
  </si>
  <si>
    <t>200g</t>
  </si>
  <si>
    <t>2x100g</t>
  </si>
  <si>
    <t xml:space="preserve">Fromage Blanc de Vache demi-écrémé </t>
  </si>
  <si>
    <t>Fromage blanc 0% MG</t>
  </si>
  <si>
    <t xml:space="preserve">Yaourt à la Grecque Vache </t>
  </si>
  <si>
    <t xml:space="preserve">Yaourt de brebis 0% </t>
  </si>
  <si>
    <t xml:space="preserve">Yaourt doux de brebis </t>
  </si>
  <si>
    <t xml:space="preserve">Yaourt brebis Vanille </t>
  </si>
  <si>
    <t xml:space="preserve">Yaourt brebis Citron </t>
  </si>
  <si>
    <t xml:space="preserve">Fromage Blanc Brebis 0% </t>
  </si>
  <si>
    <t xml:space="preserve">Fromage Blanc de Brebis demi-écrémé </t>
  </si>
  <si>
    <t xml:space="preserve">Crème fraîche de Brebis </t>
  </si>
  <si>
    <t xml:space="preserve">Douceur Végétale Soja Nature </t>
  </si>
  <si>
    <t xml:space="preserve">Douceur Végétale Soja Vanille </t>
  </si>
  <si>
    <t xml:space="preserve">Douceur Végétale Soja Myrtille Groseille </t>
  </si>
  <si>
    <t xml:space="preserve">Dessert Soja Nature </t>
  </si>
  <si>
    <t xml:space="preserve">Dessert Soja Citron </t>
  </si>
  <si>
    <t xml:space="preserve">Soja Bicouche Mangue </t>
  </si>
  <si>
    <t xml:space="preserve">Soja Bicouche Châtaigne </t>
  </si>
  <si>
    <t xml:space="preserve">Soja Bicouche Myrtille Groseille </t>
  </si>
  <si>
    <t xml:space="preserve">Veg'Amande Nature </t>
  </si>
  <si>
    <t>EMBOPE0011</t>
  </si>
  <si>
    <t>CELLULOSE PACKAGING</t>
  </si>
  <si>
    <t xml:space="preserve">BIOCOOP - Yaourt Brassé Nature  </t>
  </si>
  <si>
    <t xml:space="preserve">BIOCOOP - Yaourt Brassé Vanille  </t>
  </si>
  <si>
    <t xml:space="preserve">BIOCOOP - Yaourt Brassé Fraises Française </t>
  </si>
  <si>
    <t xml:space="preserve">BIOCOOP - Yaourt Brassé Citron </t>
  </si>
  <si>
    <t xml:space="preserve">BIOCOOP - Yaourt Brassé Mangue Passion </t>
  </si>
  <si>
    <t xml:space="preserve">BIOCOOP - Fromage Blanc au lait de Vache 3,6% </t>
  </si>
  <si>
    <t xml:space="preserve">BIOCOOP - Yaourt à la Grecque </t>
  </si>
  <si>
    <t>BIOCOOP - Yaourt Brebis Nature</t>
  </si>
  <si>
    <t xml:space="preserve">BIOCOOP - Yaourt Brebis Vanille </t>
  </si>
  <si>
    <t xml:space="preserve">BIOCOOP - Veloutés Nature </t>
  </si>
  <si>
    <t xml:space="preserve">BIOCOOP - Faisselle de Brebis </t>
  </si>
  <si>
    <t xml:space="preserve">BIOCOOP - Skyr Brebis </t>
  </si>
  <si>
    <t xml:space="preserve">BIOCOOP - Yaourt Brebis Nature Brassé </t>
  </si>
  <si>
    <t>SEDA</t>
  </si>
  <si>
    <t>TIFFANY</t>
  </si>
  <si>
    <t>BERRY</t>
  </si>
  <si>
    <t>015040048104</t>
  </si>
  <si>
    <t>015040048132</t>
  </si>
  <si>
    <t>015040048030</t>
  </si>
  <si>
    <t>015040048066</t>
  </si>
  <si>
    <t>EMBPCA0008</t>
  </si>
  <si>
    <t>EMBPCA0007</t>
  </si>
  <si>
    <t>EMBPCA0015</t>
  </si>
  <si>
    <t>EMBPCA0016</t>
  </si>
  <si>
    <t>EMBPCA0010</t>
  </si>
  <si>
    <t>EMBPCA0011</t>
  </si>
  <si>
    <t>EMBPCA0009</t>
  </si>
  <si>
    <t>EMBPCA0029</t>
  </si>
  <si>
    <t>EMBPPL0045</t>
  </si>
  <si>
    <t>POT CARTON ENSEMBLE NATURE</t>
  </si>
  <si>
    <t>EMBPCA0001</t>
  </si>
  <si>
    <t>TIFANY</t>
  </si>
  <si>
    <t>023292/01</t>
  </si>
  <si>
    <t>POT CARTON ENSEMBLE VANILLE</t>
  </si>
  <si>
    <t>EMBPCA0002</t>
  </si>
  <si>
    <t>023419/01</t>
  </si>
  <si>
    <t>P0501116BLZ560</t>
  </si>
  <si>
    <t>OPERCULE BIOCOOP</t>
  </si>
  <si>
    <t>JEAN DUPUIS</t>
  </si>
  <si>
    <t>4X55PET270</t>
  </si>
  <si>
    <t>CARTON X16</t>
  </si>
  <si>
    <t>23174/0006</t>
  </si>
  <si>
    <t>ETIQUETTE ENSEMBLE NATURE</t>
  </si>
  <si>
    <t>ETIQUETTE ENSEMBLE VANILLE</t>
  </si>
  <si>
    <t>EMBDIV0001</t>
  </si>
  <si>
    <t>EMBDIV0002</t>
  </si>
  <si>
    <t>EMBCOI0101</t>
  </si>
  <si>
    <t>EMBCOI0046</t>
  </si>
  <si>
    <t>COUVERCLE TRANSPARENT DIAM 146</t>
  </si>
  <si>
    <t>EMBPPL0020</t>
  </si>
  <si>
    <t>EMBEXP0002</t>
  </si>
  <si>
    <t>GP-085694-02</t>
  </si>
  <si>
    <t>EMBOPE0012</t>
  </si>
  <si>
    <t>EMBPPL0030</t>
  </si>
  <si>
    <t>EMBPPL0027</t>
  </si>
  <si>
    <t>EMBPPL0081</t>
  </si>
  <si>
    <t>EMBPPL0084</t>
  </si>
  <si>
    <t>EMBPPL0064</t>
  </si>
  <si>
    <t>EMBPPL0014</t>
  </si>
  <si>
    <t>EMBPPL0015</t>
  </si>
  <si>
    <t>EMBPPL0017</t>
  </si>
  <si>
    <t>EMBPPL0018</t>
  </si>
  <si>
    <t>EMBPPL0051</t>
  </si>
  <si>
    <t>EMBPPL0016</t>
  </si>
  <si>
    <t>EMBOPE0017</t>
  </si>
  <si>
    <t>EMBOPE0018</t>
  </si>
  <si>
    <t>EMBCOI0028</t>
  </si>
  <si>
    <t>EMBCOI0030</t>
  </si>
  <si>
    <t>EMBCOI0031</t>
  </si>
  <si>
    <t>EMBCOI0035</t>
  </si>
  <si>
    <t>EMBCOI0037</t>
  </si>
  <si>
    <t>EMBCOI0044</t>
  </si>
  <si>
    <t>EMBCOI0040</t>
  </si>
  <si>
    <t>EMBCOI0039</t>
  </si>
  <si>
    <t>EMBCOI0038</t>
  </si>
  <si>
    <t>EMBCOI0059</t>
  </si>
  <si>
    <t>490005034 / 136J</t>
  </si>
  <si>
    <t>EMBCOI0032</t>
  </si>
  <si>
    <t>EMBCOI0033</t>
  </si>
  <si>
    <t>EMBCOI0034</t>
  </si>
  <si>
    <t>EMBCOI0109</t>
  </si>
  <si>
    <t>2206709</t>
  </si>
  <si>
    <t xml:space="preserve">2206710 </t>
  </si>
  <si>
    <t xml:space="preserve">Fromage Blanc Vache 20% </t>
  </si>
  <si>
    <t xml:space="preserve">Yaourt Brebis Chataignes </t>
  </si>
  <si>
    <t>Yaourt Brebis Myrtilles</t>
  </si>
  <si>
    <t>015040048137</t>
  </si>
  <si>
    <t>EMBPCA0018</t>
  </si>
  <si>
    <t>EMBCOI0087</t>
  </si>
  <si>
    <t>EMBCOI0088</t>
  </si>
  <si>
    <t>MOMAGE CHATAIGNES</t>
  </si>
  <si>
    <t>2X100G</t>
  </si>
  <si>
    <t>1204967</t>
  </si>
  <si>
    <t>CREME RIZ CHOCO NOISETTE</t>
  </si>
  <si>
    <t>1204969</t>
  </si>
  <si>
    <t>TARTI CAJOU AIL NOIR</t>
  </si>
  <si>
    <t>125G</t>
  </si>
  <si>
    <t>EMBCOI0110</t>
  </si>
  <si>
    <t>EMBCOI0111</t>
  </si>
  <si>
    <t>EMBCOI0112</t>
  </si>
  <si>
    <t>POT PLASTIQUE 7 FACETTES</t>
  </si>
  <si>
    <t>EMBPPL0086</t>
  </si>
  <si>
    <t>100036399</t>
  </si>
  <si>
    <t>EMBCOI0014</t>
  </si>
  <si>
    <t xml:space="preserve">Mise à jour le : </t>
  </si>
  <si>
    <t>Par : Claire</t>
  </si>
  <si>
    <t>400009140</t>
  </si>
  <si>
    <t>RIZ AU LAIT 350G</t>
  </si>
  <si>
    <t>350G</t>
  </si>
  <si>
    <t>RIZ AU LAIT COCO FRUITS ROUGES</t>
  </si>
  <si>
    <t>6X125G</t>
  </si>
  <si>
    <t>RIZ AU LAIT COCO MANGUE PASSION</t>
  </si>
  <si>
    <t>RIZ AU LAIT COCO 125G</t>
  </si>
  <si>
    <t>90G</t>
  </si>
  <si>
    <t>MOSVF COCO NATURE 1KG</t>
  </si>
  <si>
    <t>1KG</t>
  </si>
  <si>
    <t xml:space="preserve">CREME RIZ CHOCOLAT </t>
  </si>
  <si>
    <t>DESSERT SARRASIN NOISETTE CHOCOLAT</t>
  </si>
  <si>
    <t>DESSERT SARRASIN NOISETTE CARAMELISEE</t>
  </si>
  <si>
    <t xml:space="preserve">SKYR VEGETAL AMANDE NATURE </t>
  </si>
  <si>
    <t>2X90G</t>
  </si>
  <si>
    <t>MINI MORICE FRAMBOISE</t>
  </si>
  <si>
    <t>PTIT FRAIS AIL ET FINES HERBES</t>
  </si>
  <si>
    <t xml:space="preserve">PTIT FRAIS NATURE </t>
  </si>
  <si>
    <t>PTIT FRAIS TOMATE BASILIC</t>
  </si>
  <si>
    <t>180G</t>
  </si>
  <si>
    <t>400G</t>
  </si>
  <si>
    <t>2X125G</t>
  </si>
  <si>
    <t>MO YOURT NATURE 400G</t>
  </si>
  <si>
    <t>MO YOURT NATURE 2X125G</t>
  </si>
  <si>
    <t>MO YOURT FRAMBOISE</t>
  </si>
  <si>
    <t>MO YOURT CITRON</t>
  </si>
  <si>
    <t>MO YOURT COCO</t>
  </si>
  <si>
    <t>MO YOURT MANGUE</t>
  </si>
  <si>
    <t>MOMAGE BLANC 375G</t>
  </si>
  <si>
    <t>375G</t>
  </si>
  <si>
    <t>P'TIT FRAIS AIL ET FINES HERBES</t>
  </si>
  <si>
    <t>1504947</t>
  </si>
  <si>
    <t>P'TIT FRAIS NATURE</t>
  </si>
  <si>
    <t>1504964</t>
  </si>
  <si>
    <t>P'TIT FRAIS TOMATES BASILIC ET PIMENT D'ESPELETTE</t>
  </si>
  <si>
    <t>RIZ AU LAIT DE COCO</t>
  </si>
  <si>
    <t>SKYR VEGETAL NATURE</t>
  </si>
  <si>
    <t>SKYR VEGETAL VANILLE</t>
  </si>
  <si>
    <t>FROMAGE BLANC VACHE 1/2 SANS LACTOSE</t>
  </si>
  <si>
    <t>PROTT NATURE</t>
  </si>
  <si>
    <t>150G</t>
  </si>
  <si>
    <t>1406279</t>
  </si>
  <si>
    <t>PROTT VANILLE</t>
  </si>
  <si>
    <t>1406280</t>
  </si>
  <si>
    <t>PROTT MYRTILLES</t>
  </si>
  <si>
    <t>OPERCULE PROTT COEX DIAM95</t>
  </si>
  <si>
    <t>ALU FLEX</t>
  </si>
  <si>
    <t>GP-092028-01</t>
  </si>
  <si>
    <t>EMBOPE0021</t>
  </si>
  <si>
    <t>OPERCULE PROTT COEX DIAM96</t>
  </si>
  <si>
    <t>OPERCULE PROTT COEX DIAM97</t>
  </si>
  <si>
    <t>OPERCULE BONNETERRE COEX NAT DIAM95</t>
  </si>
  <si>
    <t>OPERCULE BONNETERRE COEX A/FH DIAM 95</t>
  </si>
  <si>
    <t xml:space="preserve">POT CARTON IMPRIME 150G </t>
  </si>
  <si>
    <t>EMBPCA0032</t>
  </si>
  <si>
    <t>EMBPCA0034</t>
  </si>
  <si>
    <t>EMBPCA0033</t>
  </si>
  <si>
    <t>TARTINABLE NATURE BONNETERRE</t>
  </si>
  <si>
    <t>TARTINABLE A/FH BONNETERRE</t>
  </si>
  <si>
    <t>1306277</t>
  </si>
  <si>
    <t>POT CARTON IMPRIME 150G</t>
  </si>
  <si>
    <t>EMBPCA0030</t>
  </si>
  <si>
    <t>EMBPCA0031</t>
  </si>
  <si>
    <t>EMBOPE0019</t>
  </si>
  <si>
    <t>EMBOPE0020</t>
  </si>
  <si>
    <t>GP-092025-01</t>
  </si>
  <si>
    <t>GP-092027-01</t>
  </si>
  <si>
    <t>EMBPPL0088</t>
  </si>
  <si>
    <t>FA000048</t>
  </si>
  <si>
    <t>FA000050</t>
  </si>
  <si>
    <t>FA000049</t>
  </si>
  <si>
    <t>FA000046</t>
  </si>
  <si>
    <t>FA000047</t>
  </si>
  <si>
    <t>Yaourt brassé vache Fraise Rhubarbe</t>
  </si>
  <si>
    <t>Yaourt brassévache Vanille</t>
  </si>
  <si>
    <t>Yaourt à la Grecque Vache</t>
  </si>
  <si>
    <t>Fromage frais nature vache</t>
  </si>
  <si>
    <t>150g</t>
  </si>
  <si>
    <t>Fromage frais ail et fines herbes vache</t>
  </si>
  <si>
    <t>EMBPPL0003</t>
  </si>
  <si>
    <t>EMBPPL0011</t>
  </si>
  <si>
    <t>EMBPCA0019</t>
  </si>
  <si>
    <t>EMBPCA0020</t>
  </si>
  <si>
    <t>EMBPVE0001</t>
  </si>
  <si>
    <t>EMBPPL0053</t>
  </si>
  <si>
    <t>1204973</t>
  </si>
  <si>
    <t xml:space="preserve">AMANDE DELICE NATURE </t>
  </si>
  <si>
    <t>1250975</t>
  </si>
  <si>
    <t>BRASSE COCO 5KG</t>
  </si>
  <si>
    <t>5KG</t>
  </si>
  <si>
    <t>1225977</t>
  </si>
  <si>
    <t>CREME RIZ CHOCO 90G</t>
  </si>
  <si>
    <t>MINI MORICE ABRICOT</t>
  </si>
  <si>
    <t>1204959</t>
  </si>
  <si>
    <t>MO FRAICHE 180G</t>
  </si>
  <si>
    <t>MO FRAICHE 1KG</t>
  </si>
  <si>
    <t>1201974</t>
  </si>
  <si>
    <t>1 KG</t>
  </si>
  <si>
    <t>1206901</t>
  </si>
  <si>
    <t>1204909</t>
  </si>
  <si>
    <t>1206900</t>
  </si>
  <si>
    <t>PTIT FRAIS NATURE 2,5KG</t>
  </si>
  <si>
    <t>2,5 KG</t>
  </si>
  <si>
    <t>RIZ AU LAIT COCO 2,5 KG</t>
  </si>
  <si>
    <t>SKYR VEGETAL AMANDE NATURE 2,5KG</t>
  </si>
  <si>
    <t>SOJA SKYR 2X125G</t>
  </si>
  <si>
    <t>SOJA SUPER MUESLI</t>
  </si>
  <si>
    <t>400 G</t>
  </si>
  <si>
    <t>SOJA PROTEINES FRUITS ROUGES</t>
  </si>
  <si>
    <t>SOJA PROTEINES MANGUE PASSION</t>
  </si>
  <si>
    <t>SOJA ETUVE NATURE</t>
  </si>
  <si>
    <t>SOJA ETUVE VANILLE</t>
  </si>
  <si>
    <t>OPERCULE MORICE DIAM 68</t>
  </si>
  <si>
    <t>POT GREINER 350G</t>
  </si>
  <si>
    <t>OPERCULE MELANGEZ KIFFEZ</t>
  </si>
  <si>
    <t>CARTON FORMAT 8 BIS</t>
  </si>
  <si>
    <t>POT CARTON 150G IMP</t>
  </si>
  <si>
    <t>OPERCULE PTIT FRAIS NATURE MORICE</t>
  </si>
  <si>
    <t>OPERCULE PTIT FRAIS AFH MORICE</t>
  </si>
  <si>
    <t>SEAU 2,5 KG</t>
  </si>
  <si>
    <t>SEAU 1 KG</t>
  </si>
  <si>
    <t>MOMAGE BLANC 2,5KG</t>
  </si>
  <si>
    <t>2,5KG</t>
  </si>
  <si>
    <t>POT GREINER 150G</t>
  </si>
  <si>
    <t>POT CARTON 180G IMP</t>
  </si>
  <si>
    <t>SEAU 5KG</t>
  </si>
  <si>
    <t>EMBPCA0037</t>
  </si>
  <si>
    <t>GP-093079</t>
  </si>
  <si>
    <t>SEA53PA118</t>
  </si>
  <si>
    <t>COUVERCLE SEAU 1KG</t>
  </si>
  <si>
    <t>COU53ZA140</t>
  </si>
  <si>
    <t>SEA59PA036</t>
  </si>
  <si>
    <t>COUVERCLE SEAU 2,5KG</t>
  </si>
  <si>
    <t>COU59ZA207</t>
  </si>
  <si>
    <t>COUVERCLE SEAU 5KG</t>
  </si>
  <si>
    <t>EMBPPL0096</t>
  </si>
  <si>
    <t>EMBPPL0089</t>
  </si>
  <si>
    <t>EMBPPL0090</t>
  </si>
  <si>
    <t>EMBPPL0095</t>
  </si>
  <si>
    <t>EMBPPL0091</t>
  </si>
  <si>
    <t>EMBOPE0023</t>
  </si>
  <si>
    <t>GP-093525-01</t>
  </si>
  <si>
    <t>EMBOPE0022</t>
  </si>
  <si>
    <t>FORMAT_8_BIS</t>
  </si>
  <si>
    <t>23174/0027</t>
  </si>
  <si>
    <t>EMBPPL0099</t>
  </si>
  <si>
    <t>EMBPPL0097</t>
  </si>
  <si>
    <t>EMBPPL0093</t>
  </si>
  <si>
    <t>EMBPPL0092</t>
  </si>
  <si>
    <t>EMBPPL0087</t>
  </si>
  <si>
    <t>EMBPCA0036</t>
  </si>
  <si>
    <t>EMBPCA0035</t>
  </si>
  <si>
    <t>GP-093814</t>
  </si>
  <si>
    <t>GP-093815</t>
  </si>
  <si>
    <t>EMBOPE0025</t>
  </si>
  <si>
    <t>EMBOPE0024</t>
  </si>
  <si>
    <t>EMBCOI0141</t>
  </si>
  <si>
    <t>EMBCOI00118</t>
  </si>
  <si>
    <t>EMBCOI0130</t>
  </si>
  <si>
    <t>EMBCOI0137</t>
  </si>
  <si>
    <t>EMBCOI0138</t>
  </si>
  <si>
    <t>EMBCOI0125</t>
  </si>
  <si>
    <t>EMBCOI0127</t>
  </si>
  <si>
    <t>BREBIS FRAISE RHUBARBE</t>
  </si>
  <si>
    <t>BREBIS MANGUE PASSION</t>
  </si>
  <si>
    <t>CREME BREBIS CHOCOLAT</t>
  </si>
  <si>
    <t>2X110G</t>
  </si>
  <si>
    <t>CREME BREBIS VANILLE</t>
  </si>
  <si>
    <t>YAOURT BRASSE VACHE FRAISE RHUBARBE</t>
  </si>
  <si>
    <t>2X120G</t>
  </si>
  <si>
    <t>YAOURT BRASSE VACHE POMME CARAMEL</t>
  </si>
  <si>
    <t>EMBCOI0114</t>
  </si>
  <si>
    <t>EMBCOI0136</t>
  </si>
  <si>
    <t>P025290-01</t>
  </si>
  <si>
    <t>P025291-01</t>
  </si>
  <si>
    <t>P025292-01</t>
  </si>
  <si>
    <t>P025293-01</t>
  </si>
  <si>
    <t>P026274-01</t>
  </si>
  <si>
    <t>P026275-01</t>
  </si>
  <si>
    <t>EMBCOI0135</t>
  </si>
  <si>
    <t>EMBCOI0115</t>
  </si>
  <si>
    <t>EMBCOI0116</t>
  </si>
  <si>
    <t>EMBCOI0117</t>
  </si>
  <si>
    <t>P019867-01-056715 V4</t>
  </si>
  <si>
    <t>P019868-01-056753 V4</t>
  </si>
  <si>
    <t>P024796-01-054988 V4</t>
  </si>
  <si>
    <t>P024797-01-054889 V3</t>
  </si>
  <si>
    <t>P025351-01-056661 V3</t>
  </si>
  <si>
    <t>P025352-01-056708 V6</t>
  </si>
  <si>
    <t>P025355-01-056647 V4</t>
  </si>
  <si>
    <t>P018929-01-907906</t>
  </si>
  <si>
    <t>P024600-01-056906 V2</t>
  </si>
  <si>
    <t>P024601-01-056913 V2</t>
  </si>
  <si>
    <t>P024602-01-055428</t>
  </si>
  <si>
    <t>P024603-01-055329</t>
  </si>
  <si>
    <t>P025679-01-000397 V3</t>
  </si>
  <si>
    <t>P025680-01-000045 V3</t>
  </si>
  <si>
    <t>P025681-01-000267 V3</t>
  </si>
  <si>
    <t>P025682-01-000274 V3</t>
  </si>
  <si>
    <t>P026393-01</t>
  </si>
  <si>
    <t>EMBCOI0133</t>
  </si>
  <si>
    <t>EMBCOI0134</t>
  </si>
  <si>
    <t>P026394-01</t>
  </si>
  <si>
    <t>P012167-01-022109</t>
  </si>
  <si>
    <t>P025100-01-000724</t>
  </si>
  <si>
    <t>EMBCOI0131</t>
  </si>
  <si>
    <t>P026272-01</t>
  </si>
  <si>
    <t>EMBCOI0132</t>
  </si>
  <si>
    <t>P026273-01</t>
  </si>
  <si>
    <t>015040048140</t>
  </si>
  <si>
    <t>015040048081</t>
  </si>
  <si>
    <t>015040048079</t>
  </si>
  <si>
    <t>015040048080</t>
  </si>
  <si>
    <t>Fromage blanc Vache 20 % MG en seau</t>
  </si>
  <si>
    <t>Crème fraîche Epaisse Vache 40% MG en seau</t>
  </si>
  <si>
    <t xml:space="preserve">Soja Brassé Vanille Seau </t>
  </si>
  <si>
    <t xml:space="preserve">Soja Brassé Citron Seau </t>
  </si>
  <si>
    <t>Brassé Bulgare Nature en seau</t>
  </si>
  <si>
    <t xml:space="preserve">Brassé Bulgare Mangue Passion en seau </t>
  </si>
  <si>
    <t xml:space="preserve">Brassé Bulgare Vanille en seau </t>
  </si>
  <si>
    <t xml:space="preserve">Brassé Bulgare Citron en seau </t>
  </si>
  <si>
    <t xml:space="preserve">Brassé Bulgare Fraise en seau </t>
  </si>
  <si>
    <t>YAOURT BREBIS VELOUTE</t>
  </si>
  <si>
    <t>YALG BREBIS</t>
  </si>
  <si>
    <t>FROMAGE BLANC DE BREBIS 1/2</t>
  </si>
  <si>
    <t>CREME FRAICHE BREBIS</t>
  </si>
  <si>
    <t>SKYR SOJA</t>
  </si>
  <si>
    <t>BRASSE BREBIS NATURE</t>
  </si>
  <si>
    <t>500G</t>
  </si>
  <si>
    <t xml:space="preserve">POT PLASTIQUE 500G </t>
  </si>
  <si>
    <t>EMBPPL0025</t>
  </si>
  <si>
    <t>POT PLASTIQUE IMPRIME</t>
  </si>
  <si>
    <t>EMBPPL0100</t>
  </si>
  <si>
    <t>EMBPPL0102</t>
  </si>
  <si>
    <t>EMBPPL0104</t>
  </si>
  <si>
    <t>EMBPPL0107</t>
  </si>
  <si>
    <t>COUVERCLE PLASTIQUE IMPRIME</t>
  </si>
  <si>
    <t>COUVERCLE IMPRIME DIAM 95</t>
  </si>
  <si>
    <t>EMBPPL0103</t>
  </si>
  <si>
    <t>EMBPPL0101</t>
  </si>
  <si>
    <t>EMBPPL0105</t>
  </si>
  <si>
    <t>EMBPPL0108</t>
  </si>
  <si>
    <t>OPERCULE GRIS NEUTRE DIAM 95</t>
  </si>
  <si>
    <t>ALLIANCE ETIQUETTE</t>
  </si>
  <si>
    <t>PALETTISATION</t>
  </si>
  <si>
    <t>NOMBRE DE COLIS/COUCHE</t>
  </si>
  <si>
    <t>NOMBRE DE COUCHE/PALETTE</t>
  </si>
  <si>
    <t>NOMBRE UVC/PALETTE</t>
  </si>
  <si>
    <t>CODE COUVERCLE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</si>
</sst>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7" borderId="4" xfId="0" applyFill="1" applyBorder="1"/>
    <xf numFmtId="0" fontId="0" fillId="6" borderId="4" xfId="0" applyFill="1" applyBorder="1"/>
    <xf numFmtId="0" fontId="0" fillId="6" borderId="20" xfId="0" applyFill="1" applyBorder="1"/>
    <xf numFmtId="0" fontId="0" fillId="4" borderId="6" xfId="0" applyFill="1" applyBorder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7" borderId="6" xfId="0" applyFill="1" applyBorder="1"/>
    <xf numFmtId="0" fontId="0" fillId="6" borderId="6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12" fillId="8" borderId="2" xfId="0" applyFont="1" applyFill="1" applyBorder="1" applyAlignment="1">
      <alignment horizontal="center" vertical="center"/>
    </xf>
    <xf numFmtId="3" fontId="12" fillId="8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left" vertical="center" wrapText="1" readingOrder="1"/>
    </xf>
    <xf numFmtId="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/>
    <xf numFmtId="0" fontId="5" fillId="5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left"/>
    </xf>
    <xf numFmtId="0" fontId="14" fillId="0" borderId="2" xfId="0" applyFont="1" applyBorder="1" applyAlignment="1">
      <alignment vertical="center"/>
    </xf>
    <xf numFmtId="3" fontId="14" fillId="0" borderId="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readingOrder="1"/>
    </xf>
    <xf numFmtId="3" fontId="13" fillId="2" borderId="4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/>
    <xf numFmtId="0" fontId="12" fillId="2" borderId="2" xfId="0" applyFont="1" applyFill="1" applyBorder="1" applyAlignment="1">
      <alignment horizontal="left" vertical="center" wrapText="1" readingOrder="1"/>
    </xf>
    <xf numFmtId="49" fontId="14" fillId="2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 readingOrder="1"/>
    </xf>
    <xf numFmtId="3" fontId="13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9" fillId="0" borderId="0" xfId="0" applyFont="1"/>
    <xf numFmtId="14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3" fontId="17" fillId="0" borderId="0" xfId="0" applyNumberFormat="1" applyFont="1"/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left" vertical="center"/>
    </xf>
    <xf numFmtId="0" fontId="0" fillId="6" borderId="8" xfId="0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5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6" xfId="0" quotePrefix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3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14" fillId="9" borderId="2" xfId="0" applyNumberFormat="1" applyFont="1" applyFill="1" applyBorder="1" applyAlignment="1">
      <alignment horizontal="left" vertical="center"/>
    </xf>
    <xf numFmtId="3" fontId="12" fillId="9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49" fontId="0" fillId="5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9" fontId="0" fillId="5" borderId="2" xfId="0" applyNumberFormat="1" applyFill="1" applyBorder="1"/>
    <xf numFmtId="0" fontId="13" fillId="2" borderId="12" xfId="0" quotePrefix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3" fontId="13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4" borderId="13" xfId="0" applyFill="1" applyBorder="1"/>
    <xf numFmtId="49" fontId="0" fillId="4" borderId="13" xfId="0" applyNumberFormat="1" applyFill="1" applyBorder="1"/>
    <xf numFmtId="0" fontId="0" fillId="3" borderId="13" xfId="0" applyFill="1" applyBorder="1" applyAlignment="1">
      <alignment horizontal="left" vertical="center"/>
    </xf>
    <xf numFmtId="0" fontId="0" fillId="3" borderId="13" xfId="0" applyFill="1" applyBorder="1"/>
    <xf numFmtId="0" fontId="0" fillId="7" borderId="13" xfId="0" applyFill="1" applyBorder="1"/>
    <xf numFmtId="0" fontId="0" fillId="5" borderId="25" xfId="0" applyFill="1" applyBorder="1"/>
    <xf numFmtId="0" fontId="0" fillId="5" borderId="13" xfId="0" applyFill="1" applyBorder="1"/>
    <xf numFmtId="0" fontId="0" fillId="6" borderId="11" xfId="0" applyFill="1" applyBorder="1"/>
    <xf numFmtId="0" fontId="13" fillId="0" borderId="1" xfId="0" quotePrefix="1" applyFont="1" applyBorder="1" applyAlignment="1">
      <alignment horizontal="center" vertical="center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49" fontId="0" fillId="4" borderId="4" xfId="0" applyNumberFormat="1" applyFill="1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3" fontId="1" fillId="0" borderId="4" xfId="0" applyNumberFormat="1" applyFont="1" applyBorder="1"/>
    <xf numFmtId="0" fontId="7" fillId="7" borderId="2" xfId="0" applyFont="1" applyFill="1" applyBorder="1"/>
    <xf numFmtId="0" fontId="7" fillId="7" borderId="4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left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2" borderId="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readingOrder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6" borderId="15" xfId="0" applyFill="1" applyBorder="1"/>
    <xf numFmtId="0" fontId="12" fillId="2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wrapText="1" readingOrder="1"/>
    </xf>
    <xf numFmtId="3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Border="1"/>
    <xf numFmtId="0" fontId="5" fillId="6" borderId="3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readingOrder="1"/>
    </xf>
    <xf numFmtId="3" fontId="12" fillId="8" borderId="13" xfId="0" applyNumberFormat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 readingOrder="1"/>
    </xf>
    <xf numFmtId="49" fontId="14" fillId="9" borderId="7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 readingOrder="1"/>
    </xf>
    <xf numFmtId="3" fontId="13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2" xfId="0" quotePrefix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readingOrder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readingOrder="1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left" vertical="center"/>
    </xf>
    <xf numFmtId="3" fontId="12" fillId="9" borderId="8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3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5" xfId="0" applyFill="1" applyBorder="1"/>
    <xf numFmtId="0" fontId="16" fillId="0" borderId="0" xfId="0" applyFont="1" applyFill="1" applyBorder="1" applyAlignment="1">
      <alignment vertical="center"/>
    </xf>
    <xf numFmtId="0" fontId="0" fillId="6" borderId="33" xfId="0" applyFill="1" applyBorder="1"/>
    <xf numFmtId="0" fontId="0" fillId="6" borderId="16" xfId="0" applyFill="1" applyBorder="1"/>
    <xf numFmtId="0" fontId="0" fillId="6" borderId="34" xfId="0" applyFill="1" applyBorder="1"/>
    <xf numFmtId="0" fontId="5" fillId="10" borderId="14" xfId="0" applyFont="1" applyFill="1" applyBorder="1" applyAlignment="1">
      <alignment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16" xfId="0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34" xfId="0" applyBorder="1"/>
    <xf numFmtId="0" fontId="0" fillId="6" borderId="32" xfId="0" applyFill="1" applyBorder="1"/>
    <xf numFmtId="0" fontId="0" fillId="6" borderId="31" xfId="0" applyFill="1" applyBorder="1"/>
    <xf numFmtId="0" fontId="0" fillId="6" borderId="3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619-E0C1-4656-B026-B2B621D92CA4}">
  <sheetPr>
    <pageSetUpPr fitToPage="1"/>
  </sheetPr>
  <dimension ref="A1:AO110"/>
  <sheetViews>
    <sheetView workbookViewId="0">
      <pane xSplit="2" ySplit="3" topLeftCell="W4" activePane="bottomRight" state="frozen"/>
      <selection pane="topRight" activeCell="C1" sqref="C1"/>
      <selection pane="bottomLeft" activeCell="A3" sqref="A3"/>
      <selection pane="bottomRight" activeCell="AB2" sqref="AB2"/>
    </sheetView>
  </sheetViews>
  <sheetFormatPr baseColWidth="10" defaultRowHeight="15" x14ac:dyDescent="0.25"/>
  <cols>
    <col min="1" max="1" width="14.7109375" style="157" customWidth="1"/>
    <col min="2" max="2" width="56.5703125" customWidth="1"/>
    <col min="3" max="3" width="21" customWidth="1"/>
    <col min="5" max="5" width="6.140625" customWidth="1"/>
    <col min="6" max="6" width="21.85546875" customWidth="1"/>
    <col min="7" max="7" width="15.28515625" customWidth="1"/>
    <col min="8" max="8" width="16.85546875" customWidth="1"/>
    <col min="9" max="9" width="23.28515625" style="15" customWidth="1"/>
    <col min="10" max="10" width="34.140625" style="16" customWidth="1"/>
    <col min="11" max="11" width="17" customWidth="1"/>
    <col min="12" max="12" width="17.85546875" customWidth="1"/>
    <col min="13" max="13" width="19.42578125" customWidth="1"/>
    <col min="14" max="14" width="35.140625" customWidth="1"/>
    <col min="15" max="15" width="11.7109375" customWidth="1"/>
    <col min="16" max="16" width="15.85546875" customWidth="1"/>
    <col min="17" max="17" width="19.42578125" customWidth="1"/>
    <col min="18" max="19" width="17.85546875" customWidth="1"/>
    <col min="20" max="20" width="19.5703125" customWidth="1"/>
    <col min="21" max="21" width="27" customWidth="1"/>
    <col min="22" max="22" width="15.140625" customWidth="1"/>
    <col min="23" max="23" width="15.28515625" customWidth="1"/>
    <col min="24" max="24" width="21.140625" customWidth="1"/>
    <col min="25" max="25" width="27.42578125" customWidth="1"/>
    <col min="26" max="26" width="27.85546875" customWidth="1"/>
    <col min="27" max="27" width="25" customWidth="1"/>
    <col min="31" max="31" width="15.28515625" customWidth="1"/>
    <col min="32" max="32" width="20.7109375" customWidth="1"/>
    <col min="39" max="39" width="19.85546875" customWidth="1"/>
  </cols>
  <sheetData>
    <row r="1" spans="1:41" ht="15.75" thickBot="1" x14ac:dyDescent="0.3">
      <c r="A1" s="155" t="s">
        <v>352</v>
      </c>
      <c r="B1" s="142">
        <v>45947</v>
      </c>
      <c r="I1" s="15" t="s">
        <v>353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24" customHeight="1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16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</row>
    <row r="3" spans="1:41" ht="32.25" thickBot="1" x14ac:dyDescent="0.3">
      <c r="A3" s="223" t="s">
        <v>29</v>
      </c>
      <c r="B3" s="224" t="s">
        <v>30</v>
      </c>
      <c r="C3" s="224" t="s">
        <v>31</v>
      </c>
      <c r="D3" s="224" t="s">
        <v>32</v>
      </c>
      <c r="E3" s="224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320" t="s">
        <v>37</v>
      </c>
      <c r="Y3" s="370" t="s">
        <v>599</v>
      </c>
      <c r="Z3" s="371" t="s">
        <v>600</v>
      </c>
      <c r="AA3" s="372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</row>
    <row r="4" spans="1:41" ht="15.75" x14ac:dyDescent="0.25">
      <c r="A4" s="235">
        <v>1006146</v>
      </c>
      <c r="B4" s="236" t="s">
        <v>1</v>
      </c>
      <c r="C4" s="237">
        <v>3375610001462</v>
      </c>
      <c r="D4" s="238" t="s">
        <v>2</v>
      </c>
      <c r="E4" s="239">
        <v>6</v>
      </c>
      <c r="F4" s="240" t="s">
        <v>61</v>
      </c>
      <c r="G4" s="203" t="s">
        <v>52</v>
      </c>
      <c r="H4" s="203" t="s">
        <v>50</v>
      </c>
      <c r="I4" s="241">
        <v>1143986</v>
      </c>
      <c r="J4" s="19" t="s">
        <v>78</v>
      </c>
      <c r="K4" s="18" t="s">
        <v>312</v>
      </c>
      <c r="L4" s="18" t="s">
        <v>85</v>
      </c>
      <c r="M4" s="19" t="s">
        <v>89</v>
      </c>
      <c r="N4" s="207"/>
      <c r="O4" s="207"/>
      <c r="P4" s="207"/>
      <c r="Q4" s="207"/>
      <c r="R4" s="209"/>
      <c r="S4" s="209"/>
      <c r="T4" s="242"/>
      <c r="U4" s="243" t="s">
        <v>125</v>
      </c>
      <c r="V4" s="243" t="s">
        <v>126</v>
      </c>
      <c r="W4" s="243" t="s">
        <v>120</v>
      </c>
      <c r="X4" s="367" t="s">
        <v>127</v>
      </c>
      <c r="Y4" s="373">
        <v>11</v>
      </c>
      <c r="Z4" s="374">
        <v>6</v>
      </c>
      <c r="AA4" s="375">
        <f>(Y4*Z4)*E4</f>
        <v>396</v>
      </c>
      <c r="AB4" s="251"/>
      <c r="AC4" s="251"/>
      <c r="AD4" s="251"/>
      <c r="AE4" s="252"/>
      <c r="AF4" s="251"/>
      <c r="AG4" s="252"/>
      <c r="AH4" s="252"/>
      <c r="AI4" s="251"/>
      <c r="AJ4" s="251"/>
      <c r="AK4" s="251"/>
      <c r="AL4" s="251"/>
      <c r="AM4" s="251"/>
      <c r="AN4" s="143"/>
      <c r="AO4" s="143"/>
    </row>
    <row r="5" spans="1:41" ht="15.75" x14ac:dyDescent="0.25">
      <c r="A5" s="44">
        <v>1006064</v>
      </c>
      <c r="B5" s="45" t="s">
        <v>138</v>
      </c>
      <c r="C5" s="232">
        <v>3375610000649</v>
      </c>
      <c r="D5" s="10" t="s">
        <v>3</v>
      </c>
      <c r="E5" s="231">
        <v>6</v>
      </c>
      <c r="F5" s="25" t="s">
        <v>62</v>
      </c>
      <c r="G5" s="21" t="s">
        <v>433</v>
      </c>
      <c r="H5" s="21" t="s">
        <v>53</v>
      </c>
      <c r="I5" s="24"/>
      <c r="J5" s="19" t="s">
        <v>81</v>
      </c>
      <c r="K5" s="18" t="s">
        <v>88</v>
      </c>
      <c r="L5" s="18" t="s">
        <v>85</v>
      </c>
      <c r="M5" s="19" t="s">
        <v>87</v>
      </c>
      <c r="N5" s="29"/>
      <c r="O5" s="29"/>
      <c r="P5" s="29"/>
      <c r="Q5" s="29"/>
      <c r="R5" s="27"/>
      <c r="S5" s="27"/>
      <c r="T5" s="30"/>
      <c r="U5" s="28" t="s">
        <v>128</v>
      </c>
      <c r="V5" s="28" t="s">
        <v>129</v>
      </c>
      <c r="W5" s="28" t="s">
        <v>120</v>
      </c>
      <c r="X5" s="368" t="s">
        <v>130</v>
      </c>
      <c r="Y5" s="376">
        <v>14</v>
      </c>
      <c r="Z5" s="377">
        <v>10</v>
      </c>
      <c r="AA5" s="375">
        <f t="shared" ref="AA5:AA27" si="0">(Y5*Z5)*E5</f>
        <v>840</v>
      </c>
      <c r="AB5" s="251"/>
      <c r="AC5" s="251"/>
      <c r="AD5" s="252"/>
      <c r="AE5" s="252"/>
      <c r="AF5" s="251"/>
      <c r="AG5" s="252"/>
      <c r="AH5" s="252"/>
      <c r="AI5" s="251"/>
      <c r="AJ5" s="251"/>
      <c r="AK5" s="251"/>
      <c r="AL5" s="251"/>
      <c r="AM5" s="251"/>
      <c r="AN5" s="143"/>
      <c r="AO5" s="143"/>
    </row>
    <row r="6" spans="1:41" ht="15.75" x14ac:dyDescent="0.25">
      <c r="A6" s="44">
        <v>1006065</v>
      </c>
      <c r="B6" s="45" t="s">
        <v>137</v>
      </c>
      <c r="C6" s="232">
        <v>3375610000656</v>
      </c>
      <c r="D6" s="10" t="s">
        <v>3</v>
      </c>
      <c r="E6" s="231">
        <v>6</v>
      </c>
      <c r="F6" s="25" t="s">
        <v>63</v>
      </c>
      <c r="G6" s="21" t="s">
        <v>55</v>
      </c>
      <c r="H6" s="21" t="s">
        <v>56</v>
      </c>
      <c r="I6" s="24" t="s">
        <v>65</v>
      </c>
      <c r="J6" s="19" t="s">
        <v>78</v>
      </c>
      <c r="K6" s="18" t="s">
        <v>312</v>
      </c>
      <c r="L6" s="18" t="s">
        <v>85</v>
      </c>
      <c r="M6" s="19" t="s">
        <v>89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76">
        <v>11</v>
      </c>
      <c r="Z6" s="377">
        <v>9</v>
      </c>
      <c r="AA6" s="375">
        <f t="shared" si="0"/>
        <v>594</v>
      </c>
      <c r="AB6" s="251"/>
      <c r="AC6" s="251"/>
      <c r="AD6" s="251"/>
      <c r="AE6" s="251"/>
      <c r="AF6" s="251"/>
      <c r="AG6" s="251"/>
      <c r="AH6" s="252"/>
      <c r="AI6" s="251"/>
      <c r="AJ6" s="251"/>
      <c r="AK6" s="251"/>
      <c r="AL6" s="251"/>
      <c r="AM6" s="251"/>
      <c r="AN6" s="254"/>
      <c r="AO6" s="254"/>
    </row>
    <row r="7" spans="1:41" ht="15.75" x14ac:dyDescent="0.25">
      <c r="A7" s="44">
        <v>1002131</v>
      </c>
      <c r="B7" s="45" t="s">
        <v>137</v>
      </c>
      <c r="C7" s="232">
        <v>3375610001318</v>
      </c>
      <c r="D7" s="10" t="s">
        <v>4</v>
      </c>
      <c r="E7" s="231">
        <v>2</v>
      </c>
      <c r="F7" s="25" t="s">
        <v>64</v>
      </c>
      <c r="G7" s="21" t="s">
        <v>57</v>
      </c>
      <c r="H7" s="21" t="s">
        <v>58</v>
      </c>
      <c r="I7" s="24">
        <v>100037490</v>
      </c>
      <c r="J7" s="19" t="s">
        <v>79</v>
      </c>
      <c r="K7" s="18" t="s">
        <v>90</v>
      </c>
      <c r="L7" s="18" t="s">
        <v>76</v>
      </c>
      <c r="M7" s="19">
        <v>11789999</v>
      </c>
      <c r="N7" s="29" t="s">
        <v>296</v>
      </c>
      <c r="O7" s="29" t="s">
        <v>438</v>
      </c>
      <c r="P7" s="29" t="s">
        <v>263</v>
      </c>
      <c r="Q7" s="68">
        <v>100037057</v>
      </c>
      <c r="R7" s="27"/>
      <c r="S7" s="27"/>
      <c r="T7" s="30"/>
      <c r="U7" s="28" t="s">
        <v>128</v>
      </c>
      <c r="V7" s="28" t="s">
        <v>129</v>
      </c>
      <c r="W7" s="28" t="s">
        <v>120</v>
      </c>
      <c r="X7" s="368" t="s">
        <v>130</v>
      </c>
      <c r="Y7" s="376">
        <v>14</v>
      </c>
      <c r="Z7" s="377">
        <v>10</v>
      </c>
      <c r="AA7" s="375">
        <f t="shared" si="0"/>
        <v>280</v>
      </c>
      <c r="AB7" s="251"/>
      <c r="AC7" s="251"/>
      <c r="AD7" s="252"/>
      <c r="AE7" s="252"/>
      <c r="AF7" s="251"/>
      <c r="AG7" s="252"/>
      <c r="AH7" s="252"/>
      <c r="AI7" s="251"/>
      <c r="AJ7" s="251"/>
      <c r="AK7" s="251"/>
      <c r="AL7" s="251"/>
      <c r="AM7" s="251"/>
      <c r="AN7" s="143"/>
      <c r="AO7" s="143"/>
    </row>
    <row r="8" spans="1:41" ht="15.75" x14ac:dyDescent="0.25">
      <c r="A8" s="8">
        <v>1006025</v>
      </c>
      <c r="B8" s="6" t="s">
        <v>5</v>
      </c>
      <c r="C8" s="9">
        <v>3375610000250</v>
      </c>
      <c r="D8" s="10" t="s">
        <v>6</v>
      </c>
      <c r="E8" s="10">
        <v>6</v>
      </c>
      <c r="F8" s="26" t="s">
        <v>66</v>
      </c>
      <c r="G8" s="21" t="s">
        <v>67</v>
      </c>
      <c r="H8" s="21" t="s">
        <v>49</v>
      </c>
      <c r="I8" s="24"/>
      <c r="J8" s="19" t="s">
        <v>81</v>
      </c>
      <c r="K8" s="18" t="s">
        <v>88</v>
      </c>
      <c r="L8" s="18" t="s">
        <v>85</v>
      </c>
      <c r="M8" s="19" t="s">
        <v>87</v>
      </c>
      <c r="N8" s="29" t="s">
        <v>96</v>
      </c>
      <c r="O8" s="29" t="s">
        <v>97</v>
      </c>
      <c r="P8" s="29" t="s">
        <v>98</v>
      </c>
      <c r="Q8" s="29" t="s">
        <v>99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76">
        <v>11</v>
      </c>
      <c r="Z8" s="377">
        <v>11</v>
      </c>
      <c r="AA8" s="375">
        <f t="shared" si="0"/>
        <v>726</v>
      </c>
      <c r="AB8" s="251"/>
      <c r="AC8" s="251"/>
      <c r="AD8" s="252"/>
      <c r="AE8" s="252"/>
      <c r="AF8" s="251"/>
      <c r="AG8" s="252"/>
      <c r="AH8" s="252"/>
      <c r="AI8" s="251"/>
      <c r="AJ8" s="251"/>
      <c r="AK8" s="251"/>
      <c r="AL8" s="251"/>
      <c r="AM8" s="251"/>
      <c r="AN8" s="143"/>
      <c r="AO8" s="143"/>
    </row>
    <row r="9" spans="1:41" ht="15.75" x14ac:dyDescent="0.25">
      <c r="A9" s="8">
        <v>1006039</v>
      </c>
      <c r="B9" s="45" t="s">
        <v>7</v>
      </c>
      <c r="C9" s="9">
        <v>3375610000397</v>
      </c>
      <c r="D9" s="10" t="s">
        <v>8</v>
      </c>
      <c r="E9" s="10">
        <v>6</v>
      </c>
      <c r="F9" s="26" t="s">
        <v>59</v>
      </c>
      <c r="G9" s="21" t="s">
        <v>437</v>
      </c>
      <c r="H9" s="21" t="s">
        <v>47</v>
      </c>
      <c r="I9" s="24">
        <v>9077967</v>
      </c>
      <c r="J9" s="19" t="s">
        <v>74</v>
      </c>
      <c r="K9" s="18" t="s">
        <v>75</v>
      </c>
      <c r="L9" s="18" t="s">
        <v>76</v>
      </c>
      <c r="M9" s="19">
        <v>11780002</v>
      </c>
      <c r="N9" s="29"/>
      <c r="O9" s="29"/>
      <c r="P9" s="29"/>
      <c r="Q9" s="29"/>
      <c r="R9" s="27" t="s">
        <v>102</v>
      </c>
      <c r="S9" s="27" t="s">
        <v>101</v>
      </c>
      <c r="T9" s="32" t="s">
        <v>549</v>
      </c>
      <c r="U9" s="28" t="s">
        <v>118</v>
      </c>
      <c r="V9" s="28" t="s">
        <v>119</v>
      </c>
      <c r="W9" s="28" t="s">
        <v>120</v>
      </c>
      <c r="X9" s="368" t="s">
        <v>121</v>
      </c>
      <c r="Y9" s="376">
        <v>18</v>
      </c>
      <c r="Z9" s="377">
        <v>10</v>
      </c>
      <c r="AA9" s="375">
        <f t="shared" si="0"/>
        <v>1080</v>
      </c>
      <c r="AB9" s="251"/>
      <c r="AC9" s="251"/>
      <c r="AD9" s="252"/>
      <c r="AE9" s="252"/>
      <c r="AF9" s="251"/>
      <c r="AG9" s="252"/>
      <c r="AH9" s="252"/>
      <c r="AI9" s="251"/>
      <c r="AJ9" s="251"/>
      <c r="AK9" s="251"/>
      <c r="AL9" s="251"/>
      <c r="AM9" s="251"/>
      <c r="AN9" s="143"/>
      <c r="AO9" s="143"/>
    </row>
    <row r="10" spans="1:41" ht="15.75" x14ac:dyDescent="0.25">
      <c r="A10" s="8">
        <v>1006004</v>
      </c>
      <c r="B10" s="6" t="s">
        <v>9</v>
      </c>
      <c r="C10" s="9">
        <v>3375610000045</v>
      </c>
      <c r="D10" s="10" t="s">
        <v>8</v>
      </c>
      <c r="E10" s="10">
        <v>6</v>
      </c>
      <c r="F10" s="26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103</v>
      </c>
      <c r="S10" s="27" t="s">
        <v>101</v>
      </c>
      <c r="T10" s="32" t="s">
        <v>550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76">
        <v>18</v>
      </c>
      <c r="Z10" s="377">
        <v>10</v>
      </c>
      <c r="AA10" s="375">
        <f t="shared" si="0"/>
        <v>1080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</row>
    <row r="11" spans="1:41" ht="15.75" x14ac:dyDescent="0.25">
      <c r="A11" s="8">
        <v>1006153</v>
      </c>
      <c r="B11" s="6" t="s">
        <v>10</v>
      </c>
      <c r="C11" s="9">
        <v>3375610001530</v>
      </c>
      <c r="D11" s="10" t="s">
        <v>8</v>
      </c>
      <c r="E11" s="10">
        <v>6</v>
      </c>
      <c r="F11" s="26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104</v>
      </c>
      <c r="S11" s="27" t="s">
        <v>101</v>
      </c>
      <c r="T11" s="32" t="s">
        <v>114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76">
        <v>18</v>
      </c>
      <c r="Z11" s="377">
        <v>10</v>
      </c>
      <c r="AA11" s="375">
        <f t="shared" si="0"/>
        <v>1080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</row>
    <row r="12" spans="1:41" ht="15.75" x14ac:dyDescent="0.25">
      <c r="A12" s="5">
        <v>1006026</v>
      </c>
      <c r="B12" s="2" t="s">
        <v>11</v>
      </c>
      <c r="C12" s="3">
        <v>3375610000267</v>
      </c>
      <c r="D12" s="10" t="s">
        <v>8</v>
      </c>
      <c r="E12" s="4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105</v>
      </c>
      <c r="S12" s="27" t="s">
        <v>101</v>
      </c>
      <c r="T12" s="32" t="s">
        <v>551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76">
        <v>18</v>
      </c>
      <c r="Z12" s="377">
        <v>10</v>
      </c>
      <c r="AA12" s="375">
        <f t="shared" si="0"/>
        <v>1080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</row>
    <row r="13" spans="1:41" ht="15.75" x14ac:dyDescent="0.25">
      <c r="A13" s="5">
        <v>1006027</v>
      </c>
      <c r="B13" s="2" t="s">
        <v>12</v>
      </c>
      <c r="C13" s="3">
        <v>3375610000274</v>
      </c>
      <c r="D13" s="10" t="s">
        <v>8</v>
      </c>
      <c r="E13" s="4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106</v>
      </c>
      <c r="S13" s="27" t="s">
        <v>101</v>
      </c>
      <c r="T13" s="32" t="s">
        <v>552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76">
        <v>18</v>
      </c>
      <c r="Z13" s="377">
        <v>10</v>
      </c>
      <c r="AA13" s="375">
        <f t="shared" si="0"/>
        <v>1080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</row>
    <row r="14" spans="1:41" ht="15.75" x14ac:dyDescent="0.25">
      <c r="A14" s="244" t="s">
        <v>13</v>
      </c>
      <c r="B14" s="233" t="s">
        <v>14</v>
      </c>
      <c r="C14" s="234">
        <v>3375610000632</v>
      </c>
      <c r="D14" s="43" t="s">
        <v>15</v>
      </c>
      <c r="E14" s="43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351</v>
      </c>
      <c r="S14" s="27" t="s">
        <v>100</v>
      </c>
      <c r="T14" s="32" t="s">
        <v>351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76">
        <v>11</v>
      </c>
      <c r="Z14" s="377">
        <v>11</v>
      </c>
      <c r="AA14" s="375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</row>
    <row r="15" spans="1:41" ht="15.75" x14ac:dyDescent="0.25">
      <c r="A15" s="244" t="s">
        <v>16</v>
      </c>
      <c r="B15" s="233" t="s">
        <v>17</v>
      </c>
      <c r="C15" s="234">
        <v>3375610001653</v>
      </c>
      <c r="D15" s="43" t="s">
        <v>3</v>
      </c>
      <c r="E15" s="43">
        <v>6</v>
      </c>
      <c r="F15" s="23" t="s">
        <v>63</v>
      </c>
      <c r="G15" s="21" t="s">
        <v>70</v>
      </c>
      <c r="H15" s="21" t="s">
        <v>56</v>
      </c>
      <c r="I15" s="117" t="s">
        <v>564</v>
      </c>
      <c r="J15" s="19" t="s">
        <v>82</v>
      </c>
      <c r="K15" s="18" t="s">
        <v>313</v>
      </c>
      <c r="L15" s="18" t="s">
        <v>85</v>
      </c>
      <c r="M15" s="19" t="s">
        <v>93</v>
      </c>
      <c r="N15" s="29"/>
      <c r="O15" s="29"/>
      <c r="P15" s="29"/>
      <c r="Q15" s="29"/>
      <c r="R15" s="27"/>
      <c r="S15" s="27"/>
      <c r="T15" s="30"/>
      <c r="U15" s="28" t="s">
        <v>131</v>
      </c>
      <c r="V15" s="28" t="s">
        <v>132</v>
      </c>
      <c r="W15" s="28" t="s">
        <v>120</v>
      </c>
      <c r="X15" s="368" t="s">
        <v>136</v>
      </c>
      <c r="Y15" s="376">
        <v>11</v>
      </c>
      <c r="Z15" s="377">
        <v>9</v>
      </c>
      <c r="AA15" s="375">
        <f t="shared" si="0"/>
        <v>594</v>
      </c>
      <c r="AB15" s="251"/>
      <c r="AC15" s="251"/>
      <c r="AD15" s="251"/>
      <c r="AE15" s="251"/>
      <c r="AF15" s="251"/>
      <c r="AG15" s="251"/>
      <c r="AH15" s="252"/>
      <c r="AI15" s="251"/>
      <c r="AJ15" s="251"/>
      <c r="AK15" s="251"/>
      <c r="AL15" s="251"/>
      <c r="AM15" s="251"/>
      <c r="AN15" s="254"/>
      <c r="AO15" s="254"/>
    </row>
    <row r="16" spans="1:41" ht="15.75" x14ac:dyDescent="0.25">
      <c r="A16" s="244" t="s">
        <v>18</v>
      </c>
      <c r="B16" s="233" t="s">
        <v>19</v>
      </c>
      <c r="C16" s="234">
        <v>3375610002506</v>
      </c>
      <c r="D16" s="43" t="s">
        <v>2</v>
      </c>
      <c r="E16" s="4">
        <v>6</v>
      </c>
      <c r="F16" s="23" t="s">
        <v>63</v>
      </c>
      <c r="G16" s="21" t="s">
        <v>73</v>
      </c>
      <c r="H16" s="21" t="s">
        <v>56</v>
      </c>
      <c r="I16" s="117" t="s">
        <v>563</v>
      </c>
      <c r="J16" s="19" t="s">
        <v>82</v>
      </c>
      <c r="K16" s="18" t="s">
        <v>313</v>
      </c>
      <c r="L16" s="18" t="s">
        <v>85</v>
      </c>
      <c r="M16" s="19" t="s">
        <v>93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76">
        <v>11</v>
      </c>
      <c r="Z16" s="377">
        <v>9</v>
      </c>
      <c r="AA16" s="375">
        <f t="shared" si="0"/>
        <v>594</v>
      </c>
      <c r="AB16" s="251"/>
      <c r="AC16" s="251"/>
      <c r="AD16" s="251"/>
      <c r="AE16" s="251"/>
      <c r="AF16" s="251"/>
      <c r="AG16" s="251"/>
      <c r="AH16" s="252"/>
      <c r="AI16" s="251"/>
      <c r="AJ16" s="251"/>
      <c r="AK16" s="251"/>
      <c r="AL16" s="251"/>
      <c r="AM16" s="251"/>
      <c r="AN16" s="254"/>
      <c r="AO16" s="254"/>
    </row>
    <row r="17" spans="1:41" ht="15.75" x14ac:dyDescent="0.25">
      <c r="A17" s="245" t="s">
        <v>20</v>
      </c>
      <c r="B17" s="6" t="s">
        <v>139</v>
      </c>
      <c r="C17" s="3">
        <v>3375610001325</v>
      </c>
      <c r="D17" s="4" t="s">
        <v>21</v>
      </c>
      <c r="E17" s="4">
        <v>4</v>
      </c>
      <c r="F17" s="23" t="s">
        <v>71</v>
      </c>
      <c r="G17" s="21" t="s">
        <v>72</v>
      </c>
      <c r="H17" s="21" t="s">
        <v>49</v>
      </c>
      <c r="I17" s="24"/>
      <c r="J17" s="19" t="s">
        <v>83</v>
      </c>
      <c r="K17" s="18" t="s">
        <v>94</v>
      </c>
      <c r="L17" s="18" t="s">
        <v>95</v>
      </c>
      <c r="M17" s="19"/>
      <c r="N17" s="29" t="s">
        <v>215</v>
      </c>
      <c r="O17" s="29" t="s">
        <v>217</v>
      </c>
      <c r="P17" s="29" t="s">
        <v>152</v>
      </c>
      <c r="Q17" s="29" t="s">
        <v>216</v>
      </c>
      <c r="R17" s="27"/>
      <c r="S17" s="27"/>
      <c r="T17" s="30"/>
      <c r="U17" s="28" t="s">
        <v>133</v>
      </c>
      <c r="V17" s="28" t="s">
        <v>134</v>
      </c>
      <c r="W17" s="28" t="s">
        <v>120</v>
      </c>
      <c r="X17" s="368" t="s">
        <v>135</v>
      </c>
      <c r="Y17" s="376">
        <v>11</v>
      </c>
      <c r="Z17" s="377">
        <v>11</v>
      </c>
      <c r="AA17" s="375">
        <f t="shared" si="0"/>
        <v>484</v>
      </c>
      <c r="AB17" s="251"/>
      <c r="AC17" s="251"/>
      <c r="AD17" s="252"/>
      <c r="AE17" s="252"/>
      <c r="AF17" s="251"/>
      <c r="AG17" s="252"/>
      <c r="AH17" s="252"/>
      <c r="AI17" s="251"/>
      <c r="AJ17" s="251"/>
      <c r="AK17" s="251"/>
      <c r="AL17" s="251"/>
      <c r="AM17" s="251"/>
      <c r="AN17" s="143"/>
      <c r="AO17" s="143"/>
    </row>
    <row r="18" spans="1:41" ht="15.75" x14ac:dyDescent="0.25">
      <c r="A18" s="5">
        <v>1006013</v>
      </c>
      <c r="B18" s="6" t="s">
        <v>140</v>
      </c>
      <c r="C18" s="3">
        <v>3375610000137</v>
      </c>
      <c r="D18" s="10" t="s">
        <v>3</v>
      </c>
      <c r="E18" s="4">
        <v>6</v>
      </c>
      <c r="F18" s="23" t="s">
        <v>63</v>
      </c>
      <c r="G18" s="21" t="s">
        <v>435</v>
      </c>
      <c r="H18" s="21" t="s">
        <v>56</v>
      </c>
      <c r="I18" s="117" t="s">
        <v>565</v>
      </c>
      <c r="J18" s="19" t="s">
        <v>82</v>
      </c>
      <c r="K18" s="18" t="s">
        <v>313</v>
      </c>
      <c r="L18" s="18" t="s">
        <v>85</v>
      </c>
      <c r="M18" s="19" t="s">
        <v>93</v>
      </c>
      <c r="N18" s="29"/>
      <c r="O18" s="29"/>
      <c r="P18" s="29"/>
      <c r="Q18" s="29"/>
      <c r="R18" s="27"/>
      <c r="S18" s="27"/>
      <c r="T18" s="30"/>
      <c r="U18" s="28" t="s">
        <v>131</v>
      </c>
      <c r="V18" s="28" t="s">
        <v>132</v>
      </c>
      <c r="W18" s="28" t="s">
        <v>120</v>
      </c>
      <c r="X18" s="368" t="s">
        <v>136</v>
      </c>
      <c r="Y18" s="376">
        <v>11</v>
      </c>
      <c r="Z18" s="377">
        <v>9</v>
      </c>
      <c r="AA18" s="375">
        <f t="shared" si="0"/>
        <v>594</v>
      </c>
      <c r="AB18" s="251"/>
      <c r="AC18" s="251"/>
      <c r="AD18" s="251"/>
      <c r="AE18" s="251"/>
      <c r="AF18" s="251"/>
      <c r="AG18" s="251"/>
      <c r="AH18" s="252"/>
      <c r="AI18" s="251"/>
      <c r="AJ18" s="251"/>
      <c r="AK18" s="251"/>
      <c r="AL18" s="251"/>
      <c r="AM18" s="251"/>
      <c r="AN18" s="254"/>
      <c r="AO18" s="254"/>
    </row>
    <row r="19" spans="1:41" ht="15.75" x14ac:dyDescent="0.25">
      <c r="A19" s="5">
        <v>1006008</v>
      </c>
      <c r="B19" s="6" t="s">
        <v>141</v>
      </c>
      <c r="C19" s="3">
        <v>3375610000083</v>
      </c>
      <c r="D19" s="10" t="s">
        <v>3</v>
      </c>
      <c r="E19" s="4">
        <v>6</v>
      </c>
      <c r="F19" s="23" t="s">
        <v>63</v>
      </c>
      <c r="G19" s="21" t="s">
        <v>436</v>
      </c>
      <c r="H19" s="21" t="s">
        <v>56</v>
      </c>
      <c r="I19" s="117" t="s">
        <v>566</v>
      </c>
      <c r="J19" s="19" t="s">
        <v>82</v>
      </c>
      <c r="K19" s="18" t="s">
        <v>313</v>
      </c>
      <c r="L19" s="18" t="s">
        <v>85</v>
      </c>
      <c r="M19" s="19" t="s">
        <v>93</v>
      </c>
      <c r="N19" s="29"/>
      <c r="O19" s="29"/>
      <c r="P19" s="29"/>
      <c r="Q19" s="29"/>
      <c r="R19" s="27"/>
      <c r="S19" s="27"/>
      <c r="T19" s="30"/>
      <c r="U19" s="28" t="s">
        <v>131</v>
      </c>
      <c r="V19" s="28" t="s">
        <v>132</v>
      </c>
      <c r="W19" s="28" t="s">
        <v>120</v>
      </c>
      <c r="X19" s="368" t="s">
        <v>136</v>
      </c>
      <c r="Y19" s="376">
        <v>11</v>
      </c>
      <c r="Z19" s="377">
        <v>9</v>
      </c>
      <c r="AA19" s="375">
        <f t="shared" si="0"/>
        <v>594</v>
      </c>
      <c r="AB19" s="251"/>
      <c r="AC19" s="251"/>
      <c r="AD19" s="251"/>
      <c r="AE19" s="251"/>
      <c r="AF19" s="251"/>
      <c r="AG19" s="251"/>
      <c r="AH19" s="252"/>
      <c r="AI19" s="251"/>
      <c r="AJ19" s="251"/>
      <c r="AK19" s="251"/>
      <c r="AL19" s="251"/>
      <c r="AM19" s="251"/>
      <c r="AN19" s="254"/>
      <c r="AO19" s="254"/>
    </row>
    <row r="20" spans="1:41" ht="15.75" x14ac:dyDescent="0.25">
      <c r="A20" s="5">
        <v>1006018</v>
      </c>
      <c r="B20" s="6" t="s">
        <v>22</v>
      </c>
      <c r="C20" s="3">
        <v>3375610000182</v>
      </c>
      <c r="D20" s="10" t="s">
        <v>6</v>
      </c>
      <c r="E20" s="4">
        <v>6</v>
      </c>
      <c r="F20" s="23" t="s">
        <v>66</v>
      </c>
      <c r="G20" s="21" t="s">
        <v>434</v>
      </c>
      <c r="H20" s="21" t="s">
        <v>58</v>
      </c>
      <c r="I20" s="24">
        <v>100037544</v>
      </c>
      <c r="J20" s="19" t="s">
        <v>81</v>
      </c>
      <c r="K20" s="18" t="s">
        <v>88</v>
      </c>
      <c r="L20" s="18" t="s">
        <v>85</v>
      </c>
      <c r="M20" s="19" t="s">
        <v>87</v>
      </c>
      <c r="N20" s="29" t="s">
        <v>96</v>
      </c>
      <c r="O20" s="29" t="s">
        <v>97</v>
      </c>
      <c r="P20" s="29" t="s">
        <v>98</v>
      </c>
      <c r="Q20" s="29" t="s">
        <v>99</v>
      </c>
      <c r="R20" s="27"/>
      <c r="S20" s="27"/>
      <c r="T20" s="30"/>
      <c r="U20" s="28" t="s">
        <v>133</v>
      </c>
      <c r="V20" s="28" t="s">
        <v>134</v>
      </c>
      <c r="W20" s="28" t="s">
        <v>120</v>
      </c>
      <c r="X20" s="368" t="s">
        <v>135</v>
      </c>
      <c r="Y20" s="376">
        <v>11</v>
      </c>
      <c r="Z20" s="377">
        <v>11</v>
      </c>
      <c r="AA20" s="375">
        <f t="shared" si="0"/>
        <v>726</v>
      </c>
      <c r="AB20" s="251"/>
      <c r="AC20" s="251"/>
      <c r="AD20" s="252"/>
      <c r="AE20" s="252"/>
      <c r="AF20" s="251"/>
      <c r="AG20" s="252"/>
      <c r="AH20" s="252"/>
      <c r="AI20" s="251"/>
      <c r="AJ20" s="251"/>
      <c r="AK20" s="251"/>
      <c r="AL20" s="251"/>
      <c r="AM20" s="251"/>
      <c r="AN20" s="143"/>
      <c r="AO20" s="143"/>
    </row>
    <row r="21" spans="1:41" ht="15.75" x14ac:dyDescent="0.25">
      <c r="A21" s="34">
        <v>1006288</v>
      </c>
      <c r="B21" s="165" t="s">
        <v>392</v>
      </c>
      <c r="C21" s="166">
        <v>3375610002889</v>
      </c>
      <c r="D21" s="4" t="s">
        <v>374</v>
      </c>
      <c r="E21" s="4">
        <v>6</v>
      </c>
      <c r="F21" s="119" t="s">
        <v>61</v>
      </c>
      <c r="G21" s="21" t="s">
        <v>421</v>
      </c>
      <c r="H21" s="21" t="s">
        <v>50</v>
      </c>
      <c r="I21" s="24">
        <v>1158441</v>
      </c>
      <c r="J21" s="19" t="s">
        <v>78</v>
      </c>
      <c r="K21" s="18" t="s">
        <v>312</v>
      </c>
      <c r="L21" s="18" t="s">
        <v>85</v>
      </c>
      <c r="M21" s="19" t="s">
        <v>89</v>
      </c>
      <c r="N21" s="29"/>
      <c r="O21" s="29"/>
      <c r="P21" s="29"/>
      <c r="Q21" s="29"/>
      <c r="R21" s="27"/>
      <c r="S21" s="27"/>
      <c r="T21" s="27"/>
      <c r="U21" s="28" t="s">
        <v>162</v>
      </c>
      <c r="V21" s="28" t="s">
        <v>163</v>
      </c>
      <c r="W21" s="28" t="s">
        <v>120</v>
      </c>
      <c r="X21" s="368" t="s">
        <v>164</v>
      </c>
      <c r="Y21" s="379">
        <v>24</v>
      </c>
      <c r="Z21" s="377">
        <v>8</v>
      </c>
      <c r="AA21" s="375">
        <f t="shared" si="0"/>
        <v>1152</v>
      </c>
      <c r="AB21" s="251"/>
      <c r="AC21" s="251"/>
      <c r="AD21" s="251"/>
      <c r="AE21" s="252"/>
      <c r="AF21" s="251"/>
      <c r="AG21" s="252"/>
      <c r="AH21" s="252"/>
      <c r="AI21" s="251"/>
      <c r="AJ21" s="251"/>
      <c r="AK21" s="251"/>
      <c r="AL21" s="251"/>
      <c r="AM21" s="251"/>
      <c r="AN21" s="143"/>
      <c r="AO21" s="143"/>
    </row>
    <row r="22" spans="1:41" ht="15.75" x14ac:dyDescent="0.25">
      <c r="A22" s="34">
        <v>1006286</v>
      </c>
      <c r="B22" s="165" t="s">
        <v>517</v>
      </c>
      <c r="C22" s="166">
        <v>3375610002865</v>
      </c>
      <c r="D22" s="4" t="s">
        <v>375</v>
      </c>
      <c r="E22" s="4">
        <v>6</v>
      </c>
      <c r="F22" s="26" t="s">
        <v>59</v>
      </c>
      <c r="G22" s="21" t="s">
        <v>437</v>
      </c>
      <c r="H22" s="21" t="s">
        <v>47</v>
      </c>
      <c r="I22" s="24">
        <v>9077967</v>
      </c>
      <c r="J22" s="19" t="s">
        <v>74</v>
      </c>
      <c r="K22" s="18" t="s">
        <v>75</v>
      </c>
      <c r="L22" s="18" t="s">
        <v>76</v>
      </c>
      <c r="M22" s="19">
        <v>11780002</v>
      </c>
      <c r="N22" s="249"/>
      <c r="O22" s="249"/>
      <c r="P22" s="249"/>
      <c r="Q22" s="249"/>
      <c r="R22" s="27" t="s">
        <v>525</v>
      </c>
      <c r="S22" s="27" t="s">
        <v>101</v>
      </c>
      <c r="T22" s="27" t="s">
        <v>527</v>
      </c>
      <c r="U22" s="28" t="s">
        <v>118</v>
      </c>
      <c r="V22" s="28" t="s">
        <v>119</v>
      </c>
      <c r="W22" s="28" t="s">
        <v>120</v>
      </c>
      <c r="X22" s="368" t="s">
        <v>121</v>
      </c>
      <c r="Y22" s="379">
        <v>18</v>
      </c>
      <c r="Z22" s="380">
        <v>10</v>
      </c>
      <c r="AA22" s="375">
        <f t="shared" si="0"/>
        <v>1080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</row>
    <row r="23" spans="1:41" ht="15.75" x14ac:dyDescent="0.25">
      <c r="A23" s="34">
        <v>1006287</v>
      </c>
      <c r="B23" s="165" t="s">
        <v>518</v>
      </c>
      <c r="C23" s="166">
        <v>3375610002872</v>
      </c>
      <c r="D23" s="4" t="s">
        <v>375</v>
      </c>
      <c r="E23" s="4">
        <v>6</v>
      </c>
      <c r="F23" s="26" t="s">
        <v>59</v>
      </c>
      <c r="G23" s="21" t="s">
        <v>437</v>
      </c>
      <c r="H23" s="21" t="s">
        <v>47</v>
      </c>
      <c r="I23" s="24">
        <v>9077967</v>
      </c>
      <c r="J23" s="19" t="s">
        <v>74</v>
      </c>
      <c r="K23" s="18" t="s">
        <v>75</v>
      </c>
      <c r="L23" s="18" t="s">
        <v>76</v>
      </c>
      <c r="M23" s="19">
        <v>11780002</v>
      </c>
      <c r="N23" s="249"/>
      <c r="O23" s="249"/>
      <c r="P23" s="249"/>
      <c r="Q23" s="249"/>
      <c r="R23" s="27" t="s">
        <v>534</v>
      </c>
      <c r="S23" s="27" t="s">
        <v>101</v>
      </c>
      <c r="T23" s="27" t="s">
        <v>528</v>
      </c>
      <c r="U23" s="28" t="s">
        <v>118</v>
      </c>
      <c r="V23" s="28" t="s">
        <v>119</v>
      </c>
      <c r="W23" s="28" t="s">
        <v>120</v>
      </c>
      <c r="X23" s="368" t="s">
        <v>121</v>
      </c>
      <c r="Y23" s="379">
        <v>18</v>
      </c>
      <c r="Z23" s="380">
        <v>10</v>
      </c>
      <c r="AA23" s="375">
        <f t="shared" si="0"/>
        <v>1080</v>
      </c>
    </row>
    <row r="24" spans="1:41" ht="15.75" x14ac:dyDescent="0.25">
      <c r="A24" s="34">
        <v>1006285</v>
      </c>
      <c r="B24" s="165" t="s">
        <v>519</v>
      </c>
      <c r="C24" s="166">
        <v>3375610002858</v>
      </c>
      <c r="D24" s="4" t="s">
        <v>520</v>
      </c>
      <c r="E24" s="4">
        <v>6</v>
      </c>
      <c r="F24" s="26" t="s">
        <v>59</v>
      </c>
      <c r="G24" s="21" t="s">
        <v>437</v>
      </c>
      <c r="H24" s="21" t="s">
        <v>47</v>
      </c>
      <c r="I24" s="24">
        <v>9077967</v>
      </c>
      <c r="J24" s="19" t="s">
        <v>74</v>
      </c>
      <c r="K24" s="18" t="s">
        <v>75</v>
      </c>
      <c r="L24" s="18" t="s">
        <v>76</v>
      </c>
      <c r="M24" s="19">
        <v>11780002</v>
      </c>
      <c r="N24" s="249"/>
      <c r="O24" s="249"/>
      <c r="P24" s="249"/>
      <c r="Q24" s="249"/>
      <c r="R24" s="27" t="s">
        <v>535</v>
      </c>
      <c r="S24" s="27" t="s">
        <v>101</v>
      </c>
      <c r="T24" s="27" t="s">
        <v>529</v>
      </c>
      <c r="U24" s="28" t="s">
        <v>118</v>
      </c>
      <c r="V24" s="28" t="s">
        <v>119</v>
      </c>
      <c r="W24" s="28" t="s">
        <v>120</v>
      </c>
      <c r="X24" s="368" t="s">
        <v>121</v>
      </c>
      <c r="Y24" s="379">
        <v>18</v>
      </c>
      <c r="Z24" s="380">
        <v>10</v>
      </c>
      <c r="AA24" s="375">
        <f t="shared" si="0"/>
        <v>1080</v>
      </c>
    </row>
    <row r="25" spans="1:41" ht="15.75" x14ac:dyDescent="0.25">
      <c r="A25" s="34">
        <v>1006284</v>
      </c>
      <c r="B25" s="165" t="s">
        <v>521</v>
      </c>
      <c r="C25" s="166">
        <v>3375610002841</v>
      </c>
      <c r="D25" s="4" t="s">
        <v>520</v>
      </c>
      <c r="E25" s="4">
        <v>6</v>
      </c>
      <c r="F25" s="26" t="s">
        <v>59</v>
      </c>
      <c r="G25" s="21" t="s">
        <v>437</v>
      </c>
      <c r="H25" s="21" t="s">
        <v>47</v>
      </c>
      <c r="I25" s="24">
        <v>9077967</v>
      </c>
      <c r="J25" s="19" t="s">
        <v>74</v>
      </c>
      <c r="K25" s="18" t="s">
        <v>75</v>
      </c>
      <c r="L25" s="18" t="s">
        <v>76</v>
      </c>
      <c r="M25" s="19">
        <v>11780002</v>
      </c>
      <c r="N25" s="249"/>
      <c r="O25" s="249"/>
      <c r="P25" s="249"/>
      <c r="Q25" s="249"/>
      <c r="R25" s="27" t="s">
        <v>536</v>
      </c>
      <c r="S25" s="27" t="s">
        <v>101</v>
      </c>
      <c r="T25" s="27" t="s">
        <v>530</v>
      </c>
      <c r="U25" s="28" t="s">
        <v>118</v>
      </c>
      <c r="V25" s="28" t="s">
        <v>119</v>
      </c>
      <c r="W25" s="28" t="s">
        <v>120</v>
      </c>
      <c r="X25" s="368" t="s">
        <v>121</v>
      </c>
      <c r="Y25" s="379">
        <v>18</v>
      </c>
      <c r="Z25" s="380">
        <v>10</v>
      </c>
      <c r="AA25" s="375">
        <f t="shared" si="0"/>
        <v>1080</v>
      </c>
    </row>
    <row r="26" spans="1:41" ht="15.75" x14ac:dyDescent="0.25">
      <c r="A26" s="34">
        <v>1006281</v>
      </c>
      <c r="B26" s="165" t="s">
        <v>522</v>
      </c>
      <c r="C26" s="166">
        <v>3375610002810</v>
      </c>
      <c r="D26" s="4" t="s">
        <v>523</v>
      </c>
      <c r="E26" s="4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49"/>
      <c r="O26" s="249"/>
      <c r="P26" s="249"/>
      <c r="Q26" s="249"/>
      <c r="R26" s="27" t="s">
        <v>526</v>
      </c>
      <c r="S26" s="27" t="s">
        <v>101</v>
      </c>
      <c r="T26" s="27" t="s">
        <v>532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79">
        <v>11</v>
      </c>
      <c r="Z26" s="380">
        <v>11</v>
      </c>
      <c r="AA26" s="375">
        <f t="shared" si="0"/>
        <v>726</v>
      </c>
    </row>
    <row r="27" spans="1:41" ht="16.5" thickBot="1" x14ac:dyDescent="0.3">
      <c r="A27" s="246">
        <v>1006282</v>
      </c>
      <c r="B27" s="247" t="s">
        <v>524</v>
      </c>
      <c r="C27" s="248">
        <v>3375610002827</v>
      </c>
      <c r="D27" s="13" t="s">
        <v>523</v>
      </c>
      <c r="E27" s="13">
        <v>6</v>
      </c>
      <c r="F27" s="49" t="s">
        <v>60</v>
      </c>
      <c r="G27" s="49" t="s">
        <v>51</v>
      </c>
      <c r="H27" s="49" t="s">
        <v>263</v>
      </c>
      <c r="I27" s="255">
        <v>100032330</v>
      </c>
      <c r="J27" s="51" t="s">
        <v>80</v>
      </c>
      <c r="K27" s="52" t="s">
        <v>92</v>
      </c>
      <c r="L27" s="52" t="s">
        <v>85</v>
      </c>
      <c r="M27" s="51" t="s">
        <v>91</v>
      </c>
      <c r="N27" s="250"/>
      <c r="O27" s="250"/>
      <c r="P27" s="250"/>
      <c r="Q27" s="250"/>
      <c r="R27" s="83" t="s">
        <v>533</v>
      </c>
      <c r="S27" s="83" t="s">
        <v>101</v>
      </c>
      <c r="T27" s="83" t="s">
        <v>531</v>
      </c>
      <c r="U27" s="54" t="s">
        <v>133</v>
      </c>
      <c r="V27" s="54" t="s">
        <v>134</v>
      </c>
      <c r="W27" s="54" t="s">
        <v>120</v>
      </c>
      <c r="X27" s="369" t="s">
        <v>135</v>
      </c>
      <c r="Y27" s="381">
        <v>11</v>
      </c>
      <c r="Z27" s="382">
        <v>11</v>
      </c>
      <c r="AA27" s="375">
        <f t="shared" si="0"/>
        <v>726</v>
      </c>
    </row>
    <row r="28" spans="1:41" ht="15.75" x14ac:dyDescent="0.25">
      <c r="A28" s="156"/>
      <c r="B28" s="154"/>
      <c r="C28" s="159"/>
      <c r="D28" s="156"/>
      <c r="E28" s="156"/>
    </row>
    <row r="29" spans="1:41" ht="15.75" x14ac:dyDescent="0.25">
      <c r="A29" s="156"/>
      <c r="B29" s="154"/>
      <c r="C29" s="159"/>
      <c r="D29" s="156"/>
      <c r="E29" s="156"/>
    </row>
    <row r="30" spans="1:41" ht="15.75" x14ac:dyDescent="0.25">
      <c r="B30" s="154"/>
      <c r="C30" s="160"/>
      <c r="D30" s="157"/>
      <c r="E30" s="157"/>
    </row>
    <row r="31" spans="1:41" ht="15.75" x14ac:dyDescent="0.25">
      <c r="B31" s="154"/>
      <c r="C31" s="160"/>
      <c r="D31" s="157"/>
      <c r="E31" s="157"/>
    </row>
    <row r="32" spans="1:41" ht="15.75" x14ac:dyDescent="0.25">
      <c r="B32" s="154"/>
      <c r="C32" s="160"/>
      <c r="D32" s="157"/>
      <c r="E32" s="157"/>
    </row>
    <row r="33" spans="2:5" ht="15.75" x14ac:dyDescent="0.25">
      <c r="B33" s="154"/>
      <c r="C33" s="160"/>
      <c r="D33" s="157"/>
      <c r="E33" s="157"/>
    </row>
    <row r="34" spans="2:5" ht="15.75" x14ac:dyDescent="0.25">
      <c r="B34" s="154"/>
      <c r="C34" s="160"/>
      <c r="D34" s="157"/>
      <c r="E34" s="157"/>
    </row>
    <row r="35" spans="2:5" ht="15.75" x14ac:dyDescent="0.25">
      <c r="B35" s="154"/>
      <c r="C35" s="160"/>
      <c r="D35" s="157"/>
      <c r="E35" s="157"/>
    </row>
    <row r="36" spans="2:5" ht="15.75" x14ac:dyDescent="0.25">
      <c r="B36" s="154"/>
      <c r="C36" s="160"/>
      <c r="D36" s="157"/>
      <c r="E36" s="157"/>
    </row>
    <row r="37" spans="2:5" ht="15.75" x14ac:dyDescent="0.25">
      <c r="B37" s="154"/>
      <c r="C37" s="160"/>
      <c r="D37" s="157"/>
      <c r="E37" s="157"/>
    </row>
    <row r="38" spans="2:5" ht="15.75" x14ac:dyDescent="0.25">
      <c r="B38" s="154"/>
      <c r="C38" s="160"/>
      <c r="D38" s="157"/>
      <c r="E38" s="157"/>
    </row>
    <row r="39" spans="2:5" ht="15.75" x14ac:dyDescent="0.25">
      <c r="B39" s="154"/>
      <c r="C39" s="160"/>
      <c r="D39" s="157"/>
      <c r="E39" s="157"/>
    </row>
    <row r="40" spans="2:5" ht="15.75" x14ac:dyDescent="0.25">
      <c r="B40" s="154"/>
      <c r="C40" s="160"/>
      <c r="D40" s="157"/>
      <c r="E40" s="157"/>
    </row>
    <row r="41" spans="2:5" ht="15.75" x14ac:dyDescent="0.25">
      <c r="B41" s="154"/>
      <c r="C41" s="160"/>
      <c r="D41" s="157"/>
      <c r="E41" s="157"/>
    </row>
    <row r="42" spans="2:5" ht="15.75" x14ac:dyDescent="0.25">
      <c r="B42" s="154"/>
      <c r="C42" s="160"/>
      <c r="D42" s="157"/>
      <c r="E42" s="157"/>
    </row>
    <row r="43" spans="2:5" ht="15.75" x14ac:dyDescent="0.25">
      <c r="B43" s="154"/>
      <c r="C43" s="160"/>
      <c r="D43" s="157"/>
      <c r="E43" s="157"/>
    </row>
    <row r="44" spans="2:5" ht="15.75" x14ac:dyDescent="0.25">
      <c r="B44" s="154"/>
      <c r="C44" s="160"/>
      <c r="D44" s="157"/>
      <c r="E44" s="157"/>
    </row>
    <row r="45" spans="2:5" ht="15.75" x14ac:dyDescent="0.25">
      <c r="B45" s="154"/>
      <c r="C45" s="160"/>
      <c r="D45" s="157"/>
      <c r="E45" s="157"/>
    </row>
    <row r="46" spans="2:5" ht="15.75" x14ac:dyDescent="0.25">
      <c r="B46" s="154"/>
      <c r="C46" s="160"/>
      <c r="D46" s="157"/>
      <c r="E46" s="157"/>
    </row>
    <row r="47" spans="2:5" ht="15.75" x14ac:dyDescent="0.25">
      <c r="B47" s="154"/>
      <c r="C47" s="160"/>
      <c r="D47" s="157"/>
      <c r="E47" s="157"/>
    </row>
    <row r="48" spans="2:5" ht="15.75" x14ac:dyDescent="0.25">
      <c r="B48" s="154"/>
      <c r="C48" s="160"/>
      <c r="D48" s="157"/>
      <c r="E48" s="157"/>
    </row>
    <row r="49" spans="2:5" ht="15.75" x14ac:dyDescent="0.25">
      <c r="B49" s="154"/>
      <c r="C49" s="160"/>
      <c r="D49" s="157"/>
      <c r="E49" s="157"/>
    </row>
    <row r="50" spans="2:5" ht="15.75" x14ac:dyDescent="0.25">
      <c r="B50" s="154"/>
      <c r="C50" s="158"/>
      <c r="D50" s="157"/>
      <c r="E50" s="157"/>
    </row>
    <row r="51" spans="2:5" ht="15.75" x14ac:dyDescent="0.25">
      <c r="B51" s="154"/>
      <c r="C51" s="158"/>
      <c r="D51" s="157"/>
      <c r="E51" s="157"/>
    </row>
    <row r="52" spans="2:5" ht="15.75" x14ac:dyDescent="0.25">
      <c r="B52" s="154"/>
      <c r="C52" s="158"/>
      <c r="D52" s="157"/>
      <c r="E52" s="157"/>
    </row>
    <row r="53" spans="2:5" ht="15.75" x14ac:dyDescent="0.25">
      <c r="B53" s="154"/>
      <c r="C53" s="158"/>
      <c r="D53" s="157"/>
      <c r="E53" s="157"/>
    </row>
    <row r="54" spans="2:5" ht="15.75" x14ac:dyDescent="0.25">
      <c r="B54" s="154"/>
      <c r="C54" s="158"/>
      <c r="D54" s="157"/>
      <c r="E54" s="157"/>
    </row>
    <row r="55" spans="2:5" ht="15.75" x14ac:dyDescent="0.25">
      <c r="B55" s="154"/>
      <c r="C55" s="158"/>
      <c r="D55" s="157"/>
      <c r="E55" s="157"/>
    </row>
    <row r="56" spans="2:5" ht="15.75" x14ac:dyDescent="0.25">
      <c r="B56" s="154"/>
      <c r="C56" s="158"/>
      <c r="D56" s="157"/>
      <c r="E56" s="157"/>
    </row>
    <row r="57" spans="2:5" ht="15.75" x14ac:dyDescent="0.25">
      <c r="B57" s="154"/>
      <c r="C57" s="158"/>
      <c r="D57" s="157"/>
      <c r="E57" s="157"/>
    </row>
    <row r="58" spans="2:5" ht="15.75" x14ac:dyDescent="0.25">
      <c r="B58" s="154"/>
      <c r="C58" s="158"/>
      <c r="D58" s="157"/>
      <c r="E58" s="157"/>
    </row>
    <row r="59" spans="2:5" ht="15.75" x14ac:dyDescent="0.25">
      <c r="B59" s="154"/>
      <c r="C59" s="158"/>
      <c r="D59" s="157"/>
      <c r="E59" s="157"/>
    </row>
    <row r="60" spans="2:5" ht="15.75" x14ac:dyDescent="0.25">
      <c r="B60" s="154"/>
      <c r="C60" s="158"/>
      <c r="D60" s="157"/>
      <c r="E60" s="157"/>
    </row>
    <row r="61" spans="2:5" ht="15.75" x14ac:dyDescent="0.25">
      <c r="B61" s="154"/>
      <c r="C61" s="158"/>
      <c r="D61" s="157"/>
      <c r="E61" s="157"/>
    </row>
    <row r="62" spans="2:5" ht="15.75" x14ac:dyDescent="0.25">
      <c r="B62" s="154"/>
      <c r="C62" s="158"/>
      <c r="D62" s="157"/>
      <c r="E62" s="157"/>
    </row>
    <row r="63" spans="2:5" ht="15.75" x14ac:dyDescent="0.25">
      <c r="B63" s="154"/>
      <c r="C63" s="158"/>
      <c r="D63" s="157"/>
      <c r="E63" s="157"/>
    </row>
    <row r="64" spans="2:5" ht="15.75" x14ac:dyDescent="0.25">
      <c r="B64" s="154"/>
      <c r="C64" s="158"/>
      <c r="D64" s="157"/>
      <c r="E64" s="157"/>
    </row>
    <row r="65" spans="2:5" ht="15.75" x14ac:dyDescent="0.25">
      <c r="B65" s="154"/>
      <c r="C65" s="158"/>
      <c r="D65" s="157"/>
      <c r="E65" s="157"/>
    </row>
    <row r="66" spans="2:5" ht="15.75" x14ac:dyDescent="0.25">
      <c r="B66" s="154"/>
      <c r="C66" s="158"/>
      <c r="D66" s="157"/>
      <c r="E66" s="157"/>
    </row>
    <row r="67" spans="2:5" ht="15.75" x14ac:dyDescent="0.25">
      <c r="B67" s="154"/>
      <c r="C67" s="158"/>
      <c r="D67" s="157"/>
      <c r="E67" s="157"/>
    </row>
    <row r="68" spans="2:5" ht="15.75" x14ac:dyDescent="0.25">
      <c r="B68" s="154"/>
      <c r="C68" s="158"/>
      <c r="D68" s="157"/>
      <c r="E68" s="157"/>
    </row>
    <row r="69" spans="2:5" ht="15.75" x14ac:dyDescent="0.25">
      <c r="B69" s="154"/>
      <c r="C69" s="158"/>
      <c r="D69" s="157"/>
      <c r="E69" s="157"/>
    </row>
    <row r="70" spans="2:5" ht="15.75" x14ac:dyDescent="0.25">
      <c r="B70" s="154"/>
      <c r="C70" s="158"/>
      <c r="D70" s="157"/>
      <c r="E70" s="157"/>
    </row>
    <row r="71" spans="2:5" ht="15.75" x14ac:dyDescent="0.25">
      <c r="B71" s="154"/>
      <c r="D71" s="157"/>
      <c r="E71" s="157"/>
    </row>
    <row r="72" spans="2:5" ht="15.75" x14ac:dyDescent="0.25">
      <c r="B72" s="154"/>
      <c r="D72" s="157"/>
      <c r="E72" s="157"/>
    </row>
    <row r="73" spans="2:5" ht="15.75" x14ac:dyDescent="0.25">
      <c r="B73" s="154"/>
      <c r="D73" s="157"/>
      <c r="E73" s="157"/>
    </row>
    <row r="74" spans="2:5" ht="15.75" x14ac:dyDescent="0.25">
      <c r="B74" s="154"/>
      <c r="D74" s="157"/>
      <c r="E74" s="157"/>
    </row>
    <row r="75" spans="2:5" ht="15.75" x14ac:dyDescent="0.25">
      <c r="B75" s="154"/>
      <c r="D75" s="157"/>
      <c r="E75" s="157"/>
    </row>
    <row r="76" spans="2:5" ht="15.75" x14ac:dyDescent="0.25">
      <c r="B76" s="154"/>
      <c r="D76" s="157"/>
      <c r="E76" s="157"/>
    </row>
    <row r="77" spans="2:5" ht="15.75" x14ac:dyDescent="0.25">
      <c r="B77" s="154"/>
      <c r="D77" s="157"/>
      <c r="E77" s="157"/>
    </row>
    <row r="78" spans="2:5" ht="15.75" x14ac:dyDescent="0.25">
      <c r="B78" s="154"/>
      <c r="D78" s="157"/>
      <c r="E78" s="157"/>
    </row>
    <row r="79" spans="2:5" ht="15.75" x14ac:dyDescent="0.25">
      <c r="B79" s="154"/>
      <c r="D79" s="157"/>
      <c r="E79" s="157"/>
    </row>
    <row r="80" spans="2:5" ht="15.75" x14ac:dyDescent="0.25">
      <c r="B80" s="154"/>
      <c r="D80" s="157"/>
      <c r="E80" s="157"/>
    </row>
    <row r="81" spans="2:5" ht="15.75" x14ac:dyDescent="0.25">
      <c r="B81" s="154"/>
      <c r="D81" s="157"/>
      <c r="E81" s="157"/>
    </row>
    <row r="82" spans="2:5" ht="15.75" x14ac:dyDescent="0.25">
      <c r="B82" s="154"/>
      <c r="D82" s="157"/>
      <c r="E82" s="157"/>
    </row>
    <row r="83" spans="2:5" ht="15.75" x14ac:dyDescent="0.25">
      <c r="B83" s="154"/>
      <c r="D83" s="157"/>
      <c r="E83" s="157"/>
    </row>
    <row r="84" spans="2:5" ht="15.75" x14ac:dyDescent="0.25">
      <c r="B84" s="154"/>
      <c r="D84" s="157"/>
      <c r="E84" s="157"/>
    </row>
    <row r="85" spans="2:5" ht="15.75" x14ac:dyDescent="0.25">
      <c r="B85" s="154"/>
      <c r="D85" s="157"/>
      <c r="E85" s="157"/>
    </row>
    <row r="86" spans="2:5" ht="15.75" x14ac:dyDescent="0.25">
      <c r="B86" s="154"/>
      <c r="D86" s="157"/>
      <c r="E86" s="157"/>
    </row>
    <row r="87" spans="2:5" ht="15.75" x14ac:dyDescent="0.25">
      <c r="B87" s="154"/>
      <c r="D87" s="157"/>
      <c r="E87" s="157"/>
    </row>
    <row r="88" spans="2:5" ht="15.75" x14ac:dyDescent="0.25">
      <c r="B88" s="154"/>
      <c r="D88" s="157"/>
      <c r="E88" s="157"/>
    </row>
    <row r="89" spans="2:5" ht="15.75" x14ac:dyDescent="0.25">
      <c r="B89" s="154"/>
      <c r="D89" s="157"/>
      <c r="E89" s="157"/>
    </row>
    <row r="90" spans="2:5" ht="15.75" x14ac:dyDescent="0.25">
      <c r="B90" s="154"/>
      <c r="D90" s="157"/>
      <c r="E90" s="157"/>
    </row>
    <row r="91" spans="2:5" ht="15.75" x14ac:dyDescent="0.25">
      <c r="B91" s="154"/>
      <c r="D91" s="157"/>
      <c r="E91" s="157"/>
    </row>
    <row r="92" spans="2:5" ht="15.75" x14ac:dyDescent="0.25">
      <c r="B92" s="154"/>
      <c r="D92" s="157"/>
      <c r="E92" s="157"/>
    </row>
    <row r="93" spans="2:5" ht="15.75" x14ac:dyDescent="0.25">
      <c r="B93" s="154"/>
      <c r="D93" s="157"/>
      <c r="E93" s="157"/>
    </row>
    <row r="94" spans="2:5" ht="15.75" x14ac:dyDescent="0.25">
      <c r="B94" s="154"/>
      <c r="D94" s="157"/>
      <c r="E94" s="157"/>
    </row>
    <row r="95" spans="2:5" ht="15.75" x14ac:dyDescent="0.25">
      <c r="B95" s="154"/>
      <c r="D95" s="157"/>
      <c r="E95" s="157"/>
    </row>
    <row r="96" spans="2:5" ht="15.75" x14ac:dyDescent="0.25">
      <c r="B96" s="154"/>
      <c r="D96" s="157"/>
      <c r="E96" s="157"/>
    </row>
    <row r="97" spans="2:5" ht="15.75" x14ac:dyDescent="0.25">
      <c r="B97" s="154"/>
      <c r="D97" s="157"/>
      <c r="E97" s="157"/>
    </row>
    <row r="98" spans="2:5" ht="15.75" x14ac:dyDescent="0.25">
      <c r="B98" s="154"/>
      <c r="D98" s="157"/>
      <c r="E98" s="157"/>
    </row>
    <row r="99" spans="2:5" ht="15.75" x14ac:dyDescent="0.25">
      <c r="B99" s="154"/>
      <c r="D99" s="157"/>
      <c r="E99" s="157"/>
    </row>
    <row r="100" spans="2:5" ht="15.75" x14ac:dyDescent="0.25">
      <c r="B100" s="154"/>
      <c r="D100" s="157"/>
      <c r="E100" s="157"/>
    </row>
    <row r="101" spans="2:5" ht="15.75" x14ac:dyDescent="0.25">
      <c r="B101" s="154"/>
      <c r="D101" s="157"/>
      <c r="E101" s="157"/>
    </row>
    <row r="102" spans="2:5" ht="15.75" x14ac:dyDescent="0.25">
      <c r="B102" s="154"/>
      <c r="D102" s="157"/>
      <c r="E102" s="157"/>
    </row>
    <row r="103" spans="2:5" ht="15.75" x14ac:dyDescent="0.25">
      <c r="B103" s="154"/>
      <c r="D103" s="157"/>
      <c r="E103" s="157"/>
    </row>
    <row r="104" spans="2:5" ht="15.75" x14ac:dyDescent="0.25">
      <c r="B104" s="154"/>
      <c r="D104" s="157"/>
      <c r="E104" s="157"/>
    </row>
    <row r="105" spans="2:5" ht="15.75" x14ac:dyDescent="0.25">
      <c r="B105" s="154"/>
      <c r="D105" s="157"/>
      <c r="E105" s="157"/>
    </row>
    <row r="106" spans="2:5" ht="15.75" x14ac:dyDescent="0.25">
      <c r="B106" s="154"/>
      <c r="D106" s="157"/>
      <c r="E106" s="157"/>
    </row>
    <row r="107" spans="2:5" ht="15.75" x14ac:dyDescent="0.25">
      <c r="B107" s="154"/>
    </row>
    <row r="108" spans="2:5" ht="15.75" x14ac:dyDescent="0.25">
      <c r="B108" s="154"/>
    </row>
    <row r="109" spans="2:5" ht="15.75" x14ac:dyDescent="0.25">
      <c r="B109" s="154"/>
    </row>
    <row r="110" spans="2:5" ht="15.75" x14ac:dyDescent="0.25">
      <c r="B110" s="154"/>
    </row>
  </sheetData>
  <autoFilter ref="J3:J20" xr:uid="{04CE6619-E0C1-4656-B026-B2B621D92CA4}"/>
  <mergeCells count="10">
    <mergeCell ref="AC2:AE2"/>
    <mergeCell ref="AF2:AH2"/>
    <mergeCell ref="AI2:AO2"/>
    <mergeCell ref="A2:E2"/>
    <mergeCell ref="F2:I2"/>
    <mergeCell ref="J2:M2"/>
    <mergeCell ref="R2:T2"/>
    <mergeCell ref="U2:X2"/>
    <mergeCell ref="N2:Q2"/>
    <mergeCell ref="Y2:AA2"/>
  </mergeCells>
  <phoneticPr fontId="6" type="noConversion"/>
  <pageMargins left="0.7" right="0.7" top="0.75" bottom="0.75" header="0.3" footer="0.3"/>
  <pageSetup paperSize="8" fitToWidth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DC9D-642B-4F38-A15B-1D6ECF272355}">
  <dimension ref="A1:X35"/>
  <sheetViews>
    <sheetView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4.85546875" customWidth="1"/>
    <col min="7" max="7" width="12.85546875" customWidth="1"/>
    <col min="8" max="8" width="16.14062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</cols>
  <sheetData>
    <row r="1" spans="1:24" ht="15.75" thickBot="1" x14ac:dyDescent="0.3">
      <c r="A1" s="47"/>
    </row>
    <row r="2" spans="1:24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</row>
    <row r="3" spans="1:24" ht="15.75" x14ac:dyDescent="0.25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</row>
    <row r="4" spans="1:24" ht="15.75" thickBot="1" x14ac:dyDescent="0.3">
      <c r="A4" s="212">
        <v>1504948</v>
      </c>
      <c r="B4" s="330" t="s">
        <v>384</v>
      </c>
      <c r="C4" s="185">
        <v>3770011009480</v>
      </c>
      <c r="D4" s="186" t="s">
        <v>344</v>
      </c>
      <c r="E4" s="188">
        <v>4</v>
      </c>
      <c r="F4" s="21"/>
      <c r="G4" s="21"/>
      <c r="H4" s="21"/>
      <c r="I4" s="135"/>
      <c r="J4" s="19"/>
      <c r="K4" s="18"/>
      <c r="L4" s="18"/>
      <c r="M4" s="19"/>
      <c r="N4" s="29"/>
      <c r="O4" s="29"/>
      <c r="P4" s="29"/>
      <c r="Q4" s="29"/>
      <c r="R4" s="27"/>
      <c r="S4" s="27"/>
      <c r="T4" s="30"/>
      <c r="U4" s="54"/>
      <c r="V4" s="54"/>
      <c r="W4" s="54"/>
      <c r="X4" s="55"/>
    </row>
    <row r="5" spans="1:24" ht="16.5" customHeight="1" thickBot="1" x14ac:dyDescent="0.3">
      <c r="A5" s="331" t="s">
        <v>385</v>
      </c>
      <c r="B5" s="332" t="s">
        <v>386</v>
      </c>
      <c r="C5" s="185">
        <v>3770011009473</v>
      </c>
      <c r="D5" s="186" t="s">
        <v>344</v>
      </c>
      <c r="E5" s="187">
        <v>4</v>
      </c>
      <c r="F5" s="20"/>
      <c r="G5" s="21"/>
      <c r="H5" s="21"/>
      <c r="I5" s="22"/>
      <c r="J5" s="19"/>
      <c r="K5" s="18"/>
      <c r="L5" s="18"/>
      <c r="M5" s="19"/>
      <c r="N5" s="29"/>
      <c r="O5" s="29"/>
      <c r="P5" s="29"/>
      <c r="Q5" s="29"/>
      <c r="R5" s="27"/>
      <c r="S5" s="27"/>
      <c r="T5" s="30"/>
      <c r="U5" s="54"/>
      <c r="V5" s="54"/>
      <c r="W5" s="54"/>
      <c r="X5" s="55"/>
    </row>
    <row r="6" spans="1:24" ht="15.75" thickBot="1" x14ac:dyDescent="0.3">
      <c r="A6" s="333" t="s">
        <v>387</v>
      </c>
      <c r="B6" s="334" t="s">
        <v>388</v>
      </c>
      <c r="C6" s="335">
        <v>3770011009640</v>
      </c>
      <c r="D6" s="336" t="s">
        <v>344</v>
      </c>
      <c r="E6" s="337">
        <v>4</v>
      </c>
      <c r="F6" s="48"/>
      <c r="G6" s="49"/>
      <c r="H6" s="49"/>
      <c r="I6" s="50"/>
      <c r="J6" s="51"/>
      <c r="K6" s="52"/>
      <c r="L6" s="52"/>
      <c r="M6" s="51"/>
      <c r="N6" s="53"/>
      <c r="O6" s="53"/>
      <c r="P6" s="53"/>
      <c r="Q6" s="53"/>
      <c r="R6" s="83"/>
      <c r="S6" s="83"/>
      <c r="T6" s="84"/>
      <c r="U6" s="54"/>
      <c r="V6" s="54"/>
      <c r="W6" s="54"/>
      <c r="X6" s="55"/>
    </row>
    <row r="7" spans="1:24" x14ac:dyDescent="0.25">
      <c r="A7" s="338">
        <v>1504949</v>
      </c>
      <c r="B7" s="184" t="s">
        <v>389</v>
      </c>
      <c r="C7" s="185">
        <v>3770011009497</v>
      </c>
      <c r="D7" s="186" t="s">
        <v>339</v>
      </c>
      <c r="E7" s="187">
        <v>4</v>
      </c>
      <c r="F7" s="141"/>
      <c r="G7" s="141"/>
      <c r="H7" s="141"/>
    </row>
    <row r="8" spans="1:24" x14ac:dyDescent="0.25">
      <c r="A8" s="338">
        <v>1504950</v>
      </c>
      <c r="B8" s="184" t="s">
        <v>390</v>
      </c>
      <c r="C8" s="185">
        <v>3770011009503</v>
      </c>
      <c r="D8" s="186" t="s">
        <v>339</v>
      </c>
      <c r="E8" s="187">
        <v>4</v>
      </c>
      <c r="F8" s="141"/>
      <c r="G8" s="141"/>
      <c r="H8" s="141"/>
    </row>
    <row r="9" spans="1:24" x14ac:dyDescent="0.25">
      <c r="A9" s="355">
        <v>1504951</v>
      </c>
      <c r="B9" s="356" t="s">
        <v>391</v>
      </c>
      <c r="C9" s="357">
        <v>3770011009510</v>
      </c>
      <c r="D9" s="336" t="s">
        <v>339</v>
      </c>
      <c r="E9" s="355">
        <v>4</v>
      </c>
      <c r="F9" s="141"/>
      <c r="G9" s="141"/>
      <c r="H9" s="141"/>
    </row>
    <row r="10" spans="1:24" x14ac:dyDescent="0.25">
      <c r="A10" s="261"/>
      <c r="B10" s="262"/>
      <c r="C10" s="263"/>
      <c r="D10" s="264"/>
      <c r="E10" s="261"/>
      <c r="F10" s="141"/>
      <c r="G10" s="141"/>
      <c r="H10" s="141"/>
    </row>
    <row r="11" spans="1:24" x14ac:dyDescent="0.25">
      <c r="A11" s="265"/>
      <c r="B11" s="266"/>
      <c r="C11" s="267"/>
      <c r="D11" s="259"/>
      <c r="E11" s="265"/>
      <c r="F11" s="141"/>
      <c r="G11" s="141"/>
      <c r="H11" s="141"/>
    </row>
    <row r="12" spans="1:24" x14ac:dyDescent="0.25">
      <c r="A12" s="265"/>
      <c r="B12" s="266"/>
      <c r="C12" s="267"/>
      <c r="D12" s="259"/>
      <c r="E12" s="265"/>
      <c r="F12" s="141"/>
      <c r="G12" s="141"/>
      <c r="H12" s="141"/>
    </row>
    <row r="13" spans="1:24" x14ac:dyDescent="0.25">
      <c r="A13" s="265"/>
      <c r="B13" s="266"/>
      <c r="C13" s="267"/>
      <c r="D13" s="259"/>
      <c r="E13" s="265"/>
      <c r="F13" s="141"/>
      <c r="G13" s="141"/>
      <c r="H13" s="141"/>
    </row>
    <row r="14" spans="1:24" x14ac:dyDescent="0.25">
      <c r="A14" s="268"/>
      <c r="B14" s="257"/>
      <c r="C14" s="269"/>
      <c r="D14" s="259"/>
      <c r="E14" s="259"/>
      <c r="F14" s="141"/>
      <c r="G14" s="141"/>
      <c r="H14" s="141"/>
    </row>
    <row r="15" spans="1:24" x14ac:dyDescent="0.25">
      <c r="A15" s="268"/>
      <c r="B15" s="266"/>
      <c r="C15" s="269"/>
      <c r="D15" s="259"/>
      <c r="E15" s="259"/>
      <c r="F15" s="141"/>
      <c r="G15" s="141"/>
      <c r="H15" s="141"/>
    </row>
    <row r="16" spans="1:24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6"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CC90-AC3E-4CEA-AD5C-C0892311EFF7}">
  <dimension ref="A1:AA36"/>
  <sheetViews>
    <sheetView topLeftCell="O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5.7109375" customWidth="1"/>
    <col min="7" max="7" width="12.85546875" customWidth="1"/>
    <col min="8" max="8" width="21.7109375" customWidth="1"/>
    <col min="9" max="9" width="18.28515625" customWidth="1"/>
    <col min="10" max="10" width="39.710937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85546875" customWidth="1"/>
    <col min="26" max="26" width="19.7109375" customWidth="1"/>
    <col min="27" max="27" width="16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1306276</v>
      </c>
      <c r="B4" s="199" t="s">
        <v>411</v>
      </c>
      <c r="C4" s="200">
        <v>3396410252427</v>
      </c>
      <c r="D4" s="201" t="s">
        <v>394</v>
      </c>
      <c r="E4" s="202">
        <v>6</v>
      </c>
      <c r="F4" s="203" t="s">
        <v>414</v>
      </c>
      <c r="G4" s="203" t="s">
        <v>415</v>
      </c>
      <c r="H4" s="203" t="s">
        <v>247</v>
      </c>
      <c r="I4" s="204" t="s">
        <v>425</v>
      </c>
      <c r="J4" s="205" t="s">
        <v>405</v>
      </c>
      <c r="K4" s="206" t="s">
        <v>417</v>
      </c>
      <c r="L4" s="206" t="s">
        <v>400</v>
      </c>
      <c r="M4" s="205" t="s">
        <v>419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92">
        <v>11</v>
      </c>
      <c r="Z4" s="385">
        <v>15</v>
      </c>
      <c r="AA4" s="386">
        <f>(Y4*Z4)*E4</f>
        <v>990</v>
      </c>
    </row>
    <row r="5" spans="1:27" ht="16.5" customHeight="1" thickBot="1" x14ac:dyDescent="0.3">
      <c r="A5" s="132" t="s">
        <v>413</v>
      </c>
      <c r="B5" s="133" t="s">
        <v>412</v>
      </c>
      <c r="C5" s="134">
        <v>3396410252458</v>
      </c>
      <c r="D5" s="93" t="s">
        <v>394</v>
      </c>
      <c r="E5" s="94">
        <v>6</v>
      </c>
      <c r="F5" s="138" t="s">
        <v>414</v>
      </c>
      <c r="G5" s="49" t="s">
        <v>416</v>
      </c>
      <c r="H5" s="49" t="s">
        <v>247</v>
      </c>
      <c r="I5" s="139" t="s">
        <v>426</v>
      </c>
      <c r="J5" s="51" t="s">
        <v>406</v>
      </c>
      <c r="K5" s="52" t="s">
        <v>418</v>
      </c>
      <c r="L5" s="52" t="s">
        <v>400</v>
      </c>
      <c r="M5" s="51" t="s">
        <v>420</v>
      </c>
      <c r="N5" s="53"/>
      <c r="O5" s="53"/>
      <c r="P5" s="53"/>
      <c r="Q5" s="53"/>
      <c r="R5" s="83"/>
      <c r="S5" s="83"/>
      <c r="T5" s="84"/>
      <c r="U5" s="28" t="s">
        <v>165</v>
      </c>
      <c r="V5" s="28" t="s">
        <v>167</v>
      </c>
      <c r="W5" s="28" t="s">
        <v>120</v>
      </c>
      <c r="X5" s="368" t="s">
        <v>166</v>
      </c>
      <c r="Y5" s="407">
        <v>11</v>
      </c>
      <c r="Z5" s="408">
        <v>15</v>
      </c>
      <c r="AA5" s="398">
        <f>(Y5*Z5)*E5</f>
        <v>990</v>
      </c>
    </row>
    <row r="6" spans="1:27" x14ac:dyDescent="0.25">
      <c r="A6" s="339"/>
      <c r="B6" s="340"/>
      <c r="C6" s="341"/>
      <c r="D6" s="114"/>
      <c r="E6" s="115"/>
      <c r="F6" s="69"/>
      <c r="G6" s="70"/>
      <c r="H6" s="70"/>
      <c r="I6" s="71"/>
      <c r="J6" s="71"/>
      <c r="K6" s="70"/>
      <c r="L6" s="70"/>
      <c r="M6" s="71"/>
      <c r="N6" s="70"/>
      <c r="O6" s="70"/>
      <c r="P6" s="70"/>
      <c r="Q6" s="70"/>
      <c r="R6" s="70"/>
      <c r="S6" s="70"/>
      <c r="T6" s="72"/>
      <c r="U6" s="70"/>
      <c r="V6" s="70"/>
      <c r="W6" s="70"/>
      <c r="X6" s="70"/>
    </row>
    <row r="7" spans="1:27" x14ac:dyDescent="0.25">
      <c r="A7" s="342"/>
      <c r="B7" s="343"/>
      <c r="C7" s="341"/>
      <c r="D7" s="114"/>
      <c r="E7" s="11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7" x14ac:dyDescent="0.25">
      <c r="A8" s="342"/>
      <c r="B8" s="343"/>
      <c r="C8" s="341"/>
      <c r="D8" s="114"/>
      <c r="E8" s="11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7" x14ac:dyDescent="0.25">
      <c r="A9" s="111"/>
      <c r="B9" s="344"/>
      <c r="C9" s="113"/>
      <c r="D9" s="114"/>
      <c r="E9" s="11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7" x14ac:dyDescent="0.25">
      <c r="A10" s="111"/>
      <c r="B10" s="344"/>
      <c r="C10" s="113"/>
      <c r="D10" s="114"/>
      <c r="E10" s="111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7" x14ac:dyDescent="0.25">
      <c r="A11" s="111"/>
      <c r="B11" s="344"/>
      <c r="C11" s="113"/>
      <c r="D11" s="114"/>
      <c r="E11" s="111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7" x14ac:dyDescent="0.25">
      <c r="A12" s="111"/>
      <c r="B12" s="344"/>
      <c r="C12" s="113"/>
      <c r="D12" s="114"/>
      <c r="E12" s="11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7" x14ac:dyDescent="0.25">
      <c r="A13" s="111"/>
      <c r="B13" s="344"/>
      <c r="C13" s="113"/>
      <c r="D13" s="114"/>
      <c r="E13" s="111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7" x14ac:dyDescent="0.25">
      <c r="A14" s="345"/>
      <c r="B14" s="343"/>
      <c r="C14" s="346"/>
      <c r="D14" s="114"/>
      <c r="E14" s="11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7" x14ac:dyDescent="0.25">
      <c r="A15" s="345"/>
      <c r="B15" s="344"/>
      <c r="C15" s="346"/>
      <c r="D15" s="114"/>
      <c r="E15" s="11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7" x14ac:dyDescent="0.25">
      <c r="A16" s="345"/>
      <c r="B16" s="343"/>
      <c r="C16" s="346"/>
      <c r="D16" s="114"/>
      <c r="E16" s="11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x14ac:dyDescent="0.25">
      <c r="A17" s="345"/>
      <c r="B17" s="343"/>
      <c r="C17" s="346"/>
      <c r="D17" s="114"/>
      <c r="E17" s="11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x14ac:dyDescent="0.25">
      <c r="A18" s="342"/>
      <c r="B18" s="347"/>
      <c r="C18" s="341"/>
      <c r="D18" s="114"/>
      <c r="E18" s="11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x14ac:dyDescent="0.25">
      <c r="A19" s="342"/>
      <c r="B19" s="347"/>
      <c r="C19" s="341"/>
      <c r="D19" s="114"/>
      <c r="E19" s="11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x14ac:dyDescent="0.25">
      <c r="A20" s="342"/>
      <c r="B20" s="347"/>
      <c r="C20" s="341"/>
      <c r="D20" s="114"/>
      <c r="E20" s="11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x14ac:dyDescent="0.25">
      <c r="A21" s="342"/>
      <c r="B21" s="347"/>
      <c r="C21" s="341"/>
      <c r="D21" s="114"/>
      <c r="E21" s="11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x14ac:dyDescent="0.25">
      <c r="A22" s="348"/>
      <c r="B22" s="343"/>
      <c r="C22" s="341"/>
      <c r="D22" s="115"/>
      <c r="E22" s="11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x14ac:dyDescent="0.25">
      <c r="A23" s="348"/>
      <c r="B23" s="343"/>
      <c r="C23" s="341"/>
      <c r="D23" s="115"/>
      <c r="E23" s="11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x14ac:dyDescent="0.25">
      <c r="A24" s="348"/>
      <c r="B24" s="343"/>
      <c r="C24" s="341"/>
      <c r="D24" s="115"/>
      <c r="E24" s="11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x14ac:dyDescent="0.25">
      <c r="A25" s="348"/>
      <c r="B25" s="343"/>
      <c r="C25" s="341"/>
      <c r="D25" s="115"/>
      <c r="E25" s="11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x14ac:dyDescent="0.25">
      <c r="A26" s="342"/>
      <c r="B26" s="343"/>
      <c r="C26" s="341"/>
      <c r="D26" s="114"/>
      <c r="E26" s="11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x14ac:dyDescent="0.25">
      <c r="A27" s="342"/>
      <c r="B27" s="343"/>
      <c r="C27" s="341"/>
      <c r="D27" s="114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x14ac:dyDescent="0.25">
      <c r="A28" s="342"/>
      <c r="B28" s="343"/>
      <c r="C28" s="341"/>
      <c r="D28" s="114"/>
      <c r="E28" s="11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x14ac:dyDescent="0.25">
      <c r="A29" s="342"/>
      <c r="B29" s="347"/>
      <c r="C29" s="341"/>
      <c r="D29" s="114"/>
      <c r="E29" s="11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A30" s="342"/>
      <c r="B30" s="347"/>
      <c r="C30" s="341"/>
      <c r="D30" s="114"/>
      <c r="E30" s="11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A31" s="342"/>
      <c r="B31" s="347"/>
      <c r="C31" s="341"/>
      <c r="D31" s="114"/>
      <c r="E31" s="11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A32" s="339"/>
      <c r="B32" s="349"/>
      <c r="C32" s="341"/>
      <c r="D32" s="114"/>
      <c r="E32" s="11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x14ac:dyDescent="0.25">
      <c r="A33" s="339"/>
      <c r="B33" s="349"/>
      <c r="C33" s="341"/>
      <c r="D33" s="114"/>
      <c r="E33" s="11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350"/>
      <c r="B34" s="351"/>
      <c r="C34" s="352"/>
      <c r="D34" s="353"/>
      <c r="E34" s="35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BF7A-E7AE-4BA3-8C2F-B55511AEBFDE}">
  <dimension ref="A1:AA35"/>
  <sheetViews>
    <sheetView topLeftCell="Q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6" customWidth="1"/>
    <col min="7" max="7" width="12.85546875" customWidth="1"/>
    <col min="8" max="8" width="20.8554687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28.28515625" customWidth="1"/>
    <col min="26" max="26" width="24.140625" customWidth="1"/>
    <col min="27" max="27" width="16.140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70" t="s">
        <v>599</v>
      </c>
      <c r="Z3" s="371" t="s">
        <v>600</v>
      </c>
      <c r="AA3" s="372" t="s">
        <v>601</v>
      </c>
    </row>
    <row r="4" spans="1:27" ht="15.75" x14ac:dyDescent="0.25">
      <c r="A4" s="198">
        <v>1406278</v>
      </c>
      <c r="B4" s="199" t="s">
        <v>393</v>
      </c>
      <c r="C4" s="200">
        <v>3375610002780</v>
      </c>
      <c r="D4" s="201" t="s">
        <v>394</v>
      </c>
      <c r="E4" s="202">
        <v>6</v>
      </c>
      <c r="F4" s="203" t="s">
        <v>407</v>
      </c>
      <c r="G4" s="203" t="s">
        <v>408</v>
      </c>
      <c r="H4" s="203" t="s">
        <v>247</v>
      </c>
      <c r="I4" s="204" t="s">
        <v>422</v>
      </c>
      <c r="J4" s="205" t="s">
        <v>399</v>
      </c>
      <c r="K4" s="206" t="s">
        <v>402</v>
      </c>
      <c r="L4" s="206" t="s">
        <v>400</v>
      </c>
      <c r="M4" s="205" t="s">
        <v>401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84">
        <v>11</v>
      </c>
      <c r="Z4" s="385">
        <v>15</v>
      </c>
      <c r="AA4" s="386">
        <f>(Y4*Z4)*E4</f>
        <v>990</v>
      </c>
    </row>
    <row r="5" spans="1:27" ht="16.5" customHeight="1" x14ac:dyDescent="0.25">
      <c r="A5" s="137" t="s">
        <v>395</v>
      </c>
      <c r="B5" s="136" t="s">
        <v>396</v>
      </c>
      <c r="C5" s="95">
        <v>3375610002797</v>
      </c>
      <c r="D5" s="89" t="s">
        <v>394</v>
      </c>
      <c r="E5" s="90">
        <v>6</v>
      </c>
      <c r="F5" s="21" t="s">
        <v>407</v>
      </c>
      <c r="G5" s="21" t="s">
        <v>409</v>
      </c>
      <c r="H5" s="21" t="s">
        <v>247</v>
      </c>
      <c r="I5" s="22" t="s">
        <v>423</v>
      </c>
      <c r="J5" s="19" t="s">
        <v>403</v>
      </c>
      <c r="K5" s="18" t="s">
        <v>402</v>
      </c>
      <c r="L5" s="18" t="s">
        <v>400</v>
      </c>
      <c r="M5" s="19" t="s">
        <v>401</v>
      </c>
      <c r="N5" s="29"/>
      <c r="O5" s="29"/>
      <c r="P5" s="29"/>
      <c r="Q5" s="29"/>
      <c r="R5" s="27"/>
      <c r="S5" s="27"/>
      <c r="T5" s="30"/>
      <c r="U5" s="28" t="s">
        <v>165</v>
      </c>
      <c r="V5" s="28" t="s">
        <v>167</v>
      </c>
      <c r="W5" s="28" t="s">
        <v>120</v>
      </c>
      <c r="X5" s="368" t="s">
        <v>166</v>
      </c>
      <c r="Y5" s="387">
        <v>11</v>
      </c>
      <c r="Z5" s="383">
        <v>15</v>
      </c>
      <c r="AA5" s="375">
        <f t="shared" ref="AA5:AA6" si="0">(Y5*Z5)*E5</f>
        <v>990</v>
      </c>
    </row>
    <row r="6" spans="1:27" ht="15.75" thickBot="1" x14ac:dyDescent="0.3">
      <c r="A6" s="132" t="s">
        <v>397</v>
      </c>
      <c r="B6" s="288" t="s">
        <v>398</v>
      </c>
      <c r="C6" s="134">
        <v>3375610002803</v>
      </c>
      <c r="D6" s="93" t="s">
        <v>394</v>
      </c>
      <c r="E6" s="94">
        <v>6</v>
      </c>
      <c r="F6" s="49" t="s">
        <v>407</v>
      </c>
      <c r="G6" s="49" t="s">
        <v>410</v>
      </c>
      <c r="H6" s="49" t="s">
        <v>247</v>
      </c>
      <c r="I6" s="50" t="s">
        <v>424</v>
      </c>
      <c r="J6" s="51" t="s">
        <v>404</v>
      </c>
      <c r="K6" s="52" t="s">
        <v>402</v>
      </c>
      <c r="L6" s="52" t="s">
        <v>400</v>
      </c>
      <c r="M6" s="51" t="s">
        <v>401</v>
      </c>
      <c r="N6" s="53"/>
      <c r="O6" s="53"/>
      <c r="P6" s="53"/>
      <c r="Q6" s="53"/>
      <c r="R6" s="83"/>
      <c r="S6" s="83"/>
      <c r="T6" s="84"/>
      <c r="U6" s="28" t="s">
        <v>165</v>
      </c>
      <c r="V6" s="28" t="s">
        <v>167</v>
      </c>
      <c r="W6" s="28" t="s">
        <v>120</v>
      </c>
      <c r="X6" s="368" t="s">
        <v>166</v>
      </c>
      <c r="Y6" s="388">
        <v>11</v>
      </c>
      <c r="Z6" s="389">
        <v>15</v>
      </c>
      <c r="AA6" s="390">
        <f t="shared" si="0"/>
        <v>990</v>
      </c>
    </row>
    <row r="7" spans="1:27" x14ac:dyDescent="0.25">
      <c r="A7" s="256"/>
      <c r="B7" s="257"/>
      <c r="C7" s="258"/>
      <c r="D7" s="259"/>
      <c r="E7" s="260"/>
      <c r="F7" s="141"/>
      <c r="G7" s="141"/>
      <c r="H7" s="141"/>
    </row>
    <row r="8" spans="1:27" x14ac:dyDescent="0.25">
      <c r="A8" s="256"/>
      <c r="B8" s="257"/>
      <c r="C8" s="258"/>
      <c r="D8" s="259"/>
      <c r="E8" s="260"/>
      <c r="F8" s="141"/>
      <c r="G8" s="141"/>
      <c r="H8" s="141"/>
    </row>
    <row r="9" spans="1:27" x14ac:dyDescent="0.25">
      <c r="A9" s="261"/>
      <c r="B9" s="262"/>
      <c r="C9" s="263"/>
      <c r="D9" s="264"/>
      <c r="E9" s="261"/>
      <c r="F9" s="141"/>
      <c r="G9" s="141"/>
      <c r="H9" s="141"/>
    </row>
    <row r="10" spans="1:27" x14ac:dyDescent="0.25">
      <c r="A10" s="261"/>
      <c r="B10" s="262"/>
      <c r="C10" s="263"/>
      <c r="D10" s="264"/>
      <c r="E10" s="261"/>
      <c r="F10" s="141"/>
      <c r="G10" s="141"/>
      <c r="H10" s="141"/>
    </row>
    <row r="11" spans="1:27" x14ac:dyDescent="0.25">
      <c r="A11" s="265"/>
      <c r="B11" s="266"/>
      <c r="C11" s="267"/>
      <c r="D11" s="259"/>
      <c r="E11" s="265"/>
      <c r="F11" s="141"/>
      <c r="G11" s="141"/>
      <c r="H11" s="141"/>
    </row>
    <row r="12" spans="1:27" x14ac:dyDescent="0.25">
      <c r="A12" s="265"/>
      <c r="B12" s="266"/>
      <c r="C12" s="267"/>
      <c r="D12" s="259"/>
      <c r="E12" s="265"/>
      <c r="F12" s="141"/>
      <c r="G12" s="141"/>
      <c r="H12" s="141"/>
    </row>
    <row r="13" spans="1:27" x14ac:dyDescent="0.25">
      <c r="A13" s="265"/>
      <c r="B13" s="266"/>
      <c r="C13" s="267"/>
      <c r="D13" s="259"/>
      <c r="E13" s="265"/>
      <c r="F13" s="141"/>
      <c r="G13" s="141"/>
      <c r="H13" s="141"/>
    </row>
    <row r="14" spans="1:27" x14ac:dyDescent="0.25">
      <c r="A14" s="268"/>
      <c r="B14" s="257"/>
      <c r="C14" s="269"/>
      <c r="D14" s="259"/>
      <c r="E14" s="259"/>
      <c r="F14" s="141"/>
      <c r="G14" s="141"/>
      <c r="H14" s="141"/>
    </row>
    <row r="15" spans="1:27" x14ac:dyDescent="0.25">
      <c r="A15" s="268"/>
      <c r="B15" s="266"/>
      <c r="C15" s="269"/>
      <c r="D15" s="259"/>
      <c r="E15" s="259"/>
      <c r="F15" s="141"/>
      <c r="G15" s="141"/>
      <c r="H15" s="141"/>
    </row>
    <row r="16" spans="1:27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7">
    <mergeCell ref="Y2:AA2"/>
    <mergeCell ref="U2:X2"/>
    <mergeCell ref="A2:E2"/>
    <mergeCell ref="F2:I2"/>
    <mergeCell ref="J2:M2"/>
    <mergeCell ref="N2:Q2"/>
    <mergeCell ref="R2: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9D2-17B0-4D09-9DF1-2E903DE4C1A8}">
  <sheetPr>
    <pageSetUpPr fitToPage="1"/>
  </sheetPr>
  <dimension ref="A1:AP18"/>
  <sheetViews>
    <sheetView workbookViewId="0">
      <pane xSplit="2" ySplit="3" topLeftCell="V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50" customWidth="1"/>
    <col min="3" max="3" width="20.85546875" customWidth="1"/>
    <col min="5" max="5" width="5.7109375" customWidth="1"/>
    <col min="6" max="6" width="19.85546875" customWidth="1"/>
    <col min="7" max="7" width="13.42578125" customWidth="1"/>
    <col min="8" max="8" width="15.85546875" customWidth="1"/>
    <col min="9" max="9" width="19.140625" customWidth="1"/>
    <col min="10" max="10" width="26.42578125" customWidth="1"/>
    <col min="11" max="11" width="17.140625" customWidth="1"/>
    <col min="12" max="12" width="16.42578125" customWidth="1"/>
    <col min="13" max="13" width="19.140625" customWidth="1"/>
    <col min="16" max="16" width="14.5703125" customWidth="1"/>
    <col min="17" max="17" width="19.28515625" customWidth="1"/>
    <col min="18" max="18" width="13" customWidth="1"/>
    <col min="19" max="19" width="15.140625" customWidth="1"/>
    <col min="20" max="20" width="19.85546875" customWidth="1"/>
    <col min="21" max="21" width="28.28515625" customWidth="1"/>
    <col min="22" max="22" width="17.85546875" customWidth="1"/>
    <col min="23" max="23" width="17.28515625" customWidth="1"/>
    <col min="24" max="24" width="19.5703125" customWidth="1"/>
    <col min="25" max="25" width="22.28515625" customWidth="1"/>
    <col min="26" max="26" width="22.5703125" customWidth="1"/>
    <col min="27" max="27" width="20" customWidth="1"/>
  </cols>
  <sheetData>
    <row r="1" spans="1:42" ht="15.75" thickBot="1" x14ac:dyDescent="0.3">
      <c r="A1" s="47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ht="24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70"/>
    </row>
    <row r="3" spans="1:42" ht="43.5" customHeight="1" thickBot="1" x14ac:dyDescent="0.3">
      <c r="A3" s="303" t="s">
        <v>29</v>
      </c>
      <c r="B3" s="304" t="s">
        <v>30</v>
      </c>
      <c r="C3" s="304" t="s">
        <v>31</v>
      </c>
      <c r="D3" s="304" t="s">
        <v>32</v>
      </c>
      <c r="E3" s="304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70"/>
    </row>
    <row r="4" spans="1:42" ht="15.75" x14ac:dyDescent="0.25">
      <c r="A4" s="294">
        <v>2506234</v>
      </c>
      <c r="B4" s="295" t="s">
        <v>143</v>
      </c>
      <c r="C4" s="296">
        <v>3375610002346</v>
      </c>
      <c r="D4" s="297" t="s">
        <v>3</v>
      </c>
      <c r="E4" s="298">
        <v>4</v>
      </c>
      <c r="F4" s="299" t="s">
        <v>148</v>
      </c>
      <c r="G4" s="56" t="s">
        <v>150</v>
      </c>
      <c r="H4" s="56" t="s">
        <v>151</v>
      </c>
      <c r="I4" s="300">
        <v>1157469</v>
      </c>
      <c r="J4" s="301" t="s">
        <v>159</v>
      </c>
      <c r="K4" s="58" t="s">
        <v>160</v>
      </c>
      <c r="L4" s="58" t="s">
        <v>85</v>
      </c>
      <c r="M4" s="57" t="s">
        <v>161</v>
      </c>
      <c r="N4" s="59"/>
      <c r="O4" s="59"/>
      <c r="P4" s="59"/>
      <c r="Q4" s="59"/>
      <c r="R4" s="85"/>
      <c r="S4" s="85"/>
      <c r="T4" s="302"/>
      <c r="U4" s="60" t="s">
        <v>162</v>
      </c>
      <c r="V4" s="60" t="s">
        <v>163</v>
      </c>
      <c r="W4" s="60" t="s">
        <v>120</v>
      </c>
      <c r="X4" s="393" t="s">
        <v>164</v>
      </c>
      <c r="Y4" s="392">
        <v>24</v>
      </c>
      <c r="Z4" s="385">
        <v>8</v>
      </c>
      <c r="AA4" s="386">
        <f>(Y4*Z4)*E4</f>
        <v>768</v>
      </c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ht="15.75" x14ac:dyDescent="0.25">
      <c r="A5" s="34">
        <v>2506235</v>
      </c>
      <c r="B5" s="2" t="s">
        <v>144</v>
      </c>
      <c r="C5" s="3">
        <v>3375610002353</v>
      </c>
      <c r="D5" s="10" t="s">
        <v>3</v>
      </c>
      <c r="E5" s="4">
        <v>4</v>
      </c>
      <c r="F5" s="20" t="s">
        <v>148</v>
      </c>
      <c r="G5" s="21" t="s">
        <v>153</v>
      </c>
      <c r="H5" s="21" t="s">
        <v>151</v>
      </c>
      <c r="I5" s="22">
        <v>1163694</v>
      </c>
      <c r="J5" s="17" t="s">
        <v>159</v>
      </c>
      <c r="K5" s="18" t="s">
        <v>160</v>
      </c>
      <c r="L5" s="18" t="s">
        <v>85</v>
      </c>
      <c r="M5" s="19" t="s">
        <v>161</v>
      </c>
      <c r="N5" s="29"/>
      <c r="O5" s="29"/>
      <c r="P5" s="29"/>
      <c r="Q5" s="29"/>
      <c r="R5" s="27"/>
      <c r="S5" s="27"/>
      <c r="T5" s="30"/>
      <c r="U5" s="28" t="s">
        <v>162</v>
      </c>
      <c r="V5" s="28" t="s">
        <v>163</v>
      </c>
      <c r="W5" s="28" t="s">
        <v>120</v>
      </c>
      <c r="X5" s="368" t="s">
        <v>164</v>
      </c>
      <c r="Y5" s="399">
        <v>24</v>
      </c>
      <c r="Z5" s="377">
        <v>8</v>
      </c>
      <c r="AA5" s="378">
        <f t="shared" ref="AA5:AA18" si="0">(Y5*Z5)*E5</f>
        <v>768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ht="15.75" x14ac:dyDescent="0.25">
      <c r="A6" s="5">
        <v>2506236</v>
      </c>
      <c r="B6" s="2" t="s">
        <v>145</v>
      </c>
      <c r="C6" s="3">
        <v>3375610002360</v>
      </c>
      <c r="D6" s="10" t="s">
        <v>3</v>
      </c>
      <c r="E6" s="4">
        <v>4</v>
      </c>
      <c r="F6" s="23" t="s">
        <v>148</v>
      </c>
      <c r="G6" s="21" t="s">
        <v>154</v>
      </c>
      <c r="H6" s="21" t="s">
        <v>151</v>
      </c>
      <c r="I6" s="24">
        <v>1163695</v>
      </c>
      <c r="J6" s="19" t="s">
        <v>159</v>
      </c>
      <c r="K6" s="18" t="s">
        <v>160</v>
      </c>
      <c r="L6" s="18" t="s">
        <v>85</v>
      </c>
      <c r="M6" s="19" t="s">
        <v>161</v>
      </c>
      <c r="N6" s="29"/>
      <c r="O6" s="29"/>
      <c r="P6" s="29"/>
      <c r="Q6" s="29"/>
      <c r="R6" s="27"/>
      <c r="S6" s="27"/>
      <c r="T6" s="30"/>
      <c r="U6" s="28" t="s">
        <v>162</v>
      </c>
      <c r="V6" s="28" t="s">
        <v>163</v>
      </c>
      <c r="W6" s="28" t="s">
        <v>120</v>
      </c>
      <c r="X6" s="368" t="s">
        <v>164</v>
      </c>
      <c r="Y6" s="399">
        <v>24</v>
      </c>
      <c r="Z6" s="377">
        <v>8</v>
      </c>
      <c r="AA6" s="378">
        <f t="shared" si="0"/>
        <v>768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ht="15.75" x14ac:dyDescent="0.25">
      <c r="A7" s="5">
        <v>2506237</v>
      </c>
      <c r="B7" s="2" t="s">
        <v>146</v>
      </c>
      <c r="C7" s="3">
        <v>3375610002377</v>
      </c>
      <c r="D7" s="10" t="s">
        <v>2</v>
      </c>
      <c r="E7" s="4">
        <v>4</v>
      </c>
      <c r="F7" s="23" t="s">
        <v>148</v>
      </c>
      <c r="G7" s="21" t="s">
        <v>155</v>
      </c>
      <c r="H7" s="21" t="s">
        <v>151</v>
      </c>
      <c r="I7" s="24">
        <v>1143991</v>
      </c>
      <c r="J7" s="19" t="s">
        <v>159</v>
      </c>
      <c r="K7" s="18" t="s">
        <v>160</v>
      </c>
      <c r="L7" s="18" t="s">
        <v>85</v>
      </c>
      <c r="M7" s="19" t="s">
        <v>161</v>
      </c>
      <c r="N7" s="29"/>
      <c r="O7" s="29"/>
      <c r="P7" s="29"/>
      <c r="Q7" s="29"/>
      <c r="R7" s="27"/>
      <c r="S7" s="27"/>
      <c r="T7" s="30"/>
      <c r="U7" s="28" t="s">
        <v>162</v>
      </c>
      <c r="V7" s="28" t="s">
        <v>163</v>
      </c>
      <c r="W7" s="28" t="s">
        <v>120</v>
      </c>
      <c r="X7" s="368" t="s">
        <v>164</v>
      </c>
      <c r="Y7" s="399">
        <v>24</v>
      </c>
      <c r="Z7" s="377">
        <v>8</v>
      </c>
      <c r="AA7" s="378">
        <f t="shared" si="0"/>
        <v>768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ht="16.5" thickBot="1" x14ac:dyDescent="0.3">
      <c r="A8" s="11">
        <v>2506238</v>
      </c>
      <c r="B8" s="35" t="s">
        <v>147</v>
      </c>
      <c r="C8" s="12">
        <v>3375610002384</v>
      </c>
      <c r="D8" s="7" t="s">
        <v>2</v>
      </c>
      <c r="E8" s="13">
        <v>4</v>
      </c>
      <c r="F8" s="23" t="s">
        <v>148</v>
      </c>
      <c r="G8" s="21" t="s">
        <v>156</v>
      </c>
      <c r="H8" s="21" t="s">
        <v>151</v>
      </c>
      <c r="I8" s="24">
        <v>1143990</v>
      </c>
      <c r="J8" s="19" t="s">
        <v>159</v>
      </c>
      <c r="K8" s="18" t="s">
        <v>160</v>
      </c>
      <c r="L8" s="18" t="s">
        <v>85</v>
      </c>
      <c r="M8" s="19" t="s">
        <v>161</v>
      </c>
      <c r="N8" s="29"/>
      <c r="O8" s="29"/>
      <c r="P8" s="29"/>
      <c r="Q8" s="29"/>
      <c r="R8" s="27"/>
      <c r="S8" s="27"/>
      <c r="T8" s="31"/>
      <c r="U8" s="28" t="s">
        <v>162</v>
      </c>
      <c r="V8" s="28" t="s">
        <v>163</v>
      </c>
      <c r="W8" s="28" t="s">
        <v>120</v>
      </c>
      <c r="X8" s="368" t="s">
        <v>164</v>
      </c>
      <c r="Y8" s="399">
        <v>24</v>
      </c>
      <c r="Z8" s="377">
        <v>8</v>
      </c>
      <c r="AA8" s="378">
        <f t="shared" si="0"/>
        <v>768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ht="15.75" x14ac:dyDescent="0.25">
      <c r="A9" s="179">
        <v>2504302</v>
      </c>
      <c r="B9" s="180" t="s">
        <v>460</v>
      </c>
      <c r="C9" s="181">
        <v>3375610003022</v>
      </c>
      <c r="D9" s="182" t="s">
        <v>461</v>
      </c>
      <c r="E9" s="183">
        <v>4</v>
      </c>
      <c r="F9" s="23" t="s">
        <v>148</v>
      </c>
      <c r="G9" s="21" t="s">
        <v>500</v>
      </c>
      <c r="H9" s="21" t="s">
        <v>151</v>
      </c>
      <c r="I9" s="24">
        <v>1162155</v>
      </c>
      <c r="J9" s="19" t="s">
        <v>159</v>
      </c>
      <c r="K9" s="18" t="s">
        <v>160</v>
      </c>
      <c r="L9" s="18" t="s">
        <v>85</v>
      </c>
      <c r="M9" s="19" t="s">
        <v>161</v>
      </c>
      <c r="N9" s="29"/>
      <c r="O9" s="29"/>
      <c r="P9" s="29"/>
      <c r="Q9" s="29"/>
      <c r="R9" s="27"/>
      <c r="S9" s="27"/>
      <c r="T9" s="31"/>
      <c r="U9" s="28" t="s">
        <v>162</v>
      </c>
      <c r="V9" s="28" t="s">
        <v>163</v>
      </c>
      <c r="W9" s="28" t="s">
        <v>120</v>
      </c>
      <c r="X9" s="368" t="s">
        <v>164</v>
      </c>
      <c r="Y9" s="399">
        <v>24</v>
      </c>
      <c r="Z9" s="377">
        <v>8</v>
      </c>
      <c r="AA9" s="378">
        <f t="shared" si="0"/>
        <v>768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ht="15.75" x14ac:dyDescent="0.25">
      <c r="A10" s="167">
        <v>1006012</v>
      </c>
      <c r="B10" s="168" t="s">
        <v>459</v>
      </c>
      <c r="C10" s="169">
        <v>3375610000120</v>
      </c>
      <c r="D10" s="170" t="s">
        <v>8</v>
      </c>
      <c r="E10" s="171">
        <v>6</v>
      </c>
      <c r="F10" s="21" t="s">
        <v>60</v>
      </c>
      <c r="G10" s="21" t="s">
        <v>51</v>
      </c>
      <c r="H10" s="21" t="s">
        <v>263</v>
      </c>
      <c r="I10" s="120">
        <v>100032330</v>
      </c>
      <c r="J10" s="19" t="s">
        <v>80</v>
      </c>
      <c r="K10" s="18" t="s">
        <v>92</v>
      </c>
      <c r="L10" s="18" t="s">
        <v>85</v>
      </c>
      <c r="M10" s="19" t="s">
        <v>91</v>
      </c>
      <c r="N10" s="29"/>
      <c r="O10" s="29"/>
      <c r="P10" s="29"/>
      <c r="Q10" s="29"/>
      <c r="R10" s="27" t="s">
        <v>108</v>
      </c>
      <c r="S10" s="27" t="s">
        <v>101</v>
      </c>
      <c r="T10" s="32" t="s">
        <v>107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99">
        <v>11</v>
      </c>
      <c r="Z10" s="377">
        <v>11</v>
      </c>
      <c r="AA10" s="378">
        <f t="shared" si="0"/>
        <v>726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  <c r="AP10" s="70"/>
    </row>
    <row r="11" spans="1:42" ht="15.75" x14ac:dyDescent="0.25">
      <c r="A11" s="172">
        <v>1006035</v>
      </c>
      <c r="B11" s="173" t="s">
        <v>23</v>
      </c>
      <c r="C11" s="174">
        <v>3375610000359</v>
      </c>
      <c r="D11" s="175" t="s">
        <v>8</v>
      </c>
      <c r="E11" s="176">
        <v>6</v>
      </c>
      <c r="F11" s="21" t="s">
        <v>60</v>
      </c>
      <c r="G11" s="21" t="s">
        <v>51</v>
      </c>
      <c r="H11" s="21" t="s">
        <v>263</v>
      </c>
      <c r="I11" s="120">
        <v>100032330</v>
      </c>
      <c r="J11" s="19" t="s">
        <v>80</v>
      </c>
      <c r="K11" s="18" t="s">
        <v>92</v>
      </c>
      <c r="L11" s="18" t="s">
        <v>85</v>
      </c>
      <c r="M11" s="19" t="s">
        <v>91</v>
      </c>
      <c r="N11" s="29"/>
      <c r="O11" s="29"/>
      <c r="P11" s="29"/>
      <c r="Q11" s="29"/>
      <c r="R11" s="27" t="s">
        <v>109</v>
      </c>
      <c r="S11" s="27" t="s">
        <v>101</v>
      </c>
      <c r="T11" s="32" t="s">
        <v>110</v>
      </c>
      <c r="U11" s="28" t="s">
        <v>133</v>
      </c>
      <c r="V11" s="28" t="s">
        <v>134</v>
      </c>
      <c r="W11" s="28" t="s">
        <v>120</v>
      </c>
      <c r="X11" s="368" t="s">
        <v>135</v>
      </c>
      <c r="Y11" s="399">
        <v>11</v>
      </c>
      <c r="Z11" s="377">
        <v>11</v>
      </c>
      <c r="AA11" s="378">
        <f t="shared" si="0"/>
        <v>726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  <c r="AP11" s="70"/>
    </row>
    <row r="12" spans="1:42" ht="15" customHeight="1" x14ac:dyDescent="0.25">
      <c r="A12" s="177" t="s">
        <v>24</v>
      </c>
      <c r="B12" s="178" t="s">
        <v>25</v>
      </c>
      <c r="C12" s="174">
        <v>3375610000670</v>
      </c>
      <c r="D12" s="175" t="s">
        <v>8</v>
      </c>
      <c r="E12" s="176">
        <v>6</v>
      </c>
      <c r="F12" s="21" t="s">
        <v>60</v>
      </c>
      <c r="G12" s="21" t="s">
        <v>51</v>
      </c>
      <c r="H12" s="21" t="s">
        <v>263</v>
      </c>
      <c r="I12" s="120">
        <v>100032330</v>
      </c>
      <c r="J12" s="19" t="s">
        <v>80</v>
      </c>
      <c r="K12" s="18" t="s">
        <v>92</v>
      </c>
      <c r="L12" s="18" t="s">
        <v>85</v>
      </c>
      <c r="M12" s="19" t="s">
        <v>91</v>
      </c>
      <c r="N12" s="29"/>
      <c r="O12" s="29"/>
      <c r="P12" s="29"/>
      <c r="Q12" s="29"/>
      <c r="R12" s="27" t="s">
        <v>111</v>
      </c>
      <c r="S12" s="27" t="s">
        <v>101</v>
      </c>
      <c r="T12" s="32" t="s">
        <v>112</v>
      </c>
      <c r="U12" s="28" t="s">
        <v>133</v>
      </c>
      <c r="V12" s="28" t="s">
        <v>134</v>
      </c>
      <c r="W12" s="28" t="s">
        <v>120</v>
      </c>
      <c r="X12" s="368" t="s">
        <v>135</v>
      </c>
      <c r="Y12" s="399">
        <v>11</v>
      </c>
      <c r="Z12" s="377">
        <v>11</v>
      </c>
      <c r="AA12" s="378">
        <f t="shared" si="0"/>
        <v>726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  <c r="AP12" s="70"/>
    </row>
    <row r="13" spans="1:42" ht="15.75" customHeight="1" x14ac:dyDescent="0.25">
      <c r="A13" s="177" t="s">
        <v>26</v>
      </c>
      <c r="B13" s="178" t="s">
        <v>142</v>
      </c>
      <c r="C13" s="174">
        <v>3375610000199</v>
      </c>
      <c r="D13" s="175" t="s">
        <v>8</v>
      </c>
      <c r="E13" s="176">
        <v>6</v>
      </c>
      <c r="F13" s="21" t="s">
        <v>60</v>
      </c>
      <c r="G13" s="21" t="s">
        <v>51</v>
      </c>
      <c r="H13" s="21" t="s">
        <v>263</v>
      </c>
      <c r="I13" s="120">
        <v>100032330</v>
      </c>
      <c r="J13" s="19" t="s">
        <v>80</v>
      </c>
      <c r="K13" s="18" t="s">
        <v>92</v>
      </c>
      <c r="L13" s="18" t="s">
        <v>85</v>
      </c>
      <c r="M13" s="19" t="s">
        <v>91</v>
      </c>
      <c r="N13" s="29"/>
      <c r="O13" s="29"/>
      <c r="P13" s="29"/>
      <c r="Q13" s="29"/>
      <c r="R13" s="27" t="s">
        <v>113</v>
      </c>
      <c r="S13" s="27" t="s">
        <v>101</v>
      </c>
      <c r="T13" s="32" t="s">
        <v>115</v>
      </c>
      <c r="U13" s="28" t="s">
        <v>133</v>
      </c>
      <c r="V13" s="28" t="s">
        <v>134</v>
      </c>
      <c r="W13" s="28" t="s">
        <v>120</v>
      </c>
      <c r="X13" s="368" t="s">
        <v>135</v>
      </c>
      <c r="Y13" s="399">
        <v>11</v>
      </c>
      <c r="Z13" s="377">
        <v>11</v>
      </c>
      <c r="AA13" s="378">
        <f t="shared" si="0"/>
        <v>726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  <c r="AP13" s="70"/>
    </row>
    <row r="14" spans="1:42" ht="33" customHeight="1" x14ac:dyDescent="0.25">
      <c r="A14" s="177" t="s">
        <v>27</v>
      </c>
      <c r="B14" s="178" t="s">
        <v>28</v>
      </c>
      <c r="C14" s="174">
        <v>3375610000205</v>
      </c>
      <c r="D14" s="175" t="s">
        <v>8</v>
      </c>
      <c r="E14" s="192">
        <v>6</v>
      </c>
      <c r="F14" s="21" t="s">
        <v>60</v>
      </c>
      <c r="G14" s="21" t="s">
        <v>51</v>
      </c>
      <c r="H14" s="21" t="s">
        <v>263</v>
      </c>
      <c r="I14" s="120">
        <v>100032330</v>
      </c>
      <c r="J14" s="19" t="s">
        <v>80</v>
      </c>
      <c r="K14" s="193" t="s">
        <v>92</v>
      </c>
      <c r="L14" s="193" t="s">
        <v>85</v>
      </c>
      <c r="M14" s="19" t="s">
        <v>91</v>
      </c>
      <c r="N14" s="29"/>
      <c r="O14" s="29"/>
      <c r="P14" s="29"/>
      <c r="Q14" s="29"/>
      <c r="R14" s="194" t="s">
        <v>116</v>
      </c>
      <c r="S14" s="194" t="s">
        <v>101</v>
      </c>
      <c r="T14" s="195" t="s">
        <v>117</v>
      </c>
      <c r="U14" s="196" t="s">
        <v>133</v>
      </c>
      <c r="V14" s="196" t="s">
        <v>134</v>
      </c>
      <c r="W14" s="196" t="s">
        <v>120</v>
      </c>
      <c r="X14" s="394" t="s">
        <v>135</v>
      </c>
      <c r="Y14" s="399">
        <v>11</v>
      </c>
      <c r="Z14" s="377">
        <v>11</v>
      </c>
      <c r="AA14" s="378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  <c r="AP14" s="70"/>
    </row>
    <row r="15" spans="1:42" ht="15.75" x14ac:dyDescent="0.25">
      <c r="A15" s="34">
        <v>2506300</v>
      </c>
      <c r="B15" s="178" t="s">
        <v>462</v>
      </c>
      <c r="C15" s="174">
        <v>3375610003008</v>
      </c>
      <c r="D15" s="175" t="s">
        <v>375</v>
      </c>
      <c r="E15" s="192">
        <v>6</v>
      </c>
      <c r="F15" s="21" t="s">
        <v>60</v>
      </c>
      <c r="G15" s="21" t="s">
        <v>51</v>
      </c>
      <c r="H15" s="21" t="s">
        <v>263</v>
      </c>
      <c r="I15" s="120">
        <v>100032330</v>
      </c>
      <c r="J15" s="19" t="s">
        <v>80</v>
      </c>
      <c r="K15" s="193" t="s">
        <v>92</v>
      </c>
      <c r="L15" s="193" t="s">
        <v>85</v>
      </c>
      <c r="M15" s="19" t="s">
        <v>91</v>
      </c>
      <c r="N15" s="29"/>
      <c r="O15" s="29"/>
      <c r="P15" s="29"/>
      <c r="Q15" s="29"/>
      <c r="R15" s="27" t="s">
        <v>559</v>
      </c>
      <c r="S15" s="27" t="s">
        <v>101</v>
      </c>
      <c r="T15" s="27" t="s">
        <v>560</v>
      </c>
      <c r="U15" s="196" t="s">
        <v>133</v>
      </c>
      <c r="V15" s="196" t="s">
        <v>134</v>
      </c>
      <c r="W15" s="196" t="s">
        <v>120</v>
      </c>
      <c r="X15" s="394" t="s">
        <v>135</v>
      </c>
      <c r="Y15" s="399">
        <v>11</v>
      </c>
      <c r="Z15" s="377">
        <v>11</v>
      </c>
      <c r="AA15" s="378">
        <f t="shared" si="0"/>
        <v>726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ht="15.75" x14ac:dyDescent="0.25">
      <c r="A16" s="34">
        <v>2506301</v>
      </c>
      <c r="B16" s="178" t="s">
        <v>463</v>
      </c>
      <c r="C16" s="174">
        <v>3375610003015</v>
      </c>
      <c r="D16" s="175" t="s">
        <v>375</v>
      </c>
      <c r="E16" s="192">
        <v>6</v>
      </c>
      <c r="F16" s="21" t="s">
        <v>60</v>
      </c>
      <c r="G16" s="21" t="s">
        <v>51</v>
      </c>
      <c r="H16" s="21" t="s">
        <v>263</v>
      </c>
      <c r="I16" s="120">
        <v>100032330</v>
      </c>
      <c r="J16" s="19" t="s">
        <v>80</v>
      </c>
      <c r="K16" s="193" t="s">
        <v>92</v>
      </c>
      <c r="L16" s="193" t="s">
        <v>85</v>
      </c>
      <c r="M16" s="19" t="s">
        <v>91</v>
      </c>
      <c r="N16" s="29"/>
      <c r="O16" s="29"/>
      <c r="P16" s="29"/>
      <c r="Q16" s="29"/>
      <c r="R16" s="27" t="s">
        <v>561</v>
      </c>
      <c r="S16" s="27" t="s">
        <v>101</v>
      </c>
      <c r="T16" s="27" t="s">
        <v>562</v>
      </c>
      <c r="U16" s="196" t="s">
        <v>133</v>
      </c>
      <c r="V16" s="196" t="s">
        <v>134</v>
      </c>
      <c r="W16" s="196" t="s">
        <v>120</v>
      </c>
      <c r="X16" s="394" t="s">
        <v>135</v>
      </c>
      <c r="Y16" s="399">
        <v>11</v>
      </c>
      <c r="Z16" s="377">
        <v>11</v>
      </c>
      <c r="AA16" s="378">
        <f t="shared" si="0"/>
        <v>726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ht="15.75" x14ac:dyDescent="0.25">
      <c r="A17" s="34">
        <v>2506310</v>
      </c>
      <c r="B17" s="178" t="s">
        <v>464</v>
      </c>
      <c r="C17" s="174">
        <v>3375610003107</v>
      </c>
      <c r="D17" s="175" t="s">
        <v>375</v>
      </c>
      <c r="E17" s="192">
        <v>6</v>
      </c>
      <c r="F17" s="26" t="s">
        <v>59</v>
      </c>
      <c r="G17" s="21" t="s">
        <v>437</v>
      </c>
      <c r="H17" s="21" t="s">
        <v>47</v>
      </c>
      <c r="I17" s="24">
        <v>9077967</v>
      </c>
      <c r="J17" s="19" t="s">
        <v>74</v>
      </c>
      <c r="K17" s="18" t="s">
        <v>75</v>
      </c>
      <c r="L17" s="18" t="s">
        <v>76</v>
      </c>
      <c r="M17" s="19">
        <v>11780002</v>
      </c>
      <c r="N17" s="29"/>
      <c r="O17" s="29"/>
      <c r="P17" s="29"/>
      <c r="Q17" s="29"/>
      <c r="R17" s="27" t="s">
        <v>554</v>
      </c>
      <c r="S17" s="27" t="s">
        <v>101</v>
      </c>
      <c r="T17" s="27" t="s">
        <v>553</v>
      </c>
      <c r="U17" s="28" t="s">
        <v>118</v>
      </c>
      <c r="V17" s="28" t="s">
        <v>119</v>
      </c>
      <c r="W17" s="28" t="s">
        <v>120</v>
      </c>
      <c r="X17" s="368" t="s">
        <v>121</v>
      </c>
      <c r="Y17" s="399">
        <v>18</v>
      </c>
      <c r="Z17" s="377">
        <v>10</v>
      </c>
      <c r="AA17" s="378">
        <f t="shared" si="0"/>
        <v>1080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ht="16.5" thickBot="1" x14ac:dyDescent="0.3">
      <c r="A18" s="246">
        <v>2506309</v>
      </c>
      <c r="B18" s="289" t="s">
        <v>465</v>
      </c>
      <c r="C18" s="290">
        <v>3375610003091</v>
      </c>
      <c r="D18" s="291" t="s">
        <v>375</v>
      </c>
      <c r="E18" s="292">
        <v>6</v>
      </c>
      <c r="F18" s="293" t="s">
        <v>59</v>
      </c>
      <c r="G18" s="49" t="s">
        <v>437</v>
      </c>
      <c r="H18" s="49" t="s">
        <v>47</v>
      </c>
      <c r="I18" s="50">
        <v>9077967</v>
      </c>
      <c r="J18" s="51" t="s">
        <v>74</v>
      </c>
      <c r="K18" s="52" t="s">
        <v>75</v>
      </c>
      <c r="L18" s="52" t="s">
        <v>76</v>
      </c>
      <c r="M18" s="51">
        <v>11780002</v>
      </c>
      <c r="N18" s="53"/>
      <c r="O18" s="53"/>
      <c r="P18" s="53"/>
      <c r="Q18" s="53"/>
      <c r="R18" s="83" t="s">
        <v>555</v>
      </c>
      <c r="S18" s="83" t="s">
        <v>101</v>
      </c>
      <c r="T18" s="83" t="s">
        <v>556</v>
      </c>
      <c r="U18" s="54" t="s">
        <v>118</v>
      </c>
      <c r="V18" s="54" t="s">
        <v>119</v>
      </c>
      <c r="W18" s="54" t="s">
        <v>120</v>
      </c>
      <c r="X18" s="369" t="s">
        <v>121</v>
      </c>
      <c r="Y18" s="400">
        <v>18</v>
      </c>
      <c r="Z18" s="401">
        <v>10</v>
      </c>
      <c r="AA18" s="398">
        <f t="shared" si="0"/>
        <v>1080</v>
      </c>
    </row>
  </sheetData>
  <autoFilter ref="J3:J18" xr:uid="{8FF0F9D2-17B0-4D09-9DF1-2E903DE4C1A8}"/>
  <mergeCells count="10">
    <mergeCell ref="AC2:AE2"/>
    <mergeCell ref="AF2:AH2"/>
    <mergeCell ref="AI2:AO2"/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2262-5177-410F-A4D1-F27BEA855659}">
  <sheetPr>
    <pageSetUpPr fitToPage="1"/>
  </sheetPr>
  <dimension ref="A1:W46"/>
  <sheetViews>
    <sheetView workbookViewId="0">
      <pane xSplit="2" ySplit="2" topLeftCell="M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5.85546875" customWidth="1"/>
    <col min="2" max="2" width="65.7109375" customWidth="1"/>
    <col min="4" max="4" width="7.5703125" customWidth="1"/>
    <col min="5" max="5" width="22.28515625" customWidth="1"/>
    <col min="6" max="6" width="13" customWidth="1"/>
    <col min="7" max="7" width="14.85546875" customWidth="1"/>
    <col min="8" max="8" width="18.140625" customWidth="1"/>
    <col min="9" max="9" width="27.42578125" customWidth="1"/>
    <col min="10" max="10" width="17.85546875" customWidth="1"/>
    <col min="11" max="11" width="15" customWidth="1"/>
    <col min="12" max="12" width="19.85546875" customWidth="1"/>
    <col min="13" max="13" width="26.140625" customWidth="1"/>
    <col min="14" max="14" width="12.140625" customWidth="1"/>
    <col min="15" max="15" width="15" customWidth="1"/>
    <col min="16" max="16" width="19.7109375" customWidth="1"/>
    <col min="17" max="17" width="22.140625" customWidth="1"/>
    <col min="18" max="18" width="14.5703125" customWidth="1"/>
    <col min="19" max="19" width="16" customWidth="1"/>
    <col min="20" max="20" width="19.140625" customWidth="1"/>
    <col min="21" max="21" width="16.7109375" customWidth="1"/>
    <col min="22" max="22" width="19" customWidth="1"/>
    <col min="23" max="23" width="17.140625" customWidth="1"/>
  </cols>
  <sheetData>
    <row r="1" spans="1:23" ht="15.75" thickBot="1" x14ac:dyDescent="0.3">
      <c r="A1" s="47"/>
    </row>
    <row r="2" spans="1:23" ht="24" thickBot="1" x14ac:dyDescent="0.4">
      <c r="A2" s="423" t="s">
        <v>34</v>
      </c>
      <c r="B2" s="424"/>
      <c r="C2" s="424"/>
      <c r="D2" s="424"/>
      <c r="E2" s="425" t="s">
        <v>40</v>
      </c>
      <c r="F2" s="425"/>
      <c r="G2" s="425"/>
      <c r="H2" s="425"/>
      <c r="I2" s="426" t="s">
        <v>38</v>
      </c>
      <c r="J2" s="426"/>
      <c r="K2" s="426"/>
      <c r="L2" s="426"/>
      <c r="M2" s="427" t="s">
        <v>44</v>
      </c>
      <c r="N2" s="427"/>
      <c r="O2" s="427"/>
      <c r="P2" s="427"/>
      <c r="Q2" s="421" t="s">
        <v>42</v>
      </c>
      <c r="R2" s="421"/>
      <c r="S2" s="421"/>
      <c r="T2" s="422"/>
      <c r="U2" s="418" t="s">
        <v>598</v>
      </c>
      <c r="V2" s="419"/>
      <c r="W2" s="420"/>
    </row>
    <row r="3" spans="1:23" ht="63.75" thickBot="1" x14ac:dyDescent="0.3">
      <c r="A3" s="285" t="s">
        <v>29</v>
      </c>
      <c r="B3" s="286" t="s">
        <v>30</v>
      </c>
      <c r="C3" s="286" t="s">
        <v>32</v>
      </c>
      <c r="D3" s="286" t="s">
        <v>33</v>
      </c>
      <c r="E3" s="225" t="s">
        <v>30</v>
      </c>
      <c r="F3" s="225" t="s">
        <v>41</v>
      </c>
      <c r="G3" s="225" t="s">
        <v>36</v>
      </c>
      <c r="H3" s="225" t="s">
        <v>37</v>
      </c>
      <c r="I3" s="226" t="s">
        <v>30</v>
      </c>
      <c r="J3" s="226" t="s">
        <v>35</v>
      </c>
      <c r="K3" s="226" t="s">
        <v>36</v>
      </c>
      <c r="L3" s="226" t="s">
        <v>37</v>
      </c>
      <c r="M3" s="227" t="s">
        <v>30</v>
      </c>
      <c r="N3" s="227" t="s">
        <v>39</v>
      </c>
      <c r="O3" s="227" t="s">
        <v>602</v>
      </c>
      <c r="P3" s="227" t="s">
        <v>37</v>
      </c>
      <c r="Q3" s="229" t="s">
        <v>30</v>
      </c>
      <c r="R3" s="229" t="s">
        <v>43</v>
      </c>
      <c r="S3" s="229" t="s">
        <v>36</v>
      </c>
      <c r="T3" s="320" t="s">
        <v>37</v>
      </c>
      <c r="U3" s="395" t="s">
        <v>599</v>
      </c>
      <c r="V3" s="396" t="s">
        <v>600</v>
      </c>
      <c r="W3" s="397" t="s">
        <v>601</v>
      </c>
    </row>
    <row r="4" spans="1:23" ht="15.75" x14ac:dyDescent="0.25">
      <c r="A4" s="309">
        <v>1025700</v>
      </c>
      <c r="B4" s="33" t="s">
        <v>168</v>
      </c>
      <c r="C4" s="310" t="s">
        <v>176</v>
      </c>
      <c r="D4" s="311">
        <v>25</v>
      </c>
      <c r="E4" s="203" t="s">
        <v>60</v>
      </c>
      <c r="F4" s="203" t="s">
        <v>51</v>
      </c>
      <c r="G4" s="203" t="s">
        <v>263</v>
      </c>
      <c r="H4" s="321">
        <v>100032330</v>
      </c>
      <c r="I4" s="205" t="s">
        <v>77</v>
      </c>
      <c r="J4" s="206" t="s">
        <v>86</v>
      </c>
      <c r="K4" s="206" t="s">
        <v>85</v>
      </c>
      <c r="L4" s="205" t="s">
        <v>84</v>
      </c>
      <c r="M4" s="207"/>
      <c r="N4" s="207"/>
      <c r="O4" s="207"/>
      <c r="P4" s="312"/>
      <c r="Q4" s="243" t="s">
        <v>122</v>
      </c>
      <c r="R4" s="243" t="s">
        <v>124</v>
      </c>
      <c r="S4" s="243" t="s">
        <v>120</v>
      </c>
      <c r="T4" s="367" t="s">
        <v>123</v>
      </c>
      <c r="U4" s="392">
        <v>6</v>
      </c>
      <c r="V4" s="385">
        <v>20</v>
      </c>
      <c r="W4" s="386">
        <f>(U4*V4)*D4</f>
        <v>3000</v>
      </c>
    </row>
    <row r="5" spans="1:23" ht="15.75" x14ac:dyDescent="0.25">
      <c r="A5" s="5">
        <v>1025147</v>
      </c>
      <c r="B5" s="2" t="s">
        <v>571</v>
      </c>
      <c r="C5" s="39" t="s">
        <v>177</v>
      </c>
      <c r="D5" s="41">
        <v>1</v>
      </c>
      <c r="E5" s="21" t="s">
        <v>473</v>
      </c>
      <c r="F5" s="21" t="s">
        <v>492</v>
      </c>
      <c r="G5" s="21" t="s">
        <v>197</v>
      </c>
      <c r="H5" s="21" t="s">
        <v>485</v>
      </c>
      <c r="I5" s="18"/>
      <c r="J5" s="18"/>
      <c r="K5" s="18"/>
      <c r="L5" s="18"/>
      <c r="M5" s="29" t="s">
        <v>486</v>
      </c>
      <c r="N5" s="29" t="s">
        <v>489</v>
      </c>
      <c r="O5" s="29" t="s">
        <v>197</v>
      </c>
      <c r="P5" s="29" t="s">
        <v>487</v>
      </c>
      <c r="Q5" s="306"/>
      <c r="R5" s="306"/>
      <c r="S5" s="306"/>
      <c r="T5" s="402"/>
      <c r="U5" s="387">
        <v>24</v>
      </c>
      <c r="V5" s="383">
        <v>6</v>
      </c>
      <c r="W5" s="378">
        <f t="shared" ref="W5:W46" si="0">(U5*V5)*D5</f>
        <v>144</v>
      </c>
    </row>
    <row r="6" spans="1:23" ht="15.75" x14ac:dyDescent="0.25">
      <c r="A6" s="5">
        <v>1050209</v>
      </c>
      <c r="B6" s="2" t="s">
        <v>571</v>
      </c>
      <c r="C6" s="39" t="s">
        <v>178</v>
      </c>
      <c r="D6" s="41">
        <v>1</v>
      </c>
      <c r="E6" s="21" t="s">
        <v>479</v>
      </c>
      <c r="F6" s="21" t="s">
        <v>199</v>
      </c>
      <c r="G6" s="21" t="s">
        <v>197</v>
      </c>
      <c r="H6" s="21" t="s">
        <v>198</v>
      </c>
      <c r="I6" s="18"/>
      <c r="J6" s="18"/>
      <c r="K6" s="18"/>
      <c r="L6" s="18"/>
      <c r="M6" s="29" t="s">
        <v>488</v>
      </c>
      <c r="N6" s="29" t="s">
        <v>201</v>
      </c>
      <c r="O6" s="29" t="s">
        <v>197</v>
      </c>
      <c r="P6" s="29" t="s">
        <v>200</v>
      </c>
      <c r="Q6" s="306"/>
      <c r="R6" s="306"/>
      <c r="S6" s="306"/>
      <c r="T6" s="402"/>
      <c r="U6" s="387">
        <v>15</v>
      </c>
      <c r="V6" s="383">
        <v>2</v>
      </c>
      <c r="W6" s="378">
        <f t="shared" si="0"/>
        <v>30</v>
      </c>
    </row>
    <row r="7" spans="1:23" ht="15.75" x14ac:dyDescent="0.25">
      <c r="A7" s="36">
        <v>1050218</v>
      </c>
      <c r="B7" s="38" t="s">
        <v>572</v>
      </c>
      <c r="C7" s="40" t="s">
        <v>178</v>
      </c>
      <c r="D7" s="42">
        <v>1</v>
      </c>
      <c r="E7" s="21" t="s">
        <v>479</v>
      </c>
      <c r="F7" s="21" t="s">
        <v>199</v>
      </c>
      <c r="G7" s="21" t="s">
        <v>197</v>
      </c>
      <c r="H7" s="21" t="s">
        <v>198</v>
      </c>
      <c r="I7" s="18"/>
      <c r="J7" s="18"/>
      <c r="K7" s="18"/>
      <c r="L7" s="18"/>
      <c r="M7" s="29" t="s">
        <v>488</v>
      </c>
      <c r="N7" s="29" t="s">
        <v>201</v>
      </c>
      <c r="O7" s="29" t="s">
        <v>197</v>
      </c>
      <c r="P7" s="29" t="s">
        <v>200</v>
      </c>
      <c r="Q7" s="306"/>
      <c r="R7" s="306"/>
      <c r="S7" s="306"/>
      <c r="T7" s="402"/>
      <c r="U7" s="387">
        <v>15</v>
      </c>
      <c r="V7" s="383">
        <v>2</v>
      </c>
      <c r="W7" s="378">
        <f t="shared" si="0"/>
        <v>30</v>
      </c>
    </row>
    <row r="8" spans="1:23" ht="15.75" x14ac:dyDescent="0.25">
      <c r="A8" s="36">
        <v>1025710</v>
      </c>
      <c r="B8" s="38" t="s">
        <v>169</v>
      </c>
      <c r="C8" s="40" t="s">
        <v>176</v>
      </c>
      <c r="D8" s="42">
        <v>25</v>
      </c>
      <c r="E8" s="21" t="s">
        <v>60</v>
      </c>
      <c r="F8" s="21" t="s">
        <v>51</v>
      </c>
      <c r="G8" s="21" t="s">
        <v>263</v>
      </c>
      <c r="H8" s="120">
        <v>100032330</v>
      </c>
      <c r="I8" s="19" t="s">
        <v>77</v>
      </c>
      <c r="J8" s="18" t="s">
        <v>86</v>
      </c>
      <c r="K8" s="18" t="s">
        <v>85</v>
      </c>
      <c r="L8" s="19" t="s">
        <v>84</v>
      </c>
      <c r="M8" s="29"/>
      <c r="N8" s="29"/>
      <c r="O8" s="29"/>
      <c r="P8" s="68"/>
      <c r="Q8" s="28" t="s">
        <v>122</v>
      </c>
      <c r="R8" s="28" t="s">
        <v>124</v>
      </c>
      <c r="S8" s="28" t="s">
        <v>120</v>
      </c>
      <c r="T8" s="368" t="s">
        <v>123</v>
      </c>
      <c r="U8" s="387">
        <v>6</v>
      </c>
      <c r="V8" s="383">
        <v>20</v>
      </c>
      <c r="W8" s="378">
        <f t="shared" si="0"/>
        <v>3000</v>
      </c>
    </row>
    <row r="9" spans="1:23" ht="15.75" x14ac:dyDescent="0.25">
      <c r="A9" s="37">
        <v>1025709</v>
      </c>
      <c r="B9" s="38" t="s">
        <v>170</v>
      </c>
      <c r="C9" s="40" t="s">
        <v>176</v>
      </c>
      <c r="D9" s="42">
        <v>25</v>
      </c>
      <c r="E9" s="21" t="s">
        <v>60</v>
      </c>
      <c r="F9" s="21" t="s">
        <v>51</v>
      </c>
      <c r="G9" s="21" t="s">
        <v>263</v>
      </c>
      <c r="H9" s="120">
        <v>100032330</v>
      </c>
      <c r="I9" s="19" t="s">
        <v>77</v>
      </c>
      <c r="J9" s="18" t="s">
        <v>86</v>
      </c>
      <c r="K9" s="18" t="s">
        <v>85</v>
      </c>
      <c r="L9" s="19" t="s">
        <v>84</v>
      </c>
      <c r="M9" s="29"/>
      <c r="N9" s="29"/>
      <c r="O9" s="29"/>
      <c r="P9" s="68"/>
      <c r="Q9" s="28" t="s">
        <v>122</v>
      </c>
      <c r="R9" s="28" t="s">
        <v>124</v>
      </c>
      <c r="S9" s="28" t="s">
        <v>120</v>
      </c>
      <c r="T9" s="368" t="s">
        <v>123</v>
      </c>
      <c r="U9" s="387">
        <v>6</v>
      </c>
      <c r="V9" s="383">
        <v>20</v>
      </c>
      <c r="W9" s="378">
        <f t="shared" si="0"/>
        <v>3000</v>
      </c>
    </row>
    <row r="10" spans="1:23" ht="15.75" x14ac:dyDescent="0.25">
      <c r="A10" s="37">
        <v>1050217</v>
      </c>
      <c r="B10" s="38" t="s">
        <v>573</v>
      </c>
      <c r="C10" s="307" t="s">
        <v>179</v>
      </c>
      <c r="D10" s="308">
        <v>1</v>
      </c>
      <c r="E10" s="21" t="s">
        <v>479</v>
      </c>
      <c r="F10" s="21" t="s">
        <v>199</v>
      </c>
      <c r="G10" s="21" t="s">
        <v>197</v>
      </c>
      <c r="H10" s="21" t="s">
        <v>198</v>
      </c>
      <c r="I10" s="18"/>
      <c r="J10" s="18"/>
      <c r="K10" s="18"/>
      <c r="L10" s="18"/>
      <c r="M10" s="29" t="s">
        <v>488</v>
      </c>
      <c r="N10" s="29" t="s">
        <v>201</v>
      </c>
      <c r="O10" s="29" t="s">
        <v>197</v>
      </c>
      <c r="P10" s="29" t="s">
        <v>200</v>
      </c>
      <c r="Q10" s="306"/>
      <c r="R10" s="306"/>
      <c r="S10" s="306"/>
      <c r="T10" s="402"/>
      <c r="U10" s="387">
        <v>15</v>
      </c>
      <c r="V10" s="383">
        <v>2</v>
      </c>
      <c r="W10" s="378">
        <f t="shared" si="0"/>
        <v>30</v>
      </c>
    </row>
    <row r="11" spans="1:23" ht="15.75" x14ac:dyDescent="0.25">
      <c r="A11" s="37">
        <v>1025711</v>
      </c>
      <c r="B11" s="38" t="s">
        <v>171</v>
      </c>
      <c r="C11" s="40" t="s">
        <v>176</v>
      </c>
      <c r="D11" s="42">
        <v>25</v>
      </c>
      <c r="E11" s="21" t="s">
        <v>60</v>
      </c>
      <c r="F11" s="21" t="s">
        <v>51</v>
      </c>
      <c r="G11" s="21" t="s">
        <v>263</v>
      </c>
      <c r="H11" s="120">
        <v>100032330</v>
      </c>
      <c r="I11" s="19" t="s">
        <v>77</v>
      </c>
      <c r="J11" s="18" t="s">
        <v>86</v>
      </c>
      <c r="K11" s="18" t="s">
        <v>85</v>
      </c>
      <c r="L11" s="19" t="s">
        <v>84</v>
      </c>
      <c r="M11" s="29"/>
      <c r="N11" s="29"/>
      <c r="O11" s="29"/>
      <c r="P11" s="68"/>
      <c r="Q11" s="28" t="s">
        <v>122</v>
      </c>
      <c r="R11" s="28" t="s">
        <v>124</v>
      </c>
      <c r="S11" s="28" t="s">
        <v>120</v>
      </c>
      <c r="T11" s="368" t="s">
        <v>123</v>
      </c>
      <c r="U11" s="387">
        <v>6</v>
      </c>
      <c r="V11" s="383">
        <v>20</v>
      </c>
      <c r="W11" s="378">
        <f t="shared" si="0"/>
        <v>3000</v>
      </c>
    </row>
    <row r="12" spans="1:23" ht="15.75" x14ac:dyDescent="0.25">
      <c r="A12" s="37">
        <v>1050216</v>
      </c>
      <c r="B12" s="38" t="s">
        <v>574</v>
      </c>
      <c r="C12" s="40" t="s">
        <v>178</v>
      </c>
      <c r="D12" s="308">
        <v>1</v>
      </c>
      <c r="E12" s="21" t="s">
        <v>479</v>
      </c>
      <c r="F12" s="21" t="s">
        <v>199</v>
      </c>
      <c r="G12" s="21" t="s">
        <v>197</v>
      </c>
      <c r="H12" s="21" t="s">
        <v>198</v>
      </c>
      <c r="I12" s="18"/>
      <c r="J12" s="18"/>
      <c r="K12" s="18"/>
      <c r="L12" s="18"/>
      <c r="M12" s="29" t="s">
        <v>488</v>
      </c>
      <c r="N12" s="29" t="s">
        <v>201</v>
      </c>
      <c r="O12" s="29" t="s">
        <v>197</v>
      </c>
      <c r="P12" s="29" t="s">
        <v>200</v>
      </c>
      <c r="Q12" s="306"/>
      <c r="R12" s="306"/>
      <c r="S12" s="306"/>
      <c r="T12" s="402"/>
      <c r="U12" s="387">
        <v>15</v>
      </c>
      <c r="V12" s="383">
        <v>2</v>
      </c>
      <c r="W12" s="378">
        <f t="shared" si="0"/>
        <v>30</v>
      </c>
    </row>
    <row r="13" spans="1:23" ht="15.75" x14ac:dyDescent="0.25">
      <c r="A13" s="36">
        <v>1025703</v>
      </c>
      <c r="B13" s="233" t="s">
        <v>172</v>
      </c>
      <c r="C13" s="40" t="s">
        <v>176</v>
      </c>
      <c r="D13" s="42">
        <v>25</v>
      </c>
      <c r="E13" s="21" t="s">
        <v>60</v>
      </c>
      <c r="F13" s="21" t="s">
        <v>51</v>
      </c>
      <c r="G13" s="21" t="s">
        <v>263</v>
      </c>
      <c r="H13" s="120">
        <v>100032330</v>
      </c>
      <c r="I13" s="19" t="s">
        <v>77</v>
      </c>
      <c r="J13" s="18" t="s">
        <v>86</v>
      </c>
      <c r="K13" s="18" t="s">
        <v>85</v>
      </c>
      <c r="L13" s="19" t="s">
        <v>84</v>
      </c>
      <c r="M13" s="29"/>
      <c r="N13" s="29"/>
      <c r="O13" s="29"/>
      <c r="P13" s="68"/>
      <c r="Q13" s="28" t="s">
        <v>122</v>
      </c>
      <c r="R13" s="28" t="s">
        <v>124</v>
      </c>
      <c r="S13" s="28" t="s">
        <v>120</v>
      </c>
      <c r="T13" s="368" t="s">
        <v>123</v>
      </c>
      <c r="U13" s="387">
        <v>6</v>
      </c>
      <c r="V13" s="383">
        <v>20</v>
      </c>
      <c r="W13" s="378">
        <f t="shared" si="0"/>
        <v>3000</v>
      </c>
    </row>
    <row r="14" spans="1:23" ht="15.75" x14ac:dyDescent="0.25">
      <c r="A14" s="36">
        <v>1025704</v>
      </c>
      <c r="B14" s="233" t="s">
        <v>173</v>
      </c>
      <c r="C14" s="40" t="s">
        <v>176</v>
      </c>
      <c r="D14" s="42">
        <v>25</v>
      </c>
      <c r="E14" s="21" t="s">
        <v>60</v>
      </c>
      <c r="F14" s="21" t="s">
        <v>51</v>
      </c>
      <c r="G14" s="21" t="s">
        <v>263</v>
      </c>
      <c r="H14" s="120">
        <v>100032330</v>
      </c>
      <c r="I14" s="19" t="s">
        <v>77</v>
      </c>
      <c r="J14" s="18" t="s">
        <v>86</v>
      </c>
      <c r="K14" s="18" t="s">
        <v>85</v>
      </c>
      <c r="L14" s="19" t="s">
        <v>84</v>
      </c>
      <c r="M14" s="29"/>
      <c r="N14" s="29"/>
      <c r="O14" s="29"/>
      <c r="P14" s="68"/>
      <c r="Q14" s="28" t="s">
        <v>122</v>
      </c>
      <c r="R14" s="28" t="s">
        <v>124</v>
      </c>
      <c r="S14" s="28" t="s">
        <v>120</v>
      </c>
      <c r="T14" s="368" t="s">
        <v>123</v>
      </c>
      <c r="U14" s="387">
        <v>6</v>
      </c>
      <c r="V14" s="383">
        <v>20</v>
      </c>
      <c r="W14" s="378">
        <f t="shared" si="0"/>
        <v>3000</v>
      </c>
    </row>
    <row r="15" spans="1:23" ht="15.75" x14ac:dyDescent="0.25">
      <c r="A15" s="36">
        <v>1025707</v>
      </c>
      <c r="B15" s="233" t="s">
        <v>174</v>
      </c>
      <c r="C15" s="40" t="s">
        <v>176</v>
      </c>
      <c r="D15" s="42">
        <v>25</v>
      </c>
      <c r="E15" s="21" t="s">
        <v>60</v>
      </c>
      <c r="F15" s="21" t="s">
        <v>51</v>
      </c>
      <c r="G15" s="21" t="s">
        <v>263</v>
      </c>
      <c r="H15" s="120">
        <v>100032330</v>
      </c>
      <c r="I15" s="19" t="s">
        <v>77</v>
      </c>
      <c r="J15" s="18" t="s">
        <v>86</v>
      </c>
      <c r="K15" s="18" t="s">
        <v>85</v>
      </c>
      <c r="L15" s="19" t="s">
        <v>84</v>
      </c>
      <c r="M15" s="29"/>
      <c r="N15" s="29"/>
      <c r="O15" s="29"/>
      <c r="P15" s="68"/>
      <c r="Q15" s="28" t="s">
        <v>122</v>
      </c>
      <c r="R15" s="28" t="s">
        <v>124</v>
      </c>
      <c r="S15" s="28" t="s">
        <v>120</v>
      </c>
      <c r="T15" s="368" t="s">
        <v>123</v>
      </c>
      <c r="U15" s="387">
        <v>6</v>
      </c>
      <c r="V15" s="383">
        <v>20</v>
      </c>
      <c r="W15" s="378">
        <f t="shared" si="0"/>
        <v>3000</v>
      </c>
    </row>
    <row r="16" spans="1:23" ht="15.75" x14ac:dyDescent="0.25">
      <c r="A16" s="37">
        <v>1025706</v>
      </c>
      <c r="B16" s="38" t="s">
        <v>175</v>
      </c>
      <c r="C16" s="40" t="s">
        <v>176</v>
      </c>
      <c r="D16" s="42">
        <v>25</v>
      </c>
      <c r="E16" s="21" t="s">
        <v>60</v>
      </c>
      <c r="F16" s="21" t="s">
        <v>51</v>
      </c>
      <c r="G16" s="21" t="s">
        <v>263</v>
      </c>
      <c r="H16" s="120">
        <v>100032330</v>
      </c>
      <c r="I16" s="19" t="s">
        <v>77</v>
      </c>
      <c r="J16" s="18" t="s">
        <v>86</v>
      </c>
      <c r="K16" s="18" t="s">
        <v>85</v>
      </c>
      <c r="L16" s="19" t="s">
        <v>84</v>
      </c>
      <c r="M16" s="29"/>
      <c r="N16" s="29"/>
      <c r="O16" s="29"/>
      <c r="P16" s="68"/>
      <c r="Q16" s="28" t="s">
        <v>122</v>
      </c>
      <c r="R16" s="28" t="s">
        <v>124</v>
      </c>
      <c r="S16" s="28" t="s">
        <v>120</v>
      </c>
      <c r="T16" s="368" t="s">
        <v>123</v>
      </c>
      <c r="U16" s="387">
        <v>6</v>
      </c>
      <c r="V16" s="383">
        <v>20</v>
      </c>
      <c r="W16" s="378">
        <f t="shared" si="0"/>
        <v>3000</v>
      </c>
    </row>
    <row r="17" spans="1:23" ht="15.75" x14ac:dyDescent="0.25">
      <c r="A17" s="37">
        <v>1050211</v>
      </c>
      <c r="B17" s="38" t="s">
        <v>575</v>
      </c>
      <c r="C17" s="40" t="s">
        <v>179</v>
      </c>
      <c r="D17" s="42">
        <v>1</v>
      </c>
      <c r="E17" s="21" t="s">
        <v>479</v>
      </c>
      <c r="F17" s="21" t="s">
        <v>199</v>
      </c>
      <c r="G17" s="21" t="s">
        <v>197</v>
      </c>
      <c r="H17" s="21" t="s">
        <v>198</v>
      </c>
      <c r="I17" s="18"/>
      <c r="J17" s="18"/>
      <c r="K17" s="18"/>
      <c r="L17" s="18"/>
      <c r="M17" s="29" t="s">
        <v>488</v>
      </c>
      <c r="N17" s="29" t="s">
        <v>201</v>
      </c>
      <c r="O17" s="29" t="s">
        <v>197</v>
      </c>
      <c r="P17" s="29" t="s">
        <v>200</v>
      </c>
      <c r="Q17" s="306"/>
      <c r="R17" s="306"/>
      <c r="S17" s="306"/>
      <c r="T17" s="402"/>
      <c r="U17" s="387">
        <v>15</v>
      </c>
      <c r="V17" s="383">
        <v>2</v>
      </c>
      <c r="W17" s="378">
        <f t="shared" si="0"/>
        <v>30</v>
      </c>
    </row>
    <row r="18" spans="1:23" ht="15.75" x14ac:dyDescent="0.25">
      <c r="A18" s="5">
        <v>1025702</v>
      </c>
      <c r="B18" s="2" t="s">
        <v>168</v>
      </c>
      <c r="C18" s="39" t="s">
        <v>180</v>
      </c>
      <c r="D18" s="41">
        <v>25</v>
      </c>
      <c r="E18" s="23" t="s">
        <v>149</v>
      </c>
      <c r="F18" s="21" t="s">
        <v>157</v>
      </c>
      <c r="G18" s="21" t="s">
        <v>263</v>
      </c>
      <c r="H18" s="24">
        <v>100018630</v>
      </c>
      <c r="I18" s="19" t="s">
        <v>77</v>
      </c>
      <c r="J18" s="18" t="s">
        <v>86</v>
      </c>
      <c r="K18" s="18" t="s">
        <v>85</v>
      </c>
      <c r="L18" s="19" t="s">
        <v>84</v>
      </c>
      <c r="M18" s="29"/>
      <c r="N18" s="29"/>
      <c r="O18" s="29"/>
      <c r="P18" s="68"/>
      <c r="Q18" s="28" t="s">
        <v>122</v>
      </c>
      <c r="R18" s="28" t="s">
        <v>124</v>
      </c>
      <c r="S18" s="28" t="s">
        <v>120</v>
      </c>
      <c r="T18" s="368" t="s">
        <v>123</v>
      </c>
      <c r="U18" s="387">
        <v>6</v>
      </c>
      <c r="V18" s="383">
        <v>20</v>
      </c>
      <c r="W18" s="378">
        <f t="shared" si="0"/>
        <v>3000</v>
      </c>
    </row>
    <row r="19" spans="1:23" ht="15.75" x14ac:dyDescent="0.25">
      <c r="A19" s="5">
        <v>1025739</v>
      </c>
      <c r="B19" s="2" t="s">
        <v>170</v>
      </c>
      <c r="C19" s="39" t="s">
        <v>180</v>
      </c>
      <c r="D19" s="41">
        <v>25</v>
      </c>
      <c r="E19" s="23" t="s">
        <v>149</v>
      </c>
      <c r="F19" s="21" t="s">
        <v>157</v>
      </c>
      <c r="G19" s="21" t="s">
        <v>263</v>
      </c>
      <c r="H19" s="24">
        <v>100018630</v>
      </c>
      <c r="I19" s="19" t="s">
        <v>77</v>
      </c>
      <c r="J19" s="18" t="s">
        <v>86</v>
      </c>
      <c r="K19" s="18" t="s">
        <v>85</v>
      </c>
      <c r="L19" s="19" t="s">
        <v>84</v>
      </c>
      <c r="M19" s="29"/>
      <c r="N19" s="29"/>
      <c r="O19" s="29"/>
      <c r="P19" s="68"/>
      <c r="Q19" s="28" t="s">
        <v>122</v>
      </c>
      <c r="R19" s="28" t="s">
        <v>124</v>
      </c>
      <c r="S19" s="28" t="s">
        <v>120</v>
      </c>
      <c r="T19" s="368" t="s">
        <v>123</v>
      </c>
      <c r="U19" s="387">
        <v>6</v>
      </c>
      <c r="V19" s="383">
        <v>20</v>
      </c>
      <c r="W19" s="378">
        <f t="shared" si="0"/>
        <v>3000</v>
      </c>
    </row>
    <row r="20" spans="1:23" ht="15.75" x14ac:dyDescent="0.25">
      <c r="A20" s="5">
        <v>1025740</v>
      </c>
      <c r="B20" s="2" t="s">
        <v>171</v>
      </c>
      <c r="C20" s="39" t="s">
        <v>180</v>
      </c>
      <c r="D20" s="41">
        <v>25</v>
      </c>
      <c r="E20" s="23" t="s">
        <v>149</v>
      </c>
      <c r="F20" s="21" t="s">
        <v>157</v>
      </c>
      <c r="G20" s="21" t="s">
        <v>263</v>
      </c>
      <c r="H20" s="24">
        <v>100018630</v>
      </c>
      <c r="I20" s="19" t="s">
        <v>77</v>
      </c>
      <c r="J20" s="18" t="s">
        <v>86</v>
      </c>
      <c r="K20" s="18" t="s">
        <v>85</v>
      </c>
      <c r="L20" s="19" t="s">
        <v>84</v>
      </c>
      <c r="M20" s="29"/>
      <c r="N20" s="29"/>
      <c r="O20" s="29"/>
      <c r="P20" s="68"/>
      <c r="Q20" s="28" t="s">
        <v>122</v>
      </c>
      <c r="R20" s="28" t="s">
        <v>124</v>
      </c>
      <c r="S20" s="28" t="s">
        <v>120</v>
      </c>
      <c r="T20" s="368" t="s">
        <v>123</v>
      </c>
      <c r="U20" s="387">
        <v>6</v>
      </c>
      <c r="V20" s="383">
        <v>20</v>
      </c>
      <c r="W20" s="378">
        <f t="shared" si="0"/>
        <v>3000</v>
      </c>
    </row>
    <row r="21" spans="1:23" ht="15.75" x14ac:dyDescent="0.25">
      <c r="A21" s="34">
        <v>1030712</v>
      </c>
      <c r="B21" s="6" t="s">
        <v>181</v>
      </c>
      <c r="C21" s="39" t="s">
        <v>176</v>
      </c>
      <c r="D21" s="41">
        <v>30</v>
      </c>
      <c r="E21" s="20" t="s">
        <v>59</v>
      </c>
      <c r="F21" s="21" t="s">
        <v>437</v>
      </c>
      <c r="G21" s="21" t="s">
        <v>47</v>
      </c>
      <c r="H21" s="22">
        <v>9077967</v>
      </c>
      <c r="I21" s="17" t="s">
        <v>74</v>
      </c>
      <c r="J21" s="18" t="s">
        <v>75</v>
      </c>
      <c r="K21" s="18" t="s">
        <v>76</v>
      </c>
      <c r="L21" s="19">
        <v>11780002</v>
      </c>
      <c r="M21" s="29"/>
      <c r="N21" s="29"/>
      <c r="O21" s="29"/>
      <c r="P21" s="68"/>
      <c r="Q21" s="28" t="s">
        <v>202</v>
      </c>
      <c r="R21" s="28" t="s">
        <v>203</v>
      </c>
      <c r="S21" s="28" t="s">
        <v>120</v>
      </c>
      <c r="T21" s="368" t="s">
        <v>204</v>
      </c>
      <c r="U21" s="387">
        <v>6</v>
      </c>
      <c r="V21" s="383">
        <v>8</v>
      </c>
      <c r="W21" s="378">
        <f t="shared" si="0"/>
        <v>1440</v>
      </c>
    </row>
    <row r="22" spans="1:23" ht="15.75" x14ac:dyDescent="0.25">
      <c r="A22" s="34">
        <v>1030715</v>
      </c>
      <c r="B22" s="6" t="s">
        <v>182</v>
      </c>
      <c r="C22" s="39" t="s">
        <v>176</v>
      </c>
      <c r="D22" s="41">
        <v>30</v>
      </c>
      <c r="E22" s="20" t="s">
        <v>59</v>
      </c>
      <c r="F22" s="21" t="s">
        <v>437</v>
      </c>
      <c r="G22" s="21" t="s">
        <v>47</v>
      </c>
      <c r="H22" s="22">
        <v>9077967</v>
      </c>
      <c r="I22" s="17" t="s">
        <v>74</v>
      </c>
      <c r="J22" s="18" t="s">
        <v>75</v>
      </c>
      <c r="K22" s="18" t="s">
        <v>76</v>
      </c>
      <c r="L22" s="19">
        <v>11780002</v>
      </c>
      <c r="M22" s="29"/>
      <c r="N22" s="29"/>
      <c r="O22" s="29"/>
      <c r="P22" s="68"/>
      <c r="Q22" s="28" t="s">
        <v>202</v>
      </c>
      <c r="R22" s="28" t="s">
        <v>203</v>
      </c>
      <c r="S22" s="28" t="s">
        <v>120</v>
      </c>
      <c r="T22" s="368" t="s">
        <v>204</v>
      </c>
      <c r="U22" s="387">
        <v>6</v>
      </c>
      <c r="V22" s="383">
        <v>8</v>
      </c>
      <c r="W22" s="378">
        <f t="shared" si="0"/>
        <v>1440</v>
      </c>
    </row>
    <row r="23" spans="1:23" ht="15.75" x14ac:dyDescent="0.25">
      <c r="A23" s="34">
        <v>1030713</v>
      </c>
      <c r="B23" s="6" t="s">
        <v>183</v>
      </c>
      <c r="C23" s="39" t="s">
        <v>176</v>
      </c>
      <c r="D23" s="41">
        <v>30</v>
      </c>
      <c r="E23" s="20" t="s">
        <v>59</v>
      </c>
      <c r="F23" s="21" t="s">
        <v>437</v>
      </c>
      <c r="G23" s="21" t="s">
        <v>47</v>
      </c>
      <c r="H23" s="22">
        <v>9077967</v>
      </c>
      <c r="I23" s="17" t="s">
        <v>74</v>
      </c>
      <c r="J23" s="18" t="s">
        <v>75</v>
      </c>
      <c r="K23" s="18" t="s">
        <v>76</v>
      </c>
      <c r="L23" s="19">
        <v>11780002</v>
      </c>
      <c r="M23" s="29"/>
      <c r="N23" s="29"/>
      <c r="O23" s="29"/>
      <c r="P23" s="68"/>
      <c r="Q23" s="28" t="s">
        <v>202</v>
      </c>
      <c r="R23" s="28" t="s">
        <v>203</v>
      </c>
      <c r="S23" s="28" t="s">
        <v>120</v>
      </c>
      <c r="T23" s="368" t="s">
        <v>204</v>
      </c>
      <c r="U23" s="387">
        <v>6</v>
      </c>
      <c r="V23" s="383">
        <v>8</v>
      </c>
      <c r="W23" s="378">
        <f t="shared" si="0"/>
        <v>1440</v>
      </c>
    </row>
    <row r="24" spans="1:23" ht="15.75" x14ac:dyDescent="0.25">
      <c r="A24" s="5">
        <v>1030714</v>
      </c>
      <c r="B24" s="6" t="s">
        <v>184</v>
      </c>
      <c r="C24" s="39" t="s">
        <v>176</v>
      </c>
      <c r="D24" s="41">
        <v>30</v>
      </c>
      <c r="E24" s="20" t="s">
        <v>59</v>
      </c>
      <c r="F24" s="21" t="s">
        <v>437</v>
      </c>
      <c r="G24" s="21" t="s">
        <v>47</v>
      </c>
      <c r="H24" s="22">
        <v>9077967</v>
      </c>
      <c r="I24" s="17" t="s">
        <v>74</v>
      </c>
      <c r="J24" s="18" t="s">
        <v>75</v>
      </c>
      <c r="K24" s="18" t="s">
        <v>76</v>
      </c>
      <c r="L24" s="19">
        <v>11780002</v>
      </c>
      <c r="M24" s="29"/>
      <c r="N24" s="29"/>
      <c r="O24" s="29"/>
      <c r="P24" s="68"/>
      <c r="Q24" s="28" t="s">
        <v>202</v>
      </c>
      <c r="R24" s="28" t="s">
        <v>203</v>
      </c>
      <c r="S24" s="28" t="s">
        <v>120</v>
      </c>
      <c r="T24" s="368" t="s">
        <v>204</v>
      </c>
      <c r="U24" s="387">
        <v>6</v>
      </c>
      <c r="V24" s="383">
        <v>8</v>
      </c>
      <c r="W24" s="378">
        <f t="shared" si="0"/>
        <v>1440</v>
      </c>
    </row>
    <row r="25" spans="1:23" ht="15.75" x14ac:dyDescent="0.25">
      <c r="A25" s="44">
        <v>1025164</v>
      </c>
      <c r="B25" s="45" t="s">
        <v>567</v>
      </c>
      <c r="C25" s="39" t="s">
        <v>177</v>
      </c>
      <c r="D25" s="46">
        <v>1</v>
      </c>
      <c r="E25" s="21" t="s">
        <v>473</v>
      </c>
      <c r="F25" s="21" t="s">
        <v>492</v>
      </c>
      <c r="G25" s="21" t="s">
        <v>197</v>
      </c>
      <c r="H25" s="21" t="s">
        <v>485</v>
      </c>
      <c r="I25" s="18"/>
      <c r="J25" s="18"/>
      <c r="K25" s="18"/>
      <c r="L25" s="18"/>
      <c r="M25" s="29" t="s">
        <v>486</v>
      </c>
      <c r="N25" s="29" t="s">
        <v>489</v>
      </c>
      <c r="O25" s="29" t="s">
        <v>197</v>
      </c>
      <c r="P25" s="29" t="s">
        <v>487</v>
      </c>
      <c r="Q25" s="306"/>
      <c r="R25" s="306"/>
      <c r="S25" s="306"/>
      <c r="T25" s="402"/>
      <c r="U25" s="387">
        <v>24</v>
      </c>
      <c r="V25" s="383">
        <v>6</v>
      </c>
      <c r="W25" s="378">
        <f t="shared" si="0"/>
        <v>144</v>
      </c>
    </row>
    <row r="26" spans="1:23" ht="15.75" x14ac:dyDescent="0.25">
      <c r="A26" s="44">
        <v>1050206</v>
      </c>
      <c r="B26" s="45" t="s">
        <v>567</v>
      </c>
      <c r="C26" s="39" t="s">
        <v>178</v>
      </c>
      <c r="D26" s="46">
        <v>1</v>
      </c>
      <c r="E26" s="21" t="s">
        <v>479</v>
      </c>
      <c r="F26" s="21" t="s">
        <v>199</v>
      </c>
      <c r="G26" s="21" t="s">
        <v>197</v>
      </c>
      <c r="H26" s="21" t="s">
        <v>198</v>
      </c>
      <c r="I26" s="18"/>
      <c r="J26" s="18"/>
      <c r="K26" s="18"/>
      <c r="L26" s="18"/>
      <c r="M26" s="29" t="s">
        <v>488</v>
      </c>
      <c r="N26" s="29" t="s">
        <v>201</v>
      </c>
      <c r="O26" s="29" t="s">
        <v>197</v>
      </c>
      <c r="P26" s="29" t="s">
        <v>200</v>
      </c>
      <c r="Q26" s="306"/>
      <c r="R26" s="306"/>
      <c r="S26" s="306"/>
      <c r="T26" s="402"/>
      <c r="U26" s="387">
        <v>15</v>
      </c>
      <c r="V26" s="383">
        <v>2</v>
      </c>
      <c r="W26" s="378">
        <f t="shared" si="0"/>
        <v>30</v>
      </c>
    </row>
    <row r="27" spans="1:23" ht="15.75" x14ac:dyDescent="0.25">
      <c r="A27" s="44">
        <v>1025080</v>
      </c>
      <c r="B27" s="6" t="s">
        <v>568</v>
      </c>
      <c r="C27" s="39" t="s">
        <v>177</v>
      </c>
      <c r="D27" s="46">
        <v>1</v>
      </c>
      <c r="E27" s="21" t="s">
        <v>473</v>
      </c>
      <c r="F27" s="21" t="s">
        <v>492</v>
      </c>
      <c r="G27" s="21" t="s">
        <v>197</v>
      </c>
      <c r="H27" s="21" t="s">
        <v>485</v>
      </c>
      <c r="I27" s="18"/>
      <c r="J27" s="18"/>
      <c r="K27" s="18"/>
      <c r="L27" s="18"/>
      <c r="M27" s="29" t="s">
        <v>486</v>
      </c>
      <c r="N27" s="29" t="s">
        <v>489</v>
      </c>
      <c r="O27" s="29" t="s">
        <v>197</v>
      </c>
      <c r="P27" s="29" t="s">
        <v>487</v>
      </c>
      <c r="Q27" s="306"/>
      <c r="R27" s="306"/>
      <c r="S27" s="306"/>
      <c r="T27" s="402"/>
      <c r="U27" s="387">
        <v>24</v>
      </c>
      <c r="V27" s="383">
        <v>6</v>
      </c>
      <c r="W27" s="378">
        <f t="shared" si="0"/>
        <v>144</v>
      </c>
    </row>
    <row r="28" spans="1:23" ht="15.75" x14ac:dyDescent="0.25">
      <c r="A28" s="8">
        <v>1050208</v>
      </c>
      <c r="B28" s="6" t="s">
        <v>568</v>
      </c>
      <c r="C28" s="39" t="s">
        <v>178</v>
      </c>
      <c r="D28" s="39">
        <v>1</v>
      </c>
      <c r="E28" s="21" t="s">
        <v>479</v>
      </c>
      <c r="F28" s="21" t="s">
        <v>199</v>
      </c>
      <c r="G28" s="21" t="s">
        <v>197</v>
      </c>
      <c r="H28" s="24" t="s">
        <v>198</v>
      </c>
      <c r="I28" s="19"/>
      <c r="J28" s="18"/>
      <c r="K28" s="18"/>
      <c r="L28" s="19"/>
      <c r="M28" s="29" t="s">
        <v>488</v>
      </c>
      <c r="N28" s="29" t="s">
        <v>201</v>
      </c>
      <c r="O28" s="29" t="s">
        <v>197</v>
      </c>
      <c r="P28" s="68" t="s">
        <v>200</v>
      </c>
      <c r="Q28" s="28"/>
      <c r="R28" s="28"/>
      <c r="S28" s="28"/>
      <c r="T28" s="368"/>
      <c r="U28" s="387">
        <v>15</v>
      </c>
      <c r="V28" s="383">
        <v>2</v>
      </c>
      <c r="W28" s="378">
        <f t="shared" si="0"/>
        <v>30</v>
      </c>
    </row>
    <row r="29" spans="1:23" ht="15.75" x14ac:dyDescent="0.25">
      <c r="A29" s="8">
        <v>1030718</v>
      </c>
      <c r="B29" s="45" t="s">
        <v>186</v>
      </c>
      <c r="C29" s="39" t="s">
        <v>176</v>
      </c>
      <c r="D29" s="41">
        <v>30</v>
      </c>
      <c r="E29" s="20" t="s">
        <v>59</v>
      </c>
      <c r="F29" s="21" t="s">
        <v>437</v>
      </c>
      <c r="G29" s="21" t="s">
        <v>47</v>
      </c>
      <c r="H29" s="22">
        <v>9077967</v>
      </c>
      <c r="I29" s="17" t="s">
        <v>74</v>
      </c>
      <c r="J29" s="18" t="s">
        <v>75</v>
      </c>
      <c r="K29" s="18" t="s">
        <v>76</v>
      </c>
      <c r="L29" s="19">
        <v>11780002</v>
      </c>
      <c r="M29" s="29"/>
      <c r="N29" s="29"/>
      <c r="O29" s="29"/>
      <c r="P29" s="68"/>
      <c r="Q29" s="28" t="s">
        <v>202</v>
      </c>
      <c r="R29" s="28" t="s">
        <v>203</v>
      </c>
      <c r="S29" s="28" t="s">
        <v>120</v>
      </c>
      <c r="T29" s="368" t="s">
        <v>204</v>
      </c>
      <c r="U29" s="387">
        <v>6</v>
      </c>
      <c r="V29" s="383">
        <v>8</v>
      </c>
      <c r="W29" s="378">
        <f t="shared" si="0"/>
        <v>1440</v>
      </c>
    </row>
    <row r="30" spans="1:23" ht="15.75" x14ac:dyDescent="0.25">
      <c r="A30" s="8">
        <v>1030719</v>
      </c>
      <c r="B30" s="6" t="s">
        <v>187</v>
      </c>
      <c r="C30" s="39" t="s">
        <v>176</v>
      </c>
      <c r="D30" s="41">
        <v>30</v>
      </c>
      <c r="E30" s="20" t="s">
        <v>59</v>
      </c>
      <c r="F30" s="21" t="s">
        <v>437</v>
      </c>
      <c r="G30" s="21" t="s">
        <v>47</v>
      </c>
      <c r="H30" s="22">
        <v>9077967</v>
      </c>
      <c r="I30" s="17" t="s">
        <v>74</v>
      </c>
      <c r="J30" s="18" t="s">
        <v>75</v>
      </c>
      <c r="K30" s="18" t="s">
        <v>76</v>
      </c>
      <c r="L30" s="19">
        <v>11780002</v>
      </c>
      <c r="M30" s="29"/>
      <c r="N30" s="29"/>
      <c r="O30" s="29"/>
      <c r="P30" s="68"/>
      <c r="Q30" s="28" t="s">
        <v>202</v>
      </c>
      <c r="R30" s="28" t="s">
        <v>203</v>
      </c>
      <c r="S30" s="28" t="s">
        <v>120</v>
      </c>
      <c r="T30" s="368" t="s">
        <v>204</v>
      </c>
      <c r="U30" s="387">
        <v>6</v>
      </c>
      <c r="V30" s="383">
        <v>8</v>
      </c>
      <c r="W30" s="378">
        <f t="shared" si="0"/>
        <v>1440</v>
      </c>
    </row>
    <row r="31" spans="1:23" ht="15.75" x14ac:dyDescent="0.25">
      <c r="A31" s="5">
        <v>1030720</v>
      </c>
      <c r="B31" s="2" t="s">
        <v>188</v>
      </c>
      <c r="C31" s="39" t="s">
        <v>176</v>
      </c>
      <c r="D31" s="41">
        <v>30</v>
      </c>
      <c r="E31" s="20" t="s">
        <v>59</v>
      </c>
      <c r="F31" s="21" t="s">
        <v>437</v>
      </c>
      <c r="G31" s="21" t="s">
        <v>47</v>
      </c>
      <c r="H31" s="22">
        <v>9077967</v>
      </c>
      <c r="I31" s="17" t="s">
        <v>74</v>
      </c>
      <c r="J31" s="18" t="s">
        <v>75</v>
      </c>
      <c r="K31" s="18" t="s">
        <v>76</v>
      </c>
      <c r="L31" s="19">
        <v>11780002</v>
      </c>
      <c r="M31" s="29"/>
      <c r="N31" s="29"/>
      <c r="O31" s="29"/>
      <c r="P31" s="68"/>
      <c r="Q31" s="28" t="s">
        <v>202</v>
      </c>
      <c r="R31" s="28" t="s">
        <v>203</v>
      </c>
      <c r="S31" s="28" t="s">
        <v>120</v>
      </c>
      <c r="T31" s="368" t="s">
        <v>204</v>
      </c>
      <c r="U31" s="387">
        <v>6</v>
      </c>
      <c r="V31" s="383">
        <v>8</v>
      </c>
      <c r="W31" s="378">
        <f t="shared" si="0"/>
        <v>1440</v>
      </c>
    </row>
    <row r="32" spans="1:23" ht="15.75" x14ac:dyDescent="0.25">
      <c r="A32" s="5">
        <v>1030721</v>
      </c>
      <c r="B32" s="2" t="s">
        <v>189</v>
      </c>
      <c r="C32" s="39" t="s">
        <v>176</v>
      </c>
      <c r="D32" s="41">
        <v>30</v>
      </c>
      <c r="E32" s="20" t="s">
        <v>59</v>
      </c>
      <c r="F32" s="21" t="s">
        <v>437</v>
      </c>
      <c r="G32" s="21" t="s">
        <v>47</v>
      </c>
      <c r="H32" s="22">
        <v>9077967</v>
      </c>
      <c r="I32" s="17" t="s">
        <v>74</v>
      </c>
      <c r="J32" s="18" t="s">
        <v>75</v>
      </c>
      <c r="K32" s="18" t="s">
        <v>76</v>
      </c>
      <c r="L32" s="19">
        <v>11780002</v>
      </c>
      <c r="M32" s="29"/>
      <c r="N32" s="29"/>
      <c r="O32" s="29"/>
      <c r="P32" s="68"/>
      <c r="Q32" s="28" t="s">
        <v>202</v>
      </c>
      <c r="R32" s="28" t="s">
        <v>203</v>
      </c>
      <c r="S32" s="28" t="s">
        <v>120</v>
      </c>
      <c r="T32" s="368" t="s">
        <v>204</v>
      </c>
      <c r="U32" s="387">
        <v>6</v>
      </c>
      <c r="V32" s="383">
        <v>8</v>
      </c>
      <c r="W32" s="378">
        <f t="shared" si="0"/>
        <v>1440</v>
      </c>
    </row>
    <row r="33" spans="1:23" ht="15.75" x14ac:dyDescent="0.25">
      <c r="A33" s="34">
        <v>1025723</v>
      </c>
      <c r="B33" s="2" t="s">
        <v>190</v>
      </c>
      <c r="C33" s="39" t="s">
        <v>176</v>
      </c>
      <c r="D33" s="41">
        <v>25</v>
      </c>
      <c r="E33" s="21" t="s">
        <v>60</v>
      </c>
      <c r="F33" s="21" t="s">
        <v>51</v>
      </c>
      <c r="G33" s="21" t="s">
        <v>263</v>
      </c>
      <c r="H33" s="120">
        <v>100032330</v>
      </c>
      <c r="I33" s="19" t="s">
        <v>80</v>
      </c>
      <c r="J33" s="18" t="s">
        <v>92</v>
      </c>
      <c r="K33" s="18" t="s">
        <v>85</v>
      </c>
      <c r="L33" s="19" t="s">
        <v>91</v>
      </c>
      <c r="M33" s="29"/>
      <c r="N33" s="29"/>
      <c r="O33" s="29"/>
      <c r="P33" s="68"/>
      <c r="Q33" s="28" t="s">
        <v>122</v>
      </c>
      <c r="R33" s="28" t="s">
        <v>124</v>
      </c>
      <c r="S33" s="28" t="s">
        <v>120</v>
      </c>
      <c r="T33" s="368" t="s">
        <v>123</v>
      </c>
      <c r="U33" s="387">
        <v>6</v>
      </c>
      <c r="V33" s="383">
        <v>20</v>
      </c>
      <c r="W33" s="378">
        <f t="shared" si="0"/>
        <v>3000</v>
      </c>
    </row>
    <row r="34" spans="1:23" ht="15.75" x14ac:dyDescent="0.25">
      <c r="A34" s="34">
        <v>1025730</v>
      </c>
      <c r="B34" s="2" t="s">
        <v>191</v>
      </c>
      <c r="C34" s="39" t="s">
        <v>176</v>
      </c>
      <c r="D34" s="41">
        <v>25</v>
      </c>
      <c r="E34" s="21" t="s">
        <v>60</v>
      </c>
      <c r="F34" s="21" t="s">
        <v>51</v>
      </c>
      <c r="G34" s="21" t="s">
        <v>263</v>
      </c>
      <c r="H34" s="120">
        <v>100032330</v>
      </c>
      <c r="I34" s="19" t="s">
        <v>80</v>
      </c>
      <c r="J34" s="18" t="s">
        <v>92</v>
      </c>
      <c r="K34" s="18" t="s">
        <v>85</v>
      </c>
      <c r="L34" s="19" t="s">
        <v>91</v>
      </c>
      <c r="M34" s="29"/>
      <c r="N34" s="29"/>
      <c r="O34" s="29"/>
      <c r="P34" s="68"/>
      <c r="Q34" s="28" t="s">
        <v>122</v>
      </c>
      <c r="R34" s="28" t="s">
        <v>124</v>
      </c>
      <c r="S34" s="28" t="s">
        <v>120</v>
      </c>
      <c r="T34" s="368" t="s">
        <v>123</v>
      </c>
      <c r="U34" s="387">
        <v>6</v>
      </c>
      <c r="V34" s="383">
        <v>20</v>
      </c>
      <c r="W34" s="378">
        <f t="shared" si="0"/>
        <v>3000</v>
      </c>
    </row>
    <row r="35" spans="1:23" ht="15.75" x14ac:dyDescent="0.25">
      <c r="A35" s="1">
        <v>1050214</v>
      </c>
      <c r="B35" s="38" t="s">
        <v>569</v>
      </c>
      <c r="C35" s="40" t="s">
        <v>178</v>
      </c>
      <c r="D35" s="42">
        <v>1</v>
      </c>
      <c r="E35" s="21" t="s">
        <v>479</v>
      </c>
      <c r="F35" s="21" t="s">
        <v>199</v>
      </c>
      <c r="G35" s="21" t="s">
        <v>197</v>
      </c>
      <c r="H35" s="21" t="s">
        <v>198</v>
      </c>
      <c r="I35" s="18"/>
      <c r="J35" s="18"/>
      <c r="K35" s="18"/>
      <c r="L35" s="18"/>
      <c r="M35" s="29" t="s">
        <v>488</v>
      </c>
      <c r="N35" s="29" t="s">
        <v>201</v>
      </c>
      <c r="O35" s="29" t="s">
        <v>197</v>
      </c>
      <c r="P35" s="29" t="s">
        <v>200</v>
      </c>
      <c r="Q35" s="306"/>
      <c r="R35" s="306"/>
      <c r="S35" s="306"/>
      <c r="T35" s="402"/>
      <c r="U35" s="387">
        <v>15</v>
      </c>
      <c r="V35" s="383">
        <v>2</v>
      </c>
      <c r="W35" s="378">
        <f t="shared" si="0"/>
        <v>30</v>
      </c>
    </row>
    <row r="36" spans="1:23" ht="15.75" x14ac:dyDescent="0.25">
      <c r="A36" s="36">
        <v>1025731</v>
      </c>
      <c r="B36" s="38" t="s">
        <v>192</v>
      </c>
      <c r="C36" s="40" t="s">
        <v>176</v>
      </c>
      <c r="D36" s="42">
        <v>25</v>
      </c>
      <c r="E36" s="21" t="s">
        <v>60</v>
      </c>
      <c r="F36" s="21" t="s">
        <v>51</v>
      </c>
      <c r="G36" s="21" t="s">
        <v>263</v>
      </c>
      <c r="H36" s="120">
        <v>100032330</v>
      </c>
      <c r="I36" s="19" t="s">
        <v>80</v>
      </c>
      <c r="J36" s="18" t="s">
        <v>92</v>
      </c>
      <c r="K36" s="18" t="s">
        <v>85</v>
      </c>
      <c r="L36" s="19" t="s">
        <v>91</v>
      </c>
      <c r="M36" s="29"/>
      <c r="N36" s="29"/>
      <c r="O36" s="29"/>
      <c r="P36" s="68"/>
      <c r="Q36" s="28" t="s">
        <v>122</v>
      </c>
      <c r="R36" s="28" t="s">
        <v>124</v>
      </c>
      <c r="S36" s="28" t="s">
        <v>120</v>
      </c>
      <c r="T36" s="368" t="s">
        <v>123</v>
      </c>
      <c r="U36" s="387">
        <v>6</v>
      </c>
      <c r="V36" s="383">
        <v>20</v>
      </c>
      <c r="W36" s="378">
        <f t="shared" si="0"/>
        <v>3000</v>
      </c>
    </row>
    <row r="37" spans="1:23" ht="15.75" x14ac:dyDescent="0.25">
      <c r="A37" s="36">
        <v>1050215</v>
      </c>
      <c r="B37" s="38" t="s">
        <v>570</v>
      </c>
      <c r="C37" s="40" t="s">
        <v>179</v>
      </c>
      <c r="D37" s="42">
        <v>1</v>
      </c>
      <c r="E37" s="21" t="s">
        <v>479</v>
      </c>
      <c r="F37" s="21" t="s">
        <v>199</v>
      </c>
      <c r="G37" s="21" t="s">
        <v>197</v>
      </c>
      <c r="H37" s="21" t="s">
        <v>198</v>
      </c>
      <c r="I37" s="18"/>
      <c r="J37" s="18"/>
      <c r="K37" s="18"/>
      <c r="L37" s="18"/>
      <c r="M37" s="29" t="s">
        <v>488</v>
      </c>
      <c r="N37" s="29" t="s">
        <v>201</v>
      </c>
      <c r="O37" s="29" t="s">
        <v>197</v>
      </c>
      <c r="P37" s="29" t="s">
        <v>200</v>
      </c>
      <c r="Q37" s="306"/>
      <c r="R37" s="306"/>
      <c r="S37" s="306"/>
      <c r="T37" s="402"/>
      <c r="U37" s="387">
        <v>15</v>
      </c>
      <c r="V37" s="383">
        <v>2</v>
      </c>
      <c r="W37" s="378">
        <f t="shared" si="0"/>
        <v>30</v>
      </c>
    </row>
    <row r="38" spans="1:23" ht="15" customHeight="1" x14ac:dyDescent="0.25">
      <c r="A38" s="305">
        <v>1025726</v>
      </c>
      <c r="B38" s="14" t="s">
        <v>193</v>
      </c>
      <c r="C38" s="39" t="s">
        <v>176</v>
      </c>
      <c r="D38" s="41">
        <v>25</v>
      </c>
      <c r="E38" s="21" t="s">
        <v>60</v>
      </c>
      <c r="F38" s="21" t="s">
        <v>51</v>
      </c>
      <c r="G38" s="21" t="s">
        <v>263</v>
      </c>
      <c r="H38" s="120">
        <v>100032330</v>
      </c>
      <c r="I38" s="19" t="s">
        <v>80</v>
      </c>
      <c r="J38" s="18" t="s">
        <v>92</v>
      </c>
      <c r="K38" s="18" t="s">
        <v>85</v>
      </c>
      <c r="L38" s="19" t="s">
        <v>91</v>
      </c>
      <c r="M38" s="29"/>
      <c r="N38" s="29"/>
      <c r="O38" s="29"/>
      <c r="P38" s="68"/>
      <c r="Q38" s="28" t="s">
        <v>122</v>
      </c>
      <c r="R38" s="28" t="s">
        <v>124</v>
      </c>
      <c r="S38" s="28" t="s">
        <v>120</v>
      </c>
      <c r="T38" s="368" t="s">
        <v>123</v>
      </c>
      <c r="U38" s="387">
        <v>6</v>
      </c>
      <c r="V38" s="383">
        <v>20</v>
      </c>
      <c r="W38" s="378">
        <f t="shared" si="0"/>
        <v>3000</v>
      </c>
    </row>
    <row r="39" spans="1:23" ht="16.5" customHeight="1" x14ac:dyDescent="0.25">
      <c r="A39" s="305">
        <v>1025725</v>
      </c>
      <c r="B39" s="14" t="s">
        <v>194</v>
      </c>
      <c r="C39" s="39" t="s">
        <v>176</v>
      </c>
      <c r="D39" s="41">
        <v>25</v>
      </c>
      <c r="E39" s="21" t="s">
        <v>60</v>
      </c>
      <c r="F39" s="21" t="s">
        <v>51</v>
      </c>
      <c r="G39" s="21" t="s">
        <v>263</v>
      </c>
      <c r="H39" s="120">
        <v>100032330</v>
      </c>
      <c r="I39" s="19" t="s">
        <v>80</v>
      </c>
      <c r="J39" s="18" t="s">
        <v>92</v>
      </c>
      <c r="K39" s="18" t="s">
        <v>85</v>
      </c>
      <c r="L39" s="19" t="s">
        <v>91</v>
      </c>
      <c r="M39" s="29"/>
      <c r="N39" s="29"/>
      <c r="O39" s="29"/>
      <c r="P39" s="68"/>
      <c r="Q39" s="28" t="s">
        <v>122</v>
      </c>
      <c r="R39" s="28" t="s">
        <v>124</v>
      </c>
      <c r="S39" s="28" t="s">
        <v>120</v>
      </c>
      <c r="T39" s="368" t="s">
        <v>123</v>
      </c>
      <c r="U39" s="387">
        <v>6</v>
      </c>
      <c r="V39" s="383">
        <v>20</v>
      </c>
      <c r="W39" s="378">
        <f t="shared" si="0"/>
        <v>3000</v>
      </c>
    </row>
    <row r="40" spans="1:23" ht="15.75" customHeight="1" x14ac:dyDescent="0.25">
      <c r="A40" s="305">
        <v>1025724</v>
      </c>
      <c r="B40" s="14" t="s">
        <v>195</v>
      </c>
      <c r="C40" s="39" t="s">
        <v>176</v>
      </c>
      <c r="D40" s="41">
        <v>25</v>
      </c>
      <c r="E40" s="21" t="s">
        <v>60</v>
      </c>
      <c r="F40" s="21" t="s">
        <v>51</v>
      </c>
      <c r="G40" s="21" t="s">
        <v>263</v>
      </c>
      <c r="H40" s="120">
        <v>100032330</v>
      </c>
      <c r="I40" s="19" t="s">
        <v>80</v>
      </c>
      <c r="J40" s="18" t="s">
        <v>92</v>
      </c>
      <c r="K40" s="18" t="s">
        <v>85</v>
      </c>
      <c r="L40" s="19" t="s">
        <v>91</v>
      </c>
      <c r="M40" s="29"/>
      <c r="N40" s="29"/>
      <c r="O40" s="29"/>
      <c r="P40" s="68"/>
      <c r="Q40" s="28" t="s">
        <v>122</v>
      </c>
      <c r="R40" s="28" t="s">
        <v>124</v>
      </c>
      <c r="S40" s="28" t="s">
        <v>120</v>
      </c>
      <c r="T40" s="368" t="s">
        <v>123</v>
      </c>
      <c r="U40" s="387">
        <v>6</v>
      </c>
      <c r="V40" s="383">
        <v>20</v>
      </c>
      <c r="W40" s="378">
        <f t="shared" si="0"/>
        <v>3000</v>
      </c>
    </row>
    <row r="41" spans="1:23" ht="15.75" x14ac:dyDescent="0.25">
      <c r="A41" s="5">
        <v>1025169</v>
      </c>
      <c r="B41" s="2" t="s">
        <v>196</v>
      </c>
      <c r="C41" s="39" t="s">
        <v>185</v>
      </c>
      <c r="D41" s="41">
        <v>25</v>
      </c>
      <c r="E41" s="23" t="s">
        <v>149</v>
      </c>
      <c r="F41" s="21" t="s">
        <v>157</v>
      </c>
      <c r="G41" s="21" t="s">
        <v>263</v>
      </c>
      <c r="H41" s="24">
        <v>100018630</v>
      </c>
      <c r="I41" s="19" t="s">
        <v>80</v>
      </c>
      <c r="J41" s="18" t="s">
        <v>92</v>
      </c>
      <c r="K41" s="18" t="s">
        <v>85</v>
      </c>
      <c r="L41" s="19" t="s">
        <v>91</v>
      </c>
      <c r="M41" s="29"/>
      <c r="N41" s="29"/>
      <c r="O41" s="29"/>
      <c r="P41" s="68"/>
      <c r="Q41" s="28" t="s">
        <v>122</v>
      </c>
      <c r="R41" s="28" t="s">
        <v>124</v>
      </c>
      <c r="S41" s="28" t="s">
        <v>120</v>
      </c>
      <c r="T41" s="368" t="s">
        <v>123</v>
      </c>
      <c r="U41" s="387">
        <v>6</v>
      </c>
      <c r="V41" s="383">
        <v>20</v>
      </c>
      <c r="W41" s="378">
        <f t="shared" si="0"/>
        <v>3000</v>
      </c>
    </row>
    <row r="42" spans="1:23" ht="15.75" x14ac:dyDescent="0.25">
      <c r="A42" s="315">
        <v>1050220</v>
      </c>
      <c r="B42" s="178" t="s">
        <v>576</v>
      </c>
      <c r="C42" s="313" t="s">
        <v>443</v>
      </c>
      <c r="D42" s="314">
        <v>1</v>
      </c>
      <c r="E42" s="21" t="s">
        <v>479</v>
      </c>
      <c r="F42" s="21" t="s">
        <v>199</v>
      </c>
      <c r="G42" s="21" t="s">
        <v>197</v>
      </c>
      <c r="H42" s="21" t="s">
        <v>198</v>
      </c>
      <c r="I42" s="18"/>
      <c r="J42" s="18"/>
      <c r="K42" s="18"/>
      <c r="L42" s="18"/>
      <c r="M42" s="29" t="s">
        <v>488</v>
      </c>
      <c r="N42" s="29" t="s">
        <v>201</v>
      </c>
      <c r="O42" s="29" t="s">
        <v>197</v>
      </c>
      <c r="P42" s="29" t="s">
        <v>200</v>
      </c>
      <c r="Q42" s="191"/>
      <c r="R42" s="191"/>
      <c r="S42" s="191"/>
      <c r="T42" s="402"/>
      <c r="U42" s="387">
        <v>15</v>
      </c>
      <c r="V42" s="383">
        <v>2</v>
      </c>
      <c r="W42" s="378">
        <f t="shared" si="0"/>
        <v>30</v>
      </c>
    </row>
    <row r="43" spans="1:23" ht="15.75" x14ac:dyDescent="0.25">
      <c r="A43" s="315">
        <v>1050260</v>
      </c>
      <c r="B43" s="178" t="s">
        <v>577</v>
      </c>
      <c r="C43" s="313" t="s">
        <v>443</v>
      </c>
      <c r="D43" s="314">
        <v>1</v>
      </c>
      <c r="E43" s="21" t="s">
        <v>479</v>
      </c>
      <c r="F43" s="21" t="s">
        <v>199</v>
      </c>
      <c r="G43" s="21" t="s">
        <v>197</v>
      </c>
      <c r="H43" s="21" t="s">
        <v>198</v>
      </c>
      <c r="I43" s="18"/>
      <c r="J43" s="18"/>
      <c r="K43" s="18"/>
      <c r="L43" s="18"/>
      <c r="M43" s="29" t="s">
        <v>488</v>
      </c>
      <c r="N43" s="29" t="s">
        <v>201</v>
      </c>
      <c r="O43" s="29" t="s">
        <v>197</v>
      </c>
      <c r="P43" s="29" t="s">
        <v>200</v>
      </c>
      <c r="Q43" s="191"/>
      <c r="R43" s="191"/>
      <c r="S43" s="191"/>
      <c r="T43" s="402"/>
      <c r="U43" s="387">
        <v>15</v>
      </c>
      <c r="V43" s="383">
        <v>2</v>
      </c>
      <c r="W43" s="378">
        <f t="shared" si="0"/>
        <v>30</v>
      </c>
    </row>
    <row r="44" spans="1:23" ht="15.75" x14ac:dyDescent="0.25">
      <c r="A44" s="315">
        <v>1050207</v>
      </c>
      <c r="B44" s="178" t="s">
        <v>578</v>
      </c>
      <c r="C44" s="313" t="s">
        <v>443</v>
      </c>
      <c r="D44" s="314">
        <v>1</v>
      </c>
      <c r="E44" s="21" t="s">
        <v>479</v>
      </c>
      <c r="F44" s="21" t="s">
        <v>199</v>
      </c>
      <c r="G44" s="21" t="s">
        <v>197</v>
      </c>
      <c r="H44" s="21" t="s">
        <v>198</v>
      </c>
      <c r="I44" s="18"/>
      <c r="J44" s="18"/>
      <c r="K44" s="18"/>
      <c r="L44" s="18"/>
      <c r="M44" s="29" t="s">
        <v>488</v>
      </c>
      <c r="N44" s="29" t="s">
        <v>201</v>
      </c>
      <c r="O44" s="29" t="s">
        <v>197</v>
      </c>
      <c r="P44" s="29" t="s">
        <v>200</v>
      </c>
      <c r="Q44" s="191"/>
      <c r="R44" s="191"/>
      <c r="S44" s="191"/>
      <c r="T44" s="402"/>
      <c r="U44" s="387">
        <v>15</v>
      </c>
      <c r="V44" s="383">
        <v>2</v>
      </c>
      <c r="W44" s="378">
        <f t="shared" si="0"/>
        <v>30</v>
      </c>
    </row>
    <row r="45" spans="1:23" ht="15.75" x14ac:dyDescent="0.25">
      <c r="A45" s="315">
        <v>1050259</v>
      </c>
      <c r="B45" s="178" t="s">
        <v>579</v>
      </c>
      <c r="C45" s="313" t="s">
        <v>443</v>
      </c>
      <c r="D45" s="314">
        <v>1</v>
      </c>
      <c r="E45" s="21" t="s">
        <v>479</v>
      </c>
      <c r="F45" s="21" t="s">
        <v>199</v>
      </c>
      <c r="G45" s="21" t="s">
        <v>197</v>
      </c>
      <c r="H45" s="21" t="s">
        <v>198</v>
      </c>
      <c r="I45" s="18"/>
      <c r="J45" s="18"/>
      <c r="K45" s="18"/>
      <c r="L45" s="18"/>
      <c r="M45" s="29" t="s">
        <v>488</v>
      </c>
      <c r="N45" s="29" t="s">
        <v>201</v>
      </c>
      <c r="O45" s="29" t="s">
        <v>197</v>
      </c>
      <c r="P45" s="29" t="s">
        <v>200</v>
      </c>
      <c r="Q45" s="191"/>
      <c r="R45" s="191"/>
      <c r="S45" s="191"/>
      <c r="T45" s="402"/>
      <c r="U45" s="387">
        <v>15</v>
      </c>
      <c r="V45" s="383">
        <v>2</v>
      </c>
      <c r="W45" s="378">
        <f t="shared" si="0"/>
        <v>30</v>
      </c>
    </row>
    <row r="46" spans="1:23" ht="16.5" thickBot="1" x14ac:dyDescent="0.3">
      <c r="A46" s="316">
        <v>2550255</v>
      </c>
      <c r="B46" s="289" t="s">
        <v>580</v>
      </c>
      <c r="C46" s="317" t="s">
        <v>443</v>
      </c>
      <c r="D46" s="318">
        <v>1</v>
      </c>
      <c r="E46" s="49" t="s">
        <v>479</v>
      </c>
      <c r="F46" s="21" t="s">
        <v>199</v>
      </c>
      <c r="G46" s="49" t="s">
        <v>197</v>
      </c>
      <c r="H46" s="49" t="s">
        <v>198</v>
      </c>
      <c r="I46" s="52"/>
      <c r="J46" s="52"/>
      <c r="K46" s="52"/>
      <c r="L46" s="52"/>
      <c r="M46" s="53" t="s">
        <v>488</v>
      </c>
      <c r="N46" s="53" t="s">
        <v>201</v>
      </c>
      <c r="O46" s="53" t="s">
        <v>197</v>
      </c>
      <c r="P46" s="53" t="s">
        <v>200</v>
      </c>
      <c r="Q46" s="319"/>
      <c r="R46" s="319"/>
      <c r="S46" s="319"/>
      <c r="T46" s="403"/>
      <c r="U46" s="388">
        <v>15</v>
      </c>
      <c r="V46" s="389">
        <v>2</v>
      </c>
      <c r="W46" s="398">
        <f t="shared" si="0"/>
        <v>30</v>
      </c>
    </row>
  </sheetData>
  <autoFilter ref="I3:I41" xr:uid="{E4342262-5177-410F-A4D1-F27BEA855659}"/>
  <mergeCells count="6">
    <mergeCell ref="U2:W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8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BFD-25F4-48D7-9F9E-0D661328E082}">
  <dimension ref="A1:AA17"/>
  <sheetViews>
    <sheetView tabSelected="1" workbookViewId="0">
      <pane xSplit="4" ySplit="3" topLeftCell="E4" activePane="bottomRight" state="frozen"/>
      <selection activeCell="O4" sqref="O4"/>
      <selection pane="topRight" activeCell="O4" sqref="O4"/>
      <selection pane="bottomLeft" activeCell="O4" sqref="O4"/>
      <selection pane="bottomRight" activeCell="B4" sqref="B4"/>
    </sheetView>
  </sheetViews>
  <sheetFormatPr baseColWidth="10" defaultRowHeight="15" x14ac:dyDescent="0.25"/>
  <cols>
    <col min="1" max="1" width="14.140625" customWidth="1"/>
    <col min="2" max="2" width="48.140625" customWidth="1"/>
    <col min="3" max="3" width="20.42578125" bestFit="1" customWidth="1"/>
    <col min="5" max="5" width="11.5703125" bestFit="1" customWidth="1"/>
    <col min="6" max="6" width="28.5703125" customWidth="1"/>
    <col min="7" max="7" width="13.140625" customWidth="1"/>
    <col min="8" max="8" width="16.28515625" customWidth="1"/>
    <col min="9" max="9" width="18.5703125" customWidth="1"/>
    <col min="10" max="10" width="32.85546875" customWidth="1"/>
    <col min="11" max="11" width="17" customWidth="1"/>
    <col min="12" max="12" width="15.28515625" customWidth="1"/>
    <col min="13" max="13" width="19.85546875" customWidth="1"/>
    <col min="14" max="14" width="34.140625" customWidth="1"/>
    <col min="15" max="15" width="12.5703125" customWidth="1"/>
    <col min="16" max="16" width="20.85546875" customWidth="1"/>
    <col min="17" max="17" width="18.140625" customWidth="1"/>
    <col min="18" max="18" width="13.5703125" customWidth="1"/>
    <col min="19" max="19" width="15" customWidth="1"/>
    <col min="20" max="20" width="18.28515625" customWidth="1"/>
    <col min="21" max="21" width="25.85546875" customWidth="1"/>
    <col min="22" max="22" width="15.42578125" customWidth="1"/>
    <col min="23" max="23" width="15" customWidth="1"/>
    <col min="24" max="24" width="18.5703125" customWidth="1"/>
    <col min="25" max="25" width="15.7109375" customWidth="1"/>
    <col min="26" max="26" width="20.140625" customWidth="1"/>
    <col min="27" max="27" width="19.855468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ht="15.75" thickBot="1" x14ac:dyDescent="0.3">
      <c r="A4" s="322">
        <v>2306201</v>
      </c>
      <c r="B4" s="323" t="s">
        <v>206</v>
      </c>
      <c r="C4" s="324">
        <v>3375610002018</v>
      </c>
      <c r="D4" s="325" t="s">
        <v>207</v>
      </c>
      <c r="E4" s="325">
        <v>6</v>
      </c>
      <c r="F4" s="326" t="s">
        <v>583</v>
      </c>
      <c r="G4" s="203" t="s">
        <v>584</v>
      </c>
      <c r="H4" s="203" t="s">
        <v>263</v>
      </c>
      <c r="I4" s="241">
        <v>100036010</v>
      </c>
      <c r="J4" s="205" t="s">
        <v>596</v>
      </c>
      <c r="K4" s="206" t="s">
        <v>246</v>
      </c>
      <c r="L4" s="206" t="s">
        <v>76</v>
      </c>
      <c r="M4" s="205">
        <v>11788888</v>
      </c>
      <c r="N4" s="207" t="s">
        <v>96</v>
      </c>
      <c r="O4" s="207" t="s">
        <v>97</v>
      </c>
      <c r="P4" s="207" t="s">
        <v>98</v>
      </c>
      <c r="Q4" s="207" t="s">
        <v>99</v>
      </c>
      <c r="R4" s="209"/>
      <c r="S4" s="209"/>
      <c r="T4" s="327"/>
      <c r="U4" s="243" t="s">
        <v>125</v>
      </c>
      <c r="V4" s="243" t="s">
        <v>126</v>
      </c>
      <c r="W4" s="243" t="s">
        <v>120</v>
      </c>
      <c r="X4" s="367" t="s">
        <v>127</v>
      </c>
      <c r="Y4" s="392">
        <v>11</v>
      </c>
      <c r="Z4" s="385">
        <v>6</v>
      </c>
      <c r="AA4" s="386">
        <f>(Y4*Z4)*E4</f>
        <v>396</v>
      </c>
    </row>
    <row r="5" spans="1:27" ht="15" customHeight="1" thickBot="1" x14ac:dyDescent="0.3">
      <c r="A5" s="78">
        <v>2306202</v>
      </c>
      <c r="B5" s="76" t="s">
        <v>208</v>
      </c>
      <c r="C5" s="75">
        <v>3375610002025</v>
      </c>
      <c r="D5" s="74" t="s">
        <v>207</v>
      </c>
      <c r="E5" s="74">
        <v>6</v>
      </c>
      <c r="F5" s="23" t="s">
        <v>583</v>
      </c>
      <c r="G5" s="21" t="s">
        <v>584</v>
      </c>
      <c r="H5" s="21" t="s">
        <v>263</v>
      </c>
      <c r="I5" s="24">
        <v>100036010</v>
      </c>
      <c r="J5" s="205" t="s">
        <v>596</v>
      </c>
      <c r="K5" s="206" t="s">
        <v>246</v>
      </c>
      <c r="L5" s="206" t="s">
        <v>76</v>
      </c>
      <c r="M5" s="205">
        <v>11788888</v>
      </c>
      <c r="N5" s="29" t="s">
        <v>96</v>
      </c>
      <c r="O5" s="29" t="s">
        <v>97</v>
      </c>
      <c r="P5" s="29" t="s">
        <v>98</v>
      </c>
      <c r="Q5" s="29" t="s">
        <v>99</v>
      </c>
      <c r="R5" s="27"/>
      <c r="S5" s="27"/>
      <c r="T5" s="30"/>
      <c r="U5" s="28" t="s">
        <v>125</v>
      </c>
      <c r="V5" s="28" t="s">
        <v>126</v>
      </c>
      <c r="W5" s="28" t="s">
        <v>120</v>
      </c>
      <c r="X5" s="368" t="s">
        <v>127</v>
      </c>
      <c r="Y5" s="387">
        <v>11</v>
      </c>
      <c r="Z5" s="383">
        <v>6</v>
      </c>
      <c r="AA5" s="378">
        <f t="shared" ref="AA5:AA14" si="0">(Y5*Z5)*E5</f>
        <v>396</v>
      </c>
    </row>
    <row r="6" spans="1:27" ht="15.75" thickBot="1" x14ac:dyDescent="0.3">
      <c r="A6" s="78">
        <v>2306204</v>
      </c>
      <c r="B6" s="76" t="s">
        <v>209</v>
      </c>
      <c r="C6" s="75">
        <v>3375610002049</v>
      </c>
      <c r="D6" s="74" t="s">
        <v>205</v>
      </c>
      <c r="E6" s="74">
        <v>6</v>
      </c>
      <c r="F6" s="23" t="s">
        <v>585</v>
      </c>
      <c r="G6" s="21" t="s">
        <v>587</v>
      </c>
      <c r="H6" s="21" t="s">
        <v>263</v>
      </c>
      <c r="I6" s="24">
        <v>100037831</v>
      </c>
      <c r="J6" s="205" t="s">
        <v>596</v>
      </c>
      <c r="K6" s="206" t="s">
        <v>246</v>
      </c>
      <c r="L6" s="206" t="s">
        <v>76</v>
      </c>
      <c r="M6" s="205">
        <v>11788888</v>
      </c>
      <c r="N6" s="29" t="s">
        <v>591</v>
      </c>
      <c r="O6" s="29" t="s">
        <v>592</v>
      </c>
      <c r="P6" s="29" t="s">
        <v>263</v>
      </c>
      <c r="Q6" s="68">
        <v>100037832</v>
      </c>
      <c r="R6" s="27"/>
      <c r="S6" s="27"/>
      <c r="T6" s="30"/>
      <c r="U6" s="28" t="s">
        <v>125</v>
      </c>
      <c r="V6" s="28" t="s">
        <v>126</v>
      </c>
      <c r="W6" s="28" t="s">
        <v>120</v>
      </c>
      <c r="X6" s="368" t="s">
        <v>127</v>
      </c>
      <c r="Y6" s="387">
        <v>11</v>
      </c>
      <c r="Z6" s="383">
        <v>6</v>
      </c>
      <c r="AA6" s="378">
        <f t="shared" si="0"/>
        <v>396</v>
      </c>
    </row>
    <row r="7" spans="1:27" ht="15" customHeight="1" x14ac:dyDescent="0.25">
      <c r="A7" s="78">
        <v>2306203</v>
      </c>
      <c r="B7" s="76" t="s">
        <v>210</v>
      </c>
      <c r="C7" s="75">
        <v>3375610002032</v>
      </c>
      <c r="D7" s="74" t="s">
        <v>207</v>
      </c>
      <c r="E7" s="74">
        <v>6</v>
      </c>
      <c r="F7" s="23" t="s">
        <v>585</v>
      </c>
      <c r="G7" s="21" t="s">
        <v>586</v>
      </c>
      <c r="H7" s="21" t="s">
        <v>263</v>
      </c>
      <c r="I7" s="24">
        <v>100037829</v>
      </c>
      <c r="J7" s="205" t="s">
        <v>596</v>
      </c>
      <c r="K7" s="206" t="s">
        <v>246</v>
      </c>
      <c r="L7" s="206" t="s">
        <v>76</v>
      </c>
      <c r="M7" s="205">
        <v>11788888</v>
      </c>
      <c r="N7" s="29" t="s">
        <v>591</v>
      </c>
      <c r="O7" s="29" t="s">
        <v>593</v>
      </c>
      <c r="P7" s="29" t="s">
        <v>263</v>
      </c>
      <c r="Q7" s="68">
        <v>100037830</v>
      </c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ht="15.75" thickBot="1" x14ac:dyDescent="0.3">
      <c r="A8" s="78">
        <v>2304191</v>
      </c>
      <c r="B8" s="76" t="s">
        <v>211</v>
      </c>
      <c r="C8" s="75">
        <v>3375610001912</v>
      </c>
      <c r="D8" s="74" t="s">
        <v>21</v>
      </c>
      <c r="E8" s="74">
        <v>4</v>
      </c>
      <c r="F8" s="23" t="s">
        <v>212</v>
      </c>
      <c r="G8" s="21" t="s">
        <v>213</v>
      </c>
      <c r="H8" s="21" t="s">
        <v>49</v>
      </c>
      <c r="I8" s="24" t="s">
        <v>214</v>
      </c>
      <c r="J8" s="19" t="s">
        <v>83</v>
      </c>
      <c r="K8" s="18" t="s">
        <v>94</v>
      </c>
      <c r="L8" s="18" t="s">
        <v>95</v>
      </c>
      <c r="M8" s="19"/>
      <c r="N8" s="29" t="s">
        <v>215</v>
      </c>
      <c r="O8" s="29" t="s">
        <v>217</v>
      </c>
      <c r="P8" s="29" t="s">
        <v>152</v>
      </c>
      <c r="Q8" s="29" t="s">
        <v>216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87">
        <v>11</v>
      </c>
      <c r="Z8" s="383">
        <v>11</v>
      </c>
      <c r="AA8" s="378">
        <f t="shared" si="0"/>
        <v>484</v>
      </c>
    </row>
    <row r="9" spans="1:27" ht="15.75" thickBot="1" x14ac:dyDescent="0.3">
      <c r="A9" s="328">
        <v>2306293</v>
      </c>
      <c r="B9" s="76" t="s">
        <v>427</v>
      </c>
      <c r="C9" s="75">
        <v>3375610002933</v>
      </c>
      <c r="D9" s="74" t="s">
        <v>207</v>
      </c>
      <c r="E9" s="74">
        <v>6</v>
      </c>
      <c r="F9" s="23" t="s">
        <v>583</v>
      </c>
      <c r="G9" s="21" t="s">
        <v>584</v>
      </c>
      <c r="H9" s="21" t="s">
        <v>263</v>
      </c>
      <c r="I9" s="24">
        <v>100036010</v>
      </c>
      <c r="J9" s="205" t="s">
        <v>596</v>
      </c>
      <c r="K9" s="206" t="s">
        <v>246</v>
      </c>
      <c r="L9" s="206" t="s">
        <v>76</v>
      </c>
      <c r="M9" s="205">
        <v>11788888</v>
      </c>
      <c r="N9" s="29" t="s">
        <v>96</v>
      </c>
      <c r="O9" s="29" t="s">
        <v>97</v>
      </c>
      <c r="P9" s="29" t="s">
        <v>98</v>
      </c>
      <c r="Q9" s="29" t="s">
        <v>99</v>
      </c>
      <c r="R9" s="27"/>
      <c r="S9" s="27"/>
      <c r="T9" s="30"/>
      <c r="U9" s="243" t="s">
        <v>125</v>
      </c>
      <c r="V9" s="243" t="s">
        <v>126</v>
      </c>
      <c r="W9" s="243" t="s">
        <v>120</v>
      </c>
      <c r="X9" s="367" t="s">
        <v>127</v>
      </c>
      <c r="Y9" s="387">
        <v>11</v>
      </c>
      <c r="Z9" s="383">
        <v>6</v>
      </c>
      <c r="AA9" s="378">
        <f t="shared" si="0"/>
        <v>396</v>
      </c>
    </row>
    <row r="10" spans="1:27" ht="15.75" thickBot="1" x14ac:dyDescent="0.3">
      <c r="A10" s="328">
        <v>2306295</v>
      </c>
      <c r="B10" s="76" t="s">
        <v>428</v>
      </c>
      <c r="C10" s="75">
        <v>3375610002957</v>
      </c>
      <c r="D10" s="74" t="s">
        <v>207</v>
      </c>
      <c r="E10" s="74">
        <v>6</v>
      </c>
      <c r="F10" s="23" t="s">
        <v>583</v>
      </c>
      <c r="G10" s="21" t="s">
        <v>584</v>
      </c>
      <c r="H10" s="21" t="s">
        <v>263</v>
      </c>
      <c r="I10" s="24">
        <v>100036010</v>
      </c>
      <c r="J10" s="205" t="s">
        <v>596</v>
      </c>
      <c r="K10" s="206" t="s">
        <v>246</v>
      </c>
      <c r="L10" s="206" t="s">
        <v>76</v>
      </c>
      <c r="M10" s="205">
        <v>11788888</v>
      </c>
      <c r="N10" s="29" t="s">
        <v>96</v>
      </c>
      <c r="O10" s="29" t="s">
        <v>97</v>
      </c>
      <c r="P10" s="29" t="s">
        <v>98</v>
      </c>
      <c r="Q10" s="29" t="s">
        <v>99</v>
      </c>
      <c r="R10" s="27"/>
      <c r="S10" s="27"/>
      <c r="T10" s="30"/>
      <c r="U10" s="243" t="s">
        <v>125</v>
      </c>
      <c r="V10" s="243" t="s">
        <v>126</v>
      </c>
      <c r="W10" s="243" t="s">
        <v>120</v>
      </c>
      <c r="X10" s="367" t="s">
        <v>127</v>
      </c>
      <c r="Y10" s="387">
        <v>11</v>
      </c>
      <c r="Z10" s="383">
        <v>6</v>
      </c>
      <c r="AA10" s="378">
        <f t="shared" si="0"/>
        <v>396</v>
      </c>
    </row>
    <row r="11" spans="1:27" ht="15.75" thickBot="1" x14ac:dyDescent="0.3">
      <c r="A11" s="328">
        <v>2306289</v>
      </c>
      <c r="B11" s="76" t="s">
        <v>429</v>
      </c>
      <c r="C11" s="75">
        <v>3375610002896</v>
      </c>
      <c r="D11" s="74" t="s">
        <v>207</v>
      </c>
      <c r="E11" s="74">
        <v>6</v>
      </c>
      <c r="F11" s="23" t="s">
        <v>583</v>
      </c>
      <c r="G11" s="21" t="s">
        <v>584</v>
      </c>
      <c r="H11" s="21" t="s">
        <v>263</v>
      </c>
      <c r="I11" s="24">
        <v>100036010</v>
      </c>
      <c r="J11" s="205" t="s">
        <v>596</v>
      </c>
      <c r="K11" s="206" t="s">
        <v>246</v>
      </c>
      <c r="L11" s="206" t="s">
        <v>76</v>
      </c>
      <c r="M11" s="205">
        <v>11788888</v>
      </c>
      <c r="N11" s="29" t="s">
        <v>96</v>
      </c>
      <c r="O11" s="29" t="s">
        <v>97</v>
      </c>
      <c r="P11" s="29" t="s">
        <v>98</v>
      </c>
      <c r="Q11" s="29" t="s">
        <v>99</v>
      </c>
      <c r="R11" s="27"/>
      <c r="S11" s="27"/>
      <c r="T11" s="30"/>
      <c r="U11" s="243" t="s">
        <v>125</v>
      </c>
      <c r="V11" s="243" t="s">
        <v>126</v>
      </c>
      <c r="W11" s="243" t="s">
        <v>120</v>
      </c>
      <c r="X11" s="367" t="s">
        <v>127</v>
      </c>
      <c r="Y11" s="387">
        <v>11</v>
      </c>
      <c r="Z11" s="383">
        <v>6</v>
      </c>
      <c r="AA11" s="378">
        <f t="shared" si="0"/>
        <v>396</v>
      </c>
    </row>
    <row r="12" spans="1:27" ht="15.75" thickBot="1" x14ac:dyDescent="0.3">
      <c r="A12" s="328">
        <v>2306291</v>
      </c>
      <c r="B12" s="76" t="s">
        <v>430</v>
      </c>
      <c r="C12" s="75">
        <v>3375610002919</v>
      </c>
      <c r="D12" s="74" t="s">
        <v>431</v>
      </c>
      <c r="E12" s="74">
        <v>6</v>
      </c>
      <c r="F12" s="23" t="s">
        <v>585</v>
      </c>
      <c r="G12" s="21" t="s">
        <v>588</v>
      </c>
      <c r="H12" s="21" t="s">
        <v>263</v>
      </c>
      <c r="I12" s="24">
        <v>100037846</v>
      </c>
      <c r="J12" s="205" t="s">
        <v>596</v>
      </c>
      <c r="K12" s="206" t="s">
        <v>246</v>
      </c>
      <c r="L12" s="206" t="s">
        <v>76</v>
      </c>
      <c r="M12" s="205">
        <v>11788888</v>
      </c>
      <c r="N12" s="29" t="s">
        <v>590</v>
      </c>
      <c r="O12" s="29" t="s">
        <v>594</v>
      </c>
      <c r="P12" s="29" t="s">
        <v>263</v>
      </c>
      <c r="Q12" s="68">
        <v>100037847</v>
      </c>
      <c r="R12" s="27"/>
      <c r="S12" s="27"/>
      <c r="T12" s="32"/>
      <c r="U12" s="28" t="s">
        <v>165</v>
      </c>
      <c r="V12" s="28" t="s">
        <v>167</v>
      </c>
      <c r="W12" s="28" t="s">
        <v>120</v>
      </c>
      <c r="X12" s="368" t="s">
        <v>166</v>
      </c>
      <c r="Y12" s="387">
        <v>11</v>
      </c>
      <c r="Z12" s="383">
        <v>15</v>
      </c>
      <c r="AA12" s="378">
        <f t="shared" si="0"/>
        <v>990</v>
      </c>
    </row>
    <row r="13" spans="1:27" ht="15.75" thickBot="1" x14ac:dyDescent="0.3">
      <c r="A13" s="328">
        <v>2306292</v>
      </c>
      <c r="B13" s="76" t="s">
        <v>432</v>
      </c>
      <c r="C13" s="75">
        <v>3375610002926</v>
      </c>
      <c r="D13" s="74" t="s">
        <v>431</v>
      </c>
      <c r="E13" s="74">
        <v>6</v>
      </c>
      <c r="F13" s="23" t="s">
        <v>585</v>
      </c>
      <c r="G13" s="21" t="s">
        <v>589</v>
      </c>
      <c r="H13" s="21" t="s">
        <v>263</v>
      </c>
      <c r="I13" s="24">
        <v>100037848</v>
      </c>
      <c r="J13" s="205" t="s">
        <v>596</v>
      </c>
      <c r="K13" s="206" t="s">
        <v>246</v>
      </c>
      <c r="L13" s="206" t="s">
        <v>76</v>
      </c>
      <c r="M13" s="205">
        <v>11788888</v>
      </c>
      <c r="N13" s="29" t="s">
        <v>590</v>
      </c>
      <c r="O13" s="29" t="s">
        <v>595</v>
      </c>
      <c r="P13" s="29" t="s">
        <v>263</v>
      </c>
      <c r="Q13" s="68">
        <v>100037849</v>
      </c>
      <c r="R13" s="27"/>
      <c r="S13" s="27"/>
      <c r="T13" s="32"/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ht="15.75" thickBot="1" x14ac:dyDescent="0.3">
      <c r="A14" s="329">
        <v>2306290</v>
      </c>
      <c r="B14" s="80" t="s">
        <v>581</v>
      </c>
      <c r="C14" s="81">
        <v>3375610002902</v>
      </c>
      <c r="D14" s="82" t="s">
        <v>582</v>
      </c>
      <c r="E14" s="82">
        <v>6</v>
      </c>
      <c r="F14" s="48" t="s">
        <v>583</v>
      </c>
      <c r="G14" s="49" t="s">
        <v>584</v>
      </c>
      <c r="H14" s="49" t="s">
        <v>263</v>
      </c>
      <c r="I14" s="50">
        <v>100036010</v>
      </c>
      <c r="J14" s="364" t="s">
        <v>596</v>
      </c>
      <c r="K14" s="365" t="s">
        <v>246</v>
      </c>
      <c r="L14" s="365" t="s">
        <v>76</v>
      </c>
      <c r="M14" s="364">
        <v>11788888</v>
      </c>
      <c r="N14" s="53" t="s">
        <v>96</v>
      </c>
      <c r="O14" s="53" t="s">
        <v>97</v>
      </c>
      <c r="P14" s="53" t="s">
        <v>98</v>
      </c>
      <c r="Q14" s="53" t="s">
        <v>99</v>
      </c>
      <c r="R14" s="83"/>
      <c r="S14" s="83"/>
      <c r="T14" s="101"/>
      <c r="U14" s="287" t="s">
        <v>125</v>
      </c>
      <c r="V14" s="287" t="s">
        <v>126</v>
      </c>
      <c r="W14" s="287" t="s">
        <v>120</v>
      </c>
      <c r="X14" s="404" t="s">
        <v>127</v>
      </c>
      <c r="Y14" s="388">
        <v>11</v>
      </c>
      <c r="Z14" s="389">
        <v>6</v>
      </c>
      <c r="AA14" s="398">
        <f t="shared" si="0"/>
        <v>396</v>
      </c>
    </row>
    <row r="15" spans="1:27" x14ac:dyDescent="0.25">
      <c r="F15" s="69"/>
      <c r="G15" s="70"/>
      <c r="H15" s="70"/>
      <c r="I15" s="71"/>
      <c r="J15" s="71"/>
      <c r="K15" s="70"/>
      <c r="L15" s="70"/>
      <c r="M15" s="71"/>
      <c r="N15" s="70"/>
      <c r="O15" s="70"/>
      <c r="P15" s="70"/>
      <c r="Q15" s="70"/>
      <c r="R15" s="70"/>
      <c r="S15" s="70"/>
      <c r="T15" s="73"/>
      <c r="U15" s="70"/>
      <c r="V15" s="70"/>
      <c r="W15" s="70"/>
      <c r="X15" s="70"/>
    </row>
    <row r="16" spans="1:27" x14ac:dyDescent="0.25">
      <c r="F16" s="69"/>
      <c r="G16" s="70"/>
      <c r="H16" s="70"/>
      <c r="I16" s="71"/>
      <c r="J16" s="71"/>
      <c r="K16" s="70"/>
      <c r="L16" s="70"/>
      <c r="M16" s="71"/>
      <c r="N16" s="70"/>
      <c r="O16" s="70"/>
      <c r="P16" s="70"/>
      <c r="Q16" s="70"/>
      <c r="R16" s="70"/>
      <c r="S16" s="70"/>
      <c r="T16" s="73"/>
      <c r="U16" s="70"/>
      <c r="V16" s="70"/>
      <c r="W16" s="70"/>
      <c r="X16" s="70"/>
    </row>
    <row r="17" spans="6:24" x14ac:dyDescent="0.25">
      <c r="F17" s="69"/>
      <c r="G17" s="70"/>
      <c r="H17" s="70"/>
      <c r="I17" s="71"/>
      <c r="J17" s="71"/>
      <c r="K17" s="70"/>
      <c r="L17" s="70"/>
      <c r="M17" s="71"/>
      <c r="N17" s="70"/>
      <c r="O17" s="70"/>
      <c r="P17" s="70"/>
      <c r="Q17" s="70"/>
      <c r="R17" s="70"/>
      <c r="S17" s="70"/>
      <c r="T17" s="73"/>
      <c r="U17" s="70"/>
      <c r="V17" s="70"/>
      <c r="W17" s="70"/>
      <c r="X17" s="70"/>
    </row>
  </sheetData>
  <autoFilter ref="J3:J8" xr:uid="{96165BFD-25F4-48D7-9F9E-0D661328E08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5A-9C4E-4B94-B37C-DF40D836A09C}">
  <dimension ref="A1:AA2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X7" sqref="X7"/>
    </sheetView>
  </sheetViews>
  <sheetFormatPr baseColWidth="10" defaultRowHeight="15" x14ac:dyDescent="0.25"/>
  <cols>
    <col min="1" max="1" width="17.42578125" customWidth="1"/>
    <col min="2" max="2" width="52" customWidth="1"/>
    <col min="3" max="3" width="18.28515625" bestFit="1" customWidth="1"/>
    <col min="5" max="5" width="7" customWidth="1"/>
    <col min="6" max="6" width="31.140625" customWidth="1"/>
    <col min="7" max="7" width="13.140625" customWidth="1"/>
    <col min="8" max="8" width="15.7109375" customWidth="1"/>
    <col min="9" max="9" width="19.5703125" customWidth="1"/>
    <col min="10" max="10" width="32.28515625" customWidth="1"/>
    <col min="11" max="11" width="17.7109375" customWidth="1"/>
    <col min="12" max="12" width="15.85546875" customWidth="1"/>
    <col min="13" max="13" width="19.7109375" customWidth="1"/>
    <col min="14" max="14" width="33" customWidth="1"/>
    <col min="15" max="15" width="12.42578125" customWidth="1"/>
    <col min="16" max="16" width="16" customWidth="1"/>
    <col min="17" max="17" width="20.5703125" customWidth="1"/>
    <col min="18" max="18" width="13.85546875" customWidth="1"/>
    <col min="19" max="19" width="16.42578125" customWidth="1"/>
    <col min="20" max="20" width="20.5703125" customWidth="1"/>
    <col min="21" max="21" width="19.5703125" customWidth="1"/>
    <col min="22" max="22" width="17.28515625" customWidth="1"/>
    <col min="23" max="23" width="15.5703125" customWidth="1"/>
    <col min="24" max="24" width="19.42578125" customWidth="1"/>
    <col min="25" max="25" width="20.140625" customWidth="1"/>
    <col min="26" max="26" width="21.85546875" customWidth="1"/>
    <col min="27" max="27" width="16.71093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98">
        <v>2106081</v>
      </c>
      <c r="B4" s="87" t="s">
        <v>248</v>
      </c>
      <c r="C4" s="88">
        <v>3375610000816</v>
      </c>
      <c r="D4" s="89" t="s">
        <v>3</v>
      </c>
      <c r="E4" s="90">
        <v>6</v>
      </c>
      <c r="F4" s="23" t="s">
        <v>63</v>
      </c>
      <c r="G4" s="21" t="s">
        <v>272</v>
      </c>
      <c r="H4" s="21" t="s">
        <v>261</v>
      </c>
      <c r="I4" s="24">
        <v>490005153</v>
      </c>
      <c r="J4" s="17" t="s">
        <v>285</v>
      </c>
      <c r="K4" s="18" t="s">
        <v>300</v>
      </c>
      <c r="L4" s="18" t="s">
        <v>85</v>
      </c>
      <c r="M4" s="19" t="s">
        <v>299</v>
      </c>
      <c r="N4" s="29"/>
      <c r="O4" s="29"/>
      <c r="P4" s="29"/>
      <c r="Q4" s="29"/>
      <c r="R4" s="27"/>
      <c r="S4" s="27"/>
      <c r="T4" s="30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98">
        <v>2106082</v>
      </c>
      <c r="B5" s="87" t="s">
        <v>249</v>
      </c>
      <c r="C5" s="88">
        <v>3375610000823</v>
      </c>
      <c r="D5" s="89" t="s">
        <v>3</v>
      </c>
      <c r="E5" s="90">
        <v>6</v>
      </c>
      <c r="F5" s="23" t="s">
        <v>63</v>
      </c>
      <c r="G5" s="21" t="s">
        <v>273</v>
      </c>
      <c r="H5" s="21" t="s">
        <v>261</v>
      </c>
      <c r="I5" s="117" t="s">
        <v>264</v>
      </c>
      <c r="J5" s="17" t="s">
        <v>285</v>
      </c>
      <c r="K5" s="18" t="s">
        <v>300</v>
      </c>
      <c r="L5" s="18" t="s">
        <v>85</v>
      </c>
      <c r="M5" s="19" t="s">
        <v>299</v>
      </c>
      <c r="N5" s="29"/>
      <c r="O5" s="29"/>
      <c r="P5" s="29"/>
      <c r="Q5" s="29"/>
      <c r="R5" s="27"/>
      <c r="S5" s="27"/>
      <c r="T5" s="30"/>
      <c r="U5" s="28" t="s">
        <v>131</v>
      </c>
      <c r="V5" s="28" t="s">
        <v>132</v>
      </c>
      <c r="W5" s="28" t="s">
        <v>120</v>
      </c>
      <c r="X5" s="368" t="s">
        <v>136</v>
      </c>
      <c r="Y5" s="387">
        <v>11</v>
      </c>
      <c r="Z5" s="383">
        <v>9</v>
      </c>
      <c r="AA5" s="378">
        <f t="shared" ref="AA5:AA17" si="0">(Y5*Z5)*E5</f>
        <v>594</v>
      </c>
    </row>
    <row r="6" spans="1:27" x14ac:dyDescent="0.25">
      <c r="A6" s="98">
        <v>2106083</v>
      </c>
      <c r="B6" s="87" t="s">
        <v>250</v>
      </c>
      <c r="C6" s="88">
        <v>3375610000830</v>
      </c>
      <c r="D6" s="89" t="s">
        <v>3</v>
      </c>
      <c r="E6" s="90">
        <v>6</v>
      </c>
      <c r="F6" s="23" t="s">
        <v>63</v>
      </c>
      <c r="G6" s="21" t="s">
        <v>274</v>
      </c>
      <c r="H6" s="21" t="s">
        <v>261</v>
      </c>
      <c r="I6" s="117" t="s">
        <v>265</v>
      </c>
      <c r="J6" s="19" t="s">
        <v>285</v>
      </c>
      <c r="K6" s="18" t="s">
        <v>300</v>
      </c>
      <c r="L6" s="18" t="s">
        <v>85</v>
      </c>
      <c r="M6" s="19" t="s">
        <v>299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87">
        <v>11</v>
      </c>
      <c r="Z6" s="383">
        <v>9</v>
      </c>
      <c r="AA6" s="378">
        <f t="shared" si="0"/>
        <v>594</v>
      </c>
    </row>
    <row r="7" spans="1:27" x14ac:dyDescent="0.25">
      <c r="A7" s="98">
        <v>2106599</v>
      </c>
      <c r="B7" s="87" t="s">
        <v>251</v>
      </c>
      <c r="C7" s="88">
        <v>3760121215994</v>
      </c>
      <c r="D7" s="89" t="s">
        <v>3</v>
      </c>
      <c r="E7" s="90">
        <v>6</v>
      </c>
      <c r="F7" s="23" t="s">
        <v>63</v>
      </c>
      <c r="G7" s="21" t="s">
        <v>271</v>
      </c>
      <c r="H7" s="21" t="s">
        <v>261</v>
      </c>
      <c r="I7" s="117" t="s">
        <v>266</v>
      </c>
      <c r="J7" s="19" t="s">
        <v>285</v>
      </c>
      <c r="K7" s="18" t="s">
        <v>300</v>
      </c>
      <c r="L7" s="18" t="s">
        <v>85</v>
      </c>
      <c r="M7" s="19" t="s">
        <v>299</v>
      </c>
      <c r="N7" s="29"/>
      <c r="O7" s="29"/>
      <c r="P7" s="29"/>
      <c r="Q7" s="29"/>
      <c r="R7" s="27"/>
      <c r="S7" s="27"/>
      <c r="T7" s="30"/>
      <c r="U7" s="28" t="s">
        <v>131</v>
      </c>
      <c r="V7" s="28" t="s">
        <v>132</v>
      </c>
      <c r="W7" s="28" t="s">
        <v>120</v>
      </c>
      <c r="X7" s="368" t="s">
        <v>136</v>
      </c>
      <c r="Y7" s="387">
        <v>11</v>
      </c>
      <c r="Z7" s="383">
        <v>9</v>
      </c>
      <c r="AA7" s="378">
        <f t="shared" si="0"/>
        <v>594</v>
      </c>
    </row>
    <row r="8" spans="1:27" x14ac:dyDescent="0.25">
      <c r="A8" s="98">
        <v>2106600</v>
      </c>
      <c r="B8" s="87" t="s">
        <v>252</v>
      </c>
      <c r="C8" s="88">
        <v>3760121216007</v>
      </c>
      <c r="D8" s="89" t="s">
        <v>3</v>
      </c>
      <c r="E8" s="90">
        <v>6</v>
      </c>
      <c r="F8" s="23" t="s">
        <v>63</v>
      </c>
      <c r="G8" s="21" t="s">
        <v>270</v>
      </c>
      <c r="H8" s="21" t="s">
        <v>261</v>
      </c>
      <c r="I8" s="24">
        <v>490005449</v>
      </c>
      <c r="J8" s="19" t="s">
        <v>285</v>
      </c>
      <c r="K8" s="18" t="s">
        <v>300</v>
      </c>
      <c r="L8" s="18" t="s">
        <v>85</v>
      </c>
      <c r="M8" s="19" t="s">
        <v>299</v>
      </c>
      <c r="N8" s="29"/>
      <c r="O8" s="29"/>
      <c r="P8" s="29"/>
      <c r="Q8" s="29"/>
      <c r="R8" s="27"/>
      <c r="S8" s="27"/>
      <c r="T8" s="31"/>
      <c r="U8" s="28" t="s">
        <v>131</v>
      </c>
      <c r="V8" s="28" t="s">
        <v>132</v>
      </c>
      <c r="W8" s="28" t="s">
        <v>120</v>
      </c>
      <c r="X8" s="368" t="s">
        <v>136</v>
      </c>
      <c r="Y8" s="387">
        <v>11</v>
      </c>
      <c r="Z8" s="383">
        <v>9</v>
      </c>
      <c r="AA8" s="378">
        <f t="shared" si="0"/>
        <v>594</v>
      </c>
    </row>
    <row r="9" spans="1:27" x14ac:dyDescent="0.25">
      <c r="A9" s="98">
        <v>2125500</v>
      </c>
      <c r="B9" s="87" t="s">
        <v>253</v>
      </c>
      <c r="C9" s="88">
        <v>3760121215000</v>
      </c>
      <c r="D9" s="89" t="s">
        <v>218</v>
      </c>
      <c r="E9" s="90">
        <v>2</v>
      </c>
      <c r="F9" s="26" t="s">
        <v>64</v>
      </c>
      <c r="G9" s="21" t="s">
        <v>276</v>
      </c>
      <c r="H9" s="21" t="s">
        <v>263</v>
      </c>
      <c r="I9" s="24">
        <v>100037356</v>
      </c>
      <c r="J9" s="19" t="s">
        <v>79</v>
      </c>
      <c r="K9" s="18" t="s">
        <v>90</v>
      </c>
      <c r="L9" s="18" t="s">
        <v>76</v>
      </c>
      <c r="M9" s="19">
        <v>11789999</v>
      </c>
      <c r="N9" s="29" t="s">
        <v>296</v>
      </c>
      <c r="O9" s="29" t="s">
        <v>438</v>
      </c>
      <c r="P9" s="29" t="s">
        <v>263</v>
      </c>
      <c r="Q9" s="68">
        <v>100037057</v>
      </c>
      <c r="R9" s="27"/>
      <c r="S9" s="27"/>
      <c r="T9" s="30"/>
      <c r="U9" s="28" t="s">
        <v>128</v>
      </c>
      <c r="V9" s="28" t="s">
        <v>129</v>
      </c>
      <c r="W9" s="28" t="s">
        <v>120</v>
      </c>
      <c r="X9" s="368" t="s">
        <v>130</v>
      </c>
      <c r="Y9" s="387">
        <v>14</v>
      </c>
      <c r="Z9" s="383">
        <v>10</v>
      </c>
      <c r="AA9" s="378">
        <f t="shared" si="0"/>
        <v>280</v>
      </c>
    </row>
    <row r="10" spans="1:27" x14ac:dyDescent="0.25">
      <c r="A10" s="98">
        <v>2106060</v>
      </c>
      <c r="B10" s="87" t="s">
        <v>254</v>
      </c>
      <c r="C10" s="95">
        <v>3375610000601</v>
      </c>
      <c r="D10" s="89" t="s">
        <v>219</v>
      </c>
      <c r="E10" s="90">
        <v>6</v>
      </c>
      <c r="F10" s="23" t="s">
        <v>68</v>
      </c>
      <c r="G10" s="21" t="s">
        <v>69</v>
      </c>
      <c r="H10" s="21" t="s">
        <v>56</v>
      </c>
      <c r="I10" s="24" t="s">
        <v>324</v>
      </c>
      <c r="J10" s="19" t="s">
        <v>81</v>
      </c>
      <c r="K10" s="18" t="s">
        <v>88</v>
      </c>
      <c r="L10" s="18" t="s">
        <v>85</v>
      </c>
      <c r="M10" s="19" t="s">
        <v>87</v>
      </c>
      <c r="N10" s="29"/>
      <c r="O10" s="29"/>
      <c r="P10" s="29"/>
      <c r="Q10" s="29"/>
      <c r="R10" s="27" t="s">
        <v>295</v>
      </c>
      <c r="S10" s="27" t="s">
        <v>100</v>
      </c>
      <c r="T10" s="30" t="s">
        <v>295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87">
        <v>11</v>
      </c>
      <c r="Z10" s="383">
        <v>11</v>
      </c>
      <c r="AA10" s="378">
        <f t="shared" si="0"/>
        <v>726</v>
      </c>
    </row>
    <row r="11" spans="1:27" x14ac:dyDescent="0.25">
      <c r="A11" s="98">
        <v>2106511</v>
      </c>
      <c r="B11" s="87" t="s">
        <v>254</v>
      </c>
      <c r="C11" s="95">
        <v>3760121215116</v>
      </c>
      <c r="D11" s="89" t="s">
        <v>3</v>
      </c>
      <c r="E11" s="90">
        <v>6</v>
      </c>
      <c r="F11" s="26" t="s">
        <v>63</v>
      </c>
      <c r="G11" s="21" t="s">
        <v>268</v>
      </c>
      <c r="H11" s="21" t="s">
        <v>261</v>
      </c>
      <c r="I11" s="24">
        <v>490005152</v>
      </c>
      <c r="J11" s="19" t="s">
        <v>285</v>
      </c>
      <c r="K11" s="18" t="s">
        <v>300</v>
      </c>
      <c r="L11" s="18" t="s">
        <v>85</v>
      </c>
      <c r="M11" s="19" t="s">
        <v>299</v>
      </c>
      <c r="N11" s="29"/>
      <c r="O11" s="29"/>
      <c r="P11" s="29"/>
      <c r="Q11" s="29"/>
      <c r="R11" s="27"/>
      <c r="S11" s="27"/>
      <c r="T11" s="30"/>
      <c r="U11" s="28" t="s">
        <v>131</v>
      </c>
      <c r="V11" s="28" t="s">
        <v>132</v>
      </c>
      <c r="W11" s="28" t="s">
        <v>120</v>
      </c>
      <c r="X11" s="368" t="s">
        <v>136</v>
      </c>
      <c r="Y11" s="387">
        <v>11</v>
      </c>
      <c r="Z11" s="383">
        <v>9</v>
      </c>
      <c r="AA11" s="378">
        <f t="shared" si="0"/>
        <v>594</v>
      </c>
    </row>
    <row r="12" spans="1:27" x14ac:dyDescent="0.25">
      <c r="A12" s="98">
        <v>2104061</v>
      </c>
      <c r="B12" s="87" t="s">
        <v>255</v>
      </c>
      <c r="C12" s="95">
        <v>3375610000618</v>
      </c>
      <c r="D12" s="89" t="s">
        <v>0</v>
      </c>
      <c r="E12" s="90">
        <v>4</v>
      </c>
      <c r="F12" s="26" t="s">
        <v>277</v>
      </c>
      <c r="G12" s="21" t="s">
        <v>278</v>
      </c>
      <c r="H12" s="21" t="s">
        <v>279</v>
      </c>
      <c r="I12" s="24" t="s">
        <v>280</v>
      </c>
      <c r="J12" s="19" t="s">
        <v>74</v>
      </c>
      <c r="K12" s="18" t="s">
        <v>75</v>
      </c>
      <c r="L12" s="18" t="s">
        <v>76</v>
      </c>
      <c r="M12" s="19">
        <v>11780002</v>
      </c>
      <c r="N12" s="29" t="s">
        <v>290</v>
      </c>
      <c r="O12" s="29" t="s">
        <v>292</v>
      </c>
      <c r="P12" s="29" t="s">
        <v>597</v>
      </c>
      <c r="Q12" s="68">
        <v>345806</v>
      </c>
      <c r="R12" s="27" t="s">
        <v>297</v>
      </c>
      <c r="S12" s="27" t="s">
        <v>286</v>
      </c>
      <c r="T12" s="30" t="s">
        <v>287</v>
      </c>
      <c r="U12" s="28" t="s">
        <v>288</v>
      </c>
      <c r="V12" s="28" t="s">
        <v>298</v>
      </c>
      <c r="W12" s="28" t="s">
        <v>120</v>
      </c>
      <c r="X12" s="368" t="s">
        <v>289</v>
      </c>
      <c r="Y12" s="387">
        <v>12</v>
      </c>
      <c r="Z12" s="383">
        <v>15</v>
      </c>
      <c r="AA12" s="378">
        <f t="shared" si="0"/>
        <v>720</v>
      </c>
    </row>
    <row r="13" spans="1:27" x14ac:dyDescent="0.25">
      <c r="A13" s="99">
        <v>2104062</v>
      </c>
      <c r="B13" s="87" t="s">
        <v>256</v>
      </c>
      <c r="C13" s="95">
        <v>3375610000625</v>
      </c>
      <c r="D13" s="89" t="s">
        <v>0</v>
      </c>
      <c r="E13" s="90">
        <v>4</v>
      </c>
      <c r="F13" s="23" t="s">
        <v>281</v>
      </c>
      <c r="G13" s="21" t="s">
        <v>282</v>
      </c>
      <c r="H13" s="21" t="s">
        <v>262</v>
      </c>
      <c r="I13" s="24" t="s">
        <v>283</v>
      </c>
      <c r="J13" s="19" t="s">
        <v>74</v>
      </c>
      <c r="K13" s="18" t="s">
        <v>75</v>
      </c>
      <c r="L13" s="18" t="s">
        <v>76</v>
      </c>
      <c r="M13" s="19">
        <v>11780002</v>
      </c>
      <c r="N13" s="29" t="s">
        <v>291</v>
      </c>
      <c r="O13" s="29" t="s">
        <v>293</v>
      </c>
      <c r="P13" s="29" t="s">
        <v>597</v>
      </c>
      <c r="Q13" s="68">
        <v>345807</v>
      </c>
      <c r="R13" s="27" t="s">
        <v>297</v>
      </c>
      <c r="S13" s="27" t="s">
        <v>286</v>
      </c>
      <c r="T13" s="30" t="s">
        <v>287</v>
      </c>
      <c r="U13" s="28" t="s">
        <v>288</v>
      </c>
      <c r="V13" s="28" t="s">
        <v>298</v>
      </c>
      <c r="W13" s="28" t="s">
        <v>120</v>
      </c>
      <c r="X13" s="368" t="s">
        <v>289</v>
      </c>
      <c r="Y13" s="387">
        <v>12</v>
      </c>
      <c r="Z13" s="383">
        <v>15</v>
      </c>
      <c r="AA13" s="378">
        <f t="shared" si="0"/>
        <v>720</v>
      </c>
    </row>
    <row r="14" spans="1:27" x14ac:dyDescent="0.25">
      <c r="A14" s="99">
        <v>2104130</v>
      </c>
      <c r="B14" s="87" t="s">
        <v>257</v>
      </c>
      <c r="C14" s="95">
        <v>3760121213921</v>
      </c>
      <c r="D14" s="89" t="s">
        <v>0</v>
      </c>
      <c r="E14" s="90">
        <v>4</v>
      </c>
      <c r="F14" s="23" t="s">
        <v>60</v>
      </c>
      <c r="G14" s="21" t="s">
        <v>51</v>
      </c>
      <c r="H14" s="21" t="s">
        <v>49</v>
      </c>
      <c r="I14" s="24" t="s">
        <v>54</v>
      </c>
      <c r="J14" s="19" t="s">
        <v>80</v>
      </c>
      <c r="K14" s="18" t="s">
        <v>92</v>
      </c>
      <c r="L14" s="18" t="s">
        <v>85</v>
      </c>
      <c r="M14" s="19" t="s">
        <v>91</v>
      </c>
      <c r="N14" s="29"/>
      <c r="O14" s="29"/>
      <c r="P14" s="29"/>
      <c r="Q14" s="29"/>
      <c r="R14" s="27" t="s">
        <v>294</v>
      </c>
      <c r="S14" s="27" t="s">
        <v>100</v>
      </c>
      <c r="T14" s="30" t="s">
        <v>294</v>
      </c>
      <c r="U14" s="28" t="s">
        <v>122</v>
      </c>
      <c r="V14" s="28" t="s">
        <v>124</v>
      </c>
      <c r="W14" s="28" t="s">
        <v>120</v>
      </c>
      <c r="X14" s="368" t="s">
        <v>123</v>
      </c>
      <c r="Y14" s="387">
        <v>6</v>
      </c>
      <c r="Z14" s="383">
        <v>20</v>
      </c>
      <c r="AA14" s="378">
        <f t="shared" si="0"/>
        <v>480</v>
      </c>
    </row>
    <row r="15" spans="1:27" x14ac:dyDescent="0.25">
      <c r="A15" s="99">
        <v>2106126</v>
      </c>
      <c r="B15" s="87" t="s">
        <v>258</v>
      </c>
      <c r="C15" s="95">
        <v>3760121213938</v>
      </c>
      <c r="D15" s="89" t="s">
        <v>220</v>
      </c>
      <c r="E15" s="90">
        <v>4</v>
      </c>
      <c r="F15" s="25" t="s">
        <v>71</v>
      </c>
      <c r="G15" s="21" t="s">
        <v>301</v>
      </c>
      <c r="H15" s="21" t="s">
        <v>49</v>
      </c>
      <c r="I15" s="24" t="s">
        <v>284</v>
      </c>
      <c r="J15" s="19" t="s">
        <v>83</v>
      </c>
      <c r="K15" s="18" t="s">
        <v>94</v>
      </c>
      <c r="L15" s="18" t="s">
        <v>95</v>
      </c>
      <c r="M15" s="19"/>
      <c r="N15" s="29" t="s">
        <v>215</v>
      </c>
      <c r="O15" s="29" t="s">
        <v>217</v>
      </c>
      <c r="P15" s="29" t="s">
        <v>152</v>
      </c>
      <c r="Q15" s="29" t="s">
        <v>216</v>
      </c>
      <c r="R15" s="27"/>
      <c r="S15" s="27"/>
      <c r="T15" s="30"/>
      <c r="U15" s="28" t="s">
        <v>133</v>
      </c>
      <c r="V15" s="28" t="s">
        <v>134</v>
      </c>
      <c r="W15" s="28" t="s">
        <v>120</v>
      </c>
      <c r="X15" s="368" t="s">
        <v>135</v>
      </c>
      <c r="Y15" s="387">
        <v>11</v>
      </c>
      <c r="Z15" s="383">
        <v>11</v>
      </c>
      <c r="AA15" s="378">
        <f t="shared" si="0"/>
        <v>484</v>
      </c>
    </row>
    <row r="16" spans="1:27" x14ac:dyDescent="0.25">
      <c r="A16" s="78">
        <v>2106986</v>
      </c>
      <c r="B16" s="96" t="s">
        <v>259</v>
      </c>
      <c r="C16" s="97">
        <v>3760121219862</v>
      </c>
      <c r="D16" s="77" t="s">
        <v>2</v>
      </c>
      <c r="E16" s="77">
        <v>6</v>
      </c>
      <c r="F16" s="23" t="s">
        <v>63</v>
      </c>
      <c r="G16" s="21" t="s">
        <v>275</v>
      </c>
      <c r="H16" s="21" t="s">
        <v>261</v>
      </c>
      <c r="I16" s="117" t="s">
        <v>354</v>
      </c>
      <c r="J16" s="19" t="s">
        <v>285</v>
      </c>
      <c r="K16" s="18" t="s">
        <v>300</v>
      </c>
      <c r="L16" s="18" t="s">
        <v>85</v>
      </c>
      <c r="M16" s="19" t="s">
        <v>299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87">
        <v>11</v>
      </c>
      <c r="Z16" s="383">
        <v>9</v>
      </c>
      <c r="AA16" s="378">
        <f t="shared" si="0"/>
        <v>594</v>
      </c>
    </row>
    <row r="17" spans="1:27" ht="15.75" thickBot="1" x14ac:dyDescent="0.3">
      <c r="A17" s="100">
        <v>2106084</v>
      </c>
      <c r="B17" s="91" t="s">
        <v>260</v>
      </c>
      <c r="C17" s="92">
        <v>3375610000847</v>
      </c>
      <c r="D17" s="93" t="s">
        <v>3</v>
      </c>
      <c r="E17" s="94">
        <v>6</v>
      </c>
      <c r="F17" s="48" t="s">
        <v>63</v>
      </c>
      <c r="G17" s="49" t="s">
        <v>269</v>
      </c>
      <c r="H17" s="49" t="s">
        <v>261</v>
      </c>
      <c r="I17" s="118" t="s">
        <v>267</v>
      </c>
      <c r="J17" s="51" t="s">
        <v>285</v>
      </c>
      <c r="K17" s="52" t="s">
        <v>300</v>
      </c>
      <c r="L17" s="52" t="s">
        <v>85</v>
      </c>
      <c r="M17" s="51" t="s">
        <v>299</v>
      </c>
      <c r="N17" s="53"/>
      <c r="O17" s="53"/>
      <c r="P17" s="53"/>
      <c r="Q17" s="53"/>
      <c r="R17" s="83"/>
      <c r="S17" s="83"/>
      <c r="T17" s="101"/>
      <c r="U17" s="54" t="s">
        <v>131</v>
      </c>
      <c r="V17" s="54" t="s">
        <v>132</v>
      </c>
      <c r="W17" s="54" t="s">
        <v>120</v>
      </c>
      <c r="X17" s="369" t="s">
        <v>136</v>
      </c>
      <c r="Y17" s="388">
        <v>11</v>
      </c>
      <c r="Z17" s="389">
        <v>9</v>
      </c>
      <c r="AA17" s="398">
        <f t="shared" si="0"/>
        <v>594</v>
      </c>
    </row>
    <row r="18" spans="1:27" x14ac:dyDescent="0.25">
      <c r="A18" s="111"/>
      <c r="B18" s="112"/>
      <c r="C18" s="113"/>
      <c r="D18" s="114"/>
      <c r="E18" s="115"/>
      <c r="F18" s="69"/>
      <c r="G18" s="70"/>
      <c r="H18" s="70"/>
      <c r="I18" s="71"/>
      <c r="J18" s="71"/>
      <c r="K18" s="70"/>
      <c r="L18" s="70"/>
      <c r="M18" s="71"/>
      <c r="N18" s="70"/>
      <c r="O18" s="70"/>
      <c r="P18" s="70"/>
      <c r="Q18" s="70"/>
      <c r="R18" s="70"/>
      <c r="S18" s="70"/>
      <c r="T18" s="73"/>
      <c r="U18" s="70"/>
      <c r="V18" s="70"/>
      <c r="W18" s="70"/>
      <c r="X18" s="70"/>
    </row>
    <row r="19" spans="1:27" x14ac:dyDescent="0.25">
      <c r="A19" s="111"/>
      <c r="B19" s="112"/>
      <c r="C19" s="113"/>
      <c r="D19" s="114"/>
      <c r="E19" s="115"/>
      <c r="F19" s="116"/>
      <c r="G19" s="70"/>
      <c r="H19" s="70"/>
      <c r="I19" s="71"/>
      <c r="J19" s="71"/>
      <c r="K19" s="70"/>
      <c r="L19" s="70"/>
      <c r="M19" s="71"/>
      <c r="N19" s="70"/>
      <c r="O19" s="70"/>
      <c r="P19" s="70"/>
      <c r="Q19" s="70"/>
      <c r="R19" s="70"/>
      <c r="S19" s="70"/>
      <c r="T19" s="73"/>
      <c r="U19" s="70"/>
      <c r="V19" s="70"/>
      <c r="W19" s="70"/>
      <c r="X19" s="70"/>
    </row>
    <row r="20" spans="1:27" x14ac:dyDescent="0.25">
      <c r="F20" s="69"/>
      <c r="G20" s="70"/>
      <c r="H20" s="70"/>
      <c r="I20" s="71"/>
      <c r="J20" s="71"/>
      <c r="K20" s="70"/>
      <c r="L20" s="70"/>
      <c r="M20" s="71"/>
      <c r="N20" s="70"/>
      <c r="O20" s="70"/>
      <c r="P20" s="70"/>
      <c r="Q20" s="70"/>
      <c r="R20" s="70"/>
      <c r="S20" s="70"/>
      <c r="T20" s="73"/>
      <c r="U20" s="70"/>
      <c r="V20" s="70"/>
      <c r="W20" s="70"/>
      <c r="X20" s="70"/>
    </row>
    <row r="21" spans="1:27" x14ac:dyDescent="0.25">
      <c r="F21" s="69"/>
      <c r="G21" s="70"/>
      <c r="H21" s="70"/>
      <c r="I21" s="71"/>
      <c r="J21" s="71"/>
      <c r="K21" s="70"/>
      <c r="L21" s="70"/>
      <c r="M21" s="71"/>
      <c r="N21" s="70"/>
      <c r="O21" s="70"/>
      <c r="P21" s="70"/>
      <c r="Q21" s="70"/>
      <c r="R21" s="70"/>
      <c r="S21" s="70"/>
      <c r="T21" s="73"/>
      <c r="U21" s="70"/>
      <c r="V21" s="70"/>
      <c r="W21" s="70"/>
      <c r="X21" s="70"/>
    </row>
    <row r="22" spans="1:27" x14ac:dyDescent="0.25">
      <c r="F22" s="69"/>
      <c r="G22" s="70"/>
      <c r="H22" s="70"/>
      <c r="I22" s="71"/>
      <c r="J22" s="71"/>
      <c r="K22" s="70"/>
      <c r="L22" s="70"/>
      <c r="M22" s="71"/>
      <c r="N22" s="70"/>
      <c r="O22" s="70"/>
      <c r="P22" s="70"/>
      <c r="Q22" s="70"/>
      <c r="R22" s="70"/>
      <c r="S22" s="70"/>
      <c r="T22" s="73"/>
      <c r="U22" s="70"/>
      <c r="V22" s="70"/>
      <c r="W22" s="70"/>
      <c r="X22" s="70"/>
    </row>
    <row r="23" spans="1:27" x14ac:dyDescent="0.25">
      <c r="F23" s="69"/>
      <c r="G23" s="70"/>
      <c r="H23" s="70"/>
      <c r="I23" s="71"/>
      <c r="J23" s="71"/>
      <c r="K23" s="70"/>
      <c r="L23" s="70"/>
      <c r="M23" s="71"/>
      <c r="N23" s="70"/>
      <c r="O23" s="70"/>
      <c r="P23" s="70"/>
      <c r="Q23" s="70"/>
      <c r="R23" s="70"/>
      <c r="S23" s="70"/>
      <c r="T23" s="72"/>
      <c r="U23" s="70"/>
      <c r="V23" s="70"/>
      <c r="W23" s="70"/>
      <c r="X23" s="70"/>
    </row>
    <row r="24" spans="1:27" x14ac:dyDescent="0.25">
      <c r="F24" s="69"/>
      <c r="G24" s="70"/>
      <c r="H24" s="70"/>
      <c r="I24" s="71"/>
      <c r="J24" s="71"/>
      <c r="K24" s="70"/>
      <c r="L24" s="70"/>
      <c r="M24" s="71"/>
      <c r="N24" s="70"/>
      <c r="O24" s="70"/>
      <c r="P24" s="70"/>
      <c r="Q24" s="70"/>
      <c r="R24" s="70"/>
      <c r="S24" s="70"/>
      <c r="T24" s="72"/>
      <c r="U24" s="70"/>
      <c r="V24" s="70"/>
      <c r="W24" s="70"/>
      <c r="X24" s="70"/>
    </row>
    <row r="25" spans="1:27" x14ac:dyDescent="0.25">
      <c r="F25" s="69"/>
      <c r="G25" s="70"/>
      <c r="H25" s="70"/>
      <c r="I25" s="71"/>
      <c r="J25" s="71"/>
      <c r="K25" s="70"/>
      <c r="L25" s="70"/>
      <c r="M25" s="71"/>
      <c r="N25" s="70"/>
      <c r="O25" s="70"/>
      <c r="P25" s="70"/>
      <c r="Q25" s="70"/>
      <c r="R25" s="70"/>
      <c r="S25" s="70"/>
      <c r="T25" s="72"/>
      <c r="U25" s="70"/>
      <c r="V25" s="70"/>
      <c r="W25" s="70"/>
      <c r="X25" s="70"/>
    </row>
    <row r="26" spans="1:27" x14ac:dyDescent="0.25">
      <c r="F26" s="69"/>
      <c r="G26" s="70"/>
      <c r="H26" s="70"/>
      <c r="I26" s="71"/>
      <c r="J26" s="71"/>
      <c r="K26" s="70"/>
      <c r="L26" s="70"/>
      <c r="M26" s="71"/>
      <c r="N26" s="70"/>
      <c r="O26" s="70"/>
      <c r="P26" s="70"/>
      <c r="Q26" s="70"/>
      <c r="R26" s="70"/>
      <c r="S26" s="70"/>
      <c r="T26" s="72"/>
      <c r="U26" s="70"/>
      <c r="V26" s="70"/>
      <c r="W26" s="70"/>
      <c r="X26" s="70"/>
    </row>
  </sheetData>
  <autoFilter ref="J3:J17" xr:uid="{BFB3E05A-9C4E-4B94-B37C-DF40D836A09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0BEF-1CDF-4008-ABA1-5B59A6D39ECC}">
  <dimension ref="A1:AA27"/>
  <sheetViews>
    <sheetView workbookViewId="0">
      <pane xSplit="4" ySplit="3" topLeftCell="U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6.28515625" customWidth="1"/>
    <col min="2" max="2" width="41.85546875" customWidth="1"/>
    <col min="3" max="3" width="19.5703125" customWidth="1"/>
    <col min="4" max="4" width="9.5703125" customWidth="1"/>
    <col min="5" max="5" width="5.42578125" customWidth="1"/>
    <col min="6" max="6" width="21.42578125" customWidth="1"/>
    <col min="7" max="7" width="13" customWidth="1"/>
    <col min="8" max="8" width="15.7109375" customWidth="1"/>
    <col min="9" max="9" width="19.140625" customWidth="1"/>
    <col min="10" max="10" width="32.7109375" customWidth="1"/>
    <col min="11" max="11" width="16.5703125" customWidth="1"/>
    <col min="12" max="12" width="15.5703125" customWidth="1"/>
    <col min="13" max="13" width="19.28515625" customWidth="1"/>
    <col min="14" max="14" width="32.85546875" bestFit="1" customWidth="1"/>
    <col min="15" max="15" width="13.140625" customWidth="1"/>
    <col min="16" max="16" width="14.42578125" customWidth="1"/>
    <col min="17" max="17" width="19.5703125" customWidth="1"/>
    <col min="18" max="18" width="18.42578125" customWidth="1"/>
    <col min="19" max="19" width="16.5703125" customWidth="1"/>
    <col min="20" max="20" width="18.7109375" customWidth="1"/>
    <col min="21" max="21" width="18.5703125" customWidth="1"/>
    <col min="22" max="22" width="15.7109375" customWidth="1"/>
    <col min="23" max="23" width="15.5703125" customWidth="1"/>
    <col min="24" max="25" width="19.140625" customWidth="1"/>
    <col min="26" max="26" width="19" customWidth="1"/>
    <col min="27" max="27" width="22.28515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x14ac:dyDescent="0.25">
      <c r="A4" s="322">
        <v>2006610</v>
      </c>
      <c r="B4" s="358" t="s">
        <v>48</v>
      </c>
      <c r="C4" s="359">
        <v>3266191056104</v>
      </c>
      <c r="D4" s="360" t="s">
        <v>221</v>
      </c>
      <c r="E4" s="360">
        <v>6</v>
      </c>
      <c r="F4" s="203" t="s">
        <v>60</v>
      </c>
      <c r="G4" s="203" t="s">
        <v>51</v>
      </c>
      <c r="H4" s="203" t="s">
        <v>263</v>
      </c>
      <c r="I4" s="321">
        <v>100032330</v>
      </c>
      <c r="J4" s="205" t="s">
        <v>80</v>
      </c>
      <c r="K4" s="206" t="s">
        <v>92</v>
      </c>
      <c r="L4" s="206" t="s">
        <v>85</v>
      </c>
      <c r="M4" s="205" t="s">
        <v>91</v>
      </c>
      <c r="N4" s="207"/>
      <c r="O4" s="207"/>
      <c r="P4" s="207"/>
      <c r="Q4" s="207"/>
      <c r="R4" s="209" t="s">
        <v>314</v>
      </c>
      <c r="S4" s="209" t="s">
        <v>101</v>
      </c>
      <c r="T4" s="242">
        <v>56104</v>
      </c>
      <c r="U4" s="243" t="s">
        <v>133</v>
      </c>
      <c r="V4" s="243" t="s">
        <v>134</v>
      </c>
      <c r="W4" s="243" t="s">
        <v>120</v>
      </c>
      <c r="X4" s="367" t="s">
        <v>135</v>
      </c>
      <c r="Y4" s="392">
        <v>11</v>
      </c>
      <c r="Z4" s="385">
        <v>11</v>
      </c>
      <c r="AA4" s="386">
        <f>(Y4*Z4)*E4</f>
        <v>726</v>
      </c>
    </row>
    <row r="5" spans="1:27" x14ac:dyDescent="0.25">
      <c r="A5" s="78">
        <v>2006498</v>
      </c>
      <c r="B5" s="102" t="s">
        <v>222</v>
      </c>
      <c r="C5" s="103">
        <v>3266191054988</v>
      </c>
      <c r="D5" s="77" t="s">
        <v>221</v>
      </c>
      <c r="E5" s="77">
        <v>6</v>
      </c>
      <c r="F5" s="21" t="s">
        <v>60</v>
      </c>
      <c r="G5" s="21" t="s">
        <v>51</v>
      </c>
      <c r="H5" s="21" t="s">
        <v>263</v>
      </c>
      <c r="I5" s="120">
        <v>100032330</v>
      </c>
      <c r="J5" s="19" t="s">
        <v>80</v>
      </c>
      <c r="K5" s="18" t="s">
        <v>92</v>
      </c>
      <c r="L5" s="18" t="s">
        <v>85</v>
      </c>
      <c r="M5" s="19" t="s">
        <v>91</v>
      </c>
      <c r="N5" s="29"/>
      <c r="O5" s="29"/>
      <c r="P5" s="29"/>
      <c r="Q5" s="29"/>
      <c r="R5" s="27" t="s">
        <v>315</v>
      </c>
      <c r="S5" s="27" t="s">
        <v>101</v>
      </c>
      <c r="T5" s="30" t="s">
        <v>539</v>
      </c>
      <c r="U5" s="28" t="s">
        <v>133</v>
      </c>
      <c r="V5" s="28" t="s">
        <v>134</v>
      </c>
      <c r="W5" s="28" t="s">
        <v>120</v>
      </c>
      <c r="X5" s="368" t="s">
        <v>135</v>
      </c>
      <c r="Y5" s="387">
        <v>11</v>
      </c>
      <c r="Z5" s="383">
        <v>11</v>
      </c>
      <c r="AA5" s="378">
        <f t="shared" ref="AA5:AA27" si="0">(Y5*Z5)*E5</f>
        <v>726</v>
      </c>
    </row>
    <row r="6" spans="1:27" x14ac:dyDescent="0.25">
      <c r="A6" s="78">
        <v>2006488</v>
      </c>
      <c r="B6" s="102" t="s">
        <v>223</v>
      </c>
      <c r="C6" s="103">
        <v>3266191054889</v>
      </c>
      <c r="D6" s="77" t="s">
        <v>221</v>
      </c>
      <c r="E6" s="77">
        <v>6</v>
      </c>
      <c r="F6" s="21" t="s">
        <v>60</v>
      </c>
      <c r="G6" s="21" t="s">
        <v>51</v>
      </c>
      <c r="H6" s="21" t="s">
        <v>263</v>
      </c>
      <c r="I6" s="120">
        <v>100032330</v>
      </c>
      <c r="J6" s="19" t="s">
        <v>80</v>
      </c>
      <c r="K6" s="18" t="s">
        <v>92</v>
      </c>
      <c r="L6" s="18" t="s">
        <v>85</v>
      </c>
      <c r="M6" s="19" t="s">
        <v>91</v>
      </c>
      <c r="N6" s="29"/>
      <c r="O6" s="29"/>
      <c r="P6" s="29"/>
      <c r="Q6" s="29"/>
      <c r="R6" s="27" t="s">
        <v>316</v>
      </c>
      <c r="S6" s="27" t="s">
        <v>101</v>
      </c>
      <c r="T6" s="30" t="s">
        <v>540</v>
      </c>
      <c r="U6" s="28" t="s">
        <v>133</v>
      </c>
      <c r="V6" s="28" t="s">
        <v>134</v>
      </c>
      <c r="W6" s="28" t="s">
        <v>120</v>
      </c>
      <c r="X6" s="368" t="s">
        <v>135</v>
      </c>
      <c r="Y6" s="387">
        <v>11</v>
      </c>
      <c r="Z6" s="383">
        <v>11</v>
      </c>
      <c r="AA6" s="378">
        <f t="shared" si="0"/>
        <v>726</v>
      </c>
    </row>
    <row r="7" spans="1:27" x14ac:dyDescent="0.25">
      <c r="A7" s="78">
        <v>2006927</v>
      </c>
      <c r="B7" s="102" t="s">
        <v>228</v>
      </c>
      <c r="C7" s="103">
        <v>3266191059273</v>
      </c>
      <c r="D7" s="77" t="s">
        <v>205</v>
      </c>
      <c r="E7" s="77">
        <v>6</v>
      </c>
      <c r="F7" s="23" t="s">
        <v>61</v>
      </c>
      <c r="G7" s="21" t="s">
        <v>302</v>
      </c>
      <c r="H7" s="21" t="s">
        <v>151</v>
      </c>
      <c r="I7" s="24">
        <v>1155244</v>
      </c>
      <c r="J7" s="19" t="s">
        <v>81</v>
      </c>
      <c r="K7" s="18" t="s">
        <v>88</v>
      </c>
      <c r="L7" s="18" t="s">
        <v>85</v>
      </c>
      <c r="M7" s="19" t="s">
        <v>87</v>
      </c>
      <c r="N7" s="29"/>
      <c r="O7" s="29"/>
      <c r="P7" s="29"/>
      <c r="Q7" s="29"/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x14ac:dyDescent="0.25">
      <c r="A8" s="78">
        <v>2006223</v>
      </c>
      <c r="B8" s="104" t="s">
        <v>227</v>
      </c>
      <c r="C8" s="105">
        <v>3266191022239</v>
      </c>
      <c r="D8" s="77" t="s">
        <v>205</v>
      </c>
      <c r="E8" s="77">
        <v>6</v>
      </c>
      <c r="F8" s="23" t="s">
        <v>61</v>
      </c>
      <c r="G8" s="21" t="s">
        <v>303</v>
      </c>
      <c r="H8" s="21" t="s">
        <v>151</v>
      </c>
      <c r="I8" s="24">
        <v>1148122</v>
      </c>
      <c r="J8" s="19" t="s">
        <v>81</v>
      </c>
      <c r="K8" s="18" t="s">
        <v>88</v>
      </c>
      <c r="L8" s="18" t="s">
        <v>85</v>
      </c>
      <c r="M8" s="19" t="s">
        <v>87</v>
      </c>
      <c r="N8" s="29"/>
      <c r="O8" s="29"/>
      <c r="P8" s="29"/>
      <c r="Q8" s="29"/>
      <c r="R8" s="27"/>
      <c r="S8" s="27"/>
      <c r="T8" s="31"/>
      <c r="U8" s="28" t="s">
        <v>125</v>
      </c>
      <c r="V8" s="28" t="s">
        <v>126</v>
      </c>
      <c r="W8" s="28" t="s">
        <v>120</v>
      </c>
      <c r="X8" s="368" t="s">
        <v>127</v>
      </c>
      <c r="Y8" s="387">
        <v>11</v>
      </c>
      <c r="Z8" s="383">
        <v>6</v>
      </c>
      <c r="AA8" s="378">
        <f t="shared" si="0"/>
        <v>396</v>
      </c>
    </row>
    <row r="9" spans="1:27" x14ac:dyDescent="0.25">
      <c r="A9" s="78">
        <v>2006559</v>
      </c>
      <c r="B9" s="106" t="s">
        <v>229</v>
      </c>
      <c r="C9" s="97">
        <v>3266191125596</v>
      </c>
      <c r="D9" s="77" t="s">
        <v>205</v>
      </c>
      <c r="E9" s="77">
        <v>6</v>
      </c>
      <c r="F9" s="26" t="s">
        <v>61</v>
      </c>
      <c r="G9" s="21" t="s">
        <v>304</v>
      </c>
      <c r="H9" s="21" t="s">
        <v>151</v>
      </c>
      <c r="I9" s="24">
        <v>1153671</v>
      </c>
      <c r="J9" s="19" t="s">
        <v>81</v>
      </c>
      <c r="K9" s="18" t="s">
        <v>88</v>
      </c>
      <c r="L9" s="18" t="s">
        <v>85</v>
      </c>
      <c r="M9" s="19" t="s">
        <v>87</v>
      </c>
      <c r="N9" s="29"/>
      <c r="O9" s="29"/>
      <c r="P9" s="29"/>
      <c r="Q9" s="29"/>
      <c r="R9" s="27"/>
      <c r="S9" s="27"/>
      <c r="T9" s="30"/>
      <c r="U9" s="28" t="s">
        <v>125</v>
      </c>
      <c r="V9" s="28" t="s">
        <v>126</v>
      </c>
      <c r="W9" s="28" t="s">
        <v>120</v>
      </c>
      <c r="X9" s="368" t="s">
        <v>127</v>
      </c>
      <c r="Y9" s="387">
        <v>11</v>
      </c>
      <c r="Z9" s="383">
        <v>6</v>
      </c>
      <c r="AA9" s="378">
        <f t="shared" si="0"/>
        <v>396</v>
      </c>
    </row>
    <row r="10" spans="1:27" x14ac:dyDescent="0.25">
      <c r="A10" s="78">
        <v>2006542</v>
      </c>
      <c r="B10" s="107" t="s">
        <v>230</v>
      </c>
      <c r="C10" s="103">
        <v>3266191055428</v>
      </c>
      <c r="D10" s="77" t="s">
        <v>221</v>
      </c>
      <c r="E10" s="77">
        <v>6</v>
      </c>
      <c r="F10" s="23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325</v>
      </c>
      <c r="S10" s="27" t="s">
        <v>101</v>
      </c>
      <c r="T10" s="30" t="s">
        <v>547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87">
        <v>18</v>
      </c>
      <c r="Z10" s="383">
        <v>10</v>
      </c>
      <c r="AA10" s="378">
        <f t="shared" si="0"/>
        <v>1080</v>
      </c>
    </row>
    <row r="11" spans="1:27" x14ac:dyDescent="0.25">
      <c r="A11" s="78">
        <v>2006532</v>
      </c>
      <c r="B11" s="102" t="s">
        <v>231</v>
      </c>
      <c r="C11" s="103">
        <v>3266191055329</v>
      </c>
      <c r="D11" s="77" t="s">
        <v>221</v>
      </c>
      <c r="E11" s="77">
        <v>6</v>
      </c>
      <c r="F11" s="23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326</v>
      </c>
      <c r="S11" s="27" t="s">
        <v>101</v>
      </c>
      <c r="T11" s="30" t="s">
        <v>548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87">
        <v>18</v>
      </c>
      <c r="Z11" s="383">
        <v>10</v>
      </c>
      <c r="AA11" s="378">
        <f t="shared" si="0"/>
        <v>1080</v>
      </c>
    </row>
    <row r="12" spans="1:27" x14ac:dyDescent="0.25">
      <c r="A12" s="78">
        <v>2006690</v>
      </c>
      <c r="B12" s="102" t="s">
        <v>232</v>
      </c>
      <c r="C12" s="103">
        <v>3266191056906</v>
      </c>
      <c r="D12" s="77" t="s">
        <v>221</v>
      </c>
      <c r="E12" s="77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327</v>
      </c>
      <c r="S12" s="27" t="s">
        <v>101</v>
      </c>
      <c r="T12" s="30" t="s">
        <v>545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87">
        <v>18</v>
      </c>
      <c r="Z12" s="383">
        <v>10</v>
      </c>
      <c r="AA12" s="378">
        <f t="shared" si="0"/>
        <v>1080</v>
      </c>
    </row>
    <row r="13" spans="1:27" x14ac:dyDescent="0.25">
      <c r="A13" s="78">
        <v>2006691</v>
      </c>
      <c r="B13" s="102" t="s">
        <v>233</v>
      </c>
      <c r="C13" s="103">
        <v>3266191056913</v>
      </c>
      <c r="D13" s="77" t="s">
        <v>221</v>
      </c>
      <c r="E13" s="77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317</v>
      </c>
      <c r="S13" s="27" t="s">
        <v>101</v>
      </c>
      <c r="T13" s="30" t="s">
        <v>546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87">
        <v>18</v>
      </c>
      <c r="Z13" s="383">
        <v>10</v>
      </c>
      <c r="AA13" s="378">
        <f t="shared" si="0"/>
        <v>1080</v>
      </c>
    </row>
    <row r="14" spans="1:27" x14ac:dyDescent="0.25">
      <c r="A14" s="78">
        <v>2006084</v>
      </c>
      <c r="B14" s="102" t="s">
        <v>14</v>
      </c>
      <c r="C14" s="103">
        <v>3266191060842</v>
      </c>
      <c r="D14" s="77" t="s">
        <v>224</v>
      </c>
      <c r="E14" s="77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328</v>
      </c>
      <c r="S14" s="27" t="s">
        <v>100</v>
      </c>
      <c r="T14" s="30" t="s">
        <v>328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87">
        <v>11</v>
      </c>
      <c r="Z14" s="383">
        <v>11</v>
      </c>
      <c r="AA14" s="378">
        <f t="shared" si="0"/>
        <v>726</v>
      </c>
    </row>
    <row r="15" spans="1:27" x14ac:dyDescent="0.25">
      <c r="A15" s="78">
        <v>2006083</v>
      </c>
      <c r="B15" s="102" t="s">
        <v>210</v>
      </c>
      <c r="C15" s="103">
        <v>3266191060835</v>
      </c>
      <c r="D15" s="77" t="s">
        <v>205</v>
      </c>
      <c r="E15" s="77">
        <v>6</v>
      </c>
      <c r="F15" s="23" t="s">
        <v>61</v>
      </c>
      <c r="G15" s="21" t="s">
        <v>305</v>
      </c>
      <c r="H15" s="21" t="s">
        <v>151</v>
      </c>
      <c r="I15" s="24">
        <v>1137327</v>
      </c>
      <c r="J15" s="19" t="s">
        <v>81</v>
      </c>
      <c r="K15" s="18" t="s">
        <v>88</v>
      </c>
      <c r="L15" s="18" t="s">
        <v>85</v>
      </c>
      <c r="M15" s="19" t="s">
        <v>87</v>
      </c>
      <c r="N15" s="29"/>
      <c r="O15" s="29"/>
      <c r="P15" s="29"/>
      <c r="Q15" s="29"/>
      <c r="R15" s="27"/>
      <c r="S15" s="27"/>
      <c r="T15" s="30"/>
      <c r="U15" s="28" t="s">
        <v>125</v>
      </c>
      <c r="V15" s="28" t="s">
        <v>126</v>
      </c>
      <c r="W15" s="28" t="s">
        <v>120</v>
      </c>
      <c r="X15" s="368" t="s">
        <v>127</v>
      </c>
      <c r="Y15" s="387">
        <v>11</v>
      </c>
      <c r="Z15" s="383">
        <v>6</v>
      </c>
      <c r="AA15" s="378">
        <f t="shared" si="0"/>
        <v>396</v>
      </c>
    </row>
    <row r="16" spans="1:27" x14ac:dyDescent="0.25">
      <c r="A16" s="78">
        <v>2006437</v>
      </c>
      <c r="B16" s="102" t="s">
        <v>234</v>
      </c>
      <c r="C16" s="103">
        <v>3266191056579</v>
      </c>
      <c r="D16" s="77" t="s">
        <v>205</v>
      </c>
      <c r="E16" s="77">
        <v>6</v>
      </c>
      <c r="F16" s="23" t="s">
        <v>61</v>
      </c>
      <c r="G16" s="21" t="s">
        <v>306</v>
      </c>
      <c r="H16" s="21" t="s">
        <v>151</v>
      </c>
      <c r="I16" s="24">
        <v>1132600</v>
      </c>
      <c r="J16" s="19" t="s">
        <v>81</v>
      </c>
      <c r="K16" s="18" t="s">
        <v>88</v>
      </c>
      <c r="L16" s="18" t="s">
        <v>85</v>
      </c>
      <c r="M16" s="19" t="s">
        <v>87</v>
      </c>
      <c r="N16" s="29"/>
      <c r="O16" s="29"/>
      <c r="P16" s="29"/>
      <c r="Q16" s="29"/>
      <c r="R16" s="27"/>
      <c r="S16" s="27"/>
      <c r="T16" s="32"/>
      <c r="U16" s="28" t="s">
        <v>125</v>
      </c>
      <c r="V16" s="28" t="s">
        <v>126</v>
      </c>
      <c r="W16" s="28" t="s">
        <v>120</v>
      </c>
      <c r="X16" s="368" t="s">
        <v>127</v>
      </c>
      <c r="Y16" s="387">
        <v>11</v>
      </c>
      <c r="Z16" s="383">
        <v>6</v>
      </c>
      <c r="AA16" s="378">
        <f t="shared" si="0"/>
        <v>396</v>
      </c>
    </row>
    <row r="17" spans="1:27" x14ac:dyDescent="0.25">
      <c r="A17" s="78">
        <v>2006534</v>
      </c>
      <c r="B17" s="102" t="s">
        <v>235</v>
      </c>
      <c r="C17" s="103">
        <v>3266191055343</v>
      </c>
      <c r="D17" s="77" t="s">
        <v>205</v>
      </c>
      <c r="E17" s="77">
        <v>6</v>
      </c>
      <c r="F17" s="23" t="s">
        <v>61</v>
      </c>
      <c r="G17" s="21" t="s">
        <v>307</v>
      </c>
      <c r="H17" s="21" t="s">
        <v>151</v>
      </c>
      <c r="I17" s="24">
        <v>1132601</v>
      </c>
      <c r="J17" s="19" t="s">
        <v>81</v>
      </c>
      <c r="K17" s="18" t="s">
        <v>88</v>
      </c>
      <c r="L17" s="18" t="s">
        <v>85</v>
      </c>
      <c r="M17" s="19" t="s">
        <v>87</v>
      </c>
      <c r="N17" s="29"/>
      <c r="O17" s="29"/>
      <c r="P17" s="29"/>
      <c r="Q17" s="29"/>
      <c r="R17" s="27"/>
      <c r="S17" s="27"/>
      <c r="T17" s="32"/>
      <c r="U17" s="28" t="s">
        <v>125</v>
      </c>
      <c r="V17" s="28" t="s">
        <v>126</v>
      </c>
      <c r="W17" s="28" t="s">
        <v>120</v>
      </c>
      <c r="X17" s="368" t="s">
        <v>127</v>
      </c>
      <c r="Y17" s="387">
        <v>11</v>
      </c>
      <c r="Z17" s="383">
        <v>6</v>
      </c>
      <c r="AA17" s="378">
        <f t="shared" si="0"/>
        <v>396</v>
      </c>
    </row>
    <row r="18" spans="1:27" x14ac:dyDescent="0.25">
      <c r="A18" s="78">
        <v>2006538</v>
      </c>
      <c r="B18" s="102" t="s">
        <v>236</v>
      </c>
      <c r="C18" s="103">
        <v>3266191055381</v>
      </c>
      <c r="D18" s="77" t="s">
        <v>225</v>
      </c>
      <c r="E18" s="77">
        <v>6</v>
      </c>
      <c r="F18" s="26" t="s">
        <v>66</v>
      </c>
      <c r="G18" s="21" t="s">
        <v>311</v>
      </c>
      <c r="H18" s="21" t="s">
        <v>263</v>
      </c>
      <c r="I18" s="24">
        <v>100036476</v>
      </c>
      <c r="J18" s="19" t="s">
        <v>81</v>
      </c>
      <c r="K18" s="18" t="s">
        <v>88</v>
      </c>
      <c r="L18" s="18" t="s">
        <v>85</v>
      </c>
      <c r="M18" s="19" t="s">
        <v>87</v>
      </c>
      <c r="N18" s="29" t="s">
        <v>96</v>
      </c>
      <c r="O18" s="29" t="s">
        <v>97</v>
      </c>
      <c r="P18" s="29" t="s">
        <v>98</v>
      </c>
      <c r="Q18" s="29" t="s">
        <v>99</v>
      </c>
      <c r="R18" s="27"/>
      <c r="S18" s="27"/>
      <c r="T18" s="32"/>
      <c r="U18" s="28" t="s">
        <v>133</v>
      </c>
      <c r="V18" s="28" t="s">
        <v>134</v>
      </c>
      <c r="W18" s="28" t="s">
        <v>120</v>
      </c>
      <c r="X18" s="368" t="s">
        <v>135</v>
      </c>
      <c r="Y18" s="387">
        <v>11</v>
      </c>
      <c r="Z18" s="383">
        <v>11</v>
      </c>
      <c r="AA18" s="378">
        <f t="shared" si="0"/>
        <v>726</v>
      </c>
    </row>
    <row r="19" spans="1:27" x14ac:dyDescent="0.25">
      <c r="A19" s="78">
        <v>2006062</v>
      </c>
      <c r="B19" s="108" t="s">
        <v>237</v>
      </c>
      <c r="C19" s="103">
        <v>3266191060620</v>
      </c>
      <c r="D19" s="77" t="s">
        <v>205</v>
      </c>
      <c r="E19" s="77">
        <v>6</v>
      </c>
      <c r="F19" s="119" t="s">
        <v>61</v>
      </c>
      <c r="G19" s="21" t="s">
        <v>308</v>
      </c>
      <c r="H19" s="21" t="s">
        <v>151</v>
      </c>
      <c r="I19" s="120">
        <v>1159732</v>
      </c>
      <c r="J19" s="19" t="s">
        <v>81</v>
      </c>
      <c r="K19" s="18" t="s">
        <v>88</v>
      </c>
      <c r="L19" s="18" t="s">
        <v>85</v>
      </c>
      <c r="M19" s="19" t="s">
        <v>87</v>
      </c>
      <c r="N19" s="29"/>
      <c r="O19" s="29"/>
      <c r="P19" s="29"/>
      <c r="Q19" s="29"/>
      <c r="R19" s="27"/>
      <c r="S19" s="27"/>
      <c r="T19" s="27"/>
      <c r="U19" s="28" t="s">
        <v>125</v>
      </c>
      <c r="V19" s="28" t="s">
        <v>126</v>
      </c>
      <c r="W19" s="28" t="s">
        <v>120</v>
      </c>
      <c r="X19" s="368" t="s">
        <v>127</v>
      </c>
      <c r="Y19" s="387">
        <v>11</v>
      </c>
      <c r="Z19" s="383">
        <v>6</v>
      </c>
      <c r="AA19" s="378">
        <f t="shared" si="0"/>
        <v>396</v>
      </c>
    </row>
    <row r="20" spans="1:27" x14ac:dyDescent="0.25">
      <c r="A20" s="78">
        <v>2006065</v>
      </c>
      <c r="B20" s="108" t="s">
        <v>238</v>
      </c>
      <c r="C20" s="103">
        <v>3266191060651</v>
      </c>
      <c r="D20" s="77" t="s">
        <v>205</v>
      </c>
      <c r="E20" s="77">
        <v>6</v>
      </c>
      <c r="F20" s="119" t="s">
        <v>61</v>
      </c>
      <c r="G20" s="21" t="s">
        <v>309</v>
      </c>
      <c r="H20" s="21" t="s">
        <v>151</v>
      </c>
      <c r="I20" s="120">
        <v>1137328</v>
      </c>
      <c r="J20" s="19" t="s">
        <v>81</v>
      </c>
      <c r="K20" s="18" t="s">
        <v>88</v>
      </c>
      <c r="L20" s="18" t="s">
        <v>85</v>
      </c>
      <c r="M20" s="19" t="s">
        <v>87</v>
      </c>
      <c r="N20" s="29"/>
      <c r="O20" s="29"/>
      <c r="P20" s="29"/>
      <c r="Q20" s="29"/>
      <c r="R20" s="27"/>
      <c r="S20" s="27"/>
      <c r="T20" s="27"/>
      <c r="U20" s="28" t="s">
        <v>125</v>
      </c>
      <c r="V20" s="28" t="s">
        <v>126</v>
      </c>
      <c r="W20" s="28" t="s">
        <v>120</v>
      </c>
      <c r="X20" s="368" t="s">
        <v>127</v>
      </c>
      <c r="Y20" s="387">
        <v>11</v>
      </c>
      <c r="Z20" s="383">
        <v>6</v>
      </c>
      <c r="AA20" s="378">
        <f t="shared" si="0"/>
        <v>396</v>
      </c>
    </row>
    <row r="21" spans="1:27" x14ac:dyDescent="0.25">
      <c r="A21" s="78">
        <v>2006061</v>
      </c>
      <c r="B21" s="108" t="s">
        <v>239</v>
      </c>
      <c r="C21" s="103">
        <v>3266191060613</v>
      </c>
      <c r="D21" s="77" t="s">
        <v>205</v>
      </c>
      <c r="E21" s="77">
        <v>6</v>
      </c>
      <c r="F21" s="119" t="s">
        <v>61</v>
      </c>
      <c r="G21" s="21" t="s">
        <v>310</v>
      </c>
      <c r="H21" s="21" t="s">
        <v>151</v>
      </c>
      <c r="I21" s="120">
        <v>1159734</v>
      </c>
      <c r="J21" s="19" t="s">
        <v>81</v>
      </c>
      <c r="K21" s="18" t="s">
        <v>88</v>
      </c>
      <c r="L21" s="18" t="s">
        <v>85</v>
      </c>
      <c r="M21" s="19" t="s">
        <v>87</v>
      </c>
      <c r="N21" s="29"/>
      <c r="O21" s="29"/>
      <c r="P21" s="29"/>
      <c r="Q21" s="29"/>
      <c r="R21" s="27"/>
      <c r="S21" s="27"/>
      <c r="T21" s="27"/>
      <c r="U21" s="28" t="s">
        <v>125</v>
      </c>
      <c r="V21" s="28" t="s">
        <v>126</v>
      </c>
      <c r="W21" s="28" t="s">
        <v>120</v>
      </c>
      <c r="X21" s="368" t="s">
        <v>127</v>
      </c>
      <c r="Y21" s="387">
        <v>11</v>
      </c>
      <c r="Z21" s="383">
        <v>6</v>
      </c>
      <c r="AA21" s="378">
        <f t="shared" si="0"/>
        <v>396</v>
      </c>
    </row>
    <row r="22" spans="1:27" x14ac:dyDescent="0.25">
      <c r="A22" s="78">
        <v>2006666</v>
      </c>
      <c r="B22" s="108" t="s">
        <v>240</v>
      </c>
      <c r="C22" s="103">
        <v>3266191056661</v>
      </c>
      <c r="D22" s="77" t="s">
        <v>221</v>
      </c>
      <c r="E22" s="77">
        <v>6</v>
      </c>
      <c r="F22" s="21" t="s">
        <v>60</v>
      </c>
      <c r="G22" s="21" t="s">
        <v>51</v>
      </c>
      <c r="H22" s="21" t="s">
        <v>263</v>
      </c>
      <c r="I22" s="120">
        <v>100032330</v>
      </c>
      <c r="J22" s="19" t="s">
        <v>80</v>
      </c>
      <c r="K22" s="18" t="s">
        <v>92</v>
      </c>
      <c r="L22" s="18" t="s">
        <v>85</v>
      </c>
      <c r="M22" s="19" t="s">
        <v>91</v>
      </c>
      <c r="N22" s="29"/>
      <c r="O22" s="29"/>
      <c r="P22" s="29"/>
      <c r="Q22" s="29"/>
      <c r="R22" s="27" t="s">
        <v>318</v>
      </c>
      <c r="S22" s="27" t="s">
        <v>101</v>
      </c>
      <c r="T22" s="27" t="s">
        <v>541</v>
      </c>
      <c r="U22" s="28" t="s">
        <v>133</v>
      </c>
      <c r="V22" s="28" t="s">
        <v>134</v>
      </c>
      <c r="W22" s="28" t="s">
        <v>120</v>
      </c>
      <c r="X22" s="368" t="s">
        <v>135</v>
      </c>
      <c r="Y22" s="387">
        <v>11</v>
      </c>
      <c r="Z22" s="383">
        <v>11</v>
      </c>
      <c r="AA22" s="378">
        <f t="shared" si="0"/>
        <v>726</v>
      </c>
    </row>
    <row r="23" spans="1:27" x14ac:dyDescent="0.25">
      <c r="A23" s="78">
        <v>2006664</v>
      </c>
      <c r="B23" s="108" t="s">
        <v>241</v>
      </c>
      <c r="C23" s="103">
        <v>3266191056647</v>
      </c>
      <c r="D23" s="77" t="s">
        <v>221</v>
      </c>
      <c r="E23" s="77">
        <v>6</v>
      </c>
      <c r="F23" s="21" t="s">
        <v>60</v>
      </c>
      <c r="G23" s="21" t="s">
        <v>51</v>
      </c>
      <c r="H23" s="21" t="s">
        <v>263</v>
      </c>
      <c r="I23" s="120">
        <v>100032330</v>
      </c>
      <c r="J23" s="19" t="s">
        <v>80</v>
      </c>
      <c r="K23" s="18" t="s">
        <v>92</v>
      </c>
      <c r="L23" s="18" t="s">
        <v>85</v>
      </c>
      <c r="M23" s="19" t="s">
        <v>91</v>
      </c>
      <c r="N23" s="29"/>
      <c r="O23" s="29"/>
      <c r="P23" s="29"/>
      <c r="Q23" s="29"/>
      <c r="R23" s="27" t="s">
        <v>319</v>
      </c>
      <c r="S23" s="27" t="s">
        <v>101</v>
      </c>
      <c r="T23" s="27" t="s">
        <v>543</v>
      </c>
      <c r="U23" s="28" t="s">
        <v>133</v>
      </c>
      <c r="V23" s="28" t="s">
        <v>134</v>
      </c>
      <c r="W23" s="28" t="s">
        <v>120</v>
      </c>
      <c r="X23" s="368" t="s">
        <v>135</v>
      </c>
      <c r="Y23" s="387">
        <v>11</v>
      </c>
      <c r="Z23" s="383">
        <v>11</v>
      </c>
      <c r="AA23" s="378">
        <f t="shared" si="0"/>
        <v>726</v>
      </c>
    </row>
    <row r="24" spans="1:27" x14ac:dyDescent="0.25">
      <c r="A24" s="78">
        <v>2006675</v>
      </c>
      <c r="B24" s="109" t="s">
        <v>242</v>
      </c>
      <c r="C24" s="103">
        <v>3266191056753</v>
      </c>
      <c r="D24" s="77" t="s">
        <v>221</v>
      </c>
      <c r="E24" s="77">
        <v>6</v>
      </c>
      <c r="F24" s="21" t="s">
        <v>60</v>
      </c>
      <c r="G24" s="21" t="s">
        <v>51</v>
      </c>
      <c r="H24" s="21" t="s">
        <v>263</v>
      </c>
      <c r="I24" s="120">
        <v>100032330</v>
      </c>
      <c r="J24" s="19" t="s">
        <v>80</v>
      </c>
      <c r="K24" s="18" t="s">
        <v>92</v>
      </c>
      <c r="L24" s="18" t="s">
        <v>85</v>
      </c>
      <c r="M24" s="19" t="s">
        <v>91</v>
      </c>
      <c r="N24" s="29"/>
      <c r="O24" s="29"/>
      <c r="P24" s="29"/>
      <c r="Q24" s="29"/>
      <c r="R24" s="27" t="s">
        <v>320</v>
      </c>
      <c r="S24" s="27" t="s">
        <v>101</v>
      </c>
      <c r="T24" s="27" t="s">
        <v>538</v>
      </c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726</v>
      </c>
    </row>
    <row r="25" spans="1:27" x14ac:dyDescent="0.25">
      <c r="A25" s="78">
        <v>2006671</v>
      </c>
      <c r="B25" s="109" t="s">
        <v>243</v>
      </c>
      <c r="C25" s="103">
        <v>3266191056715</v>
      </c>
      <c r="D25" s="77" t="s">
        <v>221</v>
      </c>
      <c r="E25" s="77">
        <v>6</v>
      </c>
      <c r="F25" s="21" t="s">
        <v>60</v>
      </c>
      <c r="G25" s="21" t="s">
        <v>51</v>
      </c>
      <c r="H25" s="21" t="s">
        <v>263</v>
      </c>
      <c r="I25" s="120">
        <v>100032330</v>
      </c>
      <c r="J25" s="19" t="s">
        <v>80</v>
      </c>
      <c r="K25" s="18" t="s">
        <v>92</v>
      </c>
      <c r="L25" s="18" t="s">
        <v>85</v>
      </c>
      <c r="M25" s="19" t="s">
        <v>91</v>
      </c>
      <c r="N25" s="29"/>
      <c r="O25" s="29"/>
      <c r="P25" s="29"/>
      <c r="Q25" s="29"/>
      <c r="R25" s="27" t="s">
        <v>321</v>
      </c>
      <c r="S25" s="27" t="s">
        <v>101</v>
      </c>
      <c r="T25" s="27" t="s">
        <v>537</v>
      </c>
      <c r="U25" s="28" t="s">
        <v>133</v>
      </c>
      <c r="V25" s="28" t="s">
        <v>134</v>
      </c>
      <c r="W25" s="28" t="s">
        <v>120</v>
      </c>
      <c r="X25" s="368" t="s">
        <v>135</v>
      </c>
      <c r="Y25" s="387">
        <v>11</v>
      </c>
      <c r="Z25" s="383">
        <v>11</v>
      </c>
      <c r="AA25" s="378">
        <f t="shared" si="0"/>
        <v>726</v>
      </c>
    </row>
    <row r="26" spans="1:27" x14ac:dyDescent="0.25">
      <c r="A26" s="78">
        <v>2006670</v>
      </c>
      <c r="B26" s="109" t="s">
        <v>244</v>
      </c>
      <c r="C26" s="103">
        <v>3266191056708</v>
      </c>
      <c r="D26" s="77" t="s">
        <v>221</v>
      </c>
      <c r="E26" s="77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9"/>
      <c r="O26" s="29"/>
      <c r="P26" s="29"/>
      <c r="Q26" s="29"/>
      <c r="R26" s="27" t="s">
        <v>322</v>
      </c>
      <c r="S26" s="27" t="s">
        <v>101</v>
      </c>
      <c r="T26" s="27" t="s">
        <v>542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87">
        <v>11</v>
      </c>
      <c r="Z26" s="383">
        <v>11</v>
      </c>
      <c r="AA26" s="378">
        <f t="shared" si="0"/>
        <v>726</v>
      </c>
    </row>
    <row r="27" spans="1:27" ht="15.75" thickBot="1" x14ac:dyDescent="0.3">
      <c r="A27" s="79">
        <v>2006210</v>
      </c>
      <c r="B27" s="361" t="s">
        <v>245</v>
      </c>
      <c r="C27" s="362">
        <v>3266191022109</v>
      </c>
      <c r="D27" s="363" t="s">
        <v>226</v>
      </c>
      <c r="E27" s="363">
        <v>6</v>
      </c>
      <c r="F27" s="48" t="s">
        <v>149</v>
      </c>
      <c r="G27" s="49" t="s">
        <v>157</v>
      </c>
      <c r="H27" s="49" t="s">
        <v>152</v>
      </c>
      <c r="I27" s="50">
        <v>22109</v>
      </c>
      <c r="J27" s="51" t="s">
        <v>80</v>
      </c>
      <c r="K27" s="52" t="s">
        <v>92</v>
      </c>
      <c r="L27" s="52" t="s">
        <v>85</v>
      </c>
      <c r="M27" s="51" t="s">
        <v>91</v>
      </c>
      <c r="N27" s="53"/>
      <c r="O27" s="53"/>
      <c r="P27" s="53"/>
      <c r="Q27" s="53"/>
      <c r="R27" s="83" t="s">
        <v>323</v>
      </c>
      <c r="S27" s="83" t="s">
        <v>101</v>
      </c>
      <c r="T27" s="83" t="s">
        <v>557</v>
      </c>
      <c r="U27" s="54" t="s">
        <v>165</v>
      </c>
      <c r="V27" s="54" t="s">
        <v>167</v>
      </c>
      <c r="W27" s="54" t="s">
        <v>120</v>
      </c>
      <c r="X27" s="369" t="s">
        <v>166</v>
      </c>
      <c r="Y27" s="388">
        <v>11</v>
      </c>
      <c r="Z27" s="389">
        <v>15</v>
      </c>
      <c r="AA27" s="398">
        <f t="shared" si="0"/>
        <v>990</v>
      </c>
    </row>
  </sheetData>
  <autoFilter ref="J3:J27" xr:uid="{3DAD0BEF-1CDF-4008-ABA1-5B59A6D39EC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824-CAAC-4639-951C-B8271F6B15C5}">
  <dimension ref="A1:AA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85546875" customWidth="1"/>
    <col min="2" max="2" width="28.42578125" customWidth="1"/>
    <col min="3" max="3" width="18.28515625" bestFit="1" customWidth="1"/>
    <col min="5" max="5" width="7.42578125" customWidth="1"/>
    <col min="6" max="6" width="16.85546875" customWidth="1"/>
    <col min="7" max="7" width="13" customWidth="1"/>
    <col min="8" max="8" width="16.5703125" customWidth="1"/>
    <col min="9" max="9" width="20.140625" customWidth="1"/>
    <col min="10" max="10" width="31.7109375" customWidth="1"/>
    <col min="11" max="11" width="17.140625" customWidth="1"/>
    <col min="12" max="12" width="16.5703125" customWidth="1"/>
    <col min="13" max="13" width="18.7109375" customWidth="1"/>
    <col min="14" max="14" width="15.28515625" customWidth="1"/>
    <col min="16" max="16" width="16.5703125" customWidth="1"/>
    <col min="17" max="17" width="19.140625" customWidth="1"/>
    <col min="18" max="18" width="13.140625" customWidth="1"/>
    <col min="19" max="19" width="14.28515625" customWidth="1"/>
    <col min="20" max="20" width="20.42578125" customWidth="1"/>
    <col min="21" max="21" width="26.28515625" customWidth="1"/>
    <col min="22" max="22" width="16.42578125" customWidth="1"/>
    <col min="23" max="23" width="15.28515625" customWidth="1"/>
    <col min="24" max="24" width="19.7109375" customWidth="1"/>
    <col min="25" max="25" width="17.140625" customWidth="1"/>
    <col min="26" max="26" width="22.5703125" customWidth="1"/>
    <col min="27" max="27" width="18.425781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30">
        <v>2206289</v>
      </c>
      <c r="B4" s="131" t="s">
        <v>331</v>
      </c>
      <c r="C4" s="95">
        <v>3700036907393</v>
      </c>
      <c r="D4" s="89" t="s">
        <v>3</v>
      </c>
      <c r="E4" s="121">
        <v>6</v>
      </c>
      <c r="F4" s="21" t="s">
        <v>63</v>
      </c>
      <c r="G4" s="21" t="s">
        <v>335</v>
      </c>
      <c r="H4" s="21" t="s">
        <v>261</v>
      </c>
      <c r="I4" s="135" t="s">
        <v>334</v>
      </c>
      <c r="J4" s="19" t="s">
        <v>81</v>
      </c>
      <c r="K4" s="18" t="s">
        <v>88</v>
      </c>
      <c r="L4" s="18" t="s">
        <v>85</v>
      </c>
      <c r="M4" s="19" t="s">
        <v>87</v>
      </c>
      <c r="N4" s="29"/>
      <c r="O4" s="29"/>
      <c r="P4" s="29"/>
      <c r="Q4" s="29"/>
      <c r="R4" s="27"/>
      <c r="S4" s="27"/>
      <c r="T4" s="27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137" t="s">
        <v>329</v>
      </c>
      <c r="B5" s="136" t="s">
        <v>332</v>
      </c>
      <c r="C5" s="95">
        <v>3700036907096</v>
      </c>
      <c r="D5" s="89" t="s">
        <v>8</v>
      </c>
      <c r="E5" s="90">
        <v>6</v>
      </c>
      <c r="F5" s="20" t="s">
        <v>59</v>
      </c>
      <c r="G5" s="21" t="s">
        <v>437</v>
      </c>
      <c r="H5" s="21" t="s">
        <v>47</v>
      </c>
      <c r="I5" s="22" t="s">
        <v>544</v>
      </c>
      <c r="J5" s="17" t="s">
        <v>74</v>
      </c>
      <c r="K5" s="18" t="s">
        <v>75</v>
      </c>
      <c r="L5" s="18" t="s">
        <v>76</v>
      </c>
      <c r="M5" s="19">
        <v>11780002</v>
      </c>
      <c r="N5" s="29"/>
      <c r="O5" s="29"/>
      <c r="P5" s="29"/>
      <c r="Q5" s="29"/>
      <c r="R5" s="27" t="s">
        <v>336</v>
      </c>
      <c r="S5" s="27" t="s">
        <v>101</v>
      </c>
      <c r="T5" s="30">
        <v>907096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6" si="0">(Y5*Z5)*E5</f>
        <v>1080</v>
      </c>
    </row>
    <row r="6" spans="1:27" ht="15.75" thickBot="1" x14ac:dyDescent="0.3">
      <c r="A6" s="132" t="s">
        <v>330</v>
      </c>
      <c r="B6" s="133" t="s">
        <v>333</v>
      </c>
      <c r="C6" s="134">
        <v>3700036907102</v>
      </c>
      <c r="D6" s="93" t="s">
        <v>8</v>
      </c>
      <c r="E6" s="94">
        <v>6</v>
      </c>
      <c r="F6" s="138" t="s">
        <v>59</v>
      </c>
      <c r="G6" s="49" t="s">
        <v>437</v>
      </c>
      <c r="H6" s="49" t="s">
        <v>47</v>
      </c>
      <c r="I6" s="139">
        <v>9077967</v>
      </c>
      <c r="J6" s="140" t="s">
        <v>74</v>
      </c>
      <c r="K6" s="52" t="s">
        <v>75</v>
      </c>
      <c r="L6" s="52" t="s">
        <v>76</v>
      </c>
      <c r="M6" s="51">
        <v>11780002</v>
      </c>
      <c r="N6" s="53"/>
      <c r="O6" s="53"/>
      <c r="P6" s="53"/>
      <c r="Q6" s="53"/>
      <c r="R6" s="83" t="s">
        <v>337</v>
      </c>
      <c r="S6" s="83" t="s">
        <v>101</v>
      </c>
      <c r="T6" s="84">
        <v>907102</v>
      </c>
      <c r="U6" s="54" t="s">
        <v>118</v>
      </c>
      <c r="V6" s="54" t="s">
        <v>119</v>
      </c>
      <c r="W6" s="54" t="s">
        <v>120</v>
      </c>
      <c r="X6" s="369" t="s">
        <v>121</v>
      </c>
      <c r="Y6" s="388">
        <v>18</v>
      </c>
      <c r="Z6" s="389">
        <v>10</v>
      </c>
      <c r="AA6" s="398">
        <f t="shared" si="0"/>
        <v>1080</v>
      </c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811-3A5D-4BF8-9792-FEC9A64659E2}">
  <dimension ref="A1:AA37"/>
  <sheetViews>
    <sheetView workbookViewId="0">
      <pane xSplit="4" ySplit="2" topLeftCell="T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21.5703125" customWidth="1"/>
    <col min="5" max="5" width="5.5703125" customWidth="1"/>
    <col min="6" max="6" width="27" customWidth="1"/>
    <col min="7" max="7" width="12.85546875" customWidth="1"/>
    <col min="8" max="8" width="16.140625" customWidth="1"/>
    <col min="9" max="9" width="18.28515625" customWidth="1"/>
    <col min="10" max="10" width="34.7109375" customWidth="1"/>
    <col min="11" max="11" width="18" customWidth="1"/>
    <col min="12" max="12" width="16.28515625" customWidth="1"/>
    <col min="13" max="13" width="19" customWidth="1"/>
    <col min="14" max="14" width="22.5703125" customWidth="1"/>
    <col min="15" max="15" width="12.710937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42578125" customWidth="1"/>
    <col min="26" max="26" width="21.85546875" customWidth="1"/>
    <col min="27" max="27" width="21.7109375" customWidth="1"/>
  </cols>
  <sheetData>
    <row r="1" spans="1:27" ht="15.75" thickBot="1" x14ac:dyDescent="0.3">
      <c r="A1" s="47"/>
    </row>
    <row r="2" spans="1:27" ht="24" thickBot="1" x14ac:dyDescent="0.4">
      <c r="A2" s="430" t="s">
        <v>34</v>
      </c>
      <c r="B2" s="431"/>
      <c r="C2" s="431"/>
      <c r="D2" s="431"/>
      <c r="E2" s="43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</row>
    <row r="3" spans="1:27" ht="32.25" thickBot="1" x14ac:dyDescent="0.3">
      <c r="A3" s="61" t="s">
        <v>29</v>
      </c>
      <c r="B3" s="62" t="s">
        <v>30</v>
      </c>
      <c r="C3" s="62" t="s">
        <v>31</v>
      </c>
      <c r="D3" s="62" t="s">
        <v>32</v>
      </c>
      <c r="E3" s="62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1204970</v>
      </c>
      <c r="B4" s="199" t="s">
        <v>338</v>
      </c>
      <c r="C4" s="200">
        <v>3770011009701</v>
      </c>
      <c r="D4" s="201" t="s">
        <v>339</v>
      </c>
      <c r="E4" s="202">
        <v>4</v>
      </c>
      <c r="F4" s="203" t="s">
        <v>348</v>
      </c>
      <c r="G4" s="203" t="s">
        <v>349</v>
      </c>
      <c r="H4" s="203" t="s">
        <v>263</v>
      </c>
      <c r="I4" s="204" t="s">
        <v>350</v>
      </c>
      <c r="J4" s="205" t="s">
        <v>466</v>
      </c>
      <c r="K4" s="206" t="s">
        <v>494</v>
      </c>
      <c r="L4" s="206" t="s">
        <v>85</v>
      </c>
      <c r="M4" s="205" t="s">
        <v>495</v>
      </c>
      <c r="N4" s="207"/>
      <c r="O4" s="207"/>
      <c r="P4" s="207"/>
      <c r="Q4" s="207"/>
      <c r="R4" s="208" t="s">
        <v>346</v>
      </c>
      <c r="S4" s="209" t="s">
        <v>100</v>
      </c>
      <c r="T4" s="208" t="s">
        <v>346</v>
      </c>
      <c r="U4" s="210" t="s">
        <v>118</v>
      </c>
      <c r="V4" s="210" t="s">
        <v>119</v>
      </c>
      <c r="W4" s="210" t="s">
        <v>120</v>
      </c>
      <c r="X4" s="405" t="s">
        <v>121</v>
      </c>
      <c r="Y4" s="392">
        <v>18</v>
      </c>
      <c r="Z4" s="385">
        <v>10</v>
      </c>
      <c r="AA4" s="386">
        <f>(Y4*Z4)*E4</f>
        <v>720</v>
      </c>
    </row>
    <row r="5" spans="1:27" ht="16.5" customHeight="1" x14ac:dyDescent="0.25">
      <c r="A5" s="137" t="s">
        <v>340</v>
      </c>
      <c r="B5" s="136" t="s">
        <v>341</v>
      </c>
      <c r="C5" s="95">
        <v>3770011009671</v>
      </c>
      <c r="D5" s="89" t="s">
        <v>339</v>
      </c>
      <c r="E5" s="90">
        <v>4</v>
      </c>
      <c r="F5" s="20" t="s">
        <v>348</v>
      </c>
      <c r="G5" s="21" t="s">
        <v>349</v>
      </c>
      <c r="H5" s="21" t="s">
        <v>263</v>
      </c>
      <c r="I5" s="22">
        <v>100036399</v>
      </c>
      <c r="J5" s="19" t="s">
        <v>466</v>
      </c>
      <c r="K5" s="18" t="s">
        <v>494</v>
      </c>
      <c r="L5" s="18" t="s">
        <v>85</v>
      </c>
      <c r="M5" s="19" t="s">
        <v>495</v>
      </c>
      <c r="N5" s="29"/>
      <c r="O5" s="29"/>
      <c r="P5" s="29"/>
      <c r="Q5" s="29"/>
      <c r="R5" s="27" t="s">
        <v>345</v>
      </c>
      <c r="S5" s="27" t="s">
        <v>100</v>
      </c>
      <c r="T5" s="27" t="s">
        <v>345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36" si="0">(Y5*Z5)*E5</f>
        <v>720</v>
      </c>
    </row>
    <row r="6" spans="1:27" x14ac:dyDescent="0.25">
      <c r="A6" s="144" t="s">
        <v>342</v>
      </c>
      <c r="B6" s="145" t="s">
        <v>343</v>
      </c>
      <c r="C6" s="146">
        <v>3770011009695</v>
      </c>
      <c r="D6" s="147" t="s">
        <v>344</v>
      </c>
      <c r="E6" s="148">
        <v>4</v>
      </c>
      <c r="F6" s="161" t="s">
        <v>68</v>
      </c>
      <c r="G6" s="162" t="s">
        <v>69</v>
      </c>
      <c r="H6" s="162" t="s">
        <v>56</v>
      </c>
      <c r="I6" s="163" t="s">
        <v>324</v>
      </c>
      <c r="J6" s="19" t="s">
        <v>81</v>
      </c>
      <c r="K6" s="18" t="s">
        <v>88</v>
      </c>
      <c r="L6" s="18" t="s">
        <v>85</v>
      </c>
      <c r="M6" s="19" t="s">
        <v>87</v>
      </c>
      <c r="N6" s="29"/>
      <c r="O6" s="29"/>
      <c r="P6" s="29"/>
      <c r="Q6" s="29"/>
      <c r="R6" s="27" t="s">
        <v>347</v>
      </c>
      <c r="S6" s="27" t="s">
        <v>100</v>
      </c>
      <c r="T6" s="27" t="s">
        <v>347</v>
      </c>
      <c r="U6" s="28" t="s">
        <v>118</v>
      </c>
      <c r="V6" s="28" t="s">
        <v>119</v>
      </c>
      <c r="W6" s="28" t="s">
        <v>120</v>
      </c>
      <c r="X6" s="368" t="s">
        <v>121</v>
      </c>
      <c r="Y6" s="387">
        <v>18</v>
      </c>
      <c r="Z6" s="383">
        <v>10</v>
      </c>
      <c r="AA6" s="378">
        <f t="shared" si="0"/>
        <v>720</v>
      </c>
    </row>
    <row r="7" spans="1:27" x14ac:dyDescent="0.25">
      <c r="A7" s="211">
        <v>1204918</v>
      </c>
      <c r="B7" s="102" t="s">
        <v>355</v>
      </c>
      <c r="C7" s="97">
        <v>3770011009183</v>
      </c>
      <c r="D7" s="149" t="s">
        <v>356</v>
      </c>
      <c r="E7" s="77">
        <v>4</v>
      </c>
      <c r="F7" s="21" t="s">
        <v>467</v>
      </c>
      <c r="G7" s="21" t="s">
        <v>493</v>
      </c>
      <c r="H7" s="21" t="s">
        <v>151</v>
      </c>
      <c r="I7" s="21">
        <v>1159153</v>
      </c>
      <c r="J7" s="19" t="s">
        <v>468</v>
      </c>
      <c r="K7" s="18" t="s">
        <v>496</v>
      </c>
      <c r="L7" s="18" t="s">
        <v>85</v>
      </c>
      <c r="M7" s="18" t="s">
        <v>481</v>
      </c>
      <c r="N7" s="29"/>
      <c r="O7" s="29"/>
      <c r="P7" s="29"/>
      <c r="Q7" s="29"/>
      <c r="R7" s="27"/>
      <c r="S7" s="27"/>
      <c r="T7" s="27"/>
      <c r="U7" s="28" t="s">
        <v>469</v>
      </c>
      <c r="V7" s="191" t="s">
        <v>497</v>
      </c>
      <c r="W7" s="191" t="s">
        <v>120</v>
      </c>
      <c r="X7" s="402" t="s">
        <v>498</v>
      </c>
      <c r="Y7" s="387">
        <v>24</v>
      </c>
      <c r="Z7" s="383">
        <v>10</v>
      </c>
      <c r="AA7" s="378">
        <f t="shared" si="0"/>
        <v>960</v>
      </c>
    </row>
    <row r="8" spans="1:27" x14ac:dyDescent="0.25">
      <c r="A8" s="212">
        <v>1206944</v>
      </c>
      <c r="B8" s="184" t="s">
        <v>357</v>
      </c>
      <c r="C8" s="185">
        <v>3770011009442</v>
      </c>
      <c r="D8" s="186" t="s">
        <v>358</v>
      </c>
      <c r="E8" s="187">
        <v>6</v>
      </c>
      <c r="F8" s="21"/>
      <c r="G8" s="21"/>
      <c r="H8" s="21"/>
      <c r="I8" s="21"/>
      <c r="J8" s="18"/>
      <c r="K8" s="18"/>
      <c r="L8" s="18"/>
      <c r="M8" s="18"/>
      <c r="N8" s="29"/>
      <c r="O8" s="29"/>
      <c r="P8" s="29"/>
      <c r="Q8" s="29"/>
      <c r="R8" s="27"/>
      <c r="S8" s="27"/>
      <c r="T8" s="27"/>
      <c r="U8" s="191"/>
      <c r="V8" s="191"/>
      <c r="W8" s="191"/>
      <c r="X8" s="402"/>
      <c r="Y8" s="387"/>
      <c r="Z8" s="383"/>
      <c r="AA8" s="378"/>
    </row>
    <row r="9" spans="1:27" x14ac:dyDescent="0.25">
      <c r="A9" s="213">
        <v>1206943</v>
      </c>
      <c r="B9" s="189" t="s">
        <v>359</v>
      </c>
      <c r="C9" s="190">
        <v>3770011009435</v>
      </c>
      <c r="D9" s="186" t="s">
        <v>358</v>
      </c>
      <c r="E9" s="188">
        <v>6</v>
      </c>
      <c r="F9" s="21"/>
      <c r="G9" s="21"/>
      <c r="H9" s="21"/>
      <c r="I9" s="21"/>
      <c r="J9" s="18"/>
      <c r="K9" s="18"/>
      <c r="L9" s="18"/>
      <c r="M9" s="18"/>
      <c r="N9" s="29"/>
      <c r="O9" s="29"/>
      <c r="P9" s="29"/>
      <c r="Q9" s="29"/>
      <c r="R9" s="27"/>
      <c r="S9" s="27"/>
      <c r="T9" s="27"/>
      <c r="U9" s="191"/>
      <c r="V9" s="191"/>
      <c r="W9" s="191"/>
      <c r="X9" s="402"/>
      <c r="Y9" s="387"/>
      <c r="Z9" s="383"/>
      <c r="AA9" s="378"/>
    </row>
    <row r="10" spans="1:27" x14ac:dyDescent="0.25">
      <c r="A10" s="98">
        <v>1204925</v>
      </c>
      <c r="B10" s="150" t="s">
        <v>360</v>
      </c>
      <c r="C10" s="88">
        <v>3770011009251</v>
      </c>
      <c r="D10" s="89" t="s">
        <v>344</v>
      </c>
      <c r="E10" s="121">
        <v>4</v>
      </c>
      <c r="F10" s="21" t="s">
        <v>470</v>
      </c>
      <c r="G10" s="21" t="s">
        <v>480</v>
      </c>
      <c r="H10" s="21" t="s">
        <v>261</v>
      </c>
      <c r="I10" s="21">
        <v>400011116</v>
      </c>
      <c r="J10" s="19" t="s">
        <v>468</v>
      </c>
      <c r="K10" s="18" t="s">
        <v>496</v>
      </c>
      <c r="L10" s="18" t="s">
        <v>85</v>
      </c>
      <c r="M10" s="18" t="s">
        <v>481</v>
      </c>
      <c r="N10" s="29"/>
      <c r="O10" s="29"/>
      <c r="P10" s="29"/>
      <c r="Q10" s="29"/>
      <c r="R10" s="27"/>
      <c r="S10" s="27"/>
      <c r="T10" s="27"/>
      <c r="U10" s="28" t="s">
        <v>118</v>
      </c>
      <c r="V10" s="164" t="s">
        <v>119</v>
      </c>
      <c r="W10" s="164" t="s">
        <v>120</v>
      </c>
      <c r="X10" s="406" t="s">
        <v>121</v>
      </c>
      <c r="Y10" s="387">
        <v>18</v>
      </c>
      <c r="Z10" s="383">
        <v>10</v>
      </c>
      <c r="AA10" s="378">
        <f t="shared" si="0"/>
        <v>720</v>
      </c>
    </row>
    <row r="11" spans="1:27" x14ac:dyDescent="0.25">
      <c r="A11" s="98">
        <v>1201933</v>
      </c>
      <c r="B11" s="150" t="s">
        <v>457</v>
      </c>
      <c r="C11" s="88">
        <v>3770011009336</v>
      </c>
      <c r="D11" s="89" t="s">
        <v>456</v>
      </c>
      <c r="E11" s="121">
        <v>1</v>
      </c>
      <c r="F11" s="21" t="s">
        <v>473</v>
      </c>
      <c r="G11" s="21" t="s">
        <v>492</v>
      </c>
      <c r="H11" s="21" t="s">
        <v>197</v>
      </c>
      <c r="I11" s="21" t="s">
        <v>485</v>
      </c>
      <c r="J11" s="18"/>
      <c r="K11" s="18"/>
      <c r="L11" s="18"/>
      <c r="M11" s="18"/>
      <c r="N11" s="29" t="s">
        <v>486</v>
      </c>
      <c r="O11" s="29" t="s">
        <v>489</v>
      </c>
      <c r="P11" s="29" t="s">
        <v>197</v>
      </c>
      <c r="Q11" s="29" t="s">
        <v>487</v>
      </c>
      <c r="R11" s="27"/>
      <c r="S11" s="27"/>
      <c r="T11" s="27"/>
      <c r="U11" s="191"/>
      <c r="V11" s="191"/>
      <c r="W11" s="191"/>
      <c r="X11" s="402"/>
      <c r="Y11" s="387">
        <v>24</v>
      </c>
      <c r="Z11" s="383">
        <v>6</v>
      </c>
      <c r="AA11" s="378">
        <f t="shared" si="0"/>
        <v>144</v>
      </c>
    </row>
    <row r="12" spans="1:27" x14ac:dyDescent="0.25">
      <c r="A12" s="214">
        <v>1201952</v>
      </c>
      <c r="B12" s="107" t="s">
        <v>362</v>
      </c>
      <c r="C12" s="152">
        <v>3770011009527</v>
      </c>
      <c r="D12" s="149" t="s">
        <v>363</v>
      </c>
      <c r="E12" s="151">
        <v>1</v>
      </c>
      <c r="F12" s="21" t="s">
        <v>474</v>
      </c>
      <c r="G12" s="21" t="s">
        <v>490</v>
      </c>
      <c r="H12" s="21" t="s">
        <v>197</v>
      </c>
      <c r="I12" s="21" t="s">
        <v>482</v>
      </c>
      <c r="J12" s="18"/>
      <c r="K12" s="18"/>
      <c r="L12" s="18"/>
      <c r="M12" s="18"/>
      <c r="N12" s="29" t="s">
        <v>483</v>
      </c>
      <c r="O12" s="29" t="s">
        <v>491</v>
      </c>
      <c r="P12" s="29" t="s">
        <v>197</v>
      </c>
      <c r="Q12" s="29" t="s">
        <v>484</v>
      </c>
      <c r="R12" s="27"/>
      <c r="S12" s="27"/>
      <c r="T12" s="27"/>
      <c r="U12" s="28" t="s">
        <v>125</v>
      </c>
      <c r="V12" s="28" t="s">
        <v>126</v>
      </c>
      <c r="W12" s="28" t="s">
        <v>120</v>
      </c>
      <c r="X12" s="368" t="s">
        <v>127</v>
      </c>
      <c r="Y12" s="387">
        <v>11</v>
      </c>
      <c r="Z12" s="383">
        <v>6</v>
      </c>
      <c r="AA12" s="378">
        <f t="shared" si="0"/>
        <v>66</v>
      </c>
    </row>
    <row r="13" spans="1:27" x14ac:dyDescent="0.25">
      <c r="A13" s="214">
        <v>1206906</v>
      </c>
      <c r="B13" s="107" t="s">
        <v>364</v>
      </c>
      <c r="C13" s="152">
        <v>3770011009060</v>
      </c>
      <c r="D13" s="149" t="s">
        <v>339</v>
      </c>
      <c r="E13" s="151">
        <v>6</v>
      </c>
      <c r="F13" s="21" t="s">
        <v>348</v>
      </c>
      <c r="G13" s="21" t="s">
        <v>349</v>
      </c>
      <c r="H13" s="21" t="s">
        <v>263</v>
      </c>
      <c r="I13" s="135" t="s">
        <v>350</v>
      </c>
      <c r="J13" s="19" t="s">
        <v>466</v>
      </c>
      <c r="K13" s="18" t="s">
        <v>494</v>
      </c>
      <c r="L13" s="18" t="s">
        <v>85</v>
      </c>
      <c r="M13" s="19" t="s">
        <v>495</v>
      </c>
      <c r="N13" s="29"/>
      <c r="O13" s="29"/>
      <c r="P13" s="29"/>
      <c r="Q13" s="29"/>
      <c r="R13" s="27" t="s">
        <v>512</v>
      </c>
      <c r="S13" s="27" t="s">
        <v>100</v>
      </c>
      <c r="T13" s="27" t="s">
        <v>512</v>
      </c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x14ac:dyDescent="0.25">
      <c r="A14" s="215">
        <v>1204929</v>
      </c>
      <c r="B14" s="102" t="s">
        <v>365</v>
      </c>
      <c r="C14" s="103">
        <v>3770011009299</v>
      </c>
      <c r="D14" s="149" t="s">
        <v>356</v>
      </c>
      <c r="E14" s="149">
        <v>4</v>
      </c>
      <c r="F14" s="21" t="s">
        <v>467</v>
      </c>
      <c r="G14" s="21" t="s">
        <v>501</v>
      </c>
      <c r="H14" s="21" t="s">
        <v>151</v>
      </c>
      <c r="I14" s="21">
        <v>1160504</v>
      </c>
      <c r="J14" s="19" t="s">
        <v>468</v>
      </c>
      <c r="K14" s="18" t="s">
        <v>496</v>
      </c>
      <c r="L14" s="18" t="s">
        <v>85</v>
      </c>
      <c r="M14" s="18" t="s">
        <v>481</v>
      </c>
      <c r="N14" s="29"/>
      <c r="O14" s="29"/>
      <c r="P14" s="29"/>
      <c r="Q14" s="29"/>
      <c r="R14" s="27"/>
      <c r="S14" s="27"/>
      <c r="T14" s="27"/>
      <c r="U14" s="28" t="s">
        <v>469</v>
      </c>
      <c r="V14" s="191" t="s">
        <v>497</v>
      </c>
      <c r="W14" s="191" t="s">
        <v>120</v>
      </c>
      <c r="X14" s="402" t="s">
        <v>498</v>
      </c>
      <c r="Y14" s="387">
        <v>24</v>
      </c>
      <c r="Z14" s="383">
        <v>10</v>
      </c>
      <c r="AA14" s="378">
        <f t="shared" si="0"/>
        <v>960</v>
      </c>
    </row>
    <row r="15" spans="1:27" x14ac:dyDescent="0.25">
      <c r="A15" s="215">
        <v>1204940</v>
      </c>
      <c r="B15" s="107" t="s">
        <v>366</v>
      </c>
      <c r="C15" s="103">
        <v>3770011009404</v>
      </c>
      <c r="D15" s="149" t="s">
        <v>356</v>
      </c>
      <c r="E15" s="149">
        <v>4</v>
      </c>
      <c r="F15" s="21" t="s">
        <v>467</v>
      </c>
      <c r="G15" s="21" t="s">
        <v>502</v>
      </c>
      <c r="H15" s="21" t="s">
        <v>151</v>
      </c>
      <c r="I15" s="120">
        <v>1160511</v>
      </c>
      <c r="J15" s="19" t="s">
        <v>468</v>
      </c>
      <c r="K15" s="18" t="s">
        <v>496</v>
      </c>
      <c r="L15" s="18" t="s">
        <v>85</v>
      </c>
      <c r="M15" s="18" t="s">
        <v>481</v>
      </c>
      <c r="N15" s="29"/>
      <c r="O15" s="29"/>
      <c r="P15" s="29"/>
      <c r="Q15" s="29"/>
      <c r="R15" s="27"/>
      <c r="S15" s="27"/>
      <c r="T15" s="27"/>
      <c r="U15" s="28" t="s">
        <v>469</v>
      </c>
      <c r="V15" s="191" t="s">
        <v>497</v>
      </c>
      <c r="W15" s="191" t="s">
        <v>120</v>
      </c>
      <c r="X15" s="402" t="s">
        <v>498</v>
      </c>
      <c r="Y15" s="387">
        <v>24</v>
      </c>
      <c r="Z15" s="383">
        <v>10</v>
      </c>
      <c r="AA15" s="378">
        <f t="shared" si="0"/>
        <v>960</v>
      </c>
    </row>
    <row r="16" spans="1:27" x14ac:dyDescent="0.25">
      <c r="A16" s="215">
        <v>1204939</v>
      </c>
      <c r="B16" s="102" t="s">
        <v>367</v>
      </c>
      <c r="C16" s="103">
        <v>3770011009398</v>
      </c>
      <c r="D16" s="149" t="s">
        <v>356</v>
      </c>
      <c r="E16" s="149">
        <v>4</v>
      </c>
      <c r="F16" s="21" t="s">
        <v>467</v>
      </c>
      <c r="G16" s="21" t="s">
        <v>499</v>
      </c>
      <c r="H16" s="21" t="s">
        <v>151</v>
      </c>
      <c r="I16" s="120">
        <v>1162633</v>
      </c>
      <c r="J16" s="19" t="s">
        <v>468</v>
      </c>
      <c r="K16" s="18" t="s">
        <v>496</v>
      </c>
      <c r="L16" s="18" t="s">
        <v>85</v>
      </c>
      <c r="M16" s="18" t="s">
        <v>481</v>
      </c>
      <c r="N16" s="29"/>
      <c r="O16" s="29"/>
      <c r="P16" s="29"/>
      <c r="Q16" s="29"/>
      <c r="R16" s="27"/>
      <c r="S16" s="27"/>
      <c r="T16" s="27"/>
      <c r="U16" s="28" t="s">
        <v>469</v>
      </c>
      <c r="V16" s="191" t="s">
        <v>497</v>
      </c>
      <c r="W16" s="191" t="s">
        <v>120</v>
      </c>
      <c r="X16" s="402" t="s">
        <v>498</v>
      </c>
      <c r="Y16" s="387">
        <v>24</v>
      </c>
      <c r="Z16" s="383">
        <v>10</v>
      </c>
      <c r="AA16" s="378">
        <f t="shared" si="0"/>
        <v>960</v>
      </c>
    </row>
    <row r="17" spans="1:27" x14ac:dyDescent="0.25">
      <c r="A17" s="215">
        <v>1201942</v>
      </c>
      <c r="B17" s="102" t="s">
        <v>458</v>
      </c>
      <c r="C17" s="103">
        <v>3770011009428</v>
      </c>
      <c r="D17" s="149" t="s">
        <v>456</v>
      </c>
      <c r="E17" s="149">
        <v>1</v>
      </c>
      <c r="F17" s="21" t="s">
        <v>473</v>
      </c>
      <c r="G17" s="21" t="s">
        <v>492</v>
      </c>
      <c r="H17" s="21" t="s">
        <v>197</v>
      </c>
      <c r="I17" s="21" t="s">
        <v>485</v>
      </c>
      <c r="J17" s="18"/>
      <c r="K17" s="18"/>
      <c r="L17" s="18"/>
      <c r="M17" s="18"/>
      <c r="N17" s="29" t="s">
        <v>486</v>
      </c>
      <c r="O17" s="29" t="s">
        <v>489</v>
      </c>
      <c r="P17" s="29" t="s">
        <v>197</v>
      </c>
      <c r="Q17" s="29" t="s">
        <v>487</v>
      </c>
      <c r="R17" s="27"/>
      <c r="S17" s="27"/>
      <c r="T17" s="27"/>
      <c r="U17" s="191"/>
      <c r="V17" s="191"/>
      <c r="W17" s="191"/>
      <c r="X17" s="402"/>
      <c r="Y17" s="387">
        <v>24</v>
      </c>
      <c r="Z17" s="383">
        <v>6</v>
      </c>
      <c r="AA17" s="378">
        <f t="shared" si="0"/>
        <v>144</v>
      </c>
    </row>
    <row r="18" spans="1:27" x14ac:dyDescent="0.25">
      <c r="A18" s="215">
        <v>1204971</v>
      </c>
      <c r="B18" s="102" t="s">
        <v>446</v>
      </c>
      <c r="C18" s="103">
        <v>3770011009718</v>
      </c>
      <c r="D18" s="149" t="s">
        <v>368</v>
      </c>
      <c r="E18" s="149">
        <v>4</v>
      </c>
      <c r="F18" s="21" t="s">
        <v>348</v>
      </c>
      <c r="G18" s="21" t="s">
        <v>349</v>
      </c>
      <c r="H18" s="21" t="s">
        <v>263</v>
      </c>
      <c r="I18" s="135" t="s">
        <v>350</v>
      </c>
      <c r="J18" s="19" t="s">
        <v>466</v>
      </c>
      <c r="K18" s="18" t="s">
        <v>494</v>
      </c>
      <c r="L18" s="18" t="s">
        <v>85</v>
      </c>
      <c r="M18" s="19" t="s">
        <v>495</v>
      </c>
      <c r="N18" s="29"/>
      <c r="O18" s="29"/>
      <c r="P18" s="29"/>
      <c r="Q18" s="29"/>
      <c r="R18" s="27" t="s">
        <v>513</v>
      </c>
      <c r="S18" s="27" t="s">
        <v>100</v>
      </c>
      <c r="T18" s="27" t="s">
        <v>513</v>
      </c>
      <c r="U18" s="28" t="s">
        <v>118</v>
      </c>
      <c r="V18" s="28" t="s">
        <v>119</v>
      </c>
      <c r="W18" s="28" t="s">
        <v>120</v>
      </c>
      <c r="X18" s="368" t="s">
        <v>121</v>
      </c>
      <c r="Y18" s="387">
        <v>18</v>
      </c>
      <c r="Z18" s="383">
        <v>10</v>
      </c>
      <c r="AA18" s="378">
        <f t="shared" si="0"/>
        <v>720</v>
      </c>
    </row>
    <row r="19" spans="1:27" x14ac:dyDescent="0.25">
      <c r="A19" s="211">
        <v>1204961</v>
      </c>
      <c r="B19" s="110" t="s">
        <v>369</v>
      </c>
      <c r="C19" s="97">
        <v>3770011009619</v>
      </c>
      <c r="D19" s="149" t="s">
        <v>368</v>
      </c>
      <c r="E19" s="77">
        <v>4</v>
      </c>
      <c r="F19" s="21" t="s">
        <v>348</v>
      </c>
      <c r="G19" s="21" t="s">
        <v>349</v>
      </c>
      <c r="H19" s="21" t="s">
        <v>263</v>
      </c>
      <c r="I19" s="135" t="s">
        <v>350</v>
      </c>
      <c r="J19" s="19" t="s">
        <v>466</v>
      </c>
      <c r="K19" s="18" t="s">
        <v>494</v>
      </c>
      <c r="L19" s="18" t="s">
        <v>85</v>
      </c>
      <c r="M19" s="19" t="s">
        <v>495</v>
      </c>
      <c r="N19" s="29"/>
      <c r="O19" s="29"/>
      <c r="P19" s="29"/>
      <c r="Q19" s="29"/>
      <c r="R19" s="27" t="s">
        <v>514</v>
      </c>
      <c r="S19" s="27" t="s">
        <v>100</v>
      </c>
      <c r="T19" s="27" t="s">
        <v>514</v>
      </c>
      <c r="U19" s="28" t="s">
        <v>118</v>
      </c>
      <c r="V19" s="28" t="s">
        <v>119</v>
      </c>
      <c r="W19" s="28" t="s">
        <v>120</v>
      </c>
      <c r="X19" s="368" t="s">
        <v>121</v>
      </c>
      <c r="Y19" s="387">
        <v>18</v>
      </c>
      <c r="Z19" s="383">
        <v>10</v>
      </c>
      <c r="AA19" s="378">
        <f t="shared" si="0"/>
        <v>720</v>
      </c>
    </row>
    <row r="20" spans="1:27" x14ac:dyDescent="0.25">
      <c r="A20" s="211">
        <v>1204935</v>
      </c>
      <c r="B20" s="110" t="s">
        <v>370</v>
      </c>
      <c r="C20" s="97">
        <v>3770011009350</v>
      </c>
      <c r="D20" s="149" t="s">
        <v>344</v>
      </c>
      <c r="E20" s="77">
        <v>4</v>
      </c>
      <c r="F20" s="21" t="s">
        <v>470</v>
      </c>
      <c r="G20" s="21" t="s">
        <v>504</v>
      </c>
      <c r="H20" s="21" t="s">
        <v>261</v>
      </c>
      <c r="I20" s="120">
        <v>400011115</v>
      </c>
      <c r="J20" s="19" t="s">
        <v>472</v>
      </c>
      <c r="K20" s="18" t="s">
        <v>508</v>
      </c>
      <c r="L20" s="18" t="s">
        <v>85</v>
      </c>
      <c r="M20" s="18" t="s">
        <v>507</v>
      </c>
      <c r="N20" s="29"/>
      <c r="O20" s="29"/>
      <c r="P20" s="29"/>
      <c r="Q20" s="29"/>
      <c r="R20" s="27"/>
      <c r="S20" s="27"/>
      <c r="T20" s="27"/>
      <c r="U20" s="28" t="s">
        <v>165</v>
      </c>
      <c r="V20" s="28" t="s">
        <v>167</v>
      </c>
      <c r="W20" s="28" t="s">
        <v>120</v>
      </c>
      <c r="X20" s="368" t="s">
        <v>166</v>
      </c>
      <c r="Y20" s="387">
        <v>11</v>
      </c>
      <c r="Z20" s="383">
        <v>15</v>
      </c>
      <c r="AA20" s="378">
        <f t="shared" si="0"/>
        <v>660</v>
      </c>
    </row>
    <row r="21" spans="1:27" x14ac:dyDescent="0.25">
      <c r="A21" s="211">
        <v>1204931</v>
      </c>
      <c r="B21" s="110" t="s">
        <v>371</v>
      </c>
      <c r="C21" s="97">
        <v>3770011009312</v>
      </c>
      <c r="D21" s="149" t="s">
        <v>344</v>
      </c>
      <c r="E21" s="77">
        <v>4</v>
      </c>
      <c r="F21" s="21" t="s">
        <v>470</v>
      </c>
      <c r="G21" s="21" t="s">
        <v>505</v>
      </c>
      <c r="H21" s="21" t="s">
        <v>261</v>
      </c>
      <c r="I21" s="120">
        <v>400011113</v>
      </c>
      <c r="J21" s="18" t="s">
        <v>471</v>
      </c>
      <c r="K21" s="18" t="s">
        <v>509</v>
      </c>
      <c r="L21" s="18" t="s">
        <v>85</v>
      </c>
      <c r="M21" s="18" t="s">
        <v>506</v>
      </c>
      <c r="N21" s="29"/>
      <c r="O21" s="29"/>
      <c r="P21" s="29"/>
      <c r="Q21" s="29"/>
      <c r="R21" s="27"/>
      <c r="S21" s="27"/>
      <c r="T21" s="27"/>
      <c r="U21" s="28" t="s">
        <v>165</v>
      </c>
      <c r="V21" s="28" t="s">
        <v>167</v>
      </c>
      <c r="W21" s="28" t="s">
        <v>120</v>
      </c>
      <c r="X21" s="368" t="s">
        <v>166</v>
      </c>
      <c r="Y21" s="387">
        <v>11</v>
      </c>
      <c r="Z21" s="383">
        <v>15</v>
      </c>
      <c r="AA21" s="378">
        <f t="shared" si="0"/>
        <v>660</v>
      </c>
    </row>
    <row r="22" spans="1:27" x14ac:dyDescent="0.25">
      <c r="A22" s="211">
        <v>1201932</v>
      </c>
      <c r="B22" s="110" t="s">
        <v>455</v>
      </c>
      <c r="C22" s="97">
        <v>3770011009329</v>
      </c>
      <c r="D22" s="149" t="s">
        <v>456</v>
      </c>
      <c r="E22" s="77">
        <v>1</v>
      </c>
      <c r="F22" s="21" t="s">
        <v>473</v>
      </c>
      <c r="G22" s="21" t="s">
        <v>492</v>
      </c>
      <c r="H22" s="21" t="s">
        <v>197</v>
      </c>
      <c r="I22" s="21" t="s">
        <v>485</v>
      </c>
      <c r="J22" s="18"/>
      <c r="K22" s="18"/>
      <c r="L22" s="18"/>
      <c r="M22" s="18"/>
      <c r="N22" s="29" t="s">
        <v>486</v>
      </c>
      <c r="O22" s="29" t="s">
        <v>489</v>
      </c>
      <c r="P22" s="29" t="s">
        <v>197</v>
      </c>
      <c r="Q22" s="29" t="s">
        <v>487</v>
      </c>
      <c r="R22" s="27"/>
      <c r="S22" s="27"/>
      <c r="T22" s="27"/>
      <c r="U22" s="191"/>
      <c r="V22" s="191"/>
      <c r="W22" s="191"/>
      <c r="X22" s="402"/>
      <c r="Y22" s="387">
        <v>24</v>
      </c>
      <c r="Z22" s="383">
        <v>6</v>
      </c>
      <c r="AA22" s="378">
        <f t="shared" si="0"/>
        <v>144</v>
      </c>
    </row>
    <row r="23" spans="1:27" x14ac:dyDescent="0.25">
      <c r="A23" s="130">
        <v>1204963</v>
      </c>
      <c r="B23" s="131" t="s">
        <v>372</v>
      </c>
      <c r="C23" s="95">
        <v>3770011009633</v>
      </c>
      <c r="D23" s="89" t="s">
        <v>344</v>
      </c>
      <c r="E23" s="90">
        <v>4</v>
      </c>
      <c r="F23" s="21" t="s">
        <v>477</v>
      </c>
      <c r="G23" s="21" t="s">
        <v>503</v>
      </c>
      <c r="H23" s="21" t="s">
        <v>151</v>
      </c>
      <c r="I23" s="120">
        <v>1131935</v>
      </c>
      <c r="J23" s="19" t="s">
        <v>468</v>
      </c>
      <c r="K23" s="18" t="s">
        <v>496</v>
      </c>
      <c r="L23" s="18" t="s">
        <v>85</v>
      </c>
      <c r="M23" s="18" t="s">
        <v>481</v>
      </c>
      <c r="N23" s="29"/>
      <c r="O23" s="29"/>
      <c r="P23" s="29"/>
      <c r="Q23" s="29"/>
      <c r="R23" s="27" t="s">
        <v>510</v>
      </c>
      <c r="S23" s="27" t="s">
        <v>100</v>
      </c>
      <c r="T23" s="27" t="s">
        <v>510</v>
      </c>
      <c r="U23" s="28" t="s">
        <v>165</v>
      </c>
      <c r="V23" s="28" t="s">
        <v>167</v>
      </c>
      <c r="W23" s="28" t="s">
        <v>120</v>
      </c>
      <c r="X23" s="368" t="s">
        <v>166</v>
      </c>
      <c r="Y23" s="387">
        <v>11</v>
      </c>
      <c r="Z23" s="383">
        <v>15</v>
      </c>
      <c r="AA23" s="378">
        <f t="shared" si="0"/>
        <v>660</v>
      </c>
    </row>
    <row r="24" spans="1:27" x14ac:dyDescent="0.25">
      <c r="A24" s="216" t="s">
        <v>447</v>
      </c>
      <c r="B24" s="104" t="s">
        <v>448</v>
      </c>
      <c r="C24" s="95">
        <v>3770011009596</v>
      </c>
      <c r="D24" s="90" t="s">
        <v>373</v>
      </c>
      <c r="E24" s="90">
        <v>4</v>
      </c>
      <c r="F24" s="21" t="s">
        <v>478</v>
      </c>
      <c r="G24" s="21"/>
      <c r="H24" s="21" t="s">
        <v>261</v>
      </c>
      <c r="I24" s="120"/>
      <c r="J24" s="19" t="s">
        <v>468</v>
      </c>
      <c r="K24" s="18" t="s">
        <v>496</v>
      </c>
      <c r="L24" s="18" t="s">
        <v>85</v>
      </c>
      <c r="M24" s="18" t="s">
        <v>481</v>
      </c>
      <c r="N24" s="29"/>
      <c r="O24" s="29"/>
      <c r="P24" s="29"/>
      <c r="Q24" s="29"/>
      <c r="R24" s="27"/>
      <c r="S24" s="27"/>
      <c r="T24" s="27"/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484</v>
      </c>
    </row>
    <row r="25" spans="1:27" x14ac:dyDescent="0.25">
      <c r="A25" s="216" t="s">
        <v>450</v>
      </c>
      <c r="B25" s="104" t="s">
        <v>449</v>
      </c>
      <c r="C25" s="95">
        <v>3770011009749</v>
      </c>
      <c r="D25" s="90" t="s">
        <v>451</v>
      </c>
      <c r="E25" s="90">
        <v>1</v>
      </c>
      <c r="F25" s="21" t="s">
        <v>474</v>
      </c>
      <c r="G25" s="21" t="s">
        <v>490</v>
      </c>
      <c r="H25" s="21" t="s">
        <v>197</v>
      </c>
      <c r="I25" s="120" t="s">
        <v>482</v>
      </c>
      <c r="J25" s="18"/>
      <c r="K25" s="18"/>
      <c r="L25" s="18"/>
      <c r="M25" s="18"/>
      <c r="N25" s="29" t="s">
        <v>483</v>
      </c>
      <c r="O25" s="29" t="s">
        <v>491</v>
      </c>
      <c r="P25" s="29" t="s">
        <v>197</v>
      </c>
      <c r="Q25" s="29" t="s">
        <v>484</v>
      </c>
      <c r="R25" s="27"/>
      <c r="S25" s="27"/>
      <c r="T25" s="27"/>
      <c r="U25" s="191"/>
      <c r="V25" s="191"/>
      <c r="W25" s="191"/>
      <c r="X25" s="402"/>
      <c r="Y25" s="387">
        <v>11</v>
      </c>
      <c r="Z25" s="383">
        <v>6</v>
      </c>
      <c r="AA25" s="378">
        <f t="shared" si="0"/>
        <v>66</v>
      </c>
    </row>
    <row r="26" spans="1:27" x14ac:dyDescent="0.25">
      <c r="A26" s="217" t="s">
        <v>453</v>
      </c>
      <c r="B26" s="184" t="s">
        <v>376</v>
      </c>
      <c r="C26" s="185">
        <v>3770011009091</v>
      </c>
      <c r="D26" s="187" t="s">
        <v>374</v>
      </c>
      <c r="E26" s="187">
        <v>4</v>
      </c>
      <c r="F26" s="21"/>
      <c r="G26" s="21"/>
      <c r="H26" s="21"/>
      <c r="I26" s="120"/>
      <c r="J26" s="18"/>
      <c r="K26" s="18"/>
      <c r="L26" s="18"/>
      <c r="M26" s="18"/>
      <c r="N26" s="29"/>
      <c r="O26" s="29"/>
      <c r="P26" s="29"/>
      <c r="Q26" s="29"/>
      <c r="R26" s="27"/>
      <c r="S26" s="27"/>
      <c r="T26" s="27"/>
      <c r="U26" s="191"/>
      <c r="V26" s="191"/>
      <c r="W26" s="191"/>
      <c r="X26" s="402"/>
      <c r="Y26" s="387"/>
      <c r="Z26" s="383"/>
      <c r="AA26" s="378"/>
    </row>
    <row r="27" spans="1:27" x14ac:dyDescent="0.25">
      <c r="A27" s="217" t="s">
        <v>454</v>
      </c>
      <c r="B27" s="184" t="s">
        <v>377</v>
      </c>
      <c r="C27" s="185">
        <v>3770011009008</v>
      </c>
      <c r="D27" s="187" t="s">
        <v>375</v>
      </c>
      <c r="E27" s="187">
        <v>6</v>
      </c>
      <c r="F27" s="21"/>
      <c r="G27" s="21"/>
      <c r="H27" s="21"/>
      <c r="I27" s="120"/>
      <c r="J27" s="18"/>
      <c r="K27" s="18"/>
      <c r="L27" s="18"/>
      <c r="M27" s="18"/>
      <c r="N27" s="29"/>
      <c r="O27" s="29"/>
      <c r="P27" s="29"/>
      <c r="Q27" s="29"/>
      <c r="R27" s="27"/>
      <c r="S27" s="27"/>
      <c r="T27" s="27"/>
      <c r="U27" s="191"/>
      <c r="V27" s="191"/>
      <c r="W27" s="191"/>
      <c r="X27" s="402"/>
      <c r="Y27" s="387"/>
      <c r="Z27" s="383"/>
      <c r="AA27" s="378"/>
    </row>
    <row r="28" spans="1:27" x14ac:dyDescent="0.25">
      <c r="A28" s="218" t="s">
        <v>452</v>
      </c>
      <c r="B28" s="102" t="s">
        <v>378</v>
      </c>
      <c r="C28" s="97">
        <v>3770011009015</v>
      </c>
      <c r="D28" s="77" t="s">
        <v>375</v>
      </c>
      <c r="E28" s="77">
        <v>6</v>
      </c>
      <c r="F28" s="21" t="s">
        <v>60</v>
      </c>
      <c r="G28" s="21" t="s">
        <v>51</v>
      </c>
      <c r="H28" s="21" t="s">
        <v>263</v>
      </c>
      <c r="I28" s="120">
        <v>100032330</v>
      </c>
      <c r="J28" s="19" t="s">
        <v>466</v>
      </c>
      <c r="K28" s="18" t="s">
        <v>494</v>
      </c>
      <c r="L28" s="18" t="s">
        <v>85</v>
      </c>
      <c r="M28" s="19" t="s">
        <v>495</v>
      </c>
      <c r="N28" s="29"/>
      <c r="O28" s="29"/>
      <c r="P28" s="29"/>
      <c r="Q28" s="29"/>
      <c r="R28" s="27" t="s">
        <v>515</v>
      </c>
      <c r="S28" s="27" t="s">
        <v>100</v>
      </c>
      <c r="T28" s="27" t="s">
        <v>515</v>
      </c>
      <c r="U28" s="28" t="s">
        <v>133</v>
      </c>
      <c r="V28" s="28" t="s">
        <v>134</v>
      </c>
      <c r="W28" s="28" t="s">
        <v>120</v>
      </c>
      <c r="X28" s="368" t="s">
        <v>135</v>
      </c>
      <c r="Y28" s="387">
        <v>11</v>
      </c>
      <c r="Z28" s="383">
        <v>11</v>
      </c>
      <c r="AA28" s="378">
        <f t="shared" si="0"/>
        <v>726</v>
      </c>
    </row>
    <row r="29" spans="1:27" x14ac:dyDescent="0.25">
      <c r="A29" s="212">
        <v>1206903</v>
      </c>
      <c r="B29" s="184" t="s">
        <v>379</v>
      </c>
      <c r="C29" s="185">
        <v>3770011009039</v>
      </c>
      <c r="D29" s="186" t="s">
        <v>375</v>
      </c>
      <c r="E29" s="187">
        <v>6</v>
      </c>
      <c r="F29" s="21"/>
      <c r="G29" s="21"/>
      <c r="H29" s="21"/>
      <c r="I29" s="120"/>
      <c r="J29" s="18"/>
      <c r="K29" s="18"/>
      <c r="L29" s="18"/>
      <c r="M29" s="18"/>
      <c r="N29" s="29"/>
      <c r="O29" s="29"/>
      <c r="P29" s="29"/>
      <c r="Q29" s="29"/>
      <c r="R29" s="27"/>
      <c r="S29" s="27"/>
      <c r="T29" s="27"/>
      <c r="U29" s="191"/>
      <c r="V29" s="191"/>
      <c r="W29" s="191"/>
      <c r="X29" s="402"/>
      <c r="Y29" s="387"/>
      <c r="Z29" s="383"/>
      <c r="AA29" s="378"/>
    </row>
    <row r="30" spans="1:27" x14ac:dyDescent="0.25">
      <c r="A30" s="211">
        <v>1206902</v>
      </c>
      <c r="B30" s="102" t="s">
        <v>380</v>
      </c>
      <c r="C30" s="97">
        <v>3770011009022</v>
      </c>
      <c r="D30" s="149" t="s">
        <v>375</v>
      </c>
      <c r="E30" s="77">
        <v>6</v>
      </c>
      <c r="F30" s="21" t="s">
        <v>60</v>
      </c>
      <c r="G30" s="21" t="s">
        <v>51</v>
      </c>
      <c r="H30" s="21" t="s">
        <v>263</v>
      </c>
      <c r="I30" s="120">
        <v>100032330</v>
      </c>
      <c r="J30" s="19" t="s">
        <v>466</v>
      </c>
      <c r="K30" s="18" t="s">
        <v>494</v>
      </c>
      <c r="L30" s="18" t="s">
        <v>85</v>
      </c>
      <c r="M30" s="19" t="s">
        <v>495</v>
      </c>
      <c r="N30" s="29"/>
      <c r="O30" s="29"/>
      <c r="P30" s="29"/>
      <c r="Q30" s="29"/>
      <c r="R30" s="27" t="s">
        <v>516</v>
      </c>
      <c r="S30" s="27" t="s">
        <v>100</v>
      </c>
      <c r="T30" s="27" t="s">
        <v>516</v>
      </c>
      <c r="U30" s="28" t="s">
        <v>133</v>
      </c>
      <c r="V30" s="28" t="s">
        <v>134</v>
      </c>
      <c r="W30" s="28" t="s">
        <v>120</v>
      </c>
      <c r="X30" s="368" t="s">
        <v>135</v>
      </c>
      <c r="Y30" s="387">
        <v>11</v>
      </c>
      <c r="Z30" s="383">
        <v>11</v>
      </c>
      <c r="AA30" s="378">
        <f t="shared" si="0"/>
        <v>726</v>
      </c>
    </row>
    <row r="31" spans="1:27" x14ac:dyDescent="0.25">
      <c r="A31" s="212">
        <v>1206966</v>
      </c>
      <c r="B31" s="184" t="s">
        <v>381</v>
      </c>
      <c r="C31" s="185"/>
      <c r="D31" s="186" t="s">
        <v>375</v>
      </c>
      <c r="E31" s="187">
        <v>6</v>
      </c>
      <c r="F31" s="21"/>
      <c r="G31" s="21"/>
      <c r="H31" s="21"/>
      <c r="I31" s="120"/>
      <c r="J31" s="18"/>
      <c r="K31" s="18"/>
      <c r="L31" s="18"/>
      <c r="M31" s="18"/>
      <c r="N31" s="29"/>
      <c r="O31" s="29"/>
      <c r="P31" s="29"/>
      <c r="Q31" s="29"/>
      <c r="R31" s="27"/>
      <c r="S31" s="27"/>
      <c r="T31" s="27"/>
      <c r="U31" s="191"/>
      <c r="V31" s="191"/>
      <c r="W31" s="191"/>
      <c r="X31" s="402"/>
      <c r="Y31" s="387"/>
      <c r="Z31" s="383"/>
      <c r="AA31" s="378"/>
    </row>
    <row r="32" spans="1:27" x14ac:dyDescent="0.25">
      <c r="A32" s="211">
        <v>1204919</v>
      </c>
      <c r="B32" s="110" t="s">
        <v>382</v>
      </c>
      <c r="C32" s="97">
        <v>3770011009190</v>
      </c>
      <c r="D32" s="149" t="s">
        <v>383</v>
      </c>
      <c r="E32" s="77">
        <v>4</v>
      </c>
      <c r="F32" s="21" t="s">
        <v>61</v>
      </c>
      <c r="G32" s="21"/>
      <c r="H32" s="21" t="s">
        <v>151</v>
      </c>
      <c r="I32" s="120"/>
      <c r="J32" s="19" t="s">
        <v>468</v>
      </c>
      <c r="K32" s="18" t="s">
        <v>496</v>
      </c>
      <c r="L32" s="18" t="s">
        <v>85</v>
      </c>
      <c r="M32" s="18" t="s">
        <v>481</v>
      </c>
      <c r="N32" s="29"/>
      <c r="O32" s="29"/>
      <c r="P32" s="29"/>
      <c r="Q32" s="29"/>
      <c r="R32" s="27"/>
      <c r="S32" s="27"/>
      <c r="T32" s="27"/>
      <c r="U32" s="28" t="s">
        <v>469</v>
      </c>
      <c r="V32" s="191" t="s">
        <v>497</v>
      </c>
      <c r="W32" s="191" t="s">
        <v>120</v>
      </c>
      <c r="X32" s="402" t="s">
        <v>498</v>
      </c>
      <c r="Y32" s="387">
        <v>24</v>
      </c>
      <c r="Z32" s="383">
        <v>10</v>
      </c>
      <c r="AA32" s="378">
        <f t="shared" si="0"/>
        <v>960</v>
      </c>
    </row>
    <row r="33" spans="1:27" x14ac:dyDescent="0.25">
      <c r="A33" s="211">
        <v>1201934</v>
      </c>
      <c r="B33" s="110" t="s">
        <v>475</v>
      </c>
      <c r="C33" s="97"/>
      <c r="D33" s="149" t="s">
        <v>476</v>
      </c>
      <c r="E33" s="77">
        <v>1</v>
      </c>
      <c r="F33" s="21" t="s">
        <v>473</v>
      </c>
      <c r="G33" s="21" t="s">
        <v>492</v>
      </c>
      <c r="H33" s="21" t="s">
        <v>197</v>
      </c>
      <c r="I33" s="21" t="s">
        <v>485</v>
      </c>
      <c r="J33" s="18"/>
      <c r="K33" s="18"/>
      <c r="L33" s="18"/>
      <c r="M33" s="18"/>
      <c r="N33" s="29" t="s">
        <v>486</v>
      </c>
      <c r="O33" s="29" t="s">
        <v>489</v>
      </c>
      <c r="P33" s="29" t="s">
        <v>197</v>
      </c>
      <c r="Q33" s="29" t="s">
        <v>487</v>
      </c>
      <c r="R33" s="27"/>
      <c r="S33" s="27"/>
      <c r="T33" s="27"/>
      <c r="U33" s="191"/>
      <c r="V33" s="191"/>
      <c r="W33" s="191"/>
      <c r="X33" s="402"/>
      <c r="Y33" s="387">
        <v>24</v>
      </c>
      <c r="Z33" s="383">
        <v>6</v>
      </c>
      <c r="AA33" s="378">
        <f t="shared" si="0"/>
        <v>144</v>
      </c>
    </row>
    <row r="34" spans="1:27" x14ac:dyDescent="0.25">
      <c r="A34" s="219" t="s">
        <v>439</v>
      </c>
      <c r="B34" s="153" t="s">
        <v>440</v>
      </c>
      <c r="C34" s="97">
        <v>3770011009732</v>
      </c>
      <c r="D34" s="149" t="s">
        <v>339</v>
      </c>
      <c r="E34" s="77">
        <v>4</v>
      </c>
      <c r="F34" s="23" t="s">
        <v>149</v>
      </c>
      <c r="G34" s="21" t="s">
        <v>157</v>
      </c>
      <c r="H34" s="21" t="s">
        <v>152</v>
      </c>
      <c r="I34" s="24" t="s">
        <v>158</v>
      </c>
      <c r="J34" s="19" t="s">
        <v>466</v>
      </c>
      <c r="K34" s="18" t="s">
        <v>494</v>
      </c>
      <c r="L34" s="18" t="s">
        <v>85</v>
      </c>
      <c r="M34" s="19" t="s">
        <v>495</v>
      </c>
      <c r="N34" s="29"/>
      <c r="O34" s="29"/>
      <c r="P34" s="29"/>
      <c r="Q34" s="29"/>
      <c r="R34" s="27" t="s">
        <v>511</v>
      </c>
      <c r="S34" s="27" t="s">
        <v>101</v>
      </c>
      <c r="T34" s="197" t="s">
        <v>558</v>
      </c>
      <c r="U34" s="28" t="s">
        <v>165</v>
      </c>
      <c r="V34" s="28" t="s">
        <v>167</v>
      </c>
      <c r="W34" s="28" t="s">
        <v>120</v>
      </c>
      <c r="X34" s="368" t="s">
        <v>166</v>
      </c>
      <c r="Y34" s="387">
        <v>11</v>
      </c>
      <c r="Z34" s="383">
        <v>15</v>
      </c>
      <c r="AA34" s="378">
        <f t="shared" si="0"/>
        <v>660</v>
      </c>
    </row>
    <row r="35" spans="1:27" x14ac:dyDescent="0.25">
      <c r="A35" s="219" t="s">
        <v>441</v>
      </c>
      <c r="B35" s="153" t="s">
        <v>442</v>
      </c>
      <c r="C35" s="97">
        <v>3770011009756</v>
      </c>
      <c r="D35" s="149" t="s">
        <v>443</v>
      </c>
      <c r="E35" s="77">
        <v>1</v>
      </c>
      <c r="F35" s="21" t="s">
        <v>479</v>
      </c>
      <c r="G35" s="21" t="s">
        <v>199</v>
      </c>
      <c r="H35" s="21" t="s">
        <v>197</v>
      </c>
      <c r="I35" s="21" t="s">
        <v>198</v>
      </c>
      <c r="J35" s="18"/>
      <c r="K35" s="18"/>
      <c r="L35" s="18"/>
      <c r="M35" s="18"/>
      <c r="N35" s="29" t="s">
        <v>488</v>
      </c>
      <c r="O35" s="29" t="s">
        <v>201</v>
      </c>
      <c r="P35" s="29" t="s">
        <v>197</v>
      </c>
      <c r="Q35" s="29" t="s">
        <v>200</v>
      </c>
      <c r="R35" s="27"/>
      <c r="S35" s="27"/>
      <c r="T35" s="27"/>
      <c r="U35" s="191"/>
      <c r="V35" s="191"/>
      <c r="W35" s="191"/>
      <c r="X35" s="402"/>
      <c r="Y35" s="387">
        <v>15</v>
      </c>
      <c r="Z35" s="383">
        <v>2</v>
      </c>
      <c r="AA35" s="378">
        <f t="shared" si="0"/>
        <v>30</v>
      </c>
    </row>
    <row r="36" spans="1:27" ht="16.5" thickBot="1" x14ac:dyDescent="0.3">
      <c r="A36" s="220" t="s">
        <v>444</v>
      </c>
      <c r="B36" s="221" t="s">
        <v>445</v>
      </c>
      <c r="C36" s="12">
        <v>377001009777</v>
      </c>
      <c r="D36" s="7" t="s">
        <v>361</v>
      </c>
      <c r="E36" s="13">
        <v>25</v>
      </c>
      <c r="F36" s="49" t="s">
        <v>348</v>
      </c>
      <c r="G36" s="49" t="s">
        <v>349</v>
      </c>
      <c r="H36" s="49" t="s">
        <v>263</v>
      </c>
      <c r="I36" s="222" t="s">
        <v>350</v>
      </c>
      <c r="J36" s="51" t="s">
        <v>466</v>
      </c>
      <c r="K36" s="52" t="s">
        <v>494</v>
      </c>
      <c r="L36" s="52" t="s">
        <v>85</v>
      </c>
      <c r="M36" s="51" t="s">
        <v>495</v>
      </c>
      <c r="N36" s="53"/>
      <c r="O36" s="53"/>
      <c r="P36" s="53"/>
      <c r="Q36" s="53"/>
      <c r="R36" s="83"/>
      <c r="S36" s="83"/>
      <c r="T36" s="83"/>
      <c r="U36" s="54" t="s">
        <v>122</v>
      </c>
      <c r="V36" s="54" t="s">
        <v>124</v>
      </c>
      <c r="W36" s="54" t="s">
        <v>120</v>
      </c>
      <c r="X36" s="369" t="s">
        <v>123</v>
      </c>
      <c r="Y36" s="388">
        <v>6</v>
      </c>
      <c r="Z36" s="389">
        <v>20</v>
      </c>
      <c r="AA36" s="398">
        <f t="shared" si="0"/>
        <v>3000</v>
      </c>
    </row>
    <row r="37" spans="1:27" x14ac:dyDescent="0.25">
      <c r="A37" s="141"/>
      <c r="B37" s="141"/>
      <c r="C37" s="141"/>
      <c r="D37" s="141"/>
      <c r="E37" s="141"/>
      <c r="F37" s="141"/>
      <c r="G37" s="141"/>
      <c r="H37" s="141"/>
    </row>
  </sheetData>
  <autoFilter ref="J3:J36" xr:uid="{46304811-3A5D-4BF8-9792-FEC9A64659E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Biochamps MSP</vt:lpstr>
      <vt:lpstr>PROTT</vt:lpstr>
      <vt:lpstr>Les Près D'Ariège</vt:lpstr>
      <vt:lpstr>Biochamps RHF</vt:lpstr>
      <vt:lpstr>Laiterie des Pyrénées</vt:lpstr>
      <vt:lpstr>Biocoop</vt:lpstr>
      <vt:lpstr>La Vie Claire</vt:lpstr>
      <vt:lpstr>Naturalia</vt:lpstr>
      <vt:lpstr>Morice</vt:lpstr>
      <vt:lpstr>Vif</vt:lpstr>
      <vt:lpstr>Bonneterre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</dc:creator>
  <cp:lastModifiedBy>Edouard CONTE</cp:lastModifiedBy>
  <cp:lastPrinted>2024-12-05T14:52:36Z</cp:lastPrinted>
  <dcterms:created xsi:type="dcterms:W3CDTF">2024-11-12T15:41:52Z</dcterms:created>
  <dcterms:modified xsi:type="dcterms:W3CDTF">2025-10-30T17:43:49Z</dcterms:modified>
</cp:coreProperties>
</file>