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christiansen/RandA Dropbox/Andrés Christiansen/khipuverse/ILSAmerge/build/"/>
    </mc:Choice>
  </mc:AlternateContent>
  <xr:revisionPtr revIDLastSave="0" documentId="13_ncr:1_{60BDF875-8614-A146-8F4B-F0133AC89BD2}" xr6:coauthVersionLast="47" xr6:coauthVersionMax="47" xr10:uidLastSave="{00000000-0000-0000-0000-000000000000}"/>
  <bookViews>
    <workbookView xWindow="3420" yWindow="500" windowWidth="34980" windowHeight="21100" xr2:uid="{00000000-000D-0000-FFFF-FFFF00000000}"/>
  </bookViews>
  <sheets>
    <sheet name="dtb" sheetId="1" r:id="rId1"/>
    <sheet name="Hoja1" sheetId="2" r:id="rId2"/>
    <sheet name="Hoja2" sheetId="3" r:id="rId3"/>
  </sheets>
  <definedNames>
    <definedName name="_xlnm._FilterDatabase" localSheetId="0" hidden="1">dtb!$A$1:$O$147</definedName>
    <definedName name="_xlnm._FilterDatabase" localSheetId="1" hidden="1">Hoja1!$A$1:$C$195</definedName>
    <definedName name="_xlnm._FilterDatabase" localSheetId="2" hidden="1">Hoja2!$J$2:$L$59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M3" i="1"/>
  <c r="M4" i="1"/>
  <c r="M5" i="1"/>
  <c r="M6" i="1"/>
  <c r="M7" i="1"/>
  <c r="M8" i="1"/>
  <c r="M9" i="1"/>
  <c r="M10" i="1"/>
  <c r="M11" i="1"/>
  <c r="M12" i="1"/>
  <c r="M13" i="1"/>
  <c r="M14" i="1"/>
  <c r="O14" i="1"/>
  <c r="M15" i="1"/>
  <c r="M16" i="1"/>
  <c r="M17" i="1"/>
  <c r="M18" i="1"/>
  <c r="M19" i="1"/>
  <c r="M20" i="1"/>
  <c r="O20" i="1"/>
  <c r="M22" i="1"/>
  <c r="M23" i="1"/>
  <c r="O23" i="1"/>
  <c r="M24" i="1"/>
  <c r="M25" i="1"/>
  <c r="M26" i="1"/>
  <c r="M27" i="1"/>
  <c r="O27" i="1"/>
  <c r="M36" i="1"/>
  <c r="M31" i="1"/>
  <c r="O31" i="1"/>
  <c r="M32" i="1"/>
  <c r="M33" i="1"/>
  <c r="M34" i="1"/>
  <c r="M35" i="1"/>
  <c r="O35" i="1"/>
  <c r="M28" i="1"/>
  <c r="M29" i="1"/>
  <c r="O29" i="1"/>
  <c r="M30" i="1"/>
  <c r="M37" i="1"/>
  <c r="O37" i="1"/>
  <c r="M42" i="1"/>
  <c r="M43" i="1"/>
  <c r="O43" i="1"/>
  <c r="M38" i="1"/>
  <c r="M39" i="1"/>
  <c r="O39" i="1"/>
  <c r="M41" i="1"/>
  <c r="M45" i="1"/>
  <c r="O45" i="1"/>
  <c r="M46" i="1"/>
  <c r="O46" i="1"/>
  <c r="M44" i="1"/>
  <c r="O44" i="1"/>
  <c r="M118" i="1"/>
  <c r="O118" i="1"/>
  <c r="M145" i="1"/>
  <c r="O145" i="1"/>
  <c r="M47" i="1"/>
  <c r="M48" i="1"/>
  <c r="O48" i="1"/>
  <c r="M49" i="1"/>
  <c r="M50" i="1"/>
  <c r="O50" i="1"/>
  <c r="M51" i="1"/>
  <c r="M52" i="1"/>
  <c r="O52" i="1"/>
  <c r="M53" i="1"/>
  <c r="O53" i="1"/>
  <c r="M54" i="1"/>
  <c r="O54" i="1"/>
  <c r="M55" i="1"/>
  <c r="O55" i="1"/>
  <c r="M56" i="1"/>
  <c r="O56" i="1"/>
  <c r="M57" i="1"/>
  <c r="O57" i="1"/>
  <c r="M58" i="1"/>
  <c r="O58" i="1"/>
  <c r="M59" i="1"/>
  <c r="O59" i="1"/>
  <c r="M60" i="1"/>
  <c r="O60" i="1"/>
  <c r="M61" i="1"/>
  <c r="O61" i="1"/>
  <c r="M62" i="1"/>
  <c r="O62" i="1"/>
  <c r="M63" i="1"/>
  <c r="O63" i="1"/>
  <c r="M64" i="1"/>
  <c r="O64" i="1"/>
  <c r="M65" i="1"/>
  <c r="O65" i="1"/>
  <c r="M66" i="1"/>
  <c r="O66" i="1"/>
  <c r="M67" i="1"/>
  <c r="O67" i="1"/>
  <c r="M68" i="1"/>
  <c r="O68" i="1"/>
  <c r="M69" i="1"/>
  <c r="O69" i="1"/>
  <c r="M70" i="1"/>
  <c r="O70" i="1"/>
  <c r="M71" i="1"/>
  <c r="O71" i="1"/>
  <c r="M72" i="1"/>
  <c r="O72" i="1"/>
  <c r="M73" i="1"/>
  <c r="O73" i="1"/>
  <c r="M74" i="1"/>
  <c r="O74" i="1"/>
  <c r="M75" i="1"/>
  <c r="O75" i="1"/>
  <c r="M76" i="1"/>
  <c r="O76" i="1"/>
  <c r="M77" i="1"/>
  <c r="O77" i="1"/>
  <c r="M78" i="1"/>
  <c r="O78" i="1"/>
  <c r="M79" i="1"/>
  <c r="O79" i="1"/>
  <c r="M80" i="1"/>
  <c r="O80" i="1"/>
  <c r="M81" i="1"/>
  <c r="O81" i="1"/>
  <c r="M82" i="1"/>
  <c r="O82" i="1"/>
  <c r="M83" i="1"/>
  <c r="O83" i="1"/>
  <c r="M84" i="1"/>
  <c r="O84" i="1"/>
  <c r="M85" i="1"/>
  <c r="O85" i="1"/>
  <c r="M86" i="1"/>
  <c r="O86" i="1"/>
  <c r="M87" i="1"/>
  <c r="O87" i="1"/>
  <c r="M88" i="1"/>
  <c r="O88" i="1"/>
  <c r="M89" i="1"/>
  <c r="O89" i="1"/>
  <c r="M90" i="1"/>
  <c r="O90" i="1"/>
  <c r="M91" i="1"/>
  <c r="O91" i="1"/>
  <c r="M92" i="1"/>
  <c r="O92" i="1"/>
  <c r="M93" i="1"/>
  <c r="O93" i="1"/>
  <c r="M94" i="1"/>
  <c r="O94" i="1"/>
  <c r="M95" i="1"/>
  <c r="O95" i="1"/>
  <c r="M96" i="1"/>
  <c r="O96" i="1"/>
  <c r="M97" i="1"/>
  <c r="O97" i="1"/>
  <c r="M98" i="1"/>
  <c r="O98" i="1"/>
  <c r="M99" i="1"/>
  <c r="O99" i="1"/>
  <c r="M100" i="1"/>
  <c r="O100" i="1"/>
  <c r="M101" i="1"/>
  <c r="O101" i="1"/>
  <c r="M102" i="1"/>
  <c r="O102" i="1"/>
  <c r="M103" i="1"/>
  <c r="O103" i="1"/>
  <c r="M104" i="1"/>
  <c r="O104" i="1"/>
  <c r="M105" i="1"/>
  <c r="O105" i="1"/>
  <c r="M106" i="1"/>
  <c r="O106" i="1"/>
  <c r="M107" i="1"/>
  <c r="O107" i="1"/>
  <c r="M108" i="1"/>
  <c r="O108" i="1"/>
  <c r="M109" i="1"/>
  <c r="O109" i="1"/>
  <c r="M110" i="1"/>
  <c r="O110" i="1"/>
  <c r="M111" i="1"/>
  <c r="O111" i="1"/>
  <c r="M112" i="1"/>
  <c r="O112" i="1"/>
  <c r="M113" i="1"/>
  <c r="O113" i="1"/>
  <c r="M114" i="1"/>
  <c r="O114" i="1"/>
  <c r="M115" i="1"/>
  <c r="O115" i="1"/>
  <c r="M116" i="1"/>
  <c r="O116" i="1"/>
  <c r="M117" i="1"/>
  <c r="O117" i="1"/>
  <c r="M21" i="1"/>
  <c r="O21" i="1"/>
  <c r="M119" i="1"/>
  <c r="O119" i="1"/>
  <c r="M120" i="1"/>
  <c r="O120" i="1"/>
  <c r="M121" i="1"/>
  <c r="O121" i="1"/>
  <c r="M122" i="1"/>
  <c r="O122" i="1"/>
  <c r="M123" i="1"/>
  <c r="O123" i="1"/>
  <c r="M124" i="1"/>
  <c r="O124" i="1"/>
  <c r="M125" i="1"/>
  <c r="O125" i="1"/>
  <c r="M126" i="1"/>
  <c r="O126" i="1"/>
  <c r="M127" i="1"/>
  <c r="O127" i="1"/>
  <c r="M128" i="1"/>
  <c r="O128" i="1"/>
  <c r="M129" i="1"/>
  <c r="O129" i="1"/>
  <c r="M130" i="1"/>
  <c r="O130" i="1"/>
  <c r="M131" i="1"/>
  <c r="O131" i="1"/>
  <c r="M132" i="1"/>
  <c r="O132" i="1"/>
  <c r="M133" i="1"/>
  <c r="O133" i="1"/>
  <c r="M134" i="1"/>
  <c r="O134" i="1"/>
  <c r="M135" i="1"/>
  <c r="O135" i="1"/>
  <c r="M136" i="1"/>
  <c r="O136" i="1"/>
  <c r="M137" i="1"/>
  <c r="O137" i="1"/>
  <c r="M138" i="1"/>
  <c r="O138" i="1"/>
  <c r="M139" i="1"/>
  <c r="O139" i="1"/>
  <c r="M140" i="1"/>
  <c r="O140" i="1"/>
  <c r="M141" i="1"/>
  <c r="O141" i="1"/>
  <c r="M142" i="1"/>
  <c r="O142" i="1"/>
  <c r="M143" i="1"/>
  <c r="O143" i="1"/>
  <c r="M144" i="1"/>
  <c r="O144" i="1"/>
  <c r="M40" i="1"/>
  <c r="O40" i="1"/>
  <c r="M146" i="1"/>
  <c r="O146" i="1"/>
  <c r="M147" i="1"/>
  <c r="O147" i="1"/>
  <c r="M2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K63" i="1"/>
  <c r="K64" i="1"/>
  <c r="K65" i="1"/>
  <c r="K66" i="1"/>
  <c r="K67" i="1"/>
  <c r="K68" i="1"/>
  <c r="K69" i="1"/>
  <c r="K70" i="1"/>
  <c r="K71" i="1"/>
  <c r="K72" i="1"/>
  <c r="K3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4" i="1"/>
  <c r="K5" i="1"/>
  <c r="K6" i="1"/>
  <c r="K7" i="1"/>
  <c r="K8" i="1"/>
  <c r="K9" i="1"/>
  <c r="K10" i="1"/>
  <c r="K11" i="1"/>
  <c r="K12" i="1"/>
  <c r="K13" i="1"/>
  <c r="K14" i="1"/>
  <c r="K15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1" i="1"/>
  <c r="K16" i="1"/>
  <c r="K17" i="1"/>
  <c r="K18" i="1"/>
  <c r="K19" i="1"/>
  <c r="K20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22" i="1"/>
  <c r="K23" i="1"/>
  <c r="K24" i="1"/>
  <c r="K25" i="1"/>
  <c r="K26" i="1"/>
  <c r="K131" i="1"/>
  <c r="K132" i="1"/>
  <c r="K133" i="1"/>
  <c r="K134" i="1"/>
  <c r="K135" i="1"/>
  <c r="K136" i="1"/>
  <c r="K137" i="1"/>
  <c r="K138" i="1"/>
  <c r="K139" i="1"/>
  <c r="K140" i="1"/>
  <c r="K27" i="1"/>
  <c r="K141" i="1"/>
  <c r="K142" i="1"/>
  <c r="K36" i="1"/>
  <c r="K31" i="1"/>
  <c r="K32" i="1"/>
  <c r="K33" i="1"/>
  <c r="K143" i="1"/>
  <c r="K34" i="1"/>
  <c r="K35" i="1"/>
  <c r="K28" i="1"/>
  <c r="K29" i="1"/>
  <c r="K30" i="1"/>
  <c r="K37" i="1"/>
  <c r="K144" i="1"/>
  <c r="K42" i="1"/>
  <c r="K43" i="1"/>
  <c r="K38" i="1"/>
  <c r="K39" i="1"/>
  <c r="K40" i="1"/>
  <c r="K41" i="1"/>
  <c r="K45" i="1"/>
  <c r="K46" i="1"/>
  <c r="K146" i="1"/>
  <c r="K44" i="1"/>
  <c r="K118" i="1"/>
  <c r="K147" i="1"/>
  <c r="K145" i="1"/>
  <c r="K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C63" i="1"/>
  <c r="C64" i="1"/>
  <c r="C65" i="1"/>
  <c r="C66" i="1"/>
  <c r="C67" i="1"/>
  <c r="C68" i="1"/>
  <c r="C69" i="1"/>
  <c r="C71" i="1"/>
  <c r="C72" i="1"/>
  <c r="C3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41" i="1"/>
  <c r="C146" i="1"/>
  <c r="C147" i="1"/>
  <c r="C47" i="1"/>
  <c r="N11" i="1" l="1"/>
  <c r="L4" i="3"/>
  <c r="O7" i="1"/>
  <c r="O33" i="1"/>
  <c r="O25" i="1"/>
  <c r="O10" i="1"/>
  <c r="O6" i="1"/>
  <c r="O42" i="1"/>
  <c r="O32" i="1"/>
  <c r="O22" i="1"/>
  <c r="O13" i="1"/>
  <c r="O5" i="1"/>
  <c r="O49" i="1"/>
  <c r="O41" i="1"/>
  <c r="O28" i="1"/>
  <c r="O26" i="1"/>
  <c r="O17" i="1"/>
  <c r="O9" i="1"/>
  <c r="O12" i="1"/>
  <c r="O4" i="1"/>
  <c r="O16" i="1"/>
  <c r="O8" i="1"/>
  <c r="O2" i="1"/>
  <c r="O30" i="1"/>
  <c r="O36" i="1"/>
  <c r="O19" i="1"/>
  <c r="O11" i="1"/>
  <c r="O3" i="1"/>
  <c r="O51" i="1"/>
  <c r="O47" i="1"/>
  <c r="O38" i="1"/>
  <c r="O34" i="1"/>
  <c r="O24" i="1"/>
  <c r="O15" i="1"/>
  <c r="L59" i="3"/>
  <c r="L51" i="3"/>
  <c r="L43" i="3"/>
  <c r="L35" i="3"/>
  <c r="L27" i="3"/>
  <c r="L19" i="3"/>
  <c r="L11" i="3"/>
  <c r="L58" i="3"/>
  <c r="L50" i="3"/>
  <c r="L42" i="3"/>
  <c r="L34" i="3"/>
  <c r="L26" i="3"/>
  <c r="L18" i="3"/>
  <c r="L10" i="3"/>
  <c r="L57" i="3"/>
  <c r="L49" i="3"/>
  <c r="L41" i="3"/>
  <c r="L33" i="3"/>
  <c r="L25" i="3"/>
  <c r="L17" i="3"/>
  <c r="L9" i="3"/>
  <c r="L56" i="3"/>
  <c r="L48" i="3"/>
  <c r="L40" i="3"/>
  <c r="L32" i="3"/>
  <c r="L24" i="3"/>
  <c r="L16" i="3"/>
  <c r="L8" i="3"/>
  <c r="L55" i="3"/>
  <c r="L47" i="3"/>
  <c r="L39" i="3"/>
  <c r="L31" i="3"/>
  <c r="L23" i="3"/>
  <c r="L15" i="3"/>
  <c r="L7" i="3"/>
  <c r="L54" i="3"/>
  <c r="L46" i="3"/>
  <c r="L38" i="3"/>
  <c r="L30" i="3"/>
  <c r="L22" i="3"/>
  <c r="L14" i="3"/>
  <c r="L6" i="3"/>
  <c r="E3" i="3"/>
  <c r="L53" i="3"/>
  <c r="L45" i="3"/>
  <c r="L37" i="3"/>
  <c r="L29" i="3"/>
  <c r="L21" i="3"/>
  <c r="L13" i="3"/>
  <c r="L5" i="3"/>
  <c r="L3" i="3"/>
  <c r="L52" i="3"/>
  <c r="L44" i="3"/>
  <c r="L36" i="3"/>
  <c r="L28" i="3"/>
  <c r="L20" i="3"/>
  <c r="L12" i="3"/>
  <c r="E4" i="3"/>
  <c r="N44" i="1"/>
  <c r="N43" i="1"/>
  <c r="E67" i="3"/>
  <c r="E59" i="3"/>
  <c r="E51" i="3"/>
  <c r="E43" i="3"/>
  <c r="E35" i="3"/>
  <c r="E27" i="3"/>
  <c r="E19" i="3"/>
  <c r="E11" i="3"/>
  <c r="E66" i="3"/>
  <c r="E58" i="3"/>
  <c r="E50" i="3"/>
  <c r="E42" i="3"/>
  <c r="E34" i="3"/>
  <c r="E26" i="3"/>
  <c r="E18" i="3"/>
  <c r="E10" i="3"/>
  <c r="E65" i="3"/>
  <c r="E57" i="3"/>
  <c r="E49" i="3"/>
  <c r="E41" i="3"/>
  <c r="E33" i="3"/>
  <c r="E25" i="3"/>
  <c r="E17" i="3"/>
  <c r="E9" i="3"/>
  <c r="E64" i="3"/>
  <c r="E56" i="3"/>
  <c r="E48" i="3"/>
  <c r="E40" i="3"/>
  <c r="E32" i="3"/>
  <c r="E24" i="3"/>
  <c r="E16" i="3"/>
  <c r="E8" i="3"/>
  <c r="E63" i="3"/>
  <c r="E55" i="3"/>
  <c r="E47" i="3"/>
  <c r="E39" i="3"/>
  <c r="E31" i="3"/>
  <c r="E23" i="3"/>
  <c r="E15" i="3"/>
  <c r="E7" i="3"/>
  <c r="E62" i="3"/>
  <c r="E54" i="3"/>
  <c r="E46" i="3"/>
  <c r="E38" i="3"/>
  <c r="E30" i="3"/>
  <c r="E22" i="3"/>
  <c r="E14" i="3"/>
  <c r="E6" i="3"/>
  <c r="E61" i="3"/>
  <c r="E53" i="3"/>
  <c r="E45" i="3"/>
  <c r="E37" i="3"/>
  <c r="E29" i="3"/>
  <c r="E21" i="3"/>
  <c r="E13" i="3"/>
  <c r="E5" i="3"/>
  <c r="E60" i="3"/>
  <c r="E52" i="3"/>
  <c r="E44" i="3"/>
  <c r="E36" i="3"/>
  <c r="E28" i="3"/>
  <c r="E20" i="3"/>
  <c r="E12" i="3"/>
  <c r="N34" i="1"/>
  <c r="N46" i="1"/>
  <c r="N144" i="1"/>
  <c r="N33" i="1"/>
  <c r="N131" i="1"/>
  <c r="N109" i="1"/>
  <c r="N81" i="1"/>
  <c r="N41" i="1"/>
  <c r="N25" i="1"/>
  <c r="N9" i="1"/>
  <c r="N79" i="1"/>
  <c r="N64" i="1"/>
  <c r="N49" i="1"/>
  <c r="N47" i="1"/>
  <c r="N20" i="1"/>
  <c r="N95" i="1"/>
  <c r="N72" i="1"/>
  <c r="N57" i="1"/>
  <c r="N145" i="1"/>
  <c r="N40" i="1"/>
  <c r="N29" i="1"/>
  <c r="N36" i="1"/>
  <c r="N24" i="1"/>
  <c r="N125" i="1"/>
  <c r="N19" i="1"/>
  <c r="N114" i="1"/>
  <c r="N106" i="1"/>
  <c r="N98" i="1"/>
  <c r="N8" i="1"/>
  <c r="N94" i="1"/>
  <c r="N86" i="1"/>
  <c r="N78" i="1"/>
  <c r="N71" i="1"/>
  <c r="N63" i="1"/>
  <c r="N56" i="1"/>
  <c r="N48" i="1"/>
  <c r="N128" i="1"/>
  <c r="N101" i="1"/>
  <c r="N89" i="1"/>
  <c r="N73" i="1"/>
  <c r="N30" i="1"/>
  <c r="N137" i="1"/>
  <c r="N99" i="1"/>
  <c r="N87" i="1"/>
  <c r="N39" i="1"/>
  <c r="N135" i="1"/>
  <c r="N124" i="1"/>
  <c r="N113" i="1"/>
  <c r="N15" i="1"/>
  <c r="N93" i="1"/>
  <c r="N77" i="1"/>
  <c r="N55" i="1"/>
  <c r="N139" i="1"/>
  <c r="N117" i="1"/>
  <c r="N97" i="1"/>
  <c r="N66" i="1"/>
  <c r="N31" i="1"/>
  <c r="N107" i="1"/>
  <c r="N28" i="1"/>
  <c r="N23" i="1"/>
  <c r="N18" i="1"/>
  <c r="N105" i="1"/>
  <c r="N7" i="1"/>
  <c r="N85" i="1"/>
  <c r="N70" i="1"/>
  <c r="N140" i="1"/>
  <c r="N118" i="1"/>
  <c r="N38" i="1"/>
  <c r="N35" i="1"/>
  <c r="N141" i="1"/>
  <c r="N22" i="1"/>
  <c r="N17" i="1"/>
  <c r="N104" i="1"/>
  <c r="N14" i="1"/>
  <c r="N6" i="1"/>
  <c r="N92" i="1"/>
  <c r="N84" i="1"/>
  <c r="N76" i="1"/>
  <c r="N69" i="1"/>
  <c r="N62" i="1"/>
  <c r="N54" i="1"/>
  <c r="N133" i="1"/>
  <c r="N111" i="1"/>
  <c r="N27" i="1"/>
  <c r="N16" i="1"/>
  <c r="N103" i="1"/>
  <c r="N13" i="1"/>
  <c r="N5" i="1"/>
  <c r="N91" i="1"/>
  <c r="N83" i="1"/>
  <c r="N75" i="1"/>
  <c r="N68" i="1"/>
  <c r="N61" i="1"/>
  <c r="N53" i="1"/>
  <c r="N42" i="1"/>
  <c r="N143" i="1"/>
  <c r="N132" i="1"/>
  <c r="N129" i="1"/>
  <c r="N121" i="1"/>
  <c r="N102" i="1"/>
  <c r="N12" i="1"/>
  <c r="N4" i="1"/>
  <c r="N90" i="1"/>
  <c r="N82" i="1"/>
  <c r="N74" i="1"/>
  <c r="N67" i="1"/>
  <c r="N60" i="1"/>
  <c r="N52" i="1"/>
  <c r="N120" i="1"/>
  <c r="N21" i="1"/>
  <c r="N59" i="1"/>
  <c r="N51" i="1"/>
  <c r="N45" i="1"/>
  <c r="N37" i="1"/>
  <c r="N32" i="1"/>
  <c r="N138" i="1"/>
  <c r="N26" i="1"/>
  <c r="N127" i="1"/>
  <c r="N119" i="1"/>
  <c r="N116" i="1"/>
  <c r="N108" i="1"/>
  <c r="N100" i="1"/>
  <c r="N10" i="1"/>
  <c r="N96" i="1"/>
  <c r="N88" i="1"/>
  <c r="N80" i="1"/>
  <c r="N147" i="1"/>
  <c r="N65" i="1"/>
  <c r="N58" i="1"/>
  <c r="N50" i="1"/>
  <c r="N136" i="1"/>
  <c r="N112" i="1"/>
  <c r="N134" i="1"/>
  <c r="N126" i="1"/>
  <c r="N130" i="1"/>
  <c r="N123" i="1"/>
  <c r="N142" i="1"/>
  <c r="N115" i="1"/>
  <c r="N122" i="1"/>
  <c r="N146" i="1"/>
  <c r="N110" i="1"/>
  <c r="N3" i="1"/>
  <c r="N2" i="1"/>
</calcChain>
</file>

<file path=xl/sharedStrings.xml><?xml version="1.0" encoding="utf-8"?>
<sst xmlns="http://schemas.openxmlformats.org/spreadsheetml/2006/main" count="1379" uniqueCount="535">
  <si>
    <t>IEAcode</t>
  </si>
  <si>
    <t>ISO3N</t>
  </si>
  <si>
    <t>where</t>
  </si>
  <si>
    <t>data</t>
  </si>
  <si>
    <t>ALB</t>
  </si>
  <si>
    <t>Albania</t>
  </si>
  <si>
    <t>ACGR5</t>
  </si>
  <si>
    <t>PIRLS_2021_school</t>
  </si>
  <si>
    <t>AZE</t>
  </si>
  <si>
    <t>Azerbaijan</t>
  </si>
  <si>
    <t>AUS</t>
  </si>
  <si>
    <t>Australia</t>
  </si>
  <si>
    <t>AUT</t>
  </si>
  <si>
    <t>Austria</t>
  </si>
  <si>
    <t>BHR</t>
  </si>
  <si>
    <t>Bahrain</t>
  </si>
  <si>
    <t>BRA</t>
  </si>
  <si>
    <t>Brazil</t>
  </si>
  <si>
    <t>BGR</t>
  </si>
  <si>
    <t>Bulgaria</t>
  </si>
  <si>
    <t>TWN</t>
  </si>
  <si>
    <t>Taiwan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</si>
  <si>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</si>
  <si>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</si>
  <si>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</si>
  <si>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</si>
  <si>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</si>
  <si>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</si>
  <si>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</si>
  <si>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</si>
  <si>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FIN</t>
  </si>
  <si>
    <t>Finland</t>
  </si>
  <si>
    <t>FRA</t>
  </si>
  <si>
    <t>France</t>
  </si>
  <si>
    <t>GEO</t>
  </si>
  <si>
    <t>Georgia</t>
  </si>
  <si>
    <t>DEU</t>
  </si>
  <si>
    <t>Germany</t>
  </si>
  <si>
    <t>HKG</t>
  </si>
  <si>
    <t>HUN</t>
  </si>
  <si>
    <t>Hungary</t>
  </si>
  <si>
    <t>IRN</t>
  </si>
  <si>
    <t>Iran</t>
  </si>
  <si>
    <t>IRL</t>
  </si>
  <si>
    <t>Ireland</t>
  </si>
  <si>
    <t>ISR</t>
  </si>
  <si>
    <t>Israel</t>
  </si>
  <si>
    <t>ITA</t>
  </si>
  <si>
    <t>Italy</t>
  </si>
  <si>
    <t>KAZ</t>
  </si>
  <si>
    <t>Kazakhstan</t>
  </si>
  <si>
    <t>JOR</t>
  </si>
  <si>
    <t>Jordan</t>
  </si>
  <si>
    <t>LVA</t>
  </si>
  <si>
    <t>Latvia</t>
  </si>
  <si>
    <t>LTU</t>
  </si>
  <si>
    <t>Lithuania</t>
  </si>
  <si>
    <t>MAC</t>
  </si>
  <si>
    <t>MLT</t>
  </si>
  <si>
    <t>Malta</t>
  </si>
  <si>
    <t>MNE</t>
  </si>
  <si>
    <t>Montenegro</t>
  </si>
  <si>
    <t>MAR</t>
  </si>
  <si>
    <t>Morocco</t>
  </si>
  <si>
    <t>OMN</t>
  </si>
  <si>
    <t>Oman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</si>
  <si>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</si>
  <si>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</si>
  <si>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</si>
  <si>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</si>
  <si>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</si>
  <si>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</si>
  <si>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</si>
  <si>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</si>
  <si>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</si>
  <si>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</si>
  <si>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QAT</t>
  </si>
  <si>
    <t>Qatar</t>
  </si>
  <si>
    <t>RUS</t>
  </si>
  <si>
    <t>Russia</t>
  </si>
  <si>
    <t>SAU</t>
  </si>
  <si>
    <t>Saudi Arabia</t>
  </si>
  <si>
    <t>SRB</t>
  </si>
  <si>
    <t>Serbia</t>
  </si>
  <si>
    <t>SGP</t>
  </si>
  <si>
    <t>Singapore</t>
  </si>
  <si>
    <t>SVK</t>
  </si>
  <si>
    <t>Slovakia</t>
  </si>
  <si>
    <t>SVN</t>
  </si>
  <si>
    <t>Slovenia</t>
  </si>
  <si>
    <t>ZAF</t>
  </si>
  <si>
    <t>South Africa</t>
  </si>
  <si>
    <t>ESP</t>
  </si>
  <si>
    <t>Spain</t>
  </si>
  <si>
    <t>SWE</t>
  </si>
  <si>
    <t>Sweden</t>
  </si>
  <si>
    <t>ARE</t>
  </si>
  <si>
    <t>United Arab Emirates</t>
  </si>
  <si>
    <t>TUR</t>
  </si>
  <si>
    <t>Turkey</t>
  </si>
  <si>
    <t>MKD</t>
  </si>
  <si>
    <t>North Macedonia</t>
  </si>
  <si>
    <t>EGY</t>
  </si>
  <si>
    <t>Egypt</t>
  </si>
  <si>
    <t>USA</t>
  </si>
  <si>
    <t>United States</t>
  </si>
  <si>
    <t>UZB</t>
  </si>
  <si>
    <t>Uzbekistan</t>
  </si>
  <si>
    <t>DZA</t>
  </si>
  <si>
    <t>Algeria</t>
  </si>
  <si>
    <t>BCGM4</t>
  </si>
  <si>
    <t>TIMSS_2007_G8_school</t>
  </si>
  <si>
    <t>ARM</t>
  </si>
  <si>
    <t>Armenia</t>
  </si>
  <si>
    <t>BIH</t>
  </si>
  <si>
    <t>BWA</t>
  </si>
  <si>
    <t>Botswana</t>
  </si>
  <si>
    <t>COL</t>
  </si>
  <si>
    <t>Colombia</t>
  </si>
  <si>
    <t>SLV</t>
  </si>
  <si>
    <t>El Salvador</t>
  </si>
  <si>
    <t>PSE</t>
  </si>
  <si>
    <t>GHA</t>
  </si>
  <si>
    <t>Ghana</t>
  </si>
  <si>
    <t>IDN</t>
  </si>
  <si>
    <t>Indonesia</t>
  </si>
  <si>
    <t>JPN</t>
  </si>
  <si>
    <t>Japan</t>
  </si>
  <si>
    <t>KOR</t>
  </si>
  <si>
    <t>South Korea</t>
  </si>
  <si>
    <t>KWT</t>
  </si>
  <si>
    <t>Kuwait</t>
  </si>
  <si>
    <t>LBN</t>
  </si>
  <si>
    <t>Lebanon</t>
  </si>
  <si>
    <t>MYS</t>
  </si>
  <si>
    <t>Malaysia</t>
  </si>
  <si>
    <t>MNG</t>
  </si>
  <si>
    <t>Mongolia</t>
  </si>
  <si>
    <t>ROU</t>
  </si>
  <si>
    <t>Romania</t>
  </si>
  <si>
    <t>SYR</t>
  </si>
  <si>
    <t>Syria</t>
  </si>
  <si>
    <t>THA</t>
  </si>
  <si>
    <t>Thailand</t>
  </si>
  <si>
    <t>TUN</t>
  </si>
  <si>
    <t>Tunisia</t>
  </si>
  <si>
    <t>UKR</t>
  </si>
  <si>
    <t>Ukraine</t>
  </si>
  <si>
    <t>CHL</t>
  </si>
  <si>
    <t>Chile</t>
  </si>
  <si>
    <t>ICGC2</t>
  </si>
  <si>
    <t>ICCS_2009_G8_school</t>
  </si>
  <si>
    <t>DOM</t>
  </si>
  <si>
    <t>Dominican Republic</t>
  </si>
  <si>
    <t>EST</t>
  </si>
  <si>
    <t>Estonia</t>
  </si>
  <si>
    <t>GRC</t>
  </si>
  <si>
    <t>Greece</t>
  </si>
  <si>
    <t>GTM</t>
  </si>
  <si>
    <t>Guatemala</t>
  </si>
  <si>
    <t>LIE</t>
  </si>
  <si>
    <t>Liechtenstein</t>
  </si>
  <si>
    <t>LUX</t>
  </si>
  <si>
    <t>Luxembourg</t>
  </si>
  <si>
    <t>MEX</t>
  </si>
  <si>
    <t>Mexico</t>
  </si>
  <si>
    <t>PRY</t>
  </si>
  <si>
    <t>Paraguay</t>
  </si>
  <si>
    <t>CHE</t>
  </si>
  <si>
    <t>Switzerland</t>
  </si>
  <si>
    <t>CAN</t>
  </si>
  <si>
    <t>Canada</t>
  </si>
  <si>
    <t>ACGR4</t>
  </si>
  <si>
    <t>PIRLS_2016_school</t>
  </si>
  <si>
    <t>TTO</t>
  </si>
  <si>
    <t>ETH</t>
  </si>
  <si>
    <t>Ethiopia</t>
  </si>
  <si>
    <t>BCGV1</t>
  </si>
  <si>
    <t>REDS_2021_school</t>
  </si>
  <si>
    <t>IND</t>
  </si>
  <si>
    <t>India</t>
  </si>
  <si>
    <t>KEN</t>
  </si>
  <si>
    <t>Kenya</t>
  </si>
  <si>
    <t>RWA</t>
  </si>
  <si>
    <t>Rwanda</t>
  </si>
  <si>
    <t>BFA</t>
  </si>
  <si>
    <t>Burkina Faso</t>
  </si>
  <si>
    <t>URY</t>
  </si>
  <si>
    <t>Uruguay</t>
  </si>
  <si>
    <t>ARG</t>
  </si>
  <si>
    <t>Argentina</t>
  </si>
  <si>
    <t>ACGR1</t>
  </si>
  <si>
    <t>PIRLS_2001_school</t>
  </si>
  <si>
    <t>BLZ</t>
  </si>
  <si>
    <t>Belize</t>
  </si>
  <si>
    <t>ISL</t>
  </si>
  <si>
    <t>Iceland</t>
  </si>
  <si>
    <t>MDA</t>
  </si>
  <si>
    <t>Moldova</t>
  </si>
  <si>
    <t>PHL</t>
  </si>
  <si>
    <t>Philippines</t>
  </si>
  <si>
    <t>ACGM3</t>
  </si>
  <si>
    <t>TIMSS_2003_G4_school</t>
  </si>
  <si>
    <t>YEM</t>
  </si>
  <si>
    <t>Yemen</t>
  </si>
  <si>
    <t>ACGR2</t>
  </si>
  <si>
    <t>PIRLS_2006_school</t>
  </si>
  <si>
    <t>HND</t>
  </si>
  <si>
    <t>Honduras</t>
  </si>
  <si>
    <t>ACGR3</t>
  </si>
  <si>
    <t>PIRLS_2011_school</t>
  </si>
  <si>
    <t>ICGC4</t>
  </si>
  <si>
    <t>ICCS_2022_school</t>
  </si>
  <si>
    <t>BC_F2</t>
  </si>
  <si>
    <t>CIVED_1999_G8_school</t>
  </si>
  <si>
    <t>GBR</t>
  </si>
  <si>
    <t>United Kingdom</t>
  </si>
  <si>
    <t>BCGM7</t>
  </si>
  <si>
    <t>TIMSS_2019_G8_school</t>
  </si>
  <si>
    <t>BCGS1</t>
  </si>
  <si>
    <t>SITES_2006_school</t>
  </si>
  <si>
    <t>BXGS0</t>
  </si>
  <si>
    <t>SITES1998</t>
  </si>
  <si>
    <t>VIR</t>
  </si>
  <si>
    <t>U.S. Virgin Islands</t>
  </si>
  <si>
    <t>ACGL2</t>
  </si>
  <si>
    <t>PIRLS_Literacy_2016_school</t>
  </si>
  <si>
    <t>ACGM5</t>
  </si>
  <si>
    <t>TIMSS_2011_G4_school</t>
  </si>
  <si>
    <t>PAK</t>
  </si>
  <si>
    <t>Pakistan</t>
  </si>
  <si>
    <t>ACGM7</t>
  </si>
  <si>
    <t>TIMSS_2019_G4_school</t>
  </si>
  <si>
    <t>BCGI1</t>
  </si>
  <si>
    <t>ICILS_2013_school</t>
  </si>
  <si>
    <t>BCGM6</t>
  </si>
  <si>
    <t>TIMSS_2015_G8_school</t>
  </si>
  <si>
    <t>PER</t>
  </si>
  <si>
    <t>Peru</t>
  </si>
  <si>
    <t>ICGC3</t>
  </si>
  <si>
    <t>ICCS_2016_school</t>
  </si>
  <si>
    <t>MCGM3</t>
  </si>
  <si>
    <t>TIMSSADVANCED_Math_2015_school</t>
  </si>
  <si>
    <t>CNT</t>
  </si>
  <si>
    <t>IDCNTRY</t>
  </si>
  <si>
    <t>Azerbaijan, Republic of</t>
  </si>
  <si>
    <t>Belgium</t>
  </si>
  <si>
    <t>Bosnia and Herzegovina</t>
  </si>
  <si>
    <t>Chinese Taipei</t>
  </si>
  <si>
    <t>Costa Rica</t>
  </si>
  <si>
    <t>Czech Republic</t>
  </si>
  <si>
    <t>Ecuador</t>
  </si>
  <si>
    <t>Palestinian National Authority</t>
  </si>
  <si>
    <t>Honduras, Republic of</t>
  </si>
  <si>
    <t>Hong Kong, SAR</t>
  </si>
  <si>
    <t>Iran, Islamic Republic of</t>
  </si>
  <si>
    <t>Korea, Republic of</t>
  </si>
  <si>
    <t>Kosovo</t>
  </si>
  <si>
    <t>Macao SAR</t>
  </si>
  <si>
    <t>Nicaragua</t>
  </si>
  <si>
    <t>Russian Federation</t>
  </si>
  <si>
    <t>Slovak Republic</t>
  </si>
  <si>
    <t>Vietnam</t>
  </si>
  <si>
    <t>Syria, Arab Republic of</t>
  </si>
  <si>
    <t>Trinidad And Tobago</t>
  </si>
  <si>
    <t>Uganda</t>
  </si>
  <si>
    <t>England</t>
  </si>
  <si>
    <t>Scotland</t>
  </si>
  <si>
    <t>Northern Ireland</t>
  </si>
  <si>
    <t>Belgium (Flemish)</t>
  </si>
  <si>
    <t>Belgium (French)</t>
  </si>
  <si>
    <t>Spain (Basque Country)</t>
  </si>
  <si>
    <t>Sweden (Grade 3)</t>
  </si>
  <si>
    <t>South Africa (Grade 4)</t>
  </si>
  <si>
    <t>Norway (4)</t>
  </si>
  <si>
    <t>Norway (8)</t>
  </si>
  <si>
    <t>Poland (Second-Cycle Programs)</t>
  </si>
  <si>
    <t>Russian Federation (Moscow)</t>
  </si>
  <si>
    <t>Morocco (Grade 6)</t>
  </si>
  <si>
    <t>Yemen (Grade 6)</t>
  </si>
  <si>
    <t>South Africa (Eng/Afr)</t>
  </si>
  <si>
    <t>South Africa (Grade 6)</t>
  </si>
  <si>
    <t>Spain (Catalonia)</t>
  </si>
  <si>
    <t>Finland (Grade 7)</t>
  </si>
  <si>
    <t>New Zealand (TIMSS data processing)</t>
  </si>
  <si>
    <t>Singapore (Chinese Grade 7)</t>
  </si>
  <si>
    <t>United Arab Emirates (Dubai)</t>
  </si>
  <si>
    <t>United Arab Emirates (Abu Dhabi)</t>
  </si>
  <si>
    <t>England and Northern Ireland (UK)</t>
  </si>
  <si>
    <t>Canada (Ontario)</t>
  </si>
  <si>
    <t>Canada (Quebec)</t>
  </si>
  <si>
    <t>Canada (Alberta)</t>
  </si>
  <si>
    <t>Canada (British Columbia)</t>
  </si>
  <si>
    <t>Canada (Nova Scotia)</t>
  </si>
  <si>
    <t>Canada (Newfoundland and Labrador)</t>
  </si>
  <si>
    <t>Iceland (Grade 5)</t>
  </si>
  <si>
    <t>Malta (Maltese)</t>
  </si>
  <si>
    <t>The Netherlands (50 additional schools)</t>
  </si>
  <si>
    <t>Norway (Grade 5)</t>
  </si>
  <si>
    <t>United States (Alabama)</t>
  </si>
  <si>
    <t>United States (Colorado)</t>
  </si>
  <si>
    <t>United States (Connecticut)</t>
  </si>
  <si>
    <t>United States (California)</t>
  </si>
  <si>
    <t>United States (Florida)</t>
  </si>
  <si>
    <t>United States (Indiana)</t>
  </si>
  <si>
    <t>United States (Massachusetts)</t>
  </si>
  <si>
    <t>United States (Minnesota)</t>
  </si>
  <si>
    <t>United States (North Carolina)</t>
  </si>
  <si>
    <t>Argentina, Buenos Aires</t>
  </si>
  <si>
    <t>Mexico (Generales/Tecnicas/Privadas)</t>
  </si>
  <si>
    <t>Mexico (Telesecundarias)</t>
  </si>
  <si>
    <t>Mexico (Distrito Federal)</t>
  </si>
  <si>
    <t>Mexico (Jalisco)</t>
  </si>
  <si>
    <t>Mexico (Nuevo Leon)</t>
  </si>
  <si>
    <t>Mexico (Quintana Roo)</t>
  </si>
  <si>
    <t>Mexico (San Luis Potosi)</t>
  </si>
  <si>
    <t>Mexico (Tamaulipas)</t>
  </si>
  <si>
    <t>Mexico (International Telesecundaria)</t>
  </si>
  <si>
    <t>Mexico (Telesecundaria-Distrito Federal)</t>
  </si>
  <si>
    <t>Mexico (Telesecundaria-Jalisco)</t>
  </si>
  <si>
    <t>Mexico (Telesecundaria-Nuevo Leon)</t>
  </si>
  <si>
    <t>Mexico (Telesecundaria-Quintana Roo)</t>
  </si>
  <si>
    <t>Mexico (Telesecundaria-San Luis Potosi)</t>
  </si>
  <si>
    <t>Mexico (Telesecundaria-Tamaulipas)</t>
  </si>
  <si>
    <t>Mexico (Talis-Nacional)</t>
  </si>
  <si>
    <t>Norway (ALU)</t>
  </si>
  <si>
    <t>Norway (ALU +)</t>
  </si>
  <si>
    <t>Norway (PPU)</t>
  </si>
  <si>
    <t>Norway (MASTERS)</t>
  </si>
  <si>
    <t>Spain (Andalucia)</t>
  </si>
  <si>
    <t>Spain (Canary Islands)</t>
  </si>
  <si>
    <t>Country 001</t>
  </si>
  <si>
    <t>Country 002</t>
  </si>
  <si>
    <t>Country 003</t>
  </si>
  <si>
    <t>Country 004</t>
  </si>
  <si>
    <t>Country 005</t>
  </si>
  <si>
    <t>Country 006</t>
  </si>
  <si>
    <t>Country 007</t>
  </si>
  <si>
    <t>Country 008</t>
  </si>
  <si>
    <t>Country 009</t>
  </si>
  <si>
    <t>Country 010</t>
  </si>
  <si>
    <t>China (Shanghai)</t>
  </si>
  <si>
    <t>Denmark (Grade 3)</t>
  </si>
  <si>
    <t>Germany, North-Rhine Westphalia</t>
  </si>
  <si>
    <t>Russian Federation, Moscow</t>
  </si>
  <si>
    <t>Russia (8+ sample)</t>
  </si>
  <si>
    <t>South Africa (Gauteng)</t>
  </si>
  <si>
    <t>South Africa (Western Cape Province)</t>
  </si>
  <si>
    <t>Spain, Madrid, Bilingual</t>
  </si>
  <si>
    <t>Spain, Madrid</t>
  </si>
  <si>
    <t>ieaname</t>
  </si>
  <si>
    <t>country</t>
  </si>
  <si>
    <t>Palestine</t>
  </si>
  <si>
    <t>Germany Schleswig-Holstein</t>
  </si>
  <si>
    <t>equalname</t>
  </si>
  <si>
    <t>N3code</t>
  </si>
  <si>
    <t>Name</t>
  </si>
  <si>
    <t>EXPORT</t>
  </si>
  <si>
    <t>revname</t>
  </si>
  <si>
    <t>Trinidad and Tobago</t>
  </si>
  <si>
    <t>United Kingdom (Scotland)</t>
  </si>
  <si>
    <t>United Kingdom (England)</t>
  </si>
  <si>
    <t>United Kingdom (Northern Ireland)</t>
  </si>
  <si>
    <t>maybebelgium</t>
  </si>
  <si>
    <t>none2</t>
  </si>
  <si>
    <t>none1</t>
  </si>
  <si>
    <t>dup1</t>
  </si>
  <si>
    <t>dup2</t>
  </si>
  <si>
    <t>dup3</t>
  </si>
  <si>
    <t>China (Hong Kong)</t>
  </si>
  <si>
    <t>China (Macao)</t>
  </si>
  <si>
    <t>Russia (Moscow)</t>
  </si>
  <si>
    <t>Argentina (Buenos Aires)</t>
  </si>
  <si>
    <t>Spain (Madrid)</t>
  </si>
  <si>
    <t>Germany (North-Rhine Westphalia)</t>
  </si>
  <si>
    <t>Germany (Schleswig-Holstein)</t>
  </si>
  <si>
    <t>toLabel</t>
  </si>
  <si>
    <t>[1,]</t>
  </si>
  <si>
    <t>AAD</t>
  </si>
  <si>
    <t>ADU</t>
  </si>
  <si>
    <t>BFL</t>
  </si>
  <si>
    <t>BFR</t>
  </si>
  <si>
    <t>[10,]</t>
  </si>
  <si>
    <t>[11,]</t>
  </si>
  <si>
    <t>[12,]</t>
  </si>
  <si>
    <t>[13,]</t>
  </si>
  <si>
    <t>CAB</t>
  </si>
  <si>
    <t>[14,]</t>
  </si>
  <si>
    <t>CBC</t>
  </si>
  <si>
    <t>[15,]</t>
  </si>
  <si>
    <t>CNL</t>
  </si>
  <si>
    <t>[16,]</t>
  </si>
  <si>
    <t>CQU</t>
  </si>
  <si>
    <t>[17,]</t>
  </si>
  <si>
    <t>[18,]</t>
  </si>
  <si>
    <t>[19,]</t>
  </si>
  <si>
    <t>[20,]</t>
  </si>
  <si>
    <t>[21,]</t>
  </si>
  <si>
    <t>[22,]</t>
  </si>
  <si>
    <t>ENG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</si>
  <si>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</si>
  <si>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</si>
  <si>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</si>
  <si>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</si>
  <si>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</si>
  <si>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</si>
  <si>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</si>
  <si>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</si>
  <si>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</si>
  <si>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</si>
  <si>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</si>
  <si>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</si>
  <si>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</si>
  <si>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</si>
  <si>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</si>
  <si>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</si>
  <si>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</si>
  <si>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</si>
  <si>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</si>
  <si>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</si>
  <si>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</si>
  <si>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NIR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</si>
  <si>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</si>
  <si>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</si>
  <si>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</si>
  <si>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</si>
  <si>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</si>
  <si>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</si>
  <si>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</si>
  <si>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</si>
  <si>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RMO</t>
  </si>
  <si>
    <t>[52,]</t>
  </si>
  <si>
    <t>[53,]</t>
  </si>
  <si>
    <t>[54,]</t>
  </si>
  <si>
    <t>[55,]</t>
  </si>
  <si>
    <t>[56,]</t>
  </si>
  <si>
    <t>[57,]</t>
  </si>
  <si>
    <t>[58,]</t>
  </si>
  <si>
    <t>[59,]</t>
  </si>
  <si>
    <t>[60,]</t>
  </si>
  <si>
    <t>[61,]</t>
  </si>
  <si>
    <t>[62,]</t>
  </si>
  <si>
    <t>[63,]</t>
  </si>
  <si>
    <t>XKX</t>
  </si>
  <si>
    <t>[64,]</t>
  </si>
  <si>
    <t>ZA6</t>
  </si>
  <si>
    <t>[65,]</t>
  </si>
  <si>
    <t>m</t>
  </si>
  <si>
    <t>adu</t>
  </si>
  <si>
    <t>arm</t>
  </si>
  <si>
    <t>aus</t>
  </si>
  <si>
    <t>bgr</t>
  </si>
  <si>
    <t>bhr</t>
  </si>
  <si>
    <t>bih</t>
  </si>
  <si>
    <t>bsq</t>
  </si>
  <si>
    <t>bwa</t>
  </si>
  <si>
    <t>cbc</t>
  </si>
  <si>
    <t>col</t>
  </si>
  <si>
    <t>cot</t>
  </si>
  <si>
    <t>cqu</t>
  </si>
  <si>
    <t>cyp</t>
  </si>
  <si>
    <t>cze</t>
  </si>
  <si>
    <t>dza</t>
  </si>
  <si>
    <t>egy</t>
  </si>
  <si>
    <t>eng</t>
  </si>
  <si>
    <t>geo</t>
  </si>
  <si>
    <t>gha</t>
  </si>
  <si>
    <t>hkg</t>
  </si>
  <si>
    <t>hun</t>
  </si>
  <si>
    <t>idn</t>
  </si>
  <si>
    <t>irn</t>
  </si>
  <si>
    <t>isr</t>
  </si>
  <si>
    <t>ita</t>
  </si>
  <si>
    <t>jor</t>
  </si>
  <si>
    <t>jpn</t>
  </si>
  <si>
    <t>kor</t>
  </si>
  <si>
    <t>kwt</t>
  </si>
  <si>
    <t>lbn</t>
  </si>
  <si>
    <t>ltu</t>
  </si>
  <si>
    <t>mar</t>
  </si>
  <si>
    <t>mlt</t>
  </si>
  <si>
    <t>mng</t>
  </si>
  <si>
    <t>mys</t>
  </si>
  <si>
    <t>nor</t>
  </si>
  <si>
    <t>omn</t>
  </si>
  <si>
    <t>pse</t>
  </si>
  <si>
    <t>qat</t>
  </si>
  <si>
    <t>rom</t>
  </si>
  <si>
    <t>rus</t>
  </si>
  <si>
    <t>sau</t>
  </si>
  <si>
    <t>scg</t>
  </si>
  <si>
    <t>sco</t>
  </si>
  <si>
    <t>sgp</t>
  </si>
  <si>
    <t>slv</t>
  </si>
  <si>
    <t>svn</t>
  </si>
  <si>
    <t>swe</t>
  </si>
  <si>
    <t>syr</t>
  </si>
  <si>
    <t>tha</t>
  </si>
  <si>
    <t>tun</t>
  </si>
  <si>
    <t>tur</t>
  </si>
  <si>
    <t>twn</t>
  </si>
  <si>
    <t>ukr</t>
  </si>
  <si>
    <t>uma</t>
  </si>
  <si>
    <t>umn</t>
  </si>
  <si>
    <t>usa</t>
  </si>
  <si>
    <t>BSQ</t>
  </si>
  <si>
    <t>COT</t>
  </si>
  <si>
    <t>ROM</t>
  </si>
  <si>
    <t>SCG</t>
  </si>
  <si>
    <t>SCO</t>
  </si>
  <si>
    <t>UMA</t>
  </si>
  <si>
    <t>UMN</t>
  </si>
  <si>
    <t>EMA</t>
  </si>
  <si>
    <t>EAN</t>
  </si>
  <si>
    <t>ABA</t>
  </si>
  <si>
    <t>ZA5</t>
  </si>
  <si>
    <t>NO4</t>
  </si>
  <si>
    <t>DNW</t>
  </si>
  <si>
    <t>DSH</t>
  </si>
  <si>
    <t>IS5</t>
  </si>
  <si>
    <t>NO5</t>
  </si>
  <si>
    <t>CNS</t>
  </si>
  <si>
    <t>MAYBE</t>
  </si>
  <si>
    <t>MA6</t>
  </si>
  <si>
    <t>MLN</t>
  </si>
  <si>
    <t>RUM</t>
  </si>
  <si>
    <t>ECT</t>
  </si>
  <si>
    <t>ZGT</t>
  </si>
  <si>
    <t>ZWC</t>
  </si>
  <si>
    <t>SE3</t>
  </si>
  <si>
    <t>UIN</t>
  </si>
  <si>
    <t>DN3</t>
  </si>
  <si>
    <t>YE6</t>
  </si>
  <si>
    <t>NO8</t>
  </si>
  <si>
    <t>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</si>
</sst>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47"/>
  <sheetViews>
    <sheetView tabSelected="1" zoomScale="140" zoomScaleNormal="140" workbookViewId="0">
      <selection activeCell="A96" sqref="A96:D96"/>
    </sheetView>
  </sheetViews>
  <sheetFormatPr baseColWidth="10" defaultColWidth="8.83203125" defaultRowHeight="15" x14ac:dyDescent="0.2"/>
  <cols>
    <col min="1" max="1" width="7.33203125" customWidth="1"/>
    <col min="2" max="2" width="4.83203125" customWidth="1"/>
    <col min="4" max="4" width="28" customWidth="1"/>
    <col min="5" max="5" width="0.1640625" hidden="1" customWidth="1"/>
    <col min="6" max="6" width="19.1640625" customWidth="1"/>
    <col min="7" max="7" width="24.83203125" customWidth="1"/>
    <col min="8" max="8" width="12.1640625" bestFit="1" customWidth="1"/>
    <col min="9" max="9" width="12.1640625" customWidth="1"/>
    <col min="10" max="10" width="21.33203125" customWidth="1"/>
    <col min="12" max="12" width="10" bestFit="1" customWidth="1"/>
  </cols>
  <sheetData>
    <row r="1" spans="1:15" s="1" customFormat="1" x14ac:dyDescent="0.2">
      <c r="A1" s="2" t="s">
        <v>0</v>
      </c>
      <c r="B1" s="1" t="s">
        <v>1</v>
      </c>
      <c r="C1" s="2" t="s">
        <v>355</v>
      </c>
      <c r="D1" s="2" t="s">
        <v>356</v>
      </c>
      <c r="E1" s="1" t="s">
        <v>2</v>
      </c>
      <c r="F1" s="1" t="s">
        <v>3</v>
      </c>
      <c r="G1" s="1" t="s">
        <v>350</v>
      </c>
      <c r="H1" s="1" t="s">
        <v>351</v>
      </c>
      <c r="I1" s="2" t="s">
        <v>376</v>
      </c>
      <c r="J1" s="1" t="s">
        <v>358</v>
      </c>
      <c r="K1" s="1" t="s">
        <v>354</v>
      </c>
      <c r="L1" s="3" t="s">
        <v>357</v>
      </c>
      <c r="M1" s="1" t="s">
        <v>366</v>
      </c>
      <c r="N1" s="1" t="s">
        <v>367</v>
      </c>
      <c r="O1" s="1" t="s">
        <v>368</v>
      </c>
    </row>
    <row r="2" spans="1:15" hidden="1" x14ac:dyDescent="0.2">
      <c r="A2">
        <v>344</v>
      </c>
      <c r="B2" t="s">
        <v>38</v>
      </c>
      <c r="C2" t="str">
        <f>B2</f>
        <v>HKG</v>
      </c>
      <c r="D2" t="s">
        <v>369</v>
      </c>
      <c r="E2" t="s">
        <v>6</v>
      </c>
      <c r="F2" t="s">
        <v>7</v>
      </c>
      <c r="G2" t="s">
        <v>254</v>
      </c>
      <c r="H2">
        <v>0</v>
      </c>
      <c r="I2">
        <v>1</v>
      </c>
      <c r="K2">
        <f t="shared" ref="K2:K33" si="0">IF(D2=G2,1,IF(J2=1,1,0))</f>
        <v>0</v>
      </c>
      <c r="L2">
        <v>1</v>
      </c>
      <c r="M2">
        <f t="shared" ref="M2:M33" si="1">COUNTIF(A:A,A2)</f>
        <v>1</v>
      </c>
      <c r="N2">
        <f t="shared" ref="N2:N33" si="2">COUNTIF(C:C,C2)</f>
        <v>1</v>
      </c>
      <c r="O2">
        <f t="shared" ref="O2:O33" si="3">COUNTIF(D:D,D2)</f>
        <v>1</v>
      </c>
    </row>
    <row r="3" spans="1:15" hidden="1" x14ac:dyDescent="0.2">
      <c r="A3">
        <v>446</v>
      </c>
      <c r="B3" t="s">
        <v>57</v>
      </c>
      <c r="C3" t="str">
        <f>B3</f>
        <v>MAC</v>
      </c>
      <c r="D3" t="s">
        <v>370</v>
      </c>
      <c r="E3" t="s">
        <v>6</v>
      </c>
      <c r="F3" t="s">
        <v>7</v>
      </c>
      <c r="G3" t="s">
        <v>258</v>
      </c>
      <c r="H3">
        <v>0</v>
      </c>
      <c r="I3">
        <v>1</v>
      </c>
      <c r="K3">
        <f t="shared" si="0"/>
        <v>0</v>
      </c>
      <c r="L3">
        <v>1</v>
      </c>
      <c r="M3">
        <f t="shared" si="1"/>
        <v>1</v>
      </c>
      <c r="N3">
        <f t="shared" si="2"/>
        <v>1</v>
      </c>
      <c r="O3">
        <f t="shared" si="3"/>
        <v>1</v>
      </c>
    </row>
    <row r="4" spans="1:15" hidden="1" x14ac:dyDescent="0.2">
      <c r="A4">
        <v>926</v>
      </c>
      <c r="C4" t="s">
        <v>399</v>
      </c>
      <c r="D4" t="s">
        <v>361</v>
      </c>
      <c r="E4" t="s">
        <v>6</v>
      </c>
      <c r="F4" t="s">
        <v>7</v>
      </c>
      <c r="G4" t="s">
        <v>266</v>
      </c>
      <c r="H4">
        <v>0</v>
      </c>
      <c r="I4">
        <v>1</v>
      </c>
      <c r="K4">
        <f t="shared" si="0"/>
        <v>0</v>
      </c>
      <c r="L4">
        <v>1</v>
      </c>
      <c r="M4">
        <f t="shared" si="1"/>
        <v>1</v>
      </c>
      <c r="N4">
        <f t="shared" si="2"/>
        <v>1</v>
      </c>
      <c r="O4">
        <f t="shared" si="3"/>
        <v>1</v>
      </c>
    </row>
    <row r="5" spans="1:15" hidden="1" x14ac:dyDescent="0.2">
      <c r="A5">
        <v>928</v>
      </c>
      <c r="C5" t="s">
        <v>421</v>
      </c>
      <c r="D5" t="s">
        <v>362</v>
      </c>
      <c r="E5" t="s">
        <v>6</v>
      </c>
      <c r="F5" t="s">
        <v>7</v>
      </c>
      <c r="G5" t="s">
        <v>268</v>
      </c>
      <c r="H5">
        <v>0</v>
      </c>
      <c r="I5">
        <v>1</v>
      </c>
      <c r="K5">
        <f t="shared" si="0"/>
        <v>0</v>
      </c>
      <c r="L5">
        <v>1</v>
      </c>
      <c r="M5">
        <f t="shared" si="1"/>
        <v>1</v>
      </c>
      <c r="N5">
        <f t="shared" si="2"/>
        <v>1</v>
      </c>
      <c r="O5">
        <f t="shared" si="3"/>
        <v>1</v>
      </c>
    </row>
    <row r="6" spans="1:15" hidden="1" x14ac:dyDescent="0.2">
      <c r="A6">
        <v>956</v>
      </c>
      <c r="C6" t="s">
        <v>380</v>
      </c>
      <c r="D6" t="s">
        <v>269</v>
      </c>
      <c r="E6" t="s">
        <v>6</v>
      </c>
      <c r="F6" t="s">
        <v>7</v>
      </c>
      <c r="G6" t="s">
        <v>269</v>
      </c>
      <c r="H6">
        <v>0</v>
      </c>
      <c r="I6">
        <v>1</v>
      </c>
      <c r="K6">
        <f t="shared" si="0"/>
        <v>1</v>
      </c>
      <c r="L6">
        <v>1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 hidden="1" x14ac:dyDescent="0.2">
      <c r="A7">
        <v>957</v>
      </c>
      <c r="C7" t="s">
        <v>381</v>
      </c>
      <c r="D7" t="s">
        <v>270</v>
      </c>
      <c r="E7" t="s">
        <v>6</v>
      </c>
      <c r="F7" t="s">
        <v>7</v>
      </c>
      <c r="G7" t="s">
        <v>270</v>
      </c>
      <c r="H7">
        <v>0</v>
      </c>
      <c r="I7">
        <v>1</v>
      </c>
      <c r="K7">
        <f t="shared" si="0"/>
        <v>1</v>
      </c>
      <c r="L7">
        <v>1</v>
      </c>
      <c r="M7">
        <f t="shared" si="1"/>
        <v>1</v>
      </c>
      <c r="N7">
        <f t="shared" si="2"/>
        <v>1</v>
      </c>
      <c r="O7">
        <f t="shared" si="3"/>
        <v>1</v>
      </c>
    </row>
    <row r="8" spans="1:15" hidden="1" x14ac:dyDescent="0.2">
      <c r="A8">
        <v>7106</v>
      </c>
      <c r="C8" t="s">
        <v>445</v>
      </c>
      <c r="D8" t="s">
        <v>281</v>
      </c>
      <c r="E8" t="s">
        <v>6</v>
      </c>
      <c r="F8" t="s">
        <v>7</v>
      </c>
      <c r="G8" t="s">
        <v>281</v>
      </c>
      <c r="H8">
        <v>0</v>
      </c>
      <c r="I8">
        <v>0</v>
      </c>
      <c r="K8">
        <f t="shared" si="0"/>
        <v>1</v>
      </c>
      <c r="L8">
        <v>1</v>
      </c>
      <c r="M8">
        <f t="shared" si="1"/>
        <v>1</v>
      </c>
      <c r="N8">
        <f t="shared" si="2"/>
        <v>1</v>
      </c>
      <c r="O8">
        <f t="shared" si="3"/>
        <v>1</v>
      </c>
    </row>
    <row r="9" spans="1:15" hidden="1" x14ac:dyDescent="0.2">
      <c r="A9">
        <v>7841</v>
      </c>
      <c r="C9" t="s">
        <v>379</v>
      </c>
      <c r="D9" t="s">
        <v>286</v>
      </c>
      <c r="E9" t="s">
        <v>6</v>
      </c>
      <c r="F9" t="s">
        <v>7</v>
      </c>
      <c r="G9" t="s">
        <v>286</v>
      </c>
      <c r="H9">
        <v>0</v>
      </c>
      <c r="I9">
        <v>1</v>
      </c>
      <c r="K9">
        <f t="shared" si="0"/>
        <v>1</v>
      </c>
      <c r="L9">
        <v>1</v>
      </c>
      <c r="M9">
        <f t="shared" si="1"/>
        <v>1</v>
      </c>
      <c r="N9">
        <f t="shared" si="2"/>
        <v>1</v>
      </c>
      <c r="O9">
        <f t="shared" si="3"/>
        <v>1</v>
      </c>
    </row>
    <row r="10" spans="1:15" hidden="1" x14ac:dyDescent="0.2">
      <c r="A10">
        <v>7842</v>
      </c>
      <c r="C10" t="s">
        <v>378</v>
      </c>
      <c r="D10" t="s">
        <v>287</v>
      </c>
      <c r="E10" t="s">
        <v>6</v>
      </c>
      <c r="F10" t="s">
        <v>7</v>
      </c>
      <c r="G10" t="s">
        <v>287</v>
      </c>
      <c r="H10">
        <v>0</v>
      </c>
      <c r="I10">
        <v>1</v>
      </c>
      <c r="K10">
        <f t="shared" si="0"/>
        <v>1</v>
      </c>
      <c r="L10">
        <v>1</v>
      </c>
      <c r="M10">
        <f t="shared" si="1"/>
        <v>1</v>
      </c>
      <c r="N10">
        <f t="shared" si="2"/>
        <v>1</v>
      </c>
      <c r="O10">
        <f t="shared" si="3"/>
        <v>1</v>
      </c>
    </row>
    <row r="11" spans="1:15" hidden="1" x14ac:dyDescent="0.2">
      <c r="A11">
        <v>9130</v>
      </c>
      <c r="C11" t="s">
        <v>390</v>
      </c>
      <c r="D11" t="s">
        <v>294</v>
      </c>
      <c r="E11" t="s">
        <v>6</v>
      </c>
      <c r="F11" t="s">
        <v>7</v>
      </c>
      <c r="G11" t="s">
        <v>294</v>
      </c>
      <c r="H11">
        <v>0</v>
      </c>
      <c r="I11">
        <v>0</v>
      </c>
      <c r="K11">
        <f t="shared" si="0"/>
        <v>1</v>
      </c>
      <c r="L11">
        <v>1</v>
      </c>
      <c r="M11">
        <f t="shared" si="1"/>
        <v>1</v>
      </c>
      <c r="N11">
        <f t="shared" si="2"/>
        <v>2</v>
      </c>
      <c r="O11">
        <f t="shared" si="3"/>
        <v>2</v>
      </c>
    </row>
    <row r="12" spans="1:15" hidden="1" x14ac:dyDescent="0.2">
      <c r="A12">
        <v>9133</v>
      </c>
      <c r="C12" t="s">
        <v>392</v>
      </c>
      <c r="D12" t="s">
        <v>290</v>
      </c>
      <c r="E12" t="s">
        <v>6</v>
      </c>
      <c r="F12" t="s">
        <v>7</v>
      </c>
      <c r="G12" t="s">
        <v>290</v>
      </c>
      <c r="H12">
        <v>0</v>
      </c>
      <c r="I12">
        <v>0</v>
      </c>
      <c r="K12">
        <f t="shared" si="0"/>
        <v>1</v>
      </c>
      <c r="L12">
        <v>1</v>
      </c>
      <c r="M12">
        <f t="shared" si="1"/>
        <v>1</v>
      </c>
      <c r="N12">
        <f t="shared" si="2"/>
        <v>1</v>
      </c>
      <c r="O12">
        <f t="shared" si="3"/>
        <v>1</v>
      </c>
    </row>
    <row r="13" spans="1:15" hidden="1" x14ac:dyDescent="0.2">
      <c r="A13">
        <v>9134</v>
      </c>
      <c r="C13" t="s">
        <v>386</v>
      </c>
      <c r="D13" t="s">
        <v>291</v>
      </c>
      <c r="E13" t="s">
        <v>6</v>
      </c>
      <c r="F13" t="s">
        <v>7</v>
      </c>
      <c r="G13" t="s">
        <v>291</v>
      </c>
      <c r="H13">
        <v>0</v>
      </c>
      <c r="I13">
        <v>0</v>
      </c>
      <c r="K13">
        <f t="shared" si="0"/>
        <v>1</v>
      </c>
      <c r="L13">
        <v>1</v>
      </c>
      <c r="M13">
        <f t="shared" si="1"/>
        <v>1</v>
      </c>
      <c r="N13">
        <f t="shared" si="2"/>
        <v>1</v>
      </c>
      <c r="O13">
        <f t="shared" si="3"/>
        <v>1</v>
      </c>
    </row>
    <row r="14" spans="1:15" hidden="1" x14ac:dyDescent="0.2">
      <c r="A14">
        <v>9135</v>
      </c>
      <c r="C14" t="s">
        <v>388</v>
      </c>
      <c r="D14" t="s">
        <v>292</v>
      </c>
      <c r="E14" t="s">
        <v>6</v>
      </c>
      <c r="F14" t="s">
        <v>7</v>
      </c>
      <c r="G14" t="s">
        <v>292</v>
      </c>
      <c r="H14">
        <v>0</v>
      </c>
      <c r="I14">
        <v>0</v>
      </c>
      <c r="K14">
        <f t="shared" si="0"/>
        <v>1</v>
      </c>
      <c r="L14">
        <v>1</v>
      </c>
      <c r="M14">
        <f t="shared" si="1"/>
        <v>1</v>
      </c>
      <c r="N14">
        <f t="shared" si="2"/>
        <v>1</v>
      </c>
      <c r="O14">
        <f t="shared" si="3"/>
        <v>1</v>
      </c>
    </row>
    <row r="15" spans="1:15" hidden="1" x14ac:dyDescent="0.2">
      <c r="A15">
        <v>643001</v>
      </c>
      <c r="C15" t="s">
        <v>430</v>
      </c>
      <c r="D15" t="s">
        <v>371</v>
      </c>
      <c r="E15" t="s">
        <v>6</v>
      </c>
      <c r="F15" t="s">
        <v>7</v>
      </c>
      <c r="G15" t="s">
        <v>344</v>
      </c>
      <c r="H15">
        <v>0</v>
      </c>
      <c r="I15">
        <v>0</v>
      </c>
      <c r="K15">
        <f t="shared" si="0"/>
        <v>0</v>
      </c>
      <c r="L15">
        <v>1</v>
      </c>
      <c r="M15">
        <f t="shared" si="1"/>
        <v>1</v>
      </c>
      <c r="N15">
        <f t="shared" si="2"/>
        <v>1</v>
      </c>
      <c r="O15">
        <f t="shared" si="3"/>
        <v>2</v>
      </c>
    </row>
    <row r="16" spans="1:15" hidden="1" x14ac:dyDescent="0.2">
      <c r="A16">
        <v>927</v>
      </c>
      <c r="C16" t="s">
        <v>509</v>
      </c>
      <c r="D16" t="s">
        <v>360</v>
      </c>
      <c r="E16" t="s">
        <v>110</v>
      </c>
      <c r="F16" t="s">
        <v>111</v>
      </c>
      <c r="G16" t="s">
        <v>267</v>
      </c>
      <c r="H16">
        <v>0</v>
      </c>
      <c r="I16">
        <v>1</v>
      </c>
      <c r="K16">
        <f t="shared" si="0"/>
        <v>0</v>
      </c>
      <c r="L16">
        <v>1</v>
      </c>
      <c r="M16">
        <f t="shared" si="1"/>
        <v>1</v>
      </c>
      <c r="N16">
        <f t="shared" si="2"/>
        <v>1</v>
      </c>
      <c r="O16">
        <f t="shared" si="3"/>
        <v>1</v>
      </c>
    </row>
    <row r="17" spans="1:15" hidden="1" x14ac:dyDescent="0.2">
      <c r="A17">
        <v>3724</v>
      </c>
      <c r="C17" t="s">
        <v>505</v>
      </c>
      <c r="D17" t="s">
        <v>271</v>
      </c>
      <c r="E17" t="s">
        <v>110</v>
      </c>
      <c r="F17" t="s">
        <v>111</v>
      </c>
      <c r="G17" t="s">
        <v>271</v>
      </c>
      <c r="H17">
        <v>0</v>
      </c>
      <c r="I17">
        <v>0</v>
      </c>
      <c r="K17">
        <f t="shared" si="0"/>
        <v>1</v>
      </c>
      <c r="L17">
        <v>1</v>
      </c>
      <c r="M17">
        <f t="shared" si="1"/>
        <v>1</v>
      </c>
      <c r="N17">
        <f t="shared" si="2"/>
        <v>1</v>
      </c>
      <c r="O17">
        <f t="shared" si="3"/>
        <v>1</v>
      </c>
    </row>
    <row r="18" spans="1:15" hidden="1" x14ac:dyDescent="0.2">
      <c r="A18">
        <v>9132</v>
      </c>
      <c r="C18" t="s">
        <v>506</v>
      </c>
      <c r="D18" t="s">
        <v>289</v>
      </c>
      <c r="E18" t="s">
        <v>110</v>
      </c>
      <c r="F18" t="s">
        <v>111</v>
      </c>
      <c r="G18" t="s">
        <v>289</v>
      </c>
      <c r="H18">
        <v>0</v>
      </c>
      <c r="I18">
        <v>0</v>
      </c>
      <c r="K18">
        <f t="shared" si="0"/>
        <v>1</v>
      </c>
      <c r="L18">
        <v>1</v>
      </c>
      <c r="M18">
        <f t="shared" si="1"/>
        <v>1</v>
      </c>
      <c r="N18">
        <f t="shared" si="2"/>
        <v>1</v>
      </c>
      <c r="O18">
        <f t="shared" si="3"/>
        <v>1</v>
      </c>
    </row>
    <row r="19" spans="1:15" hidden="1" x14ac:dyDescent="0.2">
      <c r="A19">
        <v>12500</v>
      </c>
      <c r="C19" t="s">
        <v>510</v>
      </c>
      <c r="D19" t="s">
        <v>305</v>
      </c>
      <c r="E19" t="s">
        <v>110</v>
      </c>
      <c r="F19" t="s">
        <v>111</v>
      </c>
      <c r="G19" t="s">
        <v>305</v>
      </c>
      <c r="H19">
        <v>0</v>
      </c>
      <c r="I19">
        <v>0</v>
      </c>
      <c r="K19">
        <f t="shared" si="0"/>
        <v>1</v>
      </c>
      <c r="L19">
        <v>1</v>
      </c>
      <c r="M19">
        <f t="shared" si="1"/>
        <v>1</v>
      </c>
      <c r="N19">
        <f t="shared" si="2"/>
        <v>1</v>
      </c>
      <c r="O19">
        <f t="shared" si="3"/>
        <v>1</v>
      </c>
    </row>
    <row r="20" spans="1:15" hidden="1" x14ac:dyDescent="0.2">
      <c r="A20">
        <v>12700</v>
      </c>
      <c r="C20" t="s">
        <v>511</v>
      </c>
      <c r="D20" t="s">
        <v>306</v>
      </c>
      <c r="E20" t="s">
        <v>110</v>
      </c>
      <c r="F20" t="s">
        <v>111</v>
      </c>
      <c r="G20" t="s">
        <v>306</v>
      </c>
      <c r="H20">
        <v>0</v>
      </c>
      <c r="I20">
        <v>0</v>
      </c>
      <c r="K20">
        <f t="shared" si="0"/>
        <v>1</v>
      </c>
      <c r="L20">
        <v>1</v>
      </c>
      <c r="M20">
        <f t="shared" si="1"/>
        <v>1</v>
      </c>
      <c r="N20">
        <f t="shared" si="2"/>
        <v>1</v>
      </c>
      <c r="O20">
        <f t="shared" si="3"/>
        <v>1</v>
      </c>
    </row>
    <row r="21" spans="1:15" hidden="1" x14ac:dyDescent="0.2">
      <c r="A21">
        <v>891</v>
      </c>
      <c r="C21" t="s">
        <v>508</v>
      </c>
      <c r="D21" t="s">
        <v>83</v>
      </c>
      <c r="E21" t="s">
        <v>110</v>
      </c>
      <c r="F21" t="s">
        <v>111</v>
      </c>
      <c r="G21" t="s">
        <v>83</v>
      </c>
      <c r="H21">
        <v>1</v>
      </c>
      <c r="I21">
        <v>1</v>
      </c>
      <c r="K21">
        <f t="shared" si="0"/>
        <v>1</v>
      </c>
      <c r="L21">
        <v>1</v>
      </c>
      <c r="M21">
        <f t="shared" si="1"/>
        <v>1</v>
      </c>
      <c r="N21">
        <f t="shared" si="2"/>
        <v>1</v>
      </c>
      <c r="O21">
        <f t="shared" si="3"/>
        <v>2</v>
      </c>
    </row>
    <row r="22" spans="1:15" hidden="1" x14ac:dyDescent="0.2">
      <c r="A22">
        <v>5784</v>
      </c>
      <c r="C22" t="s">
        <v>516</v>
      </c>
      <c r="D22" t="s">
        <v>274</v>
      </c>
      <c r="E22" t="s">
        <v>172</v>
      </c>
      <c r="F22" t="s">
        <v>173</v>
      </c>
      <c r="G22" t="s">
        <v>274</v>
      </c>
      <c r="H22">
        <v>0</v>
      </c>
      <c r="I22">
        <v>0</v>
      </c>
      <c r="K22">
        <f t="shared" si="0"/>
        <v>1</v>
      </c>
      <c r="L22">
        <v>1</v>
      </c>
      <c r="M22">
        <f t="shared" si="1"/>
        <v>1</v>
      </c>
      <c r="N22">
        <f t="shared" si="2"/>
        <v>1</v>
      </c>
      <c r="O22">
        <f t="shared" si="3"/>
        <v>1</v>
      </c>
    </row>
    <row r="23" spans="1:15" hidden="1" x14ac:dyDescent="0.2">
      <c r="A23">
        <v>7105</v>
      </c>
      <c r="C23" t="s">
        <v>515</v>
      </c>
      <c r="D23" t="s">
        <v>280</v>
      </c>
      <c r="E23" t="s">
        <v>172</v>
      </c>
      <c r="F23" t="s">
        <v>173</v>
      </c>
      <c r="G23" t="s">
        <v>280</v>
      </c>
      <c r="H23">
        <v>0</v>
      </c>
      <c r="I23">
        <v>0</v>
      </c>
      <c r="K23">
        <f t="shared" si="0"/>
        <v>1</v>
      </c>
      <c r="L23">
        <v>1</v>
      </c>
      <c r="M23">
        <f t="shared" si="1"/>
        <v>1</v>
      </c>
      <c r="N23">
        <f t="shared" si="2"/>
        <v>1</v>
      </c>
      <c r="O23">
        <f t="shared" si="3"/>
        <v>1</v>
      </c>
    </row>
    <row r="24" spans="1:15" hidden="1" x14ac:dyDescent="0.2">
      <c r="A24">
        <v>32001</v>
      </c>
      <c r="C24" t="s">
        <v>514</v>
      </c>
      <c r="D24" t="s">
        <v>372</v>
      </c>
      <c r="E24" t="s">
        <v>172</v>
      </c>
      <c r="F24" t="s">
        <v>173</v>
      </c>
      <c r="G24" t="s">
        <v>308</v>
      </c>
      <c r="H24">
        <v>0</v>
      </c>
      <c r="I24">
        <v>0</v>
      </c>
      <c r="K24">
        <f t="shared" si="0"/>
        <v>0</v>
      </c>
      <c r="L24">
        <v>1</v>
      </c>
      <c r="M24">
        <f t="shared" si="1"/>
        <v>1</v>
      </c>
      <c r="N24">
        <f t="shared" si="2"/>
        <v>1</v>
      </c>
      <c r="O24">
        <f t="shared" si="3"/>
        <v>1</v>
      </c>
    </row>
    <row r="25" spans="1:15" hidden="1" x14ac:dyDescent="0.2">
      <c r="A25">
        <v>72401</v>
      </c>
      <c r="C25" t="s">
        <v>513</v>
      </c>
      <c r="D25" t="s">
        <v>329</v>
      </c>
      <c r="E25" t="s">
        <v>172</v>
      </c>
      <c r="F25" t="s">
        <v>173</v>
      </c>
      <c r="G25" t="s">
        <v>329</v>
      </c>
      <c r="H25">
        <v>0</v>
      </c>
      <c r="I25">
        <v>0</v>
      </c>
      <c r="K25">
        <f t="shared" si="0"/>
        <v>1</v>
      </c>
      <c r="L25">
        <v>1</v>
      </c>
      <c r="M25">
        <f t="shared" si="1"/>
        <v>1</v>
      </c>
      <c r="N25">
        <f t="shared" si="2"/>
        <v>1</v>
      </c>
      <c r="O25">
        <f t="shared" si="3"/>
        <v>1</v>
      </c>
    </row>
    <row r="26" spans="1:15" hidden="1" x14ac:dyDescent="0.2">
      <c r="A26">
        <v>724005</v>
      </c>
      <c r="C26" t="s">
        <v>512</v>
      </c>
      <c r="D26" t="s">
        <v>373</v>
      </c>
      <c r="E26" t="s">
        <v>172</v>
      </c>
      <c r="F26" t="s">
        <v>173</v>
      </c>
      <c r="G26" t="s">
        <v>349</v>
      </c>
      <c r="H26">
        <v>0</v>
      </c>
      <c r="I26">
        <v>0</v>
      </c>
      <c r="K26">
        <f t="shared" si="0"/>
        <v>0</v>
      </c>
      <c r="L26">
        <v>1</v>
      </c>
      <c r="M26">
        <f t="shared" si="1"/>
        <v>1</v>
      </c>
      <c r="N26">
        <f t="shared" si="2"/>
        <v>1</v>
      </c>
      <c r="O26">
        <f t="shared" si="3"/>
        <v>1</v>
      </c>
    </row>
    <row r="27" spans="1:15" hidden="1" x14ac:dyDescent="0.2">
      <c r="A27">
        <v>3752</v>
      </c>
      <c r="C27" t="s">
        <v>529</v>
      </c>
      <c r="D27" t="s">
        <v>272</v>
      </c>
      <c r="E27" t="s">
        <v>191</v>
      </c>
      <c r="F27" t="s">
        <v>192</v>
      </c>
      <c r="G27" t="s">
        <v>272</v>
      </c>
      <c r="H27">
        <v>0</v>
      </c>
      <c r="I27">
        <v>0</v>
      </c>
      <c r="K27">
        <f t="shared" si="0"/>
        <v>1</v>
      </c>
      <c r="L27">
        <v>1</v>
      </c>
      <c r="M27">
        <f t="shared" si="1"/>
        <v>1</v>
      </c>
      <c r="N27">
        <f t="shared" si="2"/>
        <v>1</v>
      </c>
      <c r="O27">
        <f t="shared" si="3"/>
        <v>1</v>
      </c>
    </row>
    <row r="28" spans="1:15" hidden="1" x14ac:dyDescent="0.2">
      <c r="A28">
        <v>9642</v>
      </c>
      <c r="C28" t="s">
        <v>138</v>
      </c>
      <c r="D28" t="s">
        <v>139</v>
      </c>
      <c r="E28" t="s">
        <v>211</v>
      </c>
      <c r="F28" t="s">
        <v>212</v>
      </c>
      <c r="G28" t="s">
        <v>139</v>
      </c>
      <c r="H28">
        <v>1</v>
      </c>
      <c r="I28">
        <v>1</v>
      </c>
      <c r="K28">
        <f t="shared" si="0"/>
        <v>1</v>
      </c>
      <c r="L28">
        <v>1</v>
      </c>
      <c r="M28">
        <f t="shared" si="1"/>
        <v>1</v>
      </c>
      <c r="N28">
        <f t="shared" si="2"/>
        <v>2</v>
      </c>
      <c r="O28">
        <f t="shared" si="3"/>
        <v>2</v>
      </c>
    </row>
    <row r="29" spans="1:15" hidden="1" x14ac:dyDescent="0.2">
      <c r="A29">
        <v>276001</v>
      </c>
      <c r="C29" t="s">
        <v>517</v>
      </c>
      <c r="D29" t="s">
        <v>374</v>
      </c>
      <c r="E29" t="s">
        <v>211</v>
      </c>
      <c r="F29" t="s">
        <v>212</v>
      </c>
      <c r="G29" t="s">
        <v>343</v>
      </c>
      <c r="H29">
        <v>0</v>
      </c>
      <c r="I29">
        <v>0</v>
      </c>
      <c r="K29">
        <f t="shared" si="0"/>
        <v>0</v>
      </c>
      <c r="L29">
        <v>1</v>
      </c>
      <c r="M29">
        <f t="shared" si="1"/>
        <v>1</v>
      </c>
      <c r="N29">
        <f t="shared" si="2"/>
        <v>1</v>
      </c>
      <c r="O29">
        <f t="shared" si="3"/>
        <v>1</v>
      </c>
    </row>
    <row r="30" spans="1:15" hidden="1" x14ac:dyDescent="0.2">
      <c r="A30">
        <v>276005</v>
      </c>
      <c r="C30" t="s">
        <v>518</v>
      </c>
      <c r="D30" t="s">
        <v>375</v>
      </c>
      <c r="E30" t="s">
        <v>211</v>
      </c>
      <c r="F30" t="s">
        <v>212</v>
      </c>
      <c r="G30" t="s">
        <v>353</v>
      </c>
      <c r="H30">
        <v>0</v>
      </c>
      <c r="I30">
        <v>0</v>
      </c>
      <c r="K30">
        <f t="shared" si="0"/>
        <v>0</v>
      </c>
      <c r="L30">
        <v>1</v>
      </c>
      <c r="M30">
        <f t="shared" si="1"/>
        <v>1</v>
      </c>
      <c r="N30">
        <f t="shared" si="2"/>
        <v>1</v>
      </c>
      <c r="O30">
        <f t="shared" si="3"/>
        <v>1</v>
      </c>
    </row>
    <row r="31" spans="1:15" hidden="1" x14ac:dyDescent="0.2">
      <c r="A31">
        <v>9136</v>
      </c>
      <c r="C31" t="s">
        <v>521</v>
      </c>
      <c r="D31" t="s">
        <v>293</v>
      </c>
      <c r="E31" t="s">
        <v>205</v>
      </c>
      <c r="F31" t="s">
        <v>206</v>
      </c>
      <c r="G31" t="s">
        <v>293</v>
      </c>
      <c r="H31">
        <v>0</v>
      </c>
      <c r="I31">
        <v>0</v>
      </c>
      <c r="K31">
        <f t="shared" si="0"/>
        <v>1</v>
      </c>
      <c r="L31">
        <v>1</v>
      </c>
      <c r="M31">
        <f t="shared" si="1"/>
        <v>1</v>
      </c>
      <c r="N31">
        <f t="shared" si="2"/>
        <v>1</v>
      </c>
      <c r="O31">
        <f t="shared" si="3"/>
        <v>1</v>
      </c>
    </row>
    <row r="32" spans="1:15" hidden="1" x14ac:dyDescent="0.2">
      <c r="A32">
        <v>9352</v>
      </c>
      <c r="C32" t="s">
        <v>519</v>
      </c>
      <c r="D32" t="s">
        <v>295</v>
      </c>
      <c r="E32" t="s">
        <v>205</v>
      </c>
      <c r="F32" t="s">
        <v>206</v>
      </c>
      <c r="G32" t="s">
        <v>295</v>
      </c>
      <c r="H32">
        <v>0</v>
      </c>
      <c r="I32">
        <v>0</v>
      </c>
      <c r="K32">
        <f t="shared" si="0"/>
        <v>1</v>
      </c>
      <c r="L32">
        <v>1</v>
      </c>
      <c r="M32">
        <f t="shared" si="1"/>
        <v>1</v>
      </c>
      <c r="N32">
        <f t="shared" si="2"/>
        <v>1</v>
      </c>
      <c r="O32">
        <f t="shared" si="3"/>
        <v>1</v>
      </c>
    </row>
    <row r="33" spans="1:15" hidden="1" x14ac:dyDescent="0.2">
      <c r="A33">
        <v>9578</v>
      </c>
      <c r="C33" t="s">
        <v>520</v>
      </c>
      <c r="D33" t="s">
        <v>298</v>
      </c>
      <c r="E33" t="s">
        <v>205</v>
      </c>
      <c r="F33" t="s">
        <v>206</v>
      </c>
      <c r="G33" t="s">
        <v>298</v>
      </c>
      <c r="H33">
        <v>0</v>
      </c>
      <c r="I33">
        <v>0</v>
      </c>
      <c r="K33">
        <f t="shared" si="0"/>
        <v>1</v>
      </c>
      <c r="L33">
        <v>1</v>
      </c>
      <c r="M33">
        <f t="shared" si="1"/>
        <v>1</v>
      </c>
      <c r="N33">
        <f t="shared" si="2"/>
        <v>1</v>
      </c>
      <c r="O33">
        <f t="shared" si="3"/>
        <v>1</v>
      </c>
    </row>
    <row r="34" spans="1:15" hidden="1" x14ac:dyDescent="0.2">
      <c r="A34">
        <v>6504</v>
      </c>
      <c r="C34" t="s">
        <v>523</v>
      </c>
      <c r="D34" t="s">
        <v>278</v>
      </c>
      <c r="E34" t="s">
        <v>209</v>
      </c>
      <c r="F34" t="s">
        <v>210</v>
      </c>
      <c r="G34" t="s">
        <v>278</v>
      </c>
      <c r="H34">
        <v>0</v>
      </c>
      <c r="I34">
        <v>0</v>
      </c>
      <c r="K34">
        <f t="shared" ref="K34:K65" si="4">IF(D34=G34,1,IF(J34=1,1,0))</f>
        <v>1</v>
      </c>
      <c r="L34">
        <v>1</v>
      </c>
      <c r="M34">
        <f t="shared" ref="M34:M65" si="5">COUNTIF(A:A,A34)</f>
        <v>1</v>
      </c>
      <c r="N34">
        <f t="shared" ref="N34:N65" si="6">COUNTIF(C:C,C34)</f>
        <v>1</v>
      </c>
      <c r="O34">
        <f t="shared" ref="O34:O65" si="7">COUNTIF(D:D,D34)</f>
        <v>1</v>
      </c>
    </row>
    <row r="35" spans="1:15" hidden="1" x14ac:dyDescent="0.2">
      <c r="A35">
        <v>9470</v>
      </c>
      <c r="C35" t="s">
        <v>524</v>
      </c>
      <c r="D35" t="s">
        <v>296</v>
      </c>
      <c r="E35" t="s">
        <v>209</v>
      </c>
      <c r="F35" t="s">
        <v>210</v>
      </c>
      <c r="G35" t="s">
        <v>296</v>
      </c>
      <c r="H35">
        <v>0</v>
      </c>
      <c r="I35">
        <v>0</v>
      </c>
      <c r="K35">
        <f t="shared" si="4"/>
        <v>1</v>
      </c>
      <c r="L35">
        <v>1</v>
      </c>
      <c r="M35">
        <f t="shared" si="5"/>
        <v>1</v>
      </c>
      <c r="N35">
        <f t="shared" si="6"/>
        <v>1</v>
      </c>
      <c r="O35">
        <f t="shared" si="7"/>
        <v>1</v>
      </c>
    </row>
    <row r="36" spans="1:15" hidden="1" x14ac:dyDescent="0.2">
      <c r="A36">
        <v>11800</v>
      </c>
      <c r="C36" t="s">
        <v>530</v>
      </c>
      <c r="D36" t="s">
        <v>304</v>
      </c>
      <c r="E36" t="s">
        <v>201</v>
      </c>
      <c r="F36" t="s">
        <v>202</v>
      </c>
      <c r="G36" t="s">
        <v>304</v>
      </c>
      <c r="H36">
        <v>0</v>
      </c>
      <c r="I36">
        <v>0</v>
      </c>
      <c r="K36">
        <f t="shared" si="4"/>
        <v>1</v>
      </c>
      <c r="L36">
        <v>1</v>
      </c>
      <c r="M36">
        <f t="shared" si="5"/>
        <v>1</v>
      </c>
      <c r="N36">
        <f t="shared" si="6"/>
        <v>1</v>
      </c>
      <c r="O36">
        <f t="shared" si="7"/>
        <v>1</v>
      </c>
    </row>
    <row r="37" spans="1:15" hidden="1" x14ac:dyDescent="0.2">
      <c r="A37">
        <v>200</v>
      </c>
      <c r="C37" t="s">
        <v>26</v>
      </c>
      <c r="D37" t="s">
        <v>27</v>
      </c>
      <c r="E37" t="s">
        <v>213</v>
      </c>
      <c r="F37" t="s">
        <v>214</v>
      </c>
      <c r="G37" t="s">
        <v>250</v>
      </c>
      <c r="H37">
        <v>0</v>
      </c>
      <c r="I37">
        <v>1</v>
      </c>
      <c r="K37">
        <f t="shared" si="4"/>
        <v>0</v>
      </c>
      <c r="L37">
        <v>1</v>
      </c>
      <c r="M37">
        <f t="shared" si="5"/>
        <v>1</v>
      </c>
      <c r="N37">
        <f t="shared" si="6"/>
        <v>2</v>
      </c>
      <c r="O37">
        <f t="shared" si="7"/>
        <v>2</v>
      </c>
    </row>
    <row r="38" spans="1:15" hidden="1" x14ac:dyDescent="0.2">
      <c r="A38">
        <v>6431</v>
      </c>
      <c r="C38" t="s">
        <v>525</v>
      </c>
      <c r="D38" t="s">
        <v>371</v>
      </c>
      <c r="E38" t="s">
        <v>219</v>
      </c>
      <c r="F38" t="s">
        <v>220</v>
      </c>
      <c r="G38" t="s">
        <v>277</v>
      </c>
      <c r="H38">
        <v>0</v>
      </c>
      <c r="I38">
        <v>0</v>
      </c>
      <c r="K38">
        <f t="shared" si="4"/>
        <v>0</v>
      </c>
      <c r="L38">
        <v>1</v>
      </c>
      <c r="M38">
        <f t="shared" si="5"/>
        <v>1</v>
      </c>
      <c r="N38">
        <f t="shared" si="6"/>
        <v>1</v>
      </c>
      <c r="O38">
        <f t="shared" si="7"/>
        <v>2</v>
      </c>
    </row>
    <row r="39" spans="1:15" hidden="1" x14ac:dyDescent="0.2">
      <c r="A39">
        <v>7241</v>
      </c>
      <c r="C39" t="s">
        <v>526</v>
      </c>
      <c r="D39" t="s">
        <v>282</v>
      </c>
      <c r="E39" t="s">
        <v>219</v>
      </c>
      <c r="F39" t="s">
        <v>220</v>
      </c>
      <c r="G39" t="s">
        <v>282</v>
      </c>
      <c r="H39">
        <v>0</v>
      </c>
      <c r="I39">
        <v>0</v>
      </c>
      <c r="K39">
        <f t="shared" si="4"/>
        <v>1</v>
      </c>
      <c r="L39">
        <v>1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 hidden="1" x14ac:dyDescent="0.2">
      <c r="A40">
        <v>57</v>
      </c>
      <c r="C40" t="s">
        <v>522</v>
      </c>
      <c r="D40" t="s">
        <v>363</v>
      </c>
      <c r="E40" t="s">
        <v>221</v>
      </c>
      <c r="F40" t="s">
        <v>222</v>
      </c>
      <c r="G40" t="s">
        <v>364</v>
      </c>
      <c r="H40">
        <v>1</v>
      </c>
      <c r="I40">
        <v>0</v>
      </c>
      <c r="K40">
        <f t="shared" si="4"/>
        <v>0</v>
      </c>
      <c r="L40">
        <v>0</v>
      </c>
      <c r="M40">
        <f t="shared" si="5"/>
        <v>1</v>
      </c>
      <c r="N40">
        <f t="shared" si="6"/>
        <v>1</v>
      </c>
      <c r="O40">
        <f t="shared" si="7"/>
        <v>1</v>
      </c>
    </row>
    <row r="41" spans="1:15" hidden="1" x14ac:dyDescent="0.2">
      <c r="A41">
        <v>850</v>
      </c>
      <c r="B41" t="s">
        <v>223</v>
      </c>
      <c r="C41" t="str">
        <f>B41</f>
        <v>VIR</v>
      </c>
      <c r="D41" t="s">
        <v>224</v>
      </c>
      <c r="E41" t="s">
        <v>221</v>
      </c>
      <c r="F41" t="s">
        <v>222</v>
      </c>
      <c r="G41" t="s">
        <v>365</v>
      </c>
      <c r="H41">
        <v>0</v>
      </c>
      <c r="I41">
        <v>0</v>
      </c>
      <c r="K41">
        <f t="shared" si="4"/>
        <v>0</v>
      </c>
      <c r="L41">
        <v>0</v>
      </c>
      <c r="M41">
        <f t="shared" si="5"/>
        <v>1</v>
      </c>
      <c r="N41">
        <f t="shared" si="6"/>
        <v>1</v>
      </c>
      <c r="O41">
        <f t="shared" si="7"/>
        <v>1</v>
      </c>
    </row>
    <row r="42" spans="1:15" hidden="1" x14ac:dyDescent="0.2">
      <c r="A42">
        <v>710003</v>
      </c>
      <c r="C42" t="s">
        <v>527</v>
      </c>
      <c r="D42" t="s">
        <v>346</v>
      </c>
      <c r="E42" t="s">
        <v>217</v>
      </c>
      <c r="F42" t="s">
        <v>218</v>
      </c>
      <c r="G42" t="s">
        <v>346</v>
      </c>
      <c r="H42">
        <v>0</v>
      </c>
      <c r="I42">
        <v>0</v>
      </c>
      <c r="K42">
        <f t="shared" si="4"/>
        <v>1</v>
      </c>
      <c r="L42">
        <v>1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15" hidden="1" x14ac:dyDescent="0.2">
      <c r="A43">
        <v>710004</v>
      </c>
      <c r="C43" t="s">
        <v>528</v>
      </c>
      <c r="D43" t="s">
        <v>347</v>
      </c>
      <c r="E43" t="s">
        <v>217</v>
      </c>
      <c r="F43" t="s">
        <v>218</v>
      </c>
      <c r="G43" t="s">
        <v>347</v>
      </c>
      <c r="H43">
        <v>0</v>
      </c>
      <c r="I43">
        <v>0</v>
      </c>
      <c r="K43">
        <f t="shared" si="4"/>
        <v>1</v>
      </c>
      <c r="L43">
        <v>1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15" hidden="1" x14ac:dyDescent="0.2">
      <c r="A44">
        <v>9137</v>
      </c>
      <c r="C44" t="s">
        <v>390</v>
      </c>
      <c r="D44" t="s">
        <v>294</v>
      </c>
      <c r="E44" t="s">
        <v>233</v>
      </c>
      <c r="F44" t="s">
        <v>234</v>
      </c>
      <c r="G44" t="s">
        <v>294</v>
      </c>
      <c r="H44">
        <v>0</v>
      </c>
      <c r="I44">
        <v>0</v>
      </c>
      <c r="K44">
        <f t="shared" si="4"/>
        <v>1</v>
      </c>
      <c r="L44">
        <v>1</v>
      </c>
      <c r="M44">
        <f t="shared" si="5"/>
        <v>1</v>
      </c>
      <c r="N44">
        <f t="shared" si="6"/>
        <v>2</v>
      </c>
      <c r="O44">
        <f t="shared" si="7"/>
        <v>2</v>
      </c>
    </row>
    <row r="45" spans="1:15" hidden="1" x14ac:dyDescent="0.2">
      <c r="A45">
        <v>208001</v>
      </c>
      <c r="C45" t="s">
        <v>531</v>
      </c>
      <c r="D45" t="s">
        <v>342</v>
      </c>
      <c r="E45" t="s">
        <v>225</v>
      </c>
      <c r="F45" t="s">
        <v>226</v>
      </c>
      <c r="G45" t="s">
        <v>342</v>
      </c>
      <c r="H45">
        <v>0</v>
      </c>
      <c r="I45">
        <v>0</v>
      </c>
      <c r="K45">
        <f t="shared" si="4"/>
        <v>1</v>
      </c>
      <c r="L45">
        <v>1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 hidden="1" x14ac:dyDescent="0.2">
      <c r="A46">
        <v>6887</v>
      </c>
      <c r="C46" t="s">
        <v>532</v>
      </c>
      <c r="D46" t="s">
        <v>279</v>
      </c>
      <c r="E46" t="s">
        <v>227</v>
      </c>
      <c r="F46" t="s">
        <v>228</v>
      </c>
      <c r="G46" t="s">
        <v>279</v>
      </c>
      <c r="H46">
        <v>0</v>
      </c>
      <c r="I46">
        <v>0</v>
      </c>
      <c r="K46">
        <f t="shared" si="4"/>
        <v>1</v>
      </c>
      <c r="L46">
        <v>1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15" hidden="1" x14ac:dyDescent="0.2">
      <c r="A47">
        <v>8</v>
      </c>
      <c r="B47" t="s">
        <v>4</v>
      </c>
      <c r="C47" t="str">
        <f t="shared" ref="C47:C69" si="8">B47</f>
        <v>ALB</v>
      </c>
      <c r="D47" t="s">
        <v>5</v>
      </c>
      <c r="E47" t="s">
        <v>6</v>
      </c>
      <c r="F47" t="s">
        <v>7</v>
      </c>
      <c r="G47" t="s">
        <v>5</v>
      </c>
      <c r="H47">
        <v>1</v>
      </c>
      <c r="I47">
        <v>1</v>
      </c>
      <c r="K47">
        <f t="shared" si="4"/>
        <v>1</v>
      </c>
      <c r="L47">
        <v>1</v>
      </c>
      <c r="M47">
        <f t="shared" si="5"/>
        <v>1</v>
      </c>
      <c r="N47">
        <f t="shared" si="6"/>
        <v>1</v>
      </c>
      <c r="O47">
        <f t="shared" si="7"/>
        <v>1</v>
      </c>
    </row>
    <row r="48" spans="1:15" hidden="1" x14ac:dyDescent="0.2">
      <c r="A48">
        <v>31</v>
      </c>
      <c r="B48" t="s">
        <v>8</v>
      </c>
      <c r="C48" t="str">
        <f t="shared" si="8"/>
        <v>AZE</v>
      </c>
      <c r="D48" t="s">
        <v>9</v>
      </c>
      <c r="E48" t="s">
        <v>6</v>
      </c>
      <c r="F48" t="s">
        <v>7</v>
      </c>
      <c r="G48" t="s">
        <v>245</v>
      </c>
      <c r="H48">
        <v>1</v>
      </c>
      <c r="I48">
        <v>1</v>
      </c>
      <c r="J48">
        <v>1</v>
      </c>
      <c r="K48">
        <f t="shared" si="4"/>
        <v>1</v>
      </c>
      <c r="L48">
        <v>1</v>
      </c>
      <c r="M48">
        <f t="shared" si="5"/>
        <v>1</v>
      </c>
      <c r="N48">
        <f t="shared" si="6"/>
        <v>1</v>
      </c>
      <c r="O48">
        <f t="shared" si="7"/>
        <v>1</v>
      </c>
    </row>
    <row r="49" spans="1:15" hidden="1" x14ac:dyDescent="0.2">
      <c r="A49">
        <v>36</v>
      </c>
      <c r="B49" t="s">
        <v>10</v>
      </c>
      <c r="C49" t="str">
        <f t="shared" si="8"/>
        <v>AUS</v>
      </c>
      <c r="D49" t="s">
        <v>11</v>
      </c>
      <c r="E49" t="s">
        <v>6</v>
      </c>
      <c r="F49" t="s">
        <v>7</v>
      </c>
      <c r="G49" t="s">
        <v>11</v>
      </c>
      <c r="H49">
        <v>1</v>
      </c>
      <c r="I49">
        <v>1</v>
      </c>
      <c r="K49">
        <f t="shared" si="4"/>
        <v>1</v>
      </c>
      <c r="L49">
        <v>1</v>
      </c>
      <c r="M49">
        <f t="shared" si="5"/>
        <v>1</v>
      </c>
      <c r="N49">
        <f t="shared" si="6"/>
        <v>1</v>
      </c>
      <c r="O49">
        <f t="shared" si="7"/>
        <v>1</v>
      </c>
    </row>
    <row r="50" spans="1:15" hidden="1" x14ac:dyDescent="0.2">
      <c r="A50">
        <v>40</v>
      </c>
      <c r="B50" t="s">
        <v>12</v>
      </c>
      <c r="C50" t="str">
        <f t="shared" si="8"/>
        <v>AUT</v>
      </c>
      <c r="D50" t="s">
        <v>13</v>
      </c>
      <c r="E50" t="s">
        <v>6</v>
      </c>
      <c r="F50" t="s">
        <v>7</v>
      </c>
      <c r="G50" t="s">
        <v>13</v>
      </c>
      <c r="H50">
        <v>1</v>
      </c>
      <c r="I50">
        <v>1</v>
      </c>
      <c r="K50">
        <f t="shared" si="4"/>
        <v>1</v>
      </c>
      <c r="L50">
        <v>1</v>
      </c>
      <c r="M50">
        <f t="shared" si="5"/>
        <v>1</v>
      </c>
      <c r="N50">
        <f t="shared" si="6"/>
        <v>1</v>
      </c>
      <c r="O50">
        <f t="shared" si="7"/>
        <v>1</v>
      </c>
    </row>
    <row r="51" spans="1:15" hidden="1" x14ac:dyDescent="0.2">
      <c r="A51">
        <v>48</v>
      </c>
      <c r="B51" t="s">
        <v>14</v>
      </c>
      <c r="C51" t="str">
        <f t="shared" si="8"/>
        <v>BHR</v>
      </c>
      <c r="D51" t="s">
        <v>15</v>
      </c>
      <c r="E51" t="s">
        <v>6</v>
      </c>
      <c r="F51" t="s">
        <v>7</v>
      </c>
      <c r="G51" t="s">
        <v>15</v>
      </c>
      <c r="H51">
        <v>1</v>
      </c>
      <c r="I51">
        <v>1</v>
      </c>
      <c r="K51">
        <f t="shared" si="4"/>
        <v>1</v>
      </c>
      <c r="L51">
        <v>1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 hidden="1" x14ac:dyDescent="0.2">
      <c r="A52">
        <v>76</v>
      </c>
      <c r="B52" t="s">
        <v>16</v>
      </c>
      <c r="C52" t="str">
        <f t="shared" si="8"/>
        <v>BRA</v>
      </c>
      <c r="D52" t="s">
        <v>17</v>
      </c>
      <c r="E52" t="s">
        <v>6</v>
      </c>
      <c r="F52" t="s">
        <v>7</v>
      </c>
      <c r="G52" t="s">
        <v>17</v>
      </c>
      <c r="H52">
        <v>1</v>
      </c>
      <c r="I52">
        <v>1</v>
      </c>
      <c r="K52">
        <f t="shared" si="4"/>
        <v>1</v>
      </c>
      <c r="L52">
        <v>1</v>
      </c>
      <c r="M52">
        <f t="shared" si="5"/>
        <v>1</v>
      </c>
      <c r="N52">
        <f t="shared" si="6"/>
        <v>1</v>
      </c>
      <c r="O52">
        <f t="shared" si="7"/>
        <v>1</v>
      </c>
    </row>
    <row r="53" spans="1:15" hidden="1" x14ac:dyDescent="0.2">
      <c r="A53">
        <v>100</v>
      </c>
      <c r="B53" t="s">
        <v>18</v>
      </c>
      <c r="C53" t="str">
        <f t="shared" si="8"/>
        <v>BGR</v>
      </c>
      <c r="D53" t="s">
        <v>19</v>
      </c>
      <c r="E53" t="s">
        <v>6</v>
      </c>
      <c r="F53" t="s">
        <v>7</v>
      </c>
      <c r="G53" t="s">
        <v>19</v>
      </c>
      <c r="H53">
        <v>1</v>
      </c>
      <c r="I53">
        <v>1</v>
      </c>
      <c r="K53">
        <f t="shared" si="4"/>
        <v>1</v>
      </c>
      <c r="L53">
        <v>1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 hidden="1" x14ac:dyDescent="0.2">
      <c r="A54">
        <v>158</v>
      </c>
      <c r="B54" t="s">
        <v>20</v>
      </c>
      <c r="C54" t="str">
        <f t="shared" si="8"/>
        <v>TWN</v>
      </c>
      <c r="D54" t="s">
        <v>21</v>
      </c>
      <c r="E54" t="s">
        <v>6</v>
      </c>
      <c r="F54" t="s">
        <v>7</v>
      </c>
      <c r="G54" t="s">
        <v>248</v>
      </c>
      <c r="H54">
        <v>1</v>
      </c>
      <c r="I54">
        <v>1</v>
      </c>
      <c r="J54">
        <v>1</v>
      </c>
      <c r="K54">
        <f t="shared" si="4"/>
        <v>1</v>
      </c>
      <c r="L54">
        <v>1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 hidden="1" x14ac:dyDescent="0.2">
      <c r="A55">
        <v>191</v>
      </c>
      <c r="B55" t="s">
        <v>22</v>
      </c>
      <c r="C55" t="str">
        <f t="shared" si="8"/>
        <v>HRV</v>
      </c>
      <c r="D55" t="s">
        <v>23</v>
      </c>
      <c r="E55" t="s">
        <v>6</v>
      </c>
      <c r="F55" t="s">
        <v>7</v>
      </c>
      <c r="G55" t="s">
        <v>23</v>
      </c>
      <c r="H55">
        <v>1</v>
      </c>
      <c r="I55">
        <v>1</v>
      </c>
      <c r="K55">
        <f t="shared" si="4"/>
        <v>1</v>
      </c>
      <c r="L55">
        <v>1</v>
      </c>
      <c r="M55">
        <f t="shared" si="5"/>
        <v>1</v>
      </c>
      <c r="N55">
        <f t="shared" si="6"/>
        <v>1</v>
      </c>
      <c r="O55">
        <f t="shared" si="7"/>
        <v>1</v>
      </c>
    </row>
    <row r="56" spans="1:15" hidden="1" x14ac:dyDescent="0.2">
      <c r="A56">
        <v>196</v>
      </c>
      <c r="B56" t="s">
        <v>24</v>
      </c>
      <c r="C56" t="str">
        <f t="shared" si="8"/>
        <v>CYP</v>
      </c>
      <c r="D56" t="s">
        <v>25</v>
      </c>
      <c r="E56" t="s">
        <v>6</v>
      </c>
      <c r="F56" t="s">
        <v>7</v>
      </c>
      <c r="G56" t="s">
        <v>25</v>
      </c>
      <c r="H56">
        <v>1</v>
      </c>
      <c r="I56">
        <v>1</v>
      </c>
      <c r="K56">
        <f t="shared" si="4"/>
        <v>1</v>
      </c>
      <c r="L56">
        <v>1</v>
      </c>
      <c r="M56">
        <f t="shared" si="5"/>
        <v>1</v>
      </c>
      <c r="N56">
        <f t="shared" si="6"/>
        <v>1</v>
      </c>
      <c r="O56">
        <f t="shared" si="7"/>
        <v>1</v>
      </c>
    </row>
    <row r="57" spans="1:15" hidden="1" x14ac:dyDescent="0.2">
      <c r="A57">
        <v>203</v>
      </c>
      <c r="B57" t="s">
        <v>26</v>
      </c>
      <c r="C57" t="str">
        <f t="shared" si="8"/>
        <v>CZE</v>
      </c>
      <c r="D57" t="s">
        <v>27</v>
      </c>
      <c r="E57" t="s">
        <v>6</v>
      </c>
      <c r="F57" t="s">
        <v>7</v>
      </c>
      <c r="G57" t="s">
        <v>250</v>
      </c>
      <c r="H57">
        <v>1</v>
      </c>
      <c r="I57">
        <v>1</v>
      </c>
      <c r="J57">
        <v>1</v>
      </c>
      <c r="K57">
        <f t="shared" si="4"/>
        <v>1</v>
      </c>
      <c r="L57">
        <v>1</v>
      </c>
      <c r="M57">
        <f t="shared" si="5"/>
        <v>1</v>
      </c>
      <c r="N57">
        <f t="shared" si="6"/>
        <v>2</v>
      </c>
      <c r="O57">
        <f t="shared" si="7"/>
        <v>2</v>
      </c>
    </row>
    <row r="58" spans="1:15" hidden="1" x14ac:dyDescent="0.2">
      <c r="A58">
        <v>208</v>
      </c>
      <c r="B58" t="s">
        <v>28</v>
      </c>
      <c r="C58" t="str">
        <f t="shared" si="8"/>
        <v>DNK</v>
      </c>
      <c r="D58" t="s">
        <v>29</v>
      </c>
      <c r="E58" t="s">
        <v>6</v>
      </c>
      <c r="F58" t="s">
        <v>7</v>
      </c>
      <c r="G58" t="s">
        <v>29</v>
      </c>
      <c r="H58">
        <v>1</v>
      </c>
      <c r="I58">
        <v>1</v>
      </c>
      <c r="K58">
        <f t="shared" si="4"/>
        <v>1</v>
      </c>
      <c r="L58">
        <v>1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 hidden="1" x14ac:dyDescent="0.2">
      <c r="A59">
        <v>246</v>
      </c>
      <c r="B59" t="s">
        <v>30</v>
      </c>
      <c r="C59" t="str">
        <f t="shared" si="8"/>
        <v>FIN</v>
      </c>
      <c r="D59" t="s">
        <v>31</v>
      </c>
      <c r="E59" t="s">
        <v>6</v>
      </c>
      <c r="F59" t="s">
        <v>7</v>
      </c>
      <c r="G59" t="s">
        <v>31</v>
      </c>
      <c r="H59">
        <v>1</v>
      </c>
      <c r="I59">
        <v>1</v>
      </c>
      <c r="K59">
        <f t="shared" si="4"/>
        <v>1</v>
      </c>
      <c r="L59">
        <v>1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 hidden="1" x14ac:dyDescent="0.2">
      <c r="A60">
        <v>250</v>
      </c>
      <c r="B60" t="s">
        <v>32</v>
      </c>
      <c r="C60" t="str">
        <f t="shared" si="8"/>
        <v>FRA</v>
      </c>
      <c r="D60" t="s">
        <v>33</v>
      </c>
      <c r="E60" t="s">
        <v>6</v>
      </c>
      <c r="F60" t="s">
        <v>7</v>
      </c>
      <c r="G60" t="s">
        <v>33</v>
      </c>
      <c r="H60">
        <v>1</v>
      </c>
      <c r="I60">
        <v>1</v>
      </c>
      <c r="K60">
        <f t="shared" si="4"/>
        <v>1</v>
      </c>
      <c r="L60">
        <v>1</v>
      </c>
      <c r="M60">
        <f t="shared" si="5"/>
        <v>1</v>
      </c>
      <c r="N60">
        <f t="shared" si="6"/>
        <v>1</v>
      </c>
      <c r="O60">
        <f t="shared" si="7"/>
        <v>1</v>
      </c>
    </row>
    <row r="61" spans="1:15" hidden="1" x14ac:dyDescent="0.2">
      <c r="A61">
        <v>268</v>
      </c>
      <c r="B61" t="s">
        <v>34</v>
      </c>
      <c r="C61" t="str">
        <f t="shared" si="8"/>
        <v>GEO</v>
      </c>
      <c r="D61" t="s">
        <v>35</v>
      </c>
      <c r="E61" t="s">
        <v>6</v>
      </c>
      <c r="F61" t="s">
        <v>7</v>
      </c>
      <c r="G61" t="s">
        <v>35</v>
      </c>
      <c r="H61">
        <v>1</v>
      </c>
      <c r="I61">
        <v>1</v>
      </c>
      <c r="K61">
        <f t="shared" si="4"/>
        <v>1</v>
      </c>
      <c r="L61">
        <v>1</v>
      </c>
      <c r="M61">
        <f t="shared" si="5"/>
        <v>1</v>
      </c>
      <c r="N61">
        <f t="shared" si="6"/>
        <v>1</v>
      </c>
      <c r="O61">
        <f t="shared" si="7"/>
        <v>1</v>
      </c>
    </row>
    <row r="62" spans="1:15" hidden="1" x14ac:dyDescent="0.2">
      <c r="A62">
        <v>276</v>
      </c>
      <c r="B62" t="s">
        <v>36</v>
      </c>
      <c r="C62" t="str">
        <f t="shared" si="8"/>
        <v>DEU</v>
      </c>
      <c r="D62" t="s">
        <v>37</v>
      </c>
      <c r="E62" t="s">
        <v>6</v>
      </c>
      <c r="F62" t="s">
        <v>7</v>
      </c>
      <c r="G62" t="s">
        <v>37</v>
      </c>
      <c r="H62">
        <v>1</v>
      </c>
      <c r="I62">
        <v>1</v>
      </c>
      <c r="K62">
        <f t="shared" si="4"/>
        <v>1</v>
      </c>
      <c r="L62">
        <v>1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 hidden="1" x14ac:dyDescent="0.2">
      <c r="A63">
        <v>348</v>
      </c>
      <c r="B63" t="s">
        <v>39</v>
      </c>
      <c r="C63" t="str">
        <f t="shared" si="8"/>
        <v>HUN</v>
      </c>
      <c r="D63" t="s">
        <v>40</v>
      </c>
      <c r="E63" t="s">
        <v>6</v>
      </c>
      <c r="F63" t="s">
        <v>7</v>
      </c>
      <c r="G63" t="s">
        <v>40</v>
      </c>
      <c r="H63">
        <v>1</v>
      </c>
      <c r="I63">
        <v>1</v>
      </c>
      <c r="K63">
        <f t="shared" si="4"/>
        <v>1</v>
      </c>
      <c r="L63">
        <v>1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 hidden="1" x14ac:dyDescent="0.2">
      <c r="A64">
        <v>364</v>
      </c>
      <c r="B64" t="s">
        <v>41</v>
      </c>
      <c r="C64" t="str">
        <f t="shared" si="8"/>
        <v>IRN</v>
      </c>
      <c r="D64" t="s">
        <v>42</v>
      </c>
      <c r="E64" t="s">
        <v>6</v>
      </c>
      <c r="F64" t="s">
        <v>7</v>
      </c>
      <c r="G64" t="s">
        <v>255</v>
      </c>
      <c r="H64">
        <v>1</v>
      </c>
      <c r="I64">
        <v>1</v>
      </c>
      <c r="J64">
        <v>1</v>
      </c>
      <c r="K64">
        <f t="shared" si="4"/>
        <v>1</v>
      </c>
      <c r="L64">
        <v>1</v>
      </c>
      <c r="M64">
        <f t="shared" si="5"/>
        <v>1</v>
      </c>
      <c r="N64">
        <f t="shared" si="6"/>
        <v>1</v>
      </c>
      <c r="O64">
        <f t="shared" si="7"/>
        <v>1</v>
      </c>
    </row>
    <row r="65" spans="1:15" hidden="1" x14ac:dyDescent="0.2">
      <c r="A65">
        <v>372</v>
      </c>
      <c r="B65" t="s">
        <v>43</v>
      </c>
      <c r="C65" t="str">
        <f t="shared" si="8"/>
        <v>IRL</v>
      </c>
      <c r="D65" t="s">
        <v>44</v>
      </c>
      <c r="E65" t="s">
        <v>6</v>
      </c>
      <c r="F65" t="s">
        <v>7</v>
      </c>
      <c r="G65" t="s">
        <v>44</v>
      </c>
      <c r="H65">
        <v>1</v>
      </c>
      <c r="I65">
        <v>1</v>
      </c>
      <c r="K65">
        <f t="shared" si="4"/>
        <v>1</v>
      </c>
      <c r="L65">
        <v>1</v>
      </c>
      <c r="M65">
        <f t="shared" si="5"/>
        <v>1</v>
      </c>
      <c r="N65">
        <f t="shared" si="6"/>
        <v>1</v>
      </c>
      <c r="O65">
        <f t="shared" si="7"/>
        <v>1</v>
      </c>
    </row>
    <row r="66" spans="1:15" hidden="1" x14ac:dyDescent="0.2">
      <c r="A66">
        <v>376</v>
      </c>
      <c r="B66" t="s">
        <v>45</v>
      </c>
      <c r="C66" t="str">
        <f t="shared" si="8"/>
        <v>ISR</v>
      </c>
      <c r="D66" t="s">
        <v>46</v>
      </c>
      <c r="E66" t="s">
        <v>6</v>
      </c>
      <c r="F66" t="s">
        <v>7</v>
      </c>
      <c r="G66" t="s">
        <v>46</v>
      </c>
      <c r="H66">
        <v>1</v>
      </c>
      <c r="I66">
        <v>1</v>
      </c>
      <c r="K66">
        <f t="shared" ref="K66:K97" si="9">IF(D66=G66,1,IF(J66=1,1,0))</f>
        <v>1</v>
      </c>
      <c r="L66">
        <v>1</v>
      </c>
      <c r="M66">
        <f t="shared" ref="M66:M97" si="10">COUNTIF(A:A,A66)</f>
        <v>1</v>
      </c>
      <c r="N66">
        <f t="shared" ref="N66:N97" si="11">COUNTIF(C:C,C66)</f>
        <v>1</v>
      </c>
      <c r="O66">
        <f t="shared" ref="O66:O97" si="12">COUNTIF(D:D,D66)</f>
        <v>1</v>
      </c>
    </row>
    <row r="67" spans="1:15" hidden="1" x14ac:dyDescent="0.2">
      <c r="A67">
        <v>380</v>
      </c>
      <c r="B67" t="s">
        <v>47</v>
      </c>
      <c r="C67" t="str">
        <f t="shared" si="8"/>
        <v>ITA</v>
      </c>
      <c r="D67" t="s">
        <v>48</v>
      </c>
      <c r="E67" t="s">
        <v>6</v>
      </c>
      <c r="F67" t="s">
        <v>7</v>
      </c>
      <c r="G67" t="s">
        <v>48</v>
      </c>
      <c r="H67">
        <v>1</v>
      </c>
      <c r="I67">
        <v>1</v>
      </c>
      <c r="K67">
        <f t="shared" si="9"/>
        <v>1</v>
      </c>
      <c r="L67">
        <v>1</v>
      </c>
      <c r="M67">
        <f t="shared" si="10"/>
        <v>1</v>
      </c>
      <c r="N67">
        <f t="shared" si="11"/>
        <v>1</v>
      </c>
      <c r="O67">
        <f t="shared" si="12"/>
        <v>1</v>
      </c>
    </row>
    <row r="68" spans="1:15" hidden="1" x14ac:dyDescent="0.2">
      <c r="A68">
        <v>398</v>
      </c>
      <c r="B68" t="s">
        <v>49</v>
      </c>
      <c r="C68" t="str">
        <f t="shared" si="8"/>
        <v>KAZ</v>
      </c>
      <c r="D68" t="s">
        <v>50</v>
      </c>
      <c r="E68" t="s">
        <v>6</v>
      </c>
      <c r="F68" t="s">
        <v>7</v>
      </c>
      <c r="G68" t="s">
        <v>50</v>
      </c>
      <c r="H68">
        <v>1</v>
      </c>
      <c r="I68">
        <v>1</v>
      </c>
      <c r="K68">
        <f t="shared" si="9"/>
        <v>1</v>
      </c>
      <c r="L68">
        <v>1</v>
      </c>
      <c r="M68">
        <f t="shared" si="10"/>
        <v>1</v>
      </c>
      <c r="N68">
        <f t="shared" si="11"/>
        <v>1</v>
      </c>
      <c r="O68">
        <f t="shared" si="12"/>
        <v>1</v>
      </c>
    </row>
    <row r="69" spans="1:15" hidden="1" x14ac:dyDescent="0.2">
      <c r="A69">
        <v>400</v>
      </c>
      <c r="B69" t="s">
        <v>51</v>
      </c>
      <c r="C69" t="str">
        <f t="shared" si="8"/>
        <v>JOR</v>
      </c>
      <c r="D69" t="s">
        <v>52</v>
      </c>
      <c r="E69" t="s">
        <v>6</v>
      </c>
      <c r="F69" t="s">
        <v>7</v>
      </c>
      <c r="G69" t="s">
        <v>52</v>
      </c>
      <c r="H69">
        <v>1</v>
      </c>
      <c r="I69">
        <v>1</v>
      </c>
      <c r="K69">
        <f t="shared" si="9"/>
        <v>1</v>
      </c>
      <c r="L69">
        <v>1</v>
      </c>
      <c r="M69">
        <f t="shared" si="10"/>
        <v>1</v>
      </c>
      <c r="N69">
        <f t="shared" si="11"/>
        <v>1</v>
      </c>
      <c r="O69">
        <f t="shared" si="12"/>
        <v>1</v>
      </c>
    </row>
    <row r="70" spans="1:15" hidden="1" x14ac:dyDescent="0.2">
      <c r="A70">
        <v>411</v>
      </c>
      <c r="C70" t="s">
        <v>443</v>
      </c>
      <c r="D70" t="s">
        <v>257</v>
      </c>
      <c r="E70" t="s">
        <v>6</v>
      </c>
      <c r="F70" t="s">
        <v>7</v>
      </c>
      <c r="G70" t="s">
        <v>257</v>
      </c>
      <c r="H70">
        <v>1</v>
      </c>
      <c r="I70">
        <v>1</v>
      </c>
      <c r="K70">
        <f t="shared" si="9"/>
        <v>1</v>
      </c>
      <c r="L70">
        <v>1</v>
      </c>
      <c r="M70">
        <f t="shared" si="10"/>
        <v>1</v>
      </c>
      <c r="N70">
        <f t="shared" si="11"/>
        <v>1</v>
      </c>
      <c r="O70">
        <f t="shared" si="12"/>
        <v>1</v>
      </c>
    </row>
    <row r="71" spans="1:15" hidden="1" x14ac:dyDescent="0.2">
      <c r="A71">
        <v>428</v>
      </c>
      <c r="B71" t="s">
        <v>53</v>
      </c>
      <c r="C71" t="str">
        <f t="shared" ref="C71:C90" si="13">B71</f>
        <v>LVA</v>
      </c>
      <c r="D71" t="s">
        <v>54</v>
      </c>
      <c r="E71" t="s">
        <v>6</v>
      </c>
      <c r="F71" t="s">
        <v>7</v>
      </c>
      <c r="G71" t="s">
        <v>54</v>
      </c>
      <c r="H71">
        <v>1</v>
      </c>
      <c r="I71">
        <v>1</v>
      </c>
      <c r="K71">
        <f t="shared" si="9"/>
        <v>1</v>
      </c>
      <c r="L71">
        <v>1</v>
      </c>
      <c r="M71">
        <f t="shared" si="10"/>
        <v>1</v>
      </c>
      <c r="N71">
        <f t="shared" si="11"/>
        <v>1</v>
      </c>
      <c r="O71">
        <f t="shared" si="12"/>
        <v>1</v>
      </c>
    </row>
    <row r="72" spans="1:15" hidden="1" x14ac:dyDescent="0.2">
      <c r="A72">
        <v>440</v>
      </c>
      <c r="B72" t="s">
        <v>55</v>
      </c>
      <c r="C72" t="str">
        <f t="shared" si="13"/>
        <v>LTU</v>
      </c>
      <c r="D72" t="s">
        <v>56</v>
      </c>
      <c r="E72" t="s">
        <v>6</v>
      </c>
      <c r="F72" t="s">
        <v>7</v>
      </c>
      <c r="G72" t="s">
        <v>56</v>
      </c>
      <c r="H72">
        <v>1</v>
      </c>
      <c r="I72">
        <v>1</v>
      </c>
      <c r="K72">
        <f t="shared" si="9"/>
        <v>1</v>
      </c>
      <c r="L72">
        <v>1</v>
      </c>
      <c r="M72">
        <f t="shared" si="10"/>
        <v>1</v>
      </c>
      <c r="N72">
        <f t="shared" si="11"/>
        <v>1</v>
      </c>
      <c r="O72">
        <f t="shared" si="12"/>
        <v>1</v>
      </c>
    </row>
    <row r="73" spans="1:15" hidden="1" x14ac:dyDescent="0.2">
      <c r="A73">
        <v>470</v>
      </c>
      <c r="B73" t="s">
        <v>58</v>
      </c>
      <c r="C73" t="str">
        <f t="shared" si="13"/>
        <v>MLT</v>
      </c>
      <c r="D73" t="s">
        <v>59</v>
      </c>
      <c r="E73" t="s">
        <v>6</v>
      </c>
      <c r="F73" t="s">
        <v>7</v>
      </c>
      <c r="G73" t="s">
        <v>59</v>
      </c>
      <c r="H73">
        <v>1</v>
      </c>
      <c r="I73">
        <v>1</v>
      </c>
      <c r="K73">
        <f t="shared" si="9"/>
        <v>1</v>
      </c>
      <c r="L73">
        <v>1</v>
      </c>
      <c r="M73">
        <f t="shared" si="10"/>
        <v>1</v>
      </c>
      <c r="N73">
        <f t="shared" si="11"/>
        <v>1</v>
      </c>
      <c r="O73">
        <f t="shared" si="12"/>
        <v>1</v>
      </c>
    </row>
    <row r="74" spans="1:15" hidden="1" x14ac:dyDescent="0.2">
      <c r="A74">
        <v>499</v>
      </c>
      <c r="B74" t="s">
        <v>60</v>
      </c>
      <c r="C74" t="str">
        <f t="shared" si="13"/>
        <v>MNE</v>
      </c>
      <c r="D74" t="s">
        <v>61</v>
      </c>
      <c r="E74" t="s">
        <v>6</v>
      </c>
      <c r="F74" t="s">
        <v>7</v>
      </c>
      <c r="G74" t="s">
        <v>61</v>
      </c>
      <c r="H74">
        <v>1</v>
      </c>
      <c r="I74">
        <v>1</v>
      </c>
      <c r="K74">
        <f t="shared" si="9"/>
        <v>1</v>
      </c>
      <c r="L74">
        <v>1</v>
      </c>
      <c r="M74">
        <f t="shared" si="10"/>
        <v>1</v>
      </c>
      <c r="N74">
        <f t="shared" si="11"/>
        <v>1</v>
      </c>
      <c r="O74">
        <f t="shared" si="12"/>
        <v>1</v>
      </c>
    </row>
    <row r="75" spans="1:15" hidden="1" x14ac:dyDescent="0.2">
      <c r="A75">
        <v>504</v>
      </c>
      <c r="B75" t="s">
        <v>62</v>
      </c>
      <c r="C75" t="str">
        <f t="shared" si="13"/>
        <v>MAR</v>
      </c>
      <c r="D75" t="s">
        <v>63</v>
      </c>
      <c r="E75" t="s">
        <v>6</v>
      </c>
      <c r="F75" t="s">
        <v>7</v>
      </c>
      <c r="G75" t="s">
        <v>63</v>
      </c>
      <c r="H75">
        <v>1</v>
      </c>
      <c r="I75">
        <v>1</v>
      </c>
      <c r="K75">
        <f t="shared" si="9"/>
        <v>1</v>
      </c>
      <c r="L75">
        <v>1</v>
      </c>
      <c r="M75">
        <f t="shared" si="10"/>
        <v>1</v>
      </c>
      <c r="N75">
        <f t="shared" si="11"/>
        <v>1</v>
      </c>
      <c r="O75">
        <f t="shared" si="12"/>
        <v>1</v>
      </c>
    </row>
    <row r="76" spans="1:15" hidden="1" x14ac:dyDescent="0.2">
      <c r="A76">
        <v>512</v>
      </c>
      <c r="B76" t="s">
        <v>64</v>
      </c>
      <c r="C76" t="str">
        <f t="shared" si="13"/>
        <v>OMN</v>
      </c>
      <c r="D76" t="s">
        <v>65</v>
      </c>
      <c r="E76" t="s">
        <v>6</v>
      </c>
      <c r="F76" t="s">
        <v>7</v>
      </c>
      <c r="G76" t="s">
        <v>65</v>
      </c>
      <c r="H76">
        <v>1</v>
      </c>
      <c r="I76">
        <v>1</v>
      </c>
      <c r="K76">
        <f t="shared" si="9"/>
        <v>1</v>
      </c>
      <c r="L76">
        <v>1</v>
      </c>
      <c r="M76">
        <f t="shared" si="10"/>
        <v>1</v>
      </c>
      <c r="N76">
        <f t="shared" si="11"/>
        <v>1</v>
      </c>
      <c r="O76">
        <f t="shared" si="12"/>
        <v>1</v>
      </c>
    </row>
    <row r="77" spans="1:15" hidden="1" x14ac:dyDescent="0.2">
      <c r="A77">
        <v>528</v>
      </c>
      <c r="B77" t="s">
        <v>66</v>
      </c>
      <c r="C77" t="str">
        <f t="shared" si="13"/>
        <v>NLD</v>
      </c>
      <c r="D77" t="s">
        <v>67</v>
      </c>
      <c r="E77" t="s">
        <v>6</v>
      </c>
      <c r="F77" t="s">
        <v>7</v>
      </c>
      <c r="G77" t="s">
        <v>67</v>
      </c>
      <c r="H77">
        <v>1</v>
      </c>
      <c r="I77">
        <v>1</v>
      </c>
      <c r="K77">
        <f t="shared" si="9"/>
        <v>1</v>
      </c>
      <c r="L77">
        <v>1</v>
      </c>
      <c r="M77">
        <f t="shared" si="10"/>
        <v>1</v>
      </c>
      <c r="N77">
        <f t="shared" si="11"/>
        <v>1</v>
      </c>
      <c r="O77">
        <f t="shared" si="12"/>
        <v>1</v>
      </c>
    </row>
    <row r="78" spans="1:15" hidden="1" x14ac:dyDescent="0.2">
      <c r="A78">
        <v>554</v>
      </c>
      <c r="B78" t="s">
        <v>68</v>
      </c>
      <c r="C78" t="str">
        <f t="shared" si="13"/>
        <v>NZL</v>
      </c>
      <c r="D78" t="s">
        <v>69</v>
      </c>
      <c r="E78" t="s">
        <v>6</v>
      </c>
      <c r="F78" t="s">
        <v>7</v>
      </c>
      <c r="G78" t="s">
        <v>69</v>
      </c>
      <c r="H78">
        <v>1</v>
      </c>
      <c r="I78">
        <v>1</v>
      </c>
      <c r="K78">
        <f t="shared" si="9"/>
        <v>1</v>
      </c>
      <c r="L78">
        <v>1</v>
      </c>
      <c r="M78">
        <f t="shared" si="10"/>
        <v>1</v>
      </c>
      <c r="N78">
        <f t="shared" si="11"/>
        <v>1</v>
      </c>
      <c r="O78">
        <f t="shared" si="12"/>
        <v>1</v>
      </c>
    </row>
    <row r="79" spans="1:15" hidden="1" x14ac:dyDescent="0.2">
      <c r="A79">
        <v>578</v>
      </c>
      <c r="B79" t="s">
        <v>70</v>
      </c>
      <c r="C79" t="str">
        <f t="shared" si="13"/>
        <v>NOR</v>
      </c>
      <c r="D79" t="s">
        <v>71</v>
      </c>
      <c r="E79" t="s">
        <v>6</v>
      </c>
      <c r="F79" t="s">
        <v>7</v>
      </c>
      <c r="G79" t="s">
        <v>71</v>
      </c>
      <c r="H79">
        <v>1</v>
      </c>
      <c r="I79">
        <v>1</v>
      </c>
      <c r="K79">
        <f t="shared" si="9"/>
        <v>1</v>
      </c>
      <c r="L79">
        <v>1</v>
      </c>
      <c r="M79">
        <f t="shared" si="10"/>
        <v>1</v>
      </c>
      <c r="N79">
        <f t="shared" si="11"/>
        <v>1</v>
      </c>
      <c r="O79">
        <f t="shared" si="12"/>
        <v>1</v>
      </c>
    </row>
    <row r="80" spans="1:15" hidden="1" x14ac:dyDescent="0.2">
      <c r="A80">
        <v>616</v>
      </c>
      <c r="B80" t="s">
        <v>72</v>
      </c>
      <c r="C80" t="str">
        <f t="shared" si="13"/>
        <v>POL</v>
      </c>
      <c r="D80" t="s">
        <v>73</v>
      </c>
      <c r="E80" t="s">
        <v>6</v>
      </c>
      <c r="F80" t="s">
        <v>7</v>
      </c>
      <c r="G80" t="s">
        <v>73</v>
      </c>
      <c r="H80">
        <v>1</v>
      </c>
      <c r="I80">
        <v>1</v>
      </c>
      <c r="K80">
        <f t="shared" si="9"/>
        <v>1</v>
      </c>
      <c r="L80">
        <v>1</v>
      </c>
      <c r="M80">
        <f t="shared" si="10"/>
        <v>1</v>
      </c>
      <c r="N80">
        <f t="shared" si="11"/>
        <v>1</v>
      </c>
      <c r="O80">
        <f t="shared" si="12"/>
        <v>1</v>
      </c>
    </row>
    <row r="81" spans="1:15" hidden="1" x14ac:dyDescent="0.2">
      <c r="A81">
        <v>620</v>
      </c>
      <c r="B81" t="s">
        <v>74</v>
      </c>
      <c r="C81" t="str">
        <f t="shared" si="13"/>
        <v>PRT</v>
      </c>
      <c r="D81" t="s">
        <v>75</v>
      </c>
      <c r="E81" t="s">
        <v>6</v>
      </c>
      <c r="F81" t="s">
        <v>7</v>
      </c>
      <c r="G81" t="s">
        <v>75</v>
      </c>
      <c r="H81">
        <v>1</v>
      </c>
      <c r="I81">
        <v>1</v>
      </c>
      <c r="K81">
        <f t="shared" si="9"/>
        <v>1</v>
      </c>
      <c r="L81">
        <v>1</v>
      </c>
      <c r="M81">
        <f t="shared" si="10"/>
        <v>1</v>
      </c>
      <c r="N81">
        <f t="shared" si="11"/>
        <v>1</v>
      </c>
      <c r="O81">
        <f t="shared" si="12"/>
        <v>1</v>
      </c>
    </row>
    <row r="82" spans="1:15" hidden="1" x14ac:dyDescent="0.2">
      <c r="A82">
        <v>634</v>
      </c>
      <c r="B82" t="s">
        <v>76</v>
      </c>
      <c r="C82" t="str">
        <f t="shared" si="13"/>
        <v>QAT</v>
      </c>
      <c r="D82" t="s">
        <v>77</v>
      </c>
      <c r="E82" t="s">
        <v>6</v>
      </c>
      <c r="F82" t="s">
        <v>7</v>
      </c>
      <c r="G82" t="s">
        <v>77</v>
      </c>
      <c r="H82">
        <v>1</v>
      </c>
      <c r="I82">
        <v>1</v>
      </c>
      <c r="K82">
        <f t="shared" si="9"/>
        <v>1</v>
      </c>
      <c r="L82">
        <v>1</v>
      </c>
      <c r="M82">
        <f t="shared" si="10"/>
        <v>1</v>
      </c>
      <c r="N82">
        <f t="shared" si="11"/>
        <v>1</v>
      </c>
      <c r="O82">
        <f t="shared" si="12"/>
        <v>1</v>
      </c>
    </row>
    <row r="83" spans="1:15" hidden="1" x14ac:dyDescent="0.2">
      <c r="A83">
        <v>643</v>
      </c>
      <c r="B83" t="s">
        <v>78</v>
      </c>
      <c r="C83" t="str">
        <f t="shared" si="13"/>
        <v>RUS</v>
      </c>
      <c r="D83" t="s">
        <v>79</v>
      </c>
      <c r="E83" t="s">
        <v>6</v>
      </c>
      <c r="F83" t="s">
        <v>7</v>
      </c>
      <c r="G83" t="s">
        <v>260</v>
      </c>
      <c r="H83">
        <v>1</v>
      </c>
      <c r="I83">
        <v>1</v>
      </c>
      <c r="J83">
        <v>1</v>
      </c>
      <c r="K83">
        <f t="shared" si="9"/>
        <v>1</v>
      </c>
      <c r="L83">
        <v>1</v>
      </c>
      <c r="M83">
        <f t="shared" si="10"/>
        <v>1</v>
      </c>
      <c r="N83">
        <f t="shared" si="11"/>
        <v>1</v>
      </c>
      <c r="O83">
        <f t="shared" si="12"/>
        <v>1</v>
      </c>
    </row>
    <row r="84" spans="1:15" hidden="1" x14ac:dyDescent="0.2">
      <c r="A84">
        <v>682</v>
      </c>
      <c r="B84" t="s">
        <v>80</v>
      </c>
      <c r="C84" t="str">
        <f t="shared" si="13"/>
        <v>SAU</v>
      </c>
      <c r="D84" t="s">
        <v>81</v>
      </c>
      <c r="E84" t="s">
        <v>6</v>
      </c>
      <c r="F84" t="s">
        <v>7</v>
      </c>
      <c r="G84" t="s">
        <v>81</v>
      </c>
      <c r="H84">
        <v>1</v>
      </c>
      <c r="I84">
        <v>1</v>
      </c>
      <c r="K84">
        <f t="shared" si="9"/>
        <v>1</v>
      </c>
      <c r="L84">
        <v>1</v>
      </c>
      <c r="M84">
        <f t="shared" si="10"/>
        <v>1</v>
      </c>
      <c r="N84">
        <f t="shared" si="11"/>
        <v>1</v>
      </c>
      <c r="O84">
        <f t="shared" si="12"/>
        <v>1</v>
      </c>
    </row>
    <row r="85" spans="1:15" hidden="1" x14ac:dyDescent="0.2">
      <c r="A85">
        <v>688</v>
      </c>
      <c r="B85" t="s">
        <v>82</v>
      </c>
      <c r="C85" t="str">
        <f t="shared" si="13"/>
        <v>SRB</v>
      </c>
      <c r="D85" t="s">
        <v>83</v>
      </c>
      <c r="E85" t="s">
        <v>6</v>
      </c>
      <c r="F85" t="s">
        <v>7</v>
      </c>
      <c r="G85" t="s">
        <v>83</v>
      </c>
      <c r="H85">
        <v>1</v>
      </c>
      <c r="I85">
        <v>1</v>
      </c>
      <c r="K85">
        <f t="shared" si="9"/>
        <v>1</v>
      </c>
      <c r="L85">
        <v>1</v>
      </c>
      <c r="M85">
        <f t="shared" si="10"/>
        <v>1</v>
      </c>
      <c r="N85">
        <f t="shared" si="11"/>
        <v>1</v>
      </c>
      <c r="O85">
        <f t="shared" si="12"/>
        <v>2</v>
      </c>
    </row>
    <row r="86" spans="1:15" hidden="1" x14ac:dyDescent="0.2">
      <c r="A86">
        <v>702</v>
      </c>
      <c r="B86" t="s">
        <v>84</v>
      </c>
      <c r="C86" t="str">
        <f t="shared" si="13"/>
        <v>SGP</v>
      </c>
      <c r="D86" t="s">
        <v>85</v>
      </c>
      <c r="E86" t="s">
        <v>6</v>
      </c>
      <c r="F86" t="s">
        <v>7</v>
      </c>
      <c r="G86" t="s">
        <v>85</v>
      </c>
      <c r="H86">
        <v>1</v>
      </c>
      <c r="I86">
        <v>1</v>
      </c>
      <c r="K86">
        <f t="shared" si="9"/>
        <v>1</v>
      </c>
      <c r="L86">
        <v>1</v>
      </c>
      <c r="M86">
        <f t="shared" si="10"/>
        <v>1</v>
      </c>
      <c r="N86">
        <f t="shared" si="11"/>
        <v>1</v>
      </c>
      <c r="O86">
        <f t="shared" si="12"/>
        <v>1</v>
      </c>
    </row>
    <row r="87" spans="1:15" hidden="1" x14ac:dyDescent="0.2">
      <c r="A87">
        <v>703</v>
      </c>
      <c r="B87" t="s">
        <v>86</v>
      </c>
      <c r="C87" t="str">
        <f t="shared" si="13"/>
        <v>SVK</v>
      </c>
      <c r="D87" t="s">
        <v>87</v>
      </c>
      <c r="E87" t="s">
        <v>6</v>
      </c>
      <c r="F87" t="s">
        <v>7</v>
      </c>
      <c r="G87" t="s">
        <v>261</v>
      </c>
      <c r="H87">
        <v>1</v>
      </c>
      <c r="I87">
        <v>1</v>
      </c>
      <c r="J87">
        <v>1</v>
      </c>
      <c r="K87">
        <f t="shared" si="9"/>
        <v>1</v>
      </c>
      <c r="L87">
        <v>1</v>
      </c>
      <c r="M87">
        <f t="shared" si="10"/>
        <v>1</v>
      </c>
      <c r="N87">
        <f t="shared" si="11"/>
        <v>1</v>
      </c>
      <c r="O87">
        <f t="shared" si="12"/>
        <v>1</v>
      </c>
    </row>
    <row r="88" spans="1:15" hidden="1" x14ac:dyDescent="0.2">
      <c r="A88">
        <v>705</v>
      </c>
      <c r="B88" t="s">
        <v>88</v>
      </c>
      <c r="C88" t="str">
        <f t="shared" si="13"/>
        <v>SVN</v>
      </c>
      <c r="D88" t="s">
        <v>89</v>
      </c>
      <c r="E88" t="s">
        <v>6</v>
      </c>
      <c r="F88" t="s">
        <v>7</v>
      </c>
      <c r="G88" t="s">
        <v>89</v>
      </c>
      <c r="H88">
        <v>1</v>
      </c>
      <c r="I88">
        <v>1</v>
      </c>
      <c r="K88">
        <f t="shared" si="9"/>
        <v>1</v>
      </c>
      <c r="L88">
        <v>1</v>
      </c>
      <c r="M88">
        <f t="shared" si="10"/>
        <v>1</v>
      </c>
      <c r="N88">
        <f t="shared" si="11"/>
        <v>1</v>
      </c>
      <c r="O88">
        <f t="shared" si="12"/>
        <v>1</v>
      </c>
    </row>
    <row r="89" spans="1:15" hidden="1" x14ac:dyDescent="0.2">
      <c r="A89">
        <v>710</v>
      </c>
      <c r="B89" t="s">
        <v>90</v>
      </c>
      <c r="C89" t="str">
        <f t="shared" si="13"/>
        <v>ZAF</v>
      </c>
      <c r="D89" t="s">
        <v>91</v>
      </c>
      <c r="E89" t="s">
        <v>6</v>
      </c>
      <c r="F89" t="s">
        <v>7</v>
      </c>
      <c r="G89" t="s">
        <v>91</v>
      </c>
      <c r="H89">
        <v>1</v>
      </c>
      <c r="I89">
        <v>1</v>
      </c>
      <c r="K89">
        <f t="shared" si="9"/>
        <v>1</v>
      </c>
      <c r="L89">
        <v>1</v>
      </c>
      <c r="M89">
        <f t="shared" si="10"/>
        <v>1</v>
      </c>
      <c r="N89">
        <f t="shared" si="11"/>
        <v>1</v>
      </c>
      <c r="O89">
        <f t="shared" si="12"/>
        <v>1</v>
      </c>
    </row>
    <row r="90" spans="1:15" hidden="1" x14ac:dyDescent="0.2">
      <c r="A90">
        <v>724</v>
      </c>
      <c r="B90" t="s">
        <v>92</v>
      </c>
      <c r="C90" t="str">
        <f t="shared" si="13"/>
        <v>ESP</v>
      </c>
      <c r="D90" t="s">
        <v>93</v>
      </c>
      <c r="E90" t="s">
        <v>6</v>
      </c>
      <c r="F90" t="s">
        <v>7</v>
      </c>
      <c r="G90" t="s">
        <v>93</v>
      </c>
      <c r="H90">
        <v>1</v>
      </c>
      <c r="I90">
        <v>1</v>
      </c>
      <c r="K90">
        <f t="shared" si="9"/>
        <v>1</v>
      </c>
      <c r="L90">
        <v>1</v>
      </c>
      <c r="M90">
        <f t="shared" si="10"/>
        <v>1</v>
      </c>
      <c r="N90">
        <f t="shared" si="11"/>
        <v>1</v>
      </c>
      <c r="O90">
        <f t="shared" si="12"/>
        <v>1</v>
      </c>
    </row>
    <row r="91" spans="1:15" x14ac:dyDescent="0.2">
      <c r="A91">
        <v>752</v>
      </c>
      <c r="B91" t="s">
        <v>94</v>
      </c>
      <c r="C91" t="s">
        <v>94</v>
      </c>
      <c r="D91" t="s">
        <v>95</v>
      </c>
      <c r="E91" t="s">
        <v>6</v>
      </c>
      <c r="F91" t="s">
        <v>7</v>
      </c>
      <c r="G91" t="s">
        <v>95</v>
      </c>
      <c r="H91">
        <v>1</v>
      </c>
      <c r="I91">
        <v>1</v>
      </c>
      <c r="K91">
        <f t="shared" si="9"/>
        <v>1</v>
      </c>
      <c r="L91">
        <v>1</v>
      </c>
      <c r="M91">
        <f t="shared" si="10"/>
        <v>1</v>
      </c>
      <c r="N91">
        <f t="shared" si="11"/>
        <v>1</v>
      </c>
      <c r="O91">
        <f t="shared" si="12"/>
        <v>1</v>
      </c>
    </row>
    <row r="92" spans="1:15" hidden="1" x14ac:dyDescent="0.2">
      <c r="A92">
        <v>784</v>
      </c>
      <c r="B92" t="s">
        <v>96</v>
      </c>
      <c r="C92" t="str">
        <f>B92</f>
        <v>ARE</v>
      </c>
      <c r="D92" t="s">
        <v>97</v>
      </c>
      <c r="E92" t="s">
        <v>6</v>
      </c>
      <c r="F92" t="s">
        <v>7</v>
      </c>
      <c r="G92" t="s">
        <v>97</v>
      </c>
      <c r="H92">
        <v>1</v>
      </c>
      <c r="I92">
        <v>1</v>
      </c>
      <c r="K92">
        <f t="shared" si="9"/>
        <v>1</v>
      </c>
      <c r="L92">
        <v>1</v>
      </c>
      <c r="M92">
        <f t="shared" si="10"/>
        <v>1</v>
      </c>
      <c r="N92">
        <f t="shared" si="11"/>
        <v>1</v>
      </c>
      <c r="O92">
        <f t="shared" si="12"/>
        <v>1</v>
      </c>
    </row>
    <row r="93" spans="1:15" hidden="1" x14ac:dyDescent="0.2">
      <c r="A93">
        <v>792</v>
      </c>
      <c r="B93" t="s">
        <v>98</v>
      </c>
      <c r="C93" t="str">
        <f>B93</f>
        <v>TUR</v>
      </c>
      <c r="D93" t="s">
        <v>99</v>
      </c>
      <c r="E93" t="s">
        <v>6</v>
      </c>
      <c r="F93" t="s">
        <v>7</v>
      </c>
      <c r="G93" t="s">
        <v>99</v>
      </c>
      <c r="H93">
        <v>1</v>
      </c>
      <c r="I93">
        <v>1</v>
      </c>
      <c r="K93">
        <f t="shared" si="9"/>
        <v>1</v>
      </c>
      <c r="L93">
        <v>1</v>
      </c>
      <c r="M93">
        <f t="shared" si="10"/>
        <v>1</v>
      </c>
      <c r="N93">
        <f t="shared" si="11"/>
        <v>1</v>
      </c>
      <c r="O93">
        <f t="shared" si="12"/>
        <v>1</v>
      </c>
    </row>
    <row r="94" spans="1:15" hidden="1" x14ac:dyDescent="0.2">
      <c r="A94">
        <v>807</v>
      </c>
      <c r="B94" t="s">
        <v>100</v>
      </c>
      <c r="C94" t="str">
        <f>B94</f>
        <v>MKD</v>
      </c>
      <c r="D94" t="s">
        <v>101</v>
      </c>
      <c r="E94" t="s">
        <v>6</v>
      </c>
      <c r="F94" t="s">
        <v>7</v>
      </c>
      <c r="G94" t="s">
        <v>101</v>
      </c>
      <c r="H94">
        <v>1</v>
      </c>
      <c r="I94">
        <v>1</v>
      </c>
      <c r="K94">
        <f t="shared" si="9"/>
        <v>1</v>
      </c>
      <c r="L94">
        <v>1</v>
      </c>
      <c r="M94">
        <f t="shared" si="10"/>
        <v>1</v>
      </c>
      <c r="N94">
        <f t="shared" si="11"/>
        <v>1</v>
      </c>
      <c r="O94">
        <f t="shared" si="12"/>
        <v>1</v>
      </c>
    </row>
    <row r="95" spans="1:15" hidden="1" x14ac:dyDescent="0.2">
      <c r="A95">
        <v>818</v>
      </c>
      <c r="B95" t="s">
        <v>102</v>
      </c>
      <c r="C95" t="str">
        <f>B95</f>
        <v>EGY</v>
      </c>
      <c r="D95" t="s">
        <v>103</v>
      </c>
      <c r="E95" t="s">
        <v>6</v>
      </c>
      <c r="F95" t="s">
        <v>7</v>
      </c>
      <c r="G95" t="s">
        <v>103</v>
      </c>
      <c r="H95">
        <v>1</v>
      </c>
      <c r="I95">
        <v>1</v>
      </c>
      <c r="K95">
        <f t="shared" si="9"/>
        <v>1</v>
      </c>
      <c r="L95">
        <v>1</v>
      </c>
      <c r="M95">
        <f t="shared" si="10"/>
        <v>1</v>
      </c>
      <c r="N95">
        <f t="shared" si="11"/>
        <v>1</v>
      </c>
      <c r="O95">
        <f t="shared" si="12"/>
        <v>1</v>
      </c>
    </row>
    <row r="96" spans="1:15" x14ac:dyDescent="0.2">
      <c r="A96">
        <v>840</v>
      </c>
      <c r="B96" t="s">
        <v>104</v>
      </c>
      <c r="C96" t="s">
        <v>104</v>
      </c>
      <c r="D96" t="s">
        <v>105</v>
      </c>
      <c r="E96" t="s">
        <v>6</v>
      </c>
      <c r="F96" t="s">
        <v>7</v>
      </c>
      <c r="G96" t="s">
        <v>105</v>
      </c>
      <c r="H96">
        <v>1</v>
      </c>
      <c r="I96">
        <v>1</v>
      </c>
      <c r="K96">
        <f t="shared" si="9"/>
        <v>1</v>
      </c>
      <c r="L96">
        <v>1</v>
      </c>
      <c r="M96">
        <f t="shared" si="10"/>
        <v>1</v>
      </c>
      <c r="N96">
        <f t="shared" si="11"/>
        <v>1</v>
      </c>
      <c r="O96">
        <f t="shared" si="12"/>
        <v>1</v>
      </c>
    </row>
    <row r="97" spans="1:15" hidden="1" x14ac:dyDescent="0.2">
      <c r="A97">
        <v>860</v>
      </c>
      <c r="B97" t="s">
        <v>106</v>
      </c>
      <c r="C97" t="str">
        <f t="shared" ref="C97:C117" si="14">B97</f>
        <v>UZB</v>
      </c>
      <c r="D97" t="s">
        <v>107</v>
      </c>
      <c r="E97" t="s">
        <v>6</v>
      </c>
      <c r="F97" t="s">
        <v>7</v>
      </c>
      <c r="G97" t="s">
        <v>107</v>
      </c>
      <c r="H97">
        <v>1</v>
      </c>
      <c r="I97">
        <v>1</v>
      </c>
      <c r="K97">
        <f t="shared" si="9"/>
        <v>1</v>
      </c>
      <c r="L97">
        <v>1</v>
      </c>
      <c r="M97">
        <f t="shared" si="10"/>
        <v>1</v>
      </c>
      <c r="N97">
        <f t="shared" si="11"/>
        <v>1</v>
      </c>
      <c r="O97">
        <f t="shared" si="12"/>
        <v>1</v>
      </c>
    </row>
    <row r="98" spans="1:15" hidden="1" x14ac:dyDescent="0.2">
      <c r="A98">
        <v>12</v>
      </c>
      <c r="B98" t="s">
        <v>108</v>
      </c>
      <c r="C98" t="str">
        <f t="shared" si="14"/>
        <v>DZA</v>
      </c>
      <c r="D98" t="s">
        <v>109</v>
      </c>
      <c r="E98" t="s">
        <v>110</v>
      </c>
      <c r="F98" t="s">
        <v>111</v>
      </c>
      <c r="G98" t="s">
        <v>109</v>
      </c>
      <c r="H98">
        <v>1</v>
      </c>
      <c r="I98">
        <v>1</v>
      </c>
      <c r="K98">
        <f t="shared" ref="K98:K129" si="15">IF(D98=G98,1,IF(J98=1,1,0))</f>
        <v>1</v>
      </c>
      <c r="L98">
        <v>1</v>
      </c>
      <c r="M98">
        <f t="shared" ref="M98:M129" si="16">COUNTIF(A:A,A98)</f>
        <v>1</v>
      </c>
      <c r="N98">
        <f t="shared" ref="N98:N129" si="17">COUNTIF(C:C,C98)</f>
        <v>1</v>
      </c>
      <c r="O98">
        <f t="shared" ref="O98:O129" si="18">COUNTIF(D:D,D98)</f>
        <v>1</v>
      </c>
    </row>
    <row r="99" spans="1:15" hidden="1" x14ac:dyDescent="0.2">
      <c r="A99">
        <v>51</v>
      </c>
      <c r="B99" t="s">
        <v>112</v>
      </c>
      <c r="C99" t="str">
        <f t="shared" si="14"/>
        <v>ARM</v>
      </c>
      <c r="D99" t="s">
        <v>113</v>
      </c>
      <c r="E99" t="s">
        <v>110</v>
      </c>
      <c r="F99" t="s">
        <v>111</v>
      </c>
      <c r="G99" t="s">
        <v>113</v>
      </c>
      <c r="H99">
        <v>1</v>
      </c>
      <c r="I99">
        <v>1</v>
      </c>
      <c r="K99">
        <f t="shared" si="15"/>
        <v>1</v>
      </c>
      <c r="L99">
        <v>1</v>
      </c>
      <c r="M99">
        <f t="shared" si="16"/>
        <v>1</v>
      </c>
      <c r="N99">
        <f t="shared" si="17"/>
        <v>1</v>
      </c>
      <c r="O99">
        <f t="shared" si="18"/>
        <v>1</v>
      </c>
    </row>
    <row r="100" spans="1:15" hidden="1" x14ac:dyDescent="0.2">
      <c r="A100">
        <v>70</v>
      </c>
      <c r="B100" t="s">
        <v>114</v>
      </c>
      <c r="C100" t="str">
        <f t="shared" si="14"/>
        <v>BIH</v>
      </c>
      <c r="D100" t="s">
        <v>247</v>
      </c>
      <c r="E100" t="s">
        <v>110</v>
      </c>
      <c r="F100" t="s">
        <v>111</v>
      </c>
      <c r="G100" t="s">
        <v>247</v>
      </c>
      <c r="H100">
        <v>1</v>
      </c>
      <c r="I100">
        <v>1</v>
      </c>
      <c r="K100">
        <f t="shared" si="15"/>
        <v>1</v>
      </c>
      <c r="L100">
        <v>1</v>
      </c>
      <c r="M100">
        <f t="shared" si="16"/>
        <v>1</v>
      </c>
      <c r="N100">
        <f t="shared" si="17"/>
        <v>1</v>
      </c>
      <c r="O100">
        <f t="shared" si="18"/>
        <v>1</v>
      </c>
    </row>
    <row r="101" spans="1:15" hidden="1" x14ac:dyDescent="0.2">
      <c r="A101">
        <v>72</v>
      </c>
      <c r="B101" t="s">
        <v>115</v>
      </c>
      <c r="C101" t="str">
        <f t="shared" si="14"/>
        <v>BWA</v>
      </c>
      <c r="D101" t="s">
        <v>116</v>
      </c>
      <c r="E101" t="s">
        <v>110</v>
      </c>
      <c r="F101" t="s">
        <v>111</v>
      </c>
      <c r="G101" t="s">
        <v>116</v>
      </c>
      <c r="H101">
        <v>1</v>
      </c>
      <c r="I101">
        <v>1</v>
      </c>
      <c r="K101">
        <f t="shared" si="15"/>
        <v>1</v>
      </c>
      <c r="L101">
        <v>1</v>
      </c>
      <c r="M101">
        <f t="shared" si="16"/>
        <v>1</v>
      </c>
      <c r="N101">
        <f t="shared" si="17"/>
        <v>1</v>
      </c>
      <c r="O101">
        <f t="shared" si="18"/>
        <v>1</v>
      </c>
    </row>
    <row r="102" spans="1:15" hidden="1" x14ac:dyDescent="0.2">
      <c r="A102">
        <v>170</v>
      </c>
      <c r="B102" t="s">
        <v>117</v>
      </c>
      <c r="C102" t="str">
        <f t="shared" si="14"/>
        <v>COL</v>
      </c>
      <c r="D102" t="s">
        <v>118</v>
      </c>
      <c r="E102" t="s">
        <v>110</v>
      </c>
      <c r="F102" t="s">
        <v>111</v>
      </c>
      <c r="G102" t="s">
        <v>118</v>
      </c>
      <c r="H102">
        <v>1</v>
      </c>
      <c r="I102">
        <v>1</v>
      </c>
      <c r="K102">
        <f t="shared" si="15"/>
        <v>1</v>
      </c>
      <c r="L102">
        <v>1</v>
      </c>
      <c r="M102">
        <f t="shared" si="16"/>
        <v>1</v>
      </c>
      <c r="N102">
        <f t="shared" si="17"/>
        <v>1</v>
      </c>
      <c r="O102">
        <f t="shared" si="18"/>
        <v>1</v>
      </c>
    </row>
    <row r="103" spans="1:15" hidden="1" x14ac:dyDescent="0.2">
      <c r="A103">
        <v>222</v>
      </c>
      <c r="B103" t="s">
        <v>119</v>
      </c>
      <c r="C103" t="str">
        <f t="shared" si="14"/>
        <v>SLV</v>
      </c>
      <c r="D103" t="s">
        <v>120</v>
      </c>
      <c r="E103" t="s">
        <v>110</v>
      </c>
      <c r="F103" t="s">
        <v>111</v>
      </c>
      <c r="G103" t="s">
        <v>120</v>
      </c>
      <c r="H103">
        <v>1</v>
      </c>
      <c r="I103">
        <v>1</v>
      </c>
      <c r="K103">
        <f t="shared" si="15"/>
        <v>1</v>
      </c>
      <c r="L103">
        <v>1</v>
      </c>
      <c r="M103">
        <f t="shared" si="16"/>
        <v>1</v>
      </c>
      <c r="N103">
        <f t="shared" si="17"/>
        <v>1</v>
      </c>
      <c r="O103">
        <f t="shared" si="18"/>
        <v>1</v>
      </c>
    </row>
    <row r="104" spans="1:15" hidden="1" x14ac:dyDescent="0.2">
      <c r="A104">
        <v>275</v>
      </c>
      <c r="B104" t="s">
        <v>121</v>
      </c>
      <c r="C104" t="str">
        <f t="shared" si="14"/>
        <v>PSE</v>
      </c>
      <c r="D104" t="s">
        <v>352</v>
      </c>
      <c r="E104" t="s">
        <v>110</v>
      </c>
      <c r="F104" t="s">
        <v>111</v>
      </c>
      <c r="G104" t="s">
        <v>252</v>
      </c>
      <c r="H104">
        <v>1</v>
      </c>
      <c r="I104">
        <v>1</v>
      </c>
      <c r="J104">
        <v>1</v>
      </c>
      <c r="K104">
        <f t="shared" si="15"/>
        <v>1</v>
      </c>
      <c r="L104">
        <v>1</v>
      </c>
      <c r="M104">
        <f t="shared" si="16"/>
        <v>1</v>
      </c>
      <c r="N104">
        <f t="shared" si="17"/>
        <v>1</v>
      </c>
      <c r="O104">
        <f t="shared" si="18"/>
        <v>1</v>
      </c>
    </row>
    <row r="105" spans="1:15" hidden="1" x14ac:dyDescent="0.2">
      <c r="A105">
        <v>288</v>
      </c>
      <c r="B105" t="s">
        <v>122</v>
      </c>
      <c r="C105" t="str">
        <f t="shared" si="14"/>
        <v>GHA</v>
      </c>
      <c r="D105" t="s">
        <v>123</v>
      </c>
      <c r="E105" t="s">
        <v>110</v>
      </c>
      <c r="F105" t="s">
        <v>111</v>
      </c>
      <c r="G105" t="s">
        <v>123</v>
      </c>
      <c r="H105">
        <v>1</v>
      </c>
      <c r="I105">
        <v>1</v>
      </c>
      <c r="K105">
        <f t="shared" si="15"/>
        <v>1</v>
      </c>
      <c r="L105">
        <v>1</v>
      </c>
      <c r="M105">
        <f t="shared" si="16"/>
        <v>1</v>
      </c>
      <c r="N105">
        <f t="shared" si="17"/>
        <v>1</v>
      </c>
      <c r="O105">
        <f t="shared" si="18"/>
        <v>1</v>
      </c>
    </row>
    <row r="106" spans="1:15" hidden="1" x14ac:dyDescent="0.2">
      <c r="A106">
        <v>360</v>
      </c>
      <c r="B106" t="s">
        <v>124</v>
      </c>
      <c r="C106" t="str">
        <f t="shared" si="14"/>
        <v>IDN</v>
      </c>
      <c r="D106" t="s">
        <v>125</v>
      </c>
      <c r="E106" t="s">
        <v>110</v>
      </c>
      <c r="F106" t="s">
        <v>111</v>
      </c>
      <c r="G106" t="s">
        <v>125</v>
      </c>
      <c r="H106">
        <v>1</v>
      </c>
      <c r="I106">
        <v>1</v>
      </c>
      <c r="K106">
        <f t="shared" si="15"/>
        <v>1</v>
      </c>
      <c r="L106">
        <v>1</v>
      </c>
      <c r="M106">
        <f t="shared" si="16"/>
        <v>1</v>
      </c>
      <c r="N106">
        <f t="shared" si="17"/>
        <v>1</v>
      </c>
      <c r="O106">
        <f t="shared" si="18"/>
        <v>1</v>
      </c>
    </row>
    <row r="107" spans="1:15" hidden="1" x14ac:dyDescent="0.2">
      <c r="A107">
        <v>392</v>
      </c>
      <c r="B107" t="s">
        <v>126</v>
      </c>
      <c r="C107" t="str">
        <f t="shared" si="14"/>
        <v>JPN</v>
      </c>
      <c r="D107" t="s">
        <v>127</v>
      </c>
      <c r="E107" t="s">
        <v>110</v>
      </c>
      <c r="F107" t="s">
        <v>111</v>
      </c>
      <c r="G107" t="s">
        <v>127</v>
      </c>
      <c r="H107">
        <v>1</v>
      </c>
      <c r="I107">
        <v>1</v>
      </c>
      <c r="K107">
        <f t="shared" si="15"/>
        <v>1</v>
      </c>
      <c r="L107">
        <v>1</v>
      </c>
      <c r="M107">
        <f t="shared" si="16"/>
        <v>1</v>
      </c>
      <c r="N107">
        <f t="shared" si="17"/>
        <v>1</v>
      </c>
      <c r="O107">
        <f t="shared" si="18"/>
        <v>1</v>
      </c>
    </row>
    <row r="108" spans="1:15" hidden="1" x14ac:dyDescent="0.2">
      <c r="A108">
        <v>410</v>
      </c>
      <c r="B108" t="s">
        <v>128</v>
      </c>
      <c r="C108" t="str">
        <f t="shared" si="14"/>
        <v>KOR</v>
      </c>
      <c r="D108" t="s">
        <v>129</v>
      </c>
      <c r="E108" t="s">
        <v>110</v>
      </c>
      <c r="F108" t="s">
        <v>111</v>
      </c>
      <c r="G108" t="s">
        <v>256</v>
      </c>
      <c r="H108">
        <v>1</v>
      </c>
      <c r="I108">
        <v>1</v>
      </c>
      <c r="J108">
        <v>1</v>
      </c>
      <c r="K108">
        <f t="shared" si="15"/>
        <v>1</v>
      </c>
      <c r="L108">
        <v>1</v>
      </c>
      <c r="M108">
        <f t="shared" si="16"/>
        <v>1</v>
      </c>
      <c r="N108">
        <f t="shared" si="17"/>
        <v>1</v>
      </c>
      <c r="O108">
        <f t="shared" si="18"/>
        <v>1</v>
      </c>
    </row>
    <row r="109" spans="1:15" hidden="1" x14ac:dyDescent="0.2">
      <c r="A109">
        <v>414</v>
      </c>
      <c r="B109" t="s">
        <v>130</v>
      </c>
      <c r="C109" t="str">
        <f t="shared" si="14"/>
        <v>KWT</v>
      </c>
      <c r="D109" t="s">
        <v>131</v>
      </c>
      <c r="E109" t="s">
        <v>110</v>
      </c>
      <c r="F109" t="s">
        <v>111</v>
      </c>
      <c r="G109" t="s">
        <v>131</v>
      </c>
      <c r="H109">
        <v>1</v>
      </c>
      <c r="I109">
        <v>1</v>
      </c>
      <c r="K109">
        <f t="shared" si="15"/>
        <v>1</v>
      </c>
      <c r="L109">
        <v>1</v>
      </c>
      <c r="M109">
        <f t="shared" si="16"/>
        <v>1</v>
      </c>
      <c r="N109">
        <f t="shared" si="17"/>
        <v>1</v>
      </c>
      <c r="O109">
        <f t="shared" si="18"/>
        <v>1</v>
      </c>
    </row>
    <row r="110" spans="1:15" hidden="1" x14ac:dyDescent="0.2">
      <c r="A110">
        <v>422</v>
      </c>
      <c r="B110" t="s">
        <v>132</v>
      </c>
      <c r="C110" t="str">
        <f t="shared" si="14"/>
        <v>LBN</v>
      </c>
      <c r="D110" t="s">
        <v>133</v>
      </c>
      <c r="E110" t="s">
        <v>110</v>
      </c>
      <c r="F110" t="s">
        <v>111</v>
      </c>
      <c r="G110" t="s">
        <v>133</v>
      </c>
      <c r="H110">
        <v>1</v>
      </c>
      <c r="I110">
        <v>1</v>
      </c>
      <c r="K110">
        <f t="shared" si="15"/>
        <v>1</v>
      </c>
      <c r="L110">
        <v>1</v>
      </c>
      <c r="M110">
        <f t="shared" si="16"/>
        <v>1</v>
      </c>
      <c r="N110">
        <f t="shared" si="17"/>
        <v>1</v>
      </c>
      <c r="O110">
        <f t="shared" si="18"/>
        <v>1</v>
      </c>
    </row>
    <row r="111" spans="1:15" hidden="1" x14ac:dyDescent="0.2">
      <c r="A111">
        <v>458</v>
      </c>
      <c r="B111" t="s">
        <v>134</v>
      </c>
      <c r="C111" t="str">
        <f t="shared" si="14"/>
        <v>MYS</v>
      </c>
      <c r="D111" t="s">
        <v>135</v>
      </c>
      <c r="E111" t="s">
        <v>110</v>
      </c>
      <c r="F111" t="s">
        <v>111</v>
      </c>
      <c r="G111" t="s">
        <v>135</v>
      </c>
      <c r="H111">
        <v>1</v>
      </c>
      <c r="I111">
        <v>1</v>
      </c>
      <c r="K111">
        <f t="shared" si="15"/>
        <v>1</v>
      </c>
      <c r="L111">
        <v>1</v>
      </c>
      <c r="M111">
        <f t="shared" si="16"/>
        <v>1</v>
      </c>
      <c r="N111">
        <f t="shared" si="17"/>
        <v>1</v>
      </c>
      <c r="O111">
        <f t="shared" si="18"/>
        <v>1</v>
      </c>
    </row>
    <row r="112" spans="1:15" hidden="1" x14ac:dyDescent="0.2">
      <c r="A112">
        <v>496</v>
      </c>
      <c r="B112" t="s">
        <v>136</v>
      </c>
      <c r="C112" t="str">
        <f t="shared" si="14"/>
        <v>MNG</v>
      </c>
      <c r="D112" t="s">
        <v>137</v>
      </c>
      <c r="E112" t="s">
        <v>110</v>
      </c>
      <c r="F112" t="s">
        <v>111</v>
      </c>
      <c r="G112" t="s">
        <v>137</v>
      </c>
      <c r="H112">
        <v>1</v>
      </c>
      <c r="I112">
        <v>1</v>
      </c>
      <c r="K112">
        <f t="shared" si="15"/>
        <v>1</v>
      </c>
      <c r="L112">
        <v>1</v>
      </c>
      <c r="M112">
        <f t="shared" si="16"/>
        <v>1</v>
      </c>
      <c r="N112">
        <f t="shared" si="17"/>
        <v>1</v>
      </c>
      <c r="O112">
        <f t="shared" si="18"/>
        <v>1</v>
      </c>
    </row>
    <row r="113" spans="1:15" hidden="1" x14ac:dyDescent="0.2">
      <c r="A113">
        <v>642</v>
      </c>
      <c r="B113" t="s">
        <v>138</v>
      </c>
      <c r="C113" t="str">
        <f t="shared" si="14"/>
        <v>ROU</v>
      </c>
      <c r="D113" t="s">
        <v>139</v>
      </c>
      <c r="E113" t="s">
        <v>110</v>
      </c>
      <c r="F113" t="s">
        <v>111</v>
      </c>
      <c r="G113" t="s">
        <v>139</v>
      </c>
      <c r="H113">
        <v>1</v>
      </c>
      <c r="I113">
        <v>1</v>
      </c>
      <c r="K113">
        <f t="shared" si="15"/>
        <v>1</v>
      </c>
      <c r="L113">
        <v>1</v>
      </c>
      <c r="M113">
        <f t="shared" si="16"/>
        <v>1</v>
      </c>
      <c r="N113">
        <f t="shared" si="17"/>
        <v>2</v>
      </c>
      <c r="O113">
        <f t="shared" si="18"/>
        <v>2</v>
      </c>
    </row>
    <row r="114" spans="1:15" hidden="1" x14ac:dyDescent="0.2">
      <c r="A114">
        <v>760</v>
      </c>
      <c r="B114" t="s">
        <v>140</v>
      </c>
      <c r="C114" t="str">
        <f t="shared" si="14"/>
        <v>SYR</v>
      </c>
      <c r="D114" t="s">
        <v>141</v>
      </c>
      <c r="E114" t="s">
        <v>110</v>
      </c>
      <c r="F114" t="s">
        <v>111</v>
      </c>
      <c r="G114" t="s">
        <v>263</v>
      </c>
      <c r="H114">
        <v>1</v>
      </c>
      <c r="I114">
        <v>1</v>
      </c>
      <c r="J114">
        <v>1</v>
      </c>
      <c r="K114">
        <f t="shared" si="15"/>
        <v>1</v>
      </c>
      <c r="L114">
        <v>1</v>
      </c>
      <c r="M114">
        <f t="shared" si="16"/>
        <v>1</v>
      </c>
      <c r="N114">
        <f t="shared" si="17"/>
        <v>1</v>
      </c>
      <c r="O114">
        <f t="shared" si="18"/>
        <v>1</v>
      </c>
    </row>
    <row r="115" spans="1:15" hidden="1" x14ac:dyDescent="0.2">
      <c r="A115">
        <v>764</v>
      </c>
      <c r="B115" t="s">
        <v>142</v>
      </c>
      <c r="C115" t="str">
        <f t="shared" si="14"/>
        <v>THA</v>
      </c>
      <c r="D115" t="s">
        <v>143</v>
      </c>
      <c r="E115" t="s">
        <v>110</v>
      </c>
      <c r="F115" t="s">
        <v>111</v>
      </c>
      <c r="G115" t="s">
        <v>143</v>
      </c>
      <c r="H115">
        <v>1</v>
      </c>
      <c r="I115">
        <v>1</v>
      </c>
      <c r="K115">
        <f t="shared" si="15"/>
        <v>1</v>
      </c>
      <c r="L115">
        <v>1</v>
      </c>
      <c r="M115">
        <f t="shared" si="16"/>
        <v>1</v>
      </c>
      <c r="N115">
        <f t="shared" si="17"/>
        <v>1</v>
      </c>
      <c r="O115">
        <f t="shared" si="18"/>
        <v>1</v>
      </c>
    </row>
    <row r="116" spans="1:15" hidden="1" x14ac:dyDescent="0.2">
      <c r="A116">
        <v>788</v>
      </c>
      <c r="B116" t="s">
        <v>144</v>
      </c>
      <c r="C116" t="str">
        <f t="shared" si="14"/>
        <v>TUN</v>
      </c>
      <c r="D116" t="s">
        <v>145</v>
      </c>
      <c r="E116" t="s">
        <v>110</v>
      </c>
      <c r="F116" t="s">
        <v>111</v>
      </c>
      <c r="G116" t="s">
        <v>145</v>
      </c>
      <c r="H116">
        <v>1</v>
      </c>
      <c r="I116">
        <v>1</v>
      </c>
      <c r="K116">
        <f t="shared" si="15"/>
        <v>1</v>
      </c>
      <c r="L116">
        <v>1</v>
      </c>
      <c r="M116">
        <f t="shared" si="16"/>
        <v>1</v>
      </c>
      <c r="N116">
        <f t="shared" si="17"/>
        <v>1</v>
      </c>
      <c r="O116">
        <f t="shared" si="18"/>
        <v>1</v>
      </c>
    </row>
    <row r="117" spans="1:15" hidden="1" x14ac:dyDescent="0.2">
      <c r="A117">
        <v>804</v>
      </c>
      <c r="B117" t="s">
        <v>146</v>
      </c>
      <c r="C117" t="str">
        <f t="shared" si="14"/>
        <v>UKR</v>
      </c>
      <c r="D117" t="s">
        <v>147</v>
      </c>
      <c r="E117" t="s">
        <v>110</v>
      </c>
      <c r="F117" t="s">
        <v>111</v>
      </c>
      <c r="G117" t="s">
        <v>147</v>
      </c>
      <c r="H117">
        <v>1</v>
      </c>
      <c r="I117">
        <v>1</v>
      </c>
      <c r="K117">
        <f t="shared" si="15"/>
        <v>1</v>
      </c>
      <c r="L117">
        <v>1</v>
      </c>
      <c r="M117">
        <f t="shared" si="16"/>
        <v>1</v>
      </c>
      <c r="N117">
        <f t="shared" si="17"/>
        <v>1</v>
      </c>
      <c r="O117">
        <f t="shared" si="18"/>
        <v>1</v>
      </c>
    </row>
    <row r="118" spans="1:15" hidden="1" x14ac:dyDescent="0.2">
      <c r="A118">
        <v>5788</v>
      </c>
      <c r="C118" t="s">
        <v>533</v>
      </c>
      <c r="D118" t="s">
        <v>275</v>
      </c>
      <c r="E118" t="s">
        <v>235</v>
      </c>
      <c r="F118" t="s">
        <v>236</v>
      </c>
      <c r="G118" t="s">
        <v>275</v>
      </c>
      <c r="H118">
        <v>0</v>
      </c>
      <c r="I118">
        <v>0</v>
      </c>
      <c r="K118">
        <f t="shared" si="15"/>
        <v>1</v>
      </c>
      <c r="L118">
        <v>1</v>
      </c>
      <c r="M118">
        <f t="shared" si="16"/>
        <v>1</v>
      </c>
      <c r="N118">
        <f t="shared" si="17"/>
        <v>1</v>
      </c>
      <c r="O118">
        <f t="shared" si="18"/>
        <v>1</v>
      </c>
    </row>
    <row r="119" spans="1:15" hidden="1" x14ac:dyDescent="0.2">
      <c r="A119">
        <v>152</v>
      </c>
      <c r="B119" t="s">
        <v>148</v>
      </c>
      <c r="C119" t="str">
        <f t="shared" ref="C119:C144" si="19">B119</f>
        <v>CHL</v>
      </c>
      <c r="D119" t="s">
        <v>149</v>
      </c>
      <c r="E119" t="s">
        <v>150</v>
      </c>
      <c r="F119" t="s">
        <v>151</v>
      </c>
      <c r="G119" t="s">
        <v>149</v>
      </c>
      <c r="H119">
        <v>1</v>
      </c>
      <c r="I119">
        <v>1</v>
      </c>
      <c r="K119">
        <f t="shared" si="15"/>
        <v>1</v>
      </c>
      <c r="L119">
        <v>1</v>
      </c>
      <c r="M119">
        <f t="shared" si="16"/>
        <v>1</v>
      </c>
      <c r="N119">
        <f t="shared" si="17"/>
        <v>1</v>
      </c>
      <c r="O119">
        <f t="shared" si="18"/>
        <v>1</v>
      </c>
    </row>
    <row r="120" spans="1:15" hidden="1" x14ac:dyDescent="0.2">
      <c r="A120">
        <v>214</v>
      </c>
      <c r="B120" t="s">
        <v>152</v>
      </c>
      <c r="C120" t="str">
        <f t="shared" si="19"/>
        <v>DOM</v>
      </c>
      <c r="D120" t="s">
        <v>153</v>
      </c>
      <c r="E120" t="s">
        <v>150</v>
      </c>
      <c r="F120" t="s">
        <v>151</v>
      </c>
      <c r="G120" t="s">
        <v>153</v>
      </c>
      <c r="H120">
        <v>1</v>
      </c>
      <c r="I120">
        <v>1</v>
      </c>
      <c r="K120">
        <f t="shared" si="15"/>
        <v>1</v>
      </c>
      <c r="L120">
        <v>1</v>
      </c>
      <c r="M120">
        <f t="shared" si="16"/>
        <v>1</v>
      </c>
      <c r="N120">
        <f t="shared" si="17"/>
        <v>1</v>
      </c>
      <c r="O120">
        <f t="shared" si="18"/>
        <v>1</v>
      </c>
    </row>
    <row r="121" spans="1:15" hidden="1" x14ac:dyDescent="0.2">
      <c r="A121">
        <v>233</v>
      </c>
      <c r="B121" t="s">
        <v>154</v>
      </c>
      <c r="C121" t="str">
        <f t="shared" si="19"/>
        <v>EST</v>
      </c>
      <c r="D121" t="s">
        <v>155</v>
      </c>
      <c r="E121" t="s">
        <v>150</v>
      </c>
      <c r="F121" t="s">
        <v>151</v>
      </c>
      <c r="G121" t="s">
        <v>155</v>
      </c>
      <c r="H121">
        <v>1</v>
      </c>
      <c r="I121">
        <v>1</v>
      </c>
      <c r="K121">
        <f t="shared" si="15"/>
        <v>1</v>
      </c>
      <c r="L121">
        <v>1</v>
      </c>
      <c r="M121">
        <f t="shared" si="16"/>
        <v>1</v>
      </c>
      <c r="N121">
        <f t="shared" si="17"/>
        <v>1</v>
      </c>
      <c r="O121">
        <f t="shared" si="18"/>
        <v>1</v>
      </c>
    </row>
    <row r="122" spans="1:15" hidden="1" x14ac:dyDescent="0.2">
      <c r="A122">
        <v>300</v>
      </c>
      <c r="B122" t="s">
        <v>156</v>
      </c>
      <c r="C122" t="str">
        <f t="shared" si="19"/>
        <v>GRC</v>
      </c>
      <c r="D122" t="s">
        <v>157</v>
      </c>
      <c r="E122" t="s">
        <v>150</v>
      </c>
      <c r="F122" t="s">
        <v>151</v>
      </c>
      <c r="G122" t="s">
        <v>157</v>
      </c>
      <c r="H122">
        <v>1</v>
      </c>
      <c r="I122">
        <v>1</v>
      </c>
      <c r="K122">
        <f t="shared" si="15"/>
        <v>1</v>
      </c>
      <c r="L122">
        <v>1</v>
      </c>
      <c r="M122">
        <f t="shared" si="16"/>
        <v>1</v>
      </c>
      <c r="N122">
        <f t="shared" si="17"/>
        <v>1</v>
      </c>
      <c r="O122">
        <f t="shared" si="18"/>
        <v>1</v>
      </c>
    </row>
    <row r="123" spans="1:15" hidden="1" x14ac:dyDescent="0.2">
      <c r="A123">
        <v>320</v>
      </c>
      <c r="B123" t="s">
        <v>158</v>
      </c>
      <c r="C123" t="str">
        <f t="shared" si="19"/>
        <v>GTM</v>
      </c>
      <c r="D123" t="s">
        <v>159</v>
      </c>
      <c r="E123" t="s">
        <v>150</v>
      </c>
      <c r="F123" t="s">
        <v>151</v>
      </c>
      <c r="G123" t="s">
        <v>159</v>
      </c>
      <c r="H123">
        <v>1</v>
      </c>
      <c r="I123">
        <v>1</v>
      </c>
      <c r="K123">
        <f t="shared" si="15"/>
        <v>1</v>
      </c>
      <c r="L123">
        <v>1</v>
      </c>
      <c r="M123">
        <f t="shared" si="16"/>
        <v>1</v>
      </c>
      <c r="N123">
        <f t="shared" si="17"/>
        <v>1</v>
      </c>
      <c r="O123">
        <f t="shared" si="18"/>
        <v>1</v>
      </c>
    </row>
    <row r="124" spans="1:15" hidden="1" x14ac:dyDescent="0.2">
      <c r="A124">
        <v>438</v>
      </c>
      <c r="B124" t="s">
        <v>160</v>
      </c>
      <c r="C124" t="str">
        <f t="shared" si="19"/>
        <v>LIE</v>
      </c>
      <c r="D124" t="s">
        <v>161</v>
      </c>
      <c r="E124" t="s">
        <v>150</v>
      </c>
      <c r="F124" t="s">
        <v>151</v>
      </c>
      <c r="G124" t="s">
        <v>161</v>
      </c>
      <c r="H124">
        <v>1</v>
      </c>
      <c r="I124">
        <v>1</v>
      </c>
      <c r="K124">
        <f t="shared" si="15"/>
        <v>1</v>
      </c>
      <c r="L124">
        <v>1</v>
      </c>
      <c r="M124">
        <f t="shared" si="16"/>
        <v>1</v>
      </c>
      <c r="N124">
        <f t="shared" si="17"/>
        <v>1</v>
      </c>
      <c r="O124">
        <f t="shared" si="18"/>
        <v>1</v>
      </c>
    </row>
    <row r="125" spans="1:15" hidden="1" x14ac:dyDescent="0.2">
      <c r="A125">
        <v>442</v>
      </c>
      <c r="B125" t="s">
        <v>162</v>
      </c>
      <c r="C125" t="str">
        <f t="shared" si="19"/>
        <v>LUX</v>
      </c>
      <c r="D125" t="s">
        <v>163</v>
      </c>
      <c r="E125" t="s">
        <v>150</v>
      </c>
      <c r="F125" t="s">
        <v>151</v>
      </c>
      <c r="G125" t="s">
        <v>163</v>
      </c>
      <c r="H125">
        <v>1</v>
      </c>
      <c r="I125">
        <v>1</v>
      </c>
      <c r="K125">
        <f t="shared" si="15"/>
        <v>1</v>
      </c>
      <c r="L125">
        <v>1</v>
      </c>
      <c r="M125">
        <f t="shared" si="16"/>
        <v>1</v>
      </c>
      <c r="N125">
        <f t="shared" si="17"/>
        <v>1</v>
      </c>
      <c r="O125">
        <f t="shared" si="18"/>
        <v>1</v>
      </c>
    </row>
    <row r="126" spans="1:15" hidden="1" x14ac:dyDescent="0.2">
      <c r="A126">
        <v>484</v>
      </c>
      <c r="B126" t="s">
        <v>164</v>
      </c>
      <c r="C126" t="str">
        <f t="shared" si="19"/>
        <v>MEX</v>
      </c>
      <c r="D126" t="s">
        <v>165</v>
      </c>
      <c r="E126" t="s">
        <v>150</v>
      </c>
      <c r="F126" t="s">
        <v>151</v>
      </c>
      <c r="G126" t="s">
        <v>165</v>
      </c>
      <c r="H126">
        <v>1</v>
      </c>
      <c r="I126">
        <v>1</v>
      </c>
      <c r="K126">
        <f t="shared" si="15"/>
        <v>1</v>
      </c>
      <c r="L126">
        <v>1</v>
      </c>
      <c r="M126">
        <f t="shared" si="16"/>
        <v>1</v>
      </c>
      <c r="N126">
        <f t="shared" si="17"/>
        <v>1</v>
      </c>
      <c r="O126">
        <f t="shared" si="18"/>
        <v>1</v>
      </c>
    </row>
    <row r="127" spans="1:15" hidden="1" x14ac:dyDescent="0.2">
      <c r="A127">
        <v>600</v>
      </c>
      <c r="B127" t="s">
        <v>166</v>
      </c>
      <c r="C127" t="str">
        <f t="shared" si="19"/>
        <v>PRY</v>
      </c>
      <c r="D127" t="s">
        <v>167</v>
      </c>
      <c r="E127" t="s">
        <v>150</v>
      </c>
      <c r="F127" t="s">
        <v>151</v>
      </c>
      <c r="G127" t="s">
        <v>167</v>
      </c>
      <c r="H127">
        <v>1</v>
      </c>
      <c r="I127">
        <v>1</v>
      </c>
      <c r="K127">
        <f t="shared" si="15"/>
        <v>1</v>
      </c>
      <c r="L127">
        <v>1</v>
      </c>
      <c r="M127">
        <f t="shared" si="16"/>
        <v>1</v>
      </c>
      <c r="N127">
        <f t="shared" si="17"/>
        <v>1</v>
      </c>
      <c r="O127">
        <f t="shared" si="18"/>
        <v>1</v>
      </c>
    </row>
    <row r="128" spans="1:15" hidden="1" x14ac:dyDescent="0.2">
      <c r="A128">
        <v>756</v>
      </c>
      <c r="B128" t="s">
        <v>168</v>
      </c>
      <c r="C128" t="str">
        <f t="shared" si="19"/>
        <v>CHE</v>
      </c>
      <c r="D128" t="s">
        <v>169</v>
      </c>
      <c r="E128" t="s">
        <v>150</v>
      </c>
      <c r="F128" t="s">
        <v>151</v>
      </c>
      <c r="G128" t="s">
        <v>169</v>
      </c>
      <c r="H128">
        <v>1</v>
      </c>
      <c r="I128">
        <v>1</v>
      </c>
      <c r="K128">
        <f t="shared" si="15"/>
        <v>1</v>
      </c>
      <c r="L128">
        <v>1</v>
      </c>
      <c r="M128">
        <f t="shared" si="16"/>
        <v>1</v>
      </c>
      <c r="N128">
        <f t="shared" si="17"/>
        <v>1</v>
      </c>
      <c r="O128">
        <f t="shared" si="18"/>
        <v>1</v>
      </c>
    </row>
    <row r="129" spans="1:15" hidden="1" x14ac:dyDescent="0.2">
      <c r="A129">
        <v>124</v>
      </c>
      <c r="B129" t="s">
        <v>170</v>
      </c>
      <c r="C129" t="str">
        <f t="shared" si="19"/>
        <v>CAN</v>
      </c>
      <c r="D129" t="s">
        <v>171</v>
      </c>
      <c r="E129" t="s">
        <v>172</v>
      </c>
      <c r="F129" t="s">
        <v>173</v>
      </c>
      <c r="G129" t="s">
        <v>171</v>
      </c>
      <c r="H129">
        <v>1</v>
      </c>
      <c r="I129">
        <v>1</v>
      </c>
      <c r="K129">
        <f t="shared" si="15"/>
        <v>1</v>
      </c>
      <c r="L129">
        <v>1</v>
      </c>
      <c r="M129">
        <f t="shared" si="16"/>
        <v>1</v>
      </c>
      <c r="N129">
        <f t="shared" si="17"/>
        <v>1</v>
      </c>
      <c r="O129">
        <f t="shared" si="18"/>
        <v>1</v>
      </c>
    </row>
    <row r="130" spans="1:15" hidden="1" x14ac:dyDescent="0.2">
      <c r="A130">
        <v>780</v>
      </c>
      <c r="B130" t="s">
        <v>174</v>
      </c>
      <c r="C130" t="str">
        <f t="shared" si="19"/>
        <v>TTO</v>
      </c>
      <c r="D130" t="s">
        <v>359</v>
      </c>
      <c r="E130" t="s">
        <v>172</v>
      </c>
      <c r="F130" t="s">
        <v>173</v>
      </c>
      <c r="G130" t="s">
        <v>264</v>
      </c>
      <c r="H130">
        <v>1</v>
      </c>
      <c r="I130">
        <v>1</v>
      </c>
      <c r="J130">
        <v>1</v>
      </c>
      <c r="K130">
        <f t="shared" ref="K130:K161" si="20">IF(D130=G130,1,IF(J130=1,1,0))</f>
        <v>1</v>
      </c>
      <c r="L130">
        <v>1</v>
      </c>
      <c r="M130">
        <f t="shared" ref="M130:M147" si="21">COUNTIF(A:A,A130)</f>
        <v>1</v>
      </c>
      <c r="N130">
        <f t="shared" ref="N130:N147" si="22">COUNTIF(C:C,C130)</f>
        <v>1</v>
      </c>
      <c r="O130">
        <f t="shared" ref="O130:O147" si="23">COUNTIF(D:D,D130)</f>
        <v>1</v>
      </c>
    </row>
    <row r="131" spans="1:15" hidden="1" x14ac:dyDescent="0.2">
      <c r="A131">
        <v>231</v>
      </c>
      <c r="B131" t="s">
        <v>175</v>
      </c>
      <c r="C131" t="str">
        <f t="shared" si="19"/>
        <v>ETH</v>
      </c>
      <c r="D131" t="s">
        <v>176</v>
      </c>
      <c r="E131" t="s">
        <v>177</v>
      </c>
      <c r="F131" t="s">
        <v>178</v>
      </c>
      <c r="G131" t="s">
        <v>176</v>
      </c>
      <c r="H131">
        <v>1</v>
      </c>
      <c r="I131">
        <v>1</v>
      </c>
      <c r="K131">
        <f t="shared" si="20"/>
        <v>1</v>
      </c>
      <c r="L131">
        <v>1</v>
      </c>
      <c r="M131">
        <f t="shared" si="21"/>
        <v>1</v>
      </c>
      <c r="N131">
        <f t="shared" si="22"/>
        <v>1</v>
      </c>
      <c r="O131">
        <f t="shared" si="23"/>
        <v>1</v>
      </c>
    </row>
    <row r="132" spans="1:15" hidden="1" x14ac:dyDescent="0.2">
      <c r="A132">
        <v>356</v>
      </c>
      <c r="B132" t="s">
        <v>179</v>
      </c>
      <c r="C132" t="str">
        <f t="shared" si="19"/>
        <v>IND</v>
      </c>
      <c r="D132" t="s">
        <v>180</v>
      </c>
      <c r="E132" t="s">
        <v>177</v>
      </c>
      <c r="F132" t="s">
        <v>178</v>
      </c>
      <c r="G132" t="s">
        <v>180</v>
      </c>
      <c r="H132">
        <v>1</v>
      </c>
      <c r="I132">
        <v>1</v>
      </c>
      <c r="K132">
        <f t="shared" si="20"/>
        <v>1</v>
      </c>
      <c r="L132">
        <v>1</v>
      </c>
      <c r="M132">
        <f t="shared" si="21"/>
        <v>1</v>
      </c>
      <c r="N132">
        <f t="shared" si="22"/>
        <v>1</v>
      </c>
      <c r="O132">
        <f t="shared" si="23"/>
        <v>1</v>
      </c>
    </row>
    <row r="133" spans="1:15" hidden="1" x14ac:dyDescent="0.2">
      <c r="A133">
        <v>404</v>
      </c>
      <c r="B133" t="s">
        <v>181</v>
      </c>
      <c r="C133" t="str">
        <f t="shared" si="19"/>
        <v>KEN</v>
      </c>
      <c r="D133" t="s">
        <v>182</v>
      </c>
      <c r="E133" t="s">
        <v>177</v>
      </c>
      <c r="F133" t="s">
        <v>178</v>
      </c>
      <c r="G133" t="s">
        <v>182</v>
      </c>
      <c r="H133">
        <v>1</v>
      </c>
      <c r="I133">
        <v>1</v>
      </c>
      <c r="K133">
        <f t="shared" si="20"/>
        <v>1</v>
      </c>
      <c r="L133">
        <v>1</v>
      </c>
      <c r="M133">
        <f t="shared" si="21"/>
        <v>1</v>
      </c>
      <c r="N133">
        <f t="shared" si="22"/>
        <v>1</v>
      </c>
      <c r="O133">
        <f t="shared" si="23"/>
        <v>1</v>
      </c>
    </row>
    <row r="134" spans="1:15" hidden="1" x14ac:dyDescent="0.2">
      <c r="A134">
        <v>646</v>
      </c>
      <c r="B134" t="s">
        <v>183</v>
      </c>
      <c r="C134" t="str">
        <f t="shared" si="19"/>
        <v>RWA</v>
      </c>
      <c r="D134" t="s">
        <v>184</v>
      </c>
      <c r="E134" t="s">
        <v>177</v>
      </c>
      <c r="F134" t="s">
        <v>178</v>
      </c>
      <c r="G134" t="s">
        <v>184</v>
      </c>
      <c r="H134">
        <v>1</v>
      </c>
      <c r="I134">
        <v>1</v>
      </c>
      <c r="K134">
        <f t="shared" si="20"/>
        <v>1</v>
      </c>
      <c r="L134">
        <v>1</v>
      </c>
      <c r="M134">
        <f t="shared" si="21"/>
        <v>1</v>
      </c>
      <c r="N134">
        <f t="shared" si="22"/>
        <v>1</v>
      </c>
      <c r="O134">
        <f t="shared" si="23"/>
        <v>1</v>
      </c>
    </row>
    <row r="135" spans="1:15" hidden="1" x14ac:dyDescent="0.2">
      <c r="A135">
        <v>854</v>
      </c>
      <c r="B135" t="s">
        <v>185</v>
      </c>
      <c r="C135" t="str">
        <f t="shared" si="19"/>
        <v>BFA</v>
      </c>
      <c r="D135" t="s">
        <v>186</v>
      </c>
      <c r="E135" t="s">
        <v>177</v>
      </c>
      <c r="F135" t="s">
        <v>178</v>
      </c>
      <c r="G135" t="s">
        <v>186</v>
      </c>
      <c r="H135">
        <v>1</v>
      </c>
      <c r="I135">
        <v>1</v>
      </c>
      <c r="K135">
        <f t="shared" si="20"/>
        <v>1</v>
      </c>
      <c r="L135">
        <v>1</v>
      </c>
      <c r="M135">
        <f t="shared" si="21"/>
        <v>1</v>
      </c>
      <c r="N135">
        <f t="shared" si="22"/>
        <v>1</v>
      </c>
      <c r="O135">
        <f t="shared" si="23"/>
        <v>1</v>
      </c>
    </row>
    <row r="136" spans="1:15" hidden="1" x14ac:dyDescent="0.2">
      <c r="A136">
        <v>858</v>
      </c>
      <c r="B136" t="s">
        <v>187</v>
      </c>
      <c r="C136" t="str">
        <f t="shared" si="19"/>
        <v>URY</v>
      </c>
      <c r="D136" t="s">
        <v>188</v>
      </c>
      <c r="E136" t="s">
        <v>177</v>
      </c>
      <c r="F136" t="s">
        <v>178</v>
      </c>
      <c r="G136" t="s">
        <v>188</v>
      </c>
      <c r="H136">
        <v>1</v>
      </c>
      <c r="I136">
        <v>1</v>
      </c>
      <c r="K136">
        <f t="shared" si="20"/>
        <v>1</v>
      </c>
      <c r="L136">
        <v>1</v>
      </c>
      <c r="M136">
        <f t="shared" si="21"/>
        <v>1</v>
      </c>
      <c r="N136">
        <f t="shared" si="22"/>
        <v>1</v>
      </c>
      <c r="O136">
        <f t="shared" si="23"/>
        <v>1</v>
      </c>
    </row>
    <row r="137" spans="1:15" hidden="1" x14ac:dyDescent="0.2">
      <c r="A137">
        <v>32</v>
      </c>
      <c r="B137" t="s">
        <v>189</v>
      </c>
      <c r="C137" t="str">
        <f t="shared" si="19"/>
        <v>ARG</v>
      </c>
      <c r="D137" t="s">
        <v>190</v>
      </c>
      <c r="E137" t="s">
        <v>191</v>
      </c>
      <c r="F137" t="s">
        <v>192</v>
      </c>
      <c r="G137" t="s">
        <v>190</v>
      </c>
      <c r="H137">
        <v>1</v>
      </c>
      <c r="I137">
        <v>1</v>
      </c>
      <c r="K137">
        <f t="shared" si="20"/>
        <v>1</v>
      </c>
      <c r="L137">
        <v>1</v>
      </c>
      <c r="M137">
        <f t="shared" si="21"/>
        <v>1</v>
      </c>
      <c r="N137">
        <f t="shared" si="22"/>
        <v>1</v>
      </c>
      <c r="O137">
        <f t="shared" si="23"/>
        <v>1</v>
      </c>
    </row>
    <row r="138" spans="1:15" hidden="1" x14ac:dyDescent="0.2">
      <c r="A138">
        <v>84</v>
      </c>
      <c r="B138" t="s">
        <v>193</v>
      </c>
      <c r="C138" t="str">
        <f t="shared" si="19"/>
        <v>BLZ</v>
      </c>
      <c r="D138" t="s">
        <v>194</v>
      </c>
      <c r="E138" t="s">
        <v>191</v>
      </c>
      <c r="F138" t="s">
        <v>192</v>
      </c>
      <c r="G138" t="s">
        <v>194</v>
      </c>
      <c r="H138">
        <v>1</v>
      </c>
      <c r="I138">
        <v>1</v>
      </c>
      <c r="K138">
        <f t="shared" si="20"/>
        <v>1</v>
      </c>
      <c r="L138">
        <v>1</v>
      </c>
      <c r="M138">
        <f t="shared" si="21"/>
        <v>1</v>
      </c>
      <c r="N138">
        <f t="shared" si="22"/>
        <v>1</v>
      </c>
      <c r="O138">
        <f t="shared" si="23"/>
        <v>1</v>
      </c>
    </row>
    <row r="139" spans="1:15" hidden="1" x14ac:dyDescent="0.2">
      <c r="A139">
        <v>352</v>
      </c>
      <c r="B139" t="s">
        <v>195</v>
      </c>
      <c r="C139" t="str">
        <f t="shared" si="19"/>
        <v>ISL</v>
      </c>
      <c r="D139" t="s">
        <v>196</v>
      </c>
      <c r="E139" t="s">
        <v>191</v>
      </c>
      <c r="F139" t="s">
        <v>192</v>
      </c>
      <c r="G139" t="s">
        <v>196</v>
      </c>
      <c r="H139">
        <v>1</v>
      </c>
      <c r="I139">
        <v>1</v>
      </c>
      <c r="K139">
        <f t="shared" si="20"/>
        <v>1</v>
      </c>
      <c r="L139">
        <v>1</v>
      </c>
      <c r="M139">
        <f t="shared" si="21"/>
        <v>1</v>
      </c>
      <c r="N139">
        <f t="shared" si="22"/>
        <v>1</v>
      </c>
      <c r="O139">
        <f t="shared" si="23"/>
        <v>1</v>
      </c>
    </row>
    <row r="140" spans="1:15" hidden="1" x14ac:dyDescent="0.2">
      <c r="A140">
        <v>498</v>
      </c>
      <c r="B140" t="s">
        <v>197</v>
      </c>
      <c r="C140" t="str">
        <f t="shared" si="19"/>
        <v>MDA</v>
      </c>
      <c r="D140" t="s">
        <v>198</v>
      </c>
      <c r="E140" t="s">
        <v>191</v>
      </c>
      <c r="F140" t="s">
        <v>192</v>
      </c>
      <c r="G140" t="s">
        <v>198</v>
      </c>
      <c r="H140">
        <v>1</v>
      </c>
      <c r="I140">
        <v>1</v>
      </c>
      <c r="K140">
        <f t="shared" si="20"/>
        <v>1</v>
      </c>
      <c r="L140">
        <v>1</v>
      </c>
      <c r="M140">
        <f t="shared" si="21"/>
        <v>1</v>
      </c>
      <c r="N140">
        <f t="shared" si="22"/>
        <v>1</v>
      </c>
      <c r="O140">
        <f t="shared" si="23"/>
        <v>1</v>
      </c>
    </row>
    <row r="141" spans="1:15" hidden="1" x14ac:dyDescent="0.2">
      <c r="A141">
        <v>608</v>
      </c>
      <c r="B141" t="s">
        <v>199</v>
      </c>
      <c r="C141" t="str">
        <f t="shared" si="19"/>
        <v>PHL</v>
      </c>
      <c r="D141" t="s">
        <v>200</v>
      </c>
      <c r="E141" t="s">
        <v>201</v>
      </c>
      <c r="F141" t="s">
        <v>202</v>
      </c>
      <c r="G141" t="s">
        <v>200</v>
      </c>
      <c r="H141">
        <v>1</v>
      </c>
      <c r="I141">
        <v>1</v>
      </c>
      <c r="K141">
        <f t="shared" si="20"/>
        <v>1</v>
      </c>
      <c r="L141">
        <v>1</v>
      </c>
      <c r="M141">
        <f t="shared" si="21"/>
        <v>1</v>
      </c>
      <c r="N141">
        <f t="shared" si="22"/>
        <v>1</v>
      </c>
      <c r="O141">
        <f t="shared" si="23"/>
        <v>1</v>
      </c>
    </row>
    <row r="142" spans="1:15" hidden="1" x14ac:dyDescent="0.2">
      <c r="A142">
        <v>887</v>
      </c>
      <c r="B142" t="s">
        <v>203</v>
      </c>
      <c r="C142" t="str">
        <f t="shared" si="19"/>
        <v>YEM</v>
      </c>
      <c r="D142" t="s">
        <v>204</v>
      </c>
      <c r="E142" t="s">
        <v>201</v>
      </c>
      <c r="F142" t="s">
        <v>202</v>
      </c>
      <c r="G142" t="s">
        <v>204</v>
      </c>
      <c r="H142">
        <v>1</v>
      </c>
      <c r="I142">
        <v>1</v>
      </c>
      <c r="K142">
        <f t="shared" si="20"/>
        <v>1</v>
      </c>
      <c r="L142">
        <v>1</v>
      </c>
      <c r="M142">
        <f t="shared" si="21"/>
        <v>1</v>
      </c>
      <c r="N142">
        <f t="shared" si="22"/>
        <v>1</v>
      </c>
      <c r="O142">
        <f t="shared" si="23"/>
        <v>1</v>
      </c>
    </row>
    <row r="143" spans="1:15" hidden="1" x14ac:dyDescent="0.2">
      <c r="A143">
        <v>340</v>
      </c>
      <c r="B143" t="s">
        <v>207</v>
      </c>
      <c r="C143" t="str">
        <f t="shared" si="19"/>
        <v>HND</v>
      </c>
      <c r="D143" t="s">
        <v>208</v>
      </c>
      <c r="E143" t="s">
        <v>209</v>
      </c>
      <c r="F143" t="s">
        <v>210</v>
      </c>
      <c r="G143" t="s">
        <v>253</v>
      </c>
      <c r="H143">
        <v>1</v>
      </c>
      <c r="I143">
        <v>1</v>
      </c>
      <c r="J143">
        <v>1</v>
      </c>
      <c r="K143">
        <f t="shared" si="20"/>
        <v>1</v>
      </c>
      <c r="L143">
        <v>1</v>
      </c>
      <c r="M143">
        <f t="shared" si="21"/>
        <v>1</v>
      </c>
      <c r="N143">
        <f t="shared" si="22"/>
        <v>1</v>
      </c>
      <c r="O143">
        <f t="shared" si="23"/>
        <v>1</v>
      </c>
    </row>
    <row r="144" spans="1:15" hidden="1" x14ac:dyDescent="0.2">
      <c r="A144">
        <v>826</v>
      </c>
      <c r="B144" t="s">
        <v>215</v>
      </c>
      <c r="C144" t="str">
        <f t="shared" si="19"/>
        <v>GBR</v>
      </c>
      <c r="D144" t="s">
        <v>216</v>
      </c>
      <c r="E144" t="s">
        <v>213</v>
      </c>
      <c r="F144" t="s">
        <v>214</v>
      </c>
      <c r="G144" t="s">
        <v>216</v>
      </c>
      <c r="H144">
        <v>1</v>
      </c>
      <c r="I144">
        <v>1</v>
      </c>
      <c r="K144">
        <f t="shared" si="20"/>
        <v>1</v>
      </c>
      <c r="L144">
        <v>1</v>
      </c>
      <c r="M144">
        <f t="shared" si="21"/>
        <v>1</v>
      </c>
      <c r="N144">
        <f t="shared" si="22"/>
        <v>1</v>
      </c>
      <c r="O144">
        <f t="shared" si="23"/>
        <v>1</v>
      </c>
    </row>
    <row r="145" spans="1:15" hidden="1" x14ac:dyDescent="0.2">
      <c r="A145">
        <v>643002</v>
      </c>
      <c r="C145" t="s">
        <v>534</v>
      </c>
      <c r="D145" t="s">
        <v>345</v>
      </c>
      <c r="E145" t="s">
        <v>241</v>
      </c>
      <c r="F145" t="s">
        <v>242</v>
      </c>
      <c r="G145" t="s">
        <v>345</v>
      </c>
      <c r="H145">
        <v>0</v>
      </c>
      <c r="I145">
        <v>0</v>
      </c>
      <c r="K145">
        <f t="shared" si="20"/>
        <v>1</v>
      </c>
      <c r="L145">
        <v>1</v>
      </c>
      <c r="M145">
        <f t="shared" si="21"/>
        <v>1</v>
      </c>
      <c r="N145">
        <f t="shared" si="22"/>
        <v>1</v>
      </c>
      <c r="O145">
        <f t="shared" si="23"/>
        <v>1</v>
      </c>
    </row>
    <row r="146" spans="1:15" hidden="1" x14ac:dyDescent="0.2">
      <c r="A146">
        <v>586</v>
      </c>
      <c r="B146" t="s">
        <v>229</v>
      </c>
      <c r="C146" t="str">
        <f>B146</f>
        <v>PAK</v>
      </c>
      <c r="D146" t="s">
        <v>230</v>
      </c>
      <c r="E146" t="s">
        <v>231</v>
      </c>
      <c r="F146" t="s">
        <v>232</v>
      </c>
      <c r="G146" t="s">
        <v>230</v>
      </c>
      <c r="H146">
        <v>1</v>
      </c>
      <c r="I146">
        <v>1</v>
      </c>
      <c r="K146">
        <f t="shared" si="20"/>
        <v>1</v>
      </c>
      <c r="L146">
        <v>1</v>
      </c>
      <c r="M146">
        <f t="shared" si="21"/>
        <v>1</v>
      </c>
      <c r="N146">
        <f t="shared" si="22"/>
        <v>1</v>
      </c>
      <c r="O146">
        <f t="shared" si="23"/>
        <v>1</v>
      </c>
    </row>
    <row r="147" spans="1:15" hidden="1" x14ac:dyDescent="0.2">
      <c r="A147">
        <v>604</v>
      </c>
      <c r="B147" t="s">
        <v>237</v>
      </c>
      <c r="C147" t="str">
        <f>B147</f>
        <v>PER</v>
      </c>
      <c r="D147" t="s">
        <v>238</v>
      </c>
      <c r="E147" t="s">
        <v>239</v>
      </c>
      <c r="F147" t="s">
        <v>240</v>
      </c>
      <c r="G147" t="s">
        <v>238</v>
      </c>
      <c r="H147">
        <v>1</v>
      </c>
      <c r="I147">
        <v>1</v>
      </c>
      <c r="K147">
        <f t="shared" si="20"/>
        <v>1</v>
      </c>
      <c r="L147">
        <v>1</v>
      </c>
      <c r="M147">
        <f t="shared" si="21"/>
        <v>1</v>
      </c>
      <c r="N147">
        <f t="shared" si="22"/>
        <v>1</v>
      </c>
      <c r="O147">
        <f t="shared" si="23"/>
        <v>1</v>
      </c>
    </row>
  </sheetData>
  <autoFilter ref="A1:O147" xr:uid="{00000000-0001-0000-0000-000000000000}">
    <filterColumn colId="2">
      <filters blank="1"/>
    </filterColumn>
  </autoFilter>
  <phoneticPr fontId="2" type="noConversion"/>
  <conditionalFormatting sqref="M1:O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CE55-57EB-2144-BFB4-679D0D39A13E}">
  <sheetPr filterMode="1"/>
  <dimension ref="A1:F200"/>
  <sheetViews>
    <sheetView workbookViewId="0">
      <selection activeCell="C200" sqref="C200:F200"/>
    </sheetView>
  </sheetViews>
  <sheetFormatPr baseColWidth="10" defaultRowHeight="15" x14ac:dyDescent="0.2"/>
  <sheetData>
    <row r="1" spans="1:3" x14ac:dyDescent="0.2">
      <c r="A1" t="s">
        <v>243</v>
      </c>
      <c r="B1" t="s">
        <v>244</v>
      </c>
      <c r="C1" t="s">
        <v>243</v>
      </c>
    </row>
    <row r="2" spans="1:3" hidden="1" x14ac:dyDescent="0.2">
      <c r="A2" t="s">
        <v>5</v>
      </c>
      <c r="B2">
        <v>8</v>
      </c>
      <c r="C2" t="s">
        <v>5</v>
      </c>
    </row>
    <row r="3" spans="1:3" hidden="1" x14ac:dyDescent="0.2">
      <c r="A3" t="s">
        <v>109</v>
      </c>
      <c r="B3">
        <v>12</v>
      </c>
      <c r="C3" t="s">
        <v>109</v>
      </c>
    </row>
    <row r="4" spans="1:3" hidden="1" x14ac:dyDescent="0.2">
      <c r="A4" t="s">
        <v>245</v>
      </c>
      <c r="B4">
        <v>31</v>
      </c>
      <c r="C4" t="s">
        <v>245</v>
      </c>
    </row>
    <row r="5" spans="1:3" hidden="1" x14ac:dyDescent="0.2">
      <c r="A5" t="s">
        <v>190</v>
      </c>
      <c r="B5">
        <v>32</v>
      </c>
      <c r="C5" t="s">
        <v>190</v>
      </c>
    </row>
    <row r="6" spans="1:3" hidden="1" x14ac:dyDescent="0.2">
      <c r="A6" t="s">
        <v>11</v>
      </c>
      <c r="B6">
        <v>36</v>
      </c>
      <c r="C6" t="s">
        <v>11</v>
      </c>
    </row>
    <row r="7" spans="1:3" hidden="1" x14ac:dyDescent="0.2">
      <c r="A7" t="s">
        <v>13</v>
      </c>
      <c r="B7">
        <v>40</v>
      </c>
      <c r="C7" t="s">
        <v>13</v>
      </c>
    </row>
    <row r="8" spans="1:3" hidden="1" x14ac:dyDescent="0.2">
      <c r="A8" t="s">
        <v>15</v>
      </c>
      <c r="B8">
        <v>48</v>
      </c>
      <c r="C8" t="s">
        <v>15</v>
      </c>
    </row>
    <row r="9" spans="1:3" hidden="1" x14ac:dyDescent="0.2">
      <c r="A9" t="s">
        <v>113</v>
      </c>
      <c r="B9">
        <v>51</v>
      </c>
      <c r="C9" t="s">
        <v>113</v>
      </c>
    </row>
    <row r="10" spans="1:3" x14ac:dyDescent="0.2">
      <c r="A10" t="s">
        <v>246</v>
      </c>
      <c r="B10">
        <v>56</v>
      </c>
      <c r="C10" t="s">
        <v>246</v>
      </c>
    </row>
    <row r="11" spans="1:3" hidden="1" x14ac:dyDescent="0.2">
      <c r="A11" t="s">
        <v>247</v>
      </c>
      <c r="B11">
        <v>70</v>
      </c>
      <c r="C11" t="s">
        <v>247</v>
      </c>
    </row>
    <row r="12" spans="1:3" hidden="1" x14ac:dyDescent="0.2">
      <c r="A12" t="s">
        <v>116</v>
      </c>
      <c r="B12">
        <v>72</v>
      </c>
      <c r="C12" t="s">
        <v>116</v>
      </c>
    </row>
    <row r="13" spans="1:3" hidden="1" x14ac:dyDescent="0.2">
      <c r="A13" t="s">
        <v>17</v>
      </c>
      <c r="B13">
        <v>76</v>
      </c>
      <c r="C13" t="s">
        <v>17</v>
      </c>
    </row>
    <row r="14" spans="1:3" hidden="1" x14ac:dyDescent="0.2">
      <c r="A14" t="s">
        <v>194</v>
      </c>
      <c r="B14">
        <v>84</v>
      </c>
      <c r="C14" t="s">
        <v>194</v>
      </c>
    </row>
    <row r="15" spans="1:3" hidden="1" x14ac:dyDescent="0.2">
      <c r="A15" t="s">
        <v>19</v>
      </c>
      <c r="B15">
        <v>100</v>
      </c>
      <c r="C15" t="s">
        <v>19</v>
      </c>
    </row>
    <row r="16" spans="1:3" hidden="1" x14ac:dyDescent="0.2">
      <c r="A16" t="s">
        <v>171</v>
      </c>
      <c r="B16">
        <v>124</v>
      </c>
      <c r="C16" t="s">
        <v>171</v>
      </c>
    </row>
    <row r="17" spans="1:3" hidden="1" x14ac:dyDescent="0.2">
      <c r="A17" t="s">
        <v>149</v>
      </c>
      <c r="B17">
        <v>152</v>
      </c>
      <c r="C17" t="s">
        <v>149</v>
      </c>
    </row>
    <row r="18" spans="1:3" hidden="1" x14ac:dyDescent="0.2">
      <c r="A18" t="s">
        <v>248</v>
      </c>
      <c r="B18">
        <v>158</v>
      </c>
      <c r="C18" t="s">
        <v>248</v>
      </c>
    </row>
    <row r="19" spans="1:3" hidden="1" x14ac:dyDescent="0.2">
      <c r="A19" t="s">
        <v>118</v>
      </c>
      <c r="B19">
        <v>170</v>
      </c>
      <c r="C19" t="s">
        <v>118</v>
      </c>
    </row>
    <row r="20" spans="1:3" hidden="1" x14ac:dyDescent="0.2">
      <c r="A20" t="s">
        <v>249</v>
      </c>
      <c r="B20">
        <v>188</v>
      </c>
      <c r="C20" t="s">
        <v>249</v>
      </c>
    </row>
    <row r="21" spans="1:3" hidden="1" x14ac:dyDescent="0.2">
      <c r="A21" t="s">
        <v>23</v>
      </c>
      <c r="B21">
        <v>191</v>
      </c>
      <c r="C21" t="s">
        <v>23</v>
      </c>
    </row>
    <row r="22" spans="1:3" hidden="1" x14ac:dyDescent="0.2">
      <c r="A22" t="s">
        <v>25</v>
      </c>
      <c r="B22">
        <v>196</v>
      </c>
      <c r="C22" t="s">
        <v>25</v>
      </c>
    </row>
    <row r="23" spans="1:3" hidden="1" x14ac:dyDescent="0.2">
      <c r="A23" t="s">
        <v>250</v>
      </c>
      <c r="B23">
        <v>200</v>
      </c>
      <c r="C23" t="s">
        <v>250</v>
      </c>
    </row>
    <row r="24" spans="1:3" hidden="1" x14ac:dyDescent="0.2">
      <c r="A24" t="s">
        <v>250</v>
      </c>
      <c r="B24">
        <v>203</v>
      </c>
      <c r="C24" t="s">
        <v>250</v>
      </c>
    </row>
    <row r="25" spans="1:3" hidden="1" x14ac:dyDescent="0.2">
      <c r="A25" t="s">
        <v>29</v>
      </c>
      <c r="B25">
        <v>208</v>
      </c>
      <c r="C25" t="s">
        <v>29</v>
      </c>
    </row>
    <row r="26" spans="1:3" hidden="1" x14ac:dyDescent="0.2">
      <c r="A26" t="s">
        <v>153</v>
      </c>
      <c r="B26">
        <v>214</v>
      </c>
      <c r="C26" t="s">
        <v>153</v>
      </c>
    </row>
    <row r="27" spans="1:3" hidden="1" x14ac:dyDescent="0.2">
      <c r="A27" t="s">
        <v>251</v>
      </c>
      <c r="B27">
        <v>218</v>
      </c>
      <c r="C27" t="s">
        <v>251</v>
      </c>
    </row>
    <row r="28" spans="1:3" hidden="1" x14ac:dyDescent="0.2">
      <c r="A28" t="s">
        <v>120</v>
      </c>
      <c r="B28">
        <v>222</v>
      </c>
      <c r="C28" t="s">
        <v>120</v>
      </c>
    </row>
    <row r="29" spans="1:3" hidden="1" x14ac:dyDescent="0.2">
      <c r="A29" t="s">
        <v>176</v>
      </c>
      <c r="B29">
        <v>231</v>
      </c>
      <c r="C29" t="s">
        <v>176</v>
      </c>
    </row>
    <row r="30" spans="1:3" hidden="1" x14ac:dyDescent="0.2">
      <c r="A30" t="s">
        <v>155</v>
      </c>
      <c r="B30">
        <v>233</v>
      </c>
      <c r="C30" t="s">
        <v>155</v>
      </c>
    </row>
    <row r="31" spans="1:3" hidden="1" x14ac:dyDescent="0.2">
      <c r="A31" t="s">
        <v>31</v>
      </c>
      <c r="B31">
        <v>246</v>
      </c>
      <c r="C31" t="s">
        <v>31</v>
      </c>
    </row>
    <row r="32" spans="1:3" hidden="1" x14ac:dyDescent="0.2">
      <c r="A32" t="s">
        <v>33</v>
      </c>
      <c r="B32">
        <v>250</v>
      </c>
      <c r="C32" t="s">
        <v>33</v>
      </c>
    </row>
    <row r="33" spans="1:3" hidden="1" x14ac:dyDescent="0.2">
      <c r="A33" t="s">
        <v>35</v>
      </c>
      <c r="B33">
        <v>268</v>
      </c>
      <c r="C33" t="s">
        <v>35</v>
      </c>
    </row>
    <row r="34" spans="1:3" hidden="1" x14ac:dyDescent="0.2">
      <c r="A34" t="s">
        <v>252</v>
      </c>
      <c r="B34">
        <v>275</v>
      </c>
      <c r="C34" t="s">
        <v>252</v>
      </c>
    </row>
    <row r="35" spans="1:3" hidden="1" x14ac:dyDescent="0.2">
      <c r="A35" t="s">
        <v>37</v>
      </c>
      <c r="B35">
        <v>276</v>
      </c>
      <c r="C35" t="s">
        <v>37</v>
      </c>
    </row>
    <row r="36" spans="1:3" hidden="1" x14ac:dyDescent="0.2">
      <c r="A36" t="s">
        <v>123</v>
      </c>
      <c r="B36">
        <v>288</v>
      </c>
      <c r="C36" t="s">
        <v>123</v>
      </c>
    </row>
    <row r="37" spans="1:3" hidden="1" x14ac:dyDescent="0.2">
      <c r="A37" t="s">
        <v>157</v>
      </c>
      <c r="B37">
        <v>300</v>
      </c>
      <c r="C37" t="s">
        <v>157</v>
      </c>
    </row>
    <row r="38" spans="1:3" hidden="1" x14ac:dyDescent="0.2">
      <c r="A38" t="s">
        <v>159</v>
      </c>
      <c r="B38">
        <v>320</v>
      </c>
      <c r="C38" t="s">
        <v>159</v>
      </c>
    </row>
    <row r="39" spans="1:3" hidden="1" x14ac:dyDescent="0.2">
      <c r="A39" t="s">
        <v>253</v>
      </c>
      <c r="B39">
        <v>340</v>
      </c>
      <c r="C39" t="s">
        <v>253</v>
      </c>
    </row>
    <row r="40" spans="1:3" hidden="1" x14ac:dyDescent="0.2">
      <c r="A40" t="s">
        <v>254</v>
      </c>
      <c r="B40">
        <v>344</v>
      </c>
      <c r="C40" t="s">
        <v>254</v>
      </c>
    </row>
    <row r="41" spans="1:3" hidden="1" x14ac:dyDescent="0.2">
      <c r="A41" t="s">
        <v>40</v>
      </c>
      <c r="B41">
        <v>348</v>
      </c>
      <c r="C41" t="s">
        <v>40</v>
      </c>
    </row>
    <row r="42" spans="1:3" hidden="1" x14ac:dyDescent="0.2">
      <c r="A42" t="s">
        <v>196</v>
      </c>
      <c r="B42">
        <v>352</v>
      </c>
      <c r="C42" t="s">
        <v>196</v>
      </c>
    </row>
    <row r="43" spans="1:3" hidden="1" x14ac:dyDescent="0.2">
      <c r="A43" t="s">
        <v>180</v>
      </c>
      <c r="B43">
        <v>356</v>
      </c>
      <c r="C43" t="s">
        <v>180</v>
      </c>
    </row>
    <row r="44" spans="1:3" hidden="1" x14ac:dyDescent="0.2">
      <c r="A44" t="s">
        <v>125</v>
      </c>
      <c r="B44">
        <v>360</v>
      </c>
      <c r="C44" t="s">
        <v>125</v>
      </c>
    </row>
    <row r="45" spans="1:3" hidden="1" x14ac:dyDescent="0.2">
      <c r="A45" t="s">
        <v>255</v>
      </c>
      <c r="B45">
        <v>364</v>
      </c>
      <c r="C45" t="s">
        <v>255</v>
      </c>
    </row>
    <row r="46" spans="1:3" hidden="1" x14ac:dyDescent="0.2">
      <c r="A46" t="s">
        <v>44</v>
      </c>
      <c r="B46">
        <v>372</v>
      </c>
      <c r="C46" t="s">
        <v>44</v>
      </c>
    </row>
    <row r="47" spans="1:3" hidden="1" x14ac:dyDescent="0.2">
      <c r="A47" t="s">
        <v>46</v>
      </c>
      <c r="B47">
        <v>376</v>
      </c>
      <c r="C47" t="s">
        <v>46</v>
      </c>
    </row>
    <row r="48" spans="1:3" hidden="1" x14ac:dyDescent="0.2">
      <c r="A48" t="s">
        <v>48</v>
      </c>
      <c r="B48">
        <v>380</v>
      </c>
      <c r="C48" t="s">
        <v>48</v>
      </c>
    </row>
    <row r="49" spans="1:3" hidden="1" x14ac:dyDescent="0.2">
      <c r="A49" t="s">
        <v>127</v>
      </c>
      <c r="B49">
        <v>392</v>
      </c>
      <c r="C49" t="s">
        <v>127</v>
      </c>
    </row>
    <row r="50" spans="1:3" hidden="1" x14ac:dyDescent="0.2">
      <c r="A50" t="s">
        <v>50</v>
      </c>
      <c r="B50">
        <v>398</v>
      </c>
      <c r="C50" t="s">
        <v>50</v>
      </c>
    </row>
    <row r="51" spans="1:3" hidden="1" x14ac:dyDescent="0.2">
      <c r="A51" t="s">
        <v>52</v>
      </c>
      <c r="B51">
        <v>400</v>
      </c>
      <c r="C51" t="s">
        <v>52</v>
      </c>
    </row>
    <row r="52" spans="1:3" hidden="1" x14ac:dyDescent="0.2">
      <c r="A52" t="s">
        <v>182</v>
      </c>
      <c r="B52">
        <v>404</v>
      </c>
      <c r="C52" t="s">
        <v>182</v>
      </c>
    </row>
    <row r="53" spans="1:3" hidden="1" x14ac:dyDescent="0.2">
      <c r="A53" t="s">
        <v>256</v>
      </c>
      <c r="B53">
        <v>410</v>
      </c>
      <c r="C53" t="s">
        <v>256</v>
      </c>
    </row>
    <row r="54" spans="1:3" hidden="1" x14ac:dyDescent="0.2">
      <c r="A54" t="s">
        <v>257</v>
      </c>
      <c r="B54">
        <v>411</v>
      </c>
      <c r="C54" t="s">
        <v>257</v>
      </c>
    </row>
    <row r="55" spans="1:3" hidden="1" x14ac:dyDescent="0.2">
      <c r="A55" t="s">
        <v>131</v>
      </c>
      <c r="B55">
        <v>414</v>
      </c>
      <c r="C55" t="s">
        <v>131</v>
      </c>
    </row>
    <row r="56" spans="1:3" hidden="1" x14ac:dyDescent="0.2">
      <c r="A56" t="s">
        <v>133</v>
      </c>
      <c r="B56">
        <v>422</v>
      </c>
      <c r="C56" t="s">
        <v>133</v>
      </c>
    </row>
    <row r="57" spans="1:3" hidden="1" x14ac:dyDescent="0.2">
      <c r="A57" t="s">
        <v>54</v>
      </c>
      <c r="B57">
        <v>428</v>
      </c>
      <c r="C57" t="s">
        <v>54</v>
      </c>
    </row>
    <row r="58" spans="1:3" hidden="1" x14ac:dyDescent="0.2">
      <c r="A58" t="s">
        <v>161</v>
      </c>
      <c r="B58">
        <v>438</v>
      </c>
      <c r="C58" t="s">
        <v>161</v>
      </c>
    </row>
    <row r="59" spans="1:3" hidden="1" x14ac:dyDescent="0.2">
      <c r="A59" t="s">
        <v>56</v>
      </c>
      <c r="B59">
        <v>440</v>
      </c>
      <c r="C59" t="s">
        <v>56</v>
      </c>
    </row>
    <row r="60" spans="1:3" hidden="1" x14ac:dyDescent="0.2">
      <c r="A60" t="s">
        <v>163</v>
      </c>
      <c r="B60">
        <v>442</v>
      </c>
      <c r="C60" t="s">
        <v>163</v>
      </c>
    </row>
    <row r="61" spans="1:3" hidden="1" x14ac:dyDescent="0.2">
      <c r="A61" t="s">
        <v>258</v>
      </c>
      <c r="B61">
        <v>446</v>
      </c>
      <c r="C61" t="s">
        <v>258</v>
      </c>
    </row>
    <row r="62" spans="1:3" hidden="1" x14ac:dyDescent="0.2">
      <c r="A62" t="s">
        <v>135</v>
      </c>
      <c r="B62">
        <v>458</v>
      </c>
      <c r="C62" t="s">
        <v>135</v>
      </c>
    </row>
    <row r="63" spans="1:3" hidden="1" x14ac:dyDescent="0.2">
      <c r="A63" t="s">
        <v>59</v>
      </c>
      <c r="B63">
        <v>470</v>
      </c>
      <c r="C63" t="s">
        <v>59</v>
      </c>
    </row>
    <row r="64" spans="1:3" hidden="1" x14ac:dyDescent="0.2">
      <c r="A64" t="s">
        <v>165</v>
      </c>
      <c r="B64">
        <v>484</v>
      </c>
      <c r="C64" t="s">
        <v>165</v>
      </c>
    </row>
    <row r="65" spans="1:3" hidden="1" x14ac:dyDescent="0.2">
      <c r="A65" t="s">
        <v>137</v>
      </c>
      <c r="B65">
        <v>496</v>
      </c>
      <c r="C65" t="s">
        <v>137</v>
      </c>
    </row>
    <row r="66" spans="1:3" hidden="1" x14ac:dyDescent="0.2">
      <c r="A66" t="s">
        <v>198</v>
      </c>
      <c r="B66">
        <v>498</v>
      </c>
      <c r="C66" t="s">
        <v>198</v>
      </c>
    </row>
    <row r="67" spans="1:3" hidden="1" x14ac:dyDescent="0.2">
      <c r="A67" t="s">
        <v>61</v>
      </c>
      <c r="B67">
        <v>499</v>
      </c>
      <c r="C67" t="s">
        <v>61</v>
      </c>
    </row>
    <row r="68" spans="1:3" hidden="1" x14ac:dyDescent="0.2">
      <c r="A68" t="s">
        <v>63</v>
      </c>
      <c r="B68">
        <v>504</v>
      </c>
      <c r="C68" t="s">
        <v>63</v>
      </c>
    </row>
    <row r="69" spans="1:3" hidden="1" x14ac:dyDescent="0.2">
      <c r="A69" t="s">
        <v>65</v>
      </c>
      <c r="B69">
        <v>512</v>
      </c>
      <c r="C69" t="s">
        <v>65</v>
      </c>
    </row>
    <row r="70" spans="1:3" hidden="1" x14ac:dyDescent="0.2">
      <c r="A70" t="s">
        <v>67</v>
      </c>
      <c r="B70">
        <v>528</v>
      </c>
      <c r="C70" t="s">
        <v>67</v>
      </c>
    </row>
    <row r="71" spans="1:3" hidden="1" x14ac:dyDescent="0.2">
      <c r="A71" t="s">
        <v>69</v>
      </c>
      <c r="B71">
        <v>554</v>
      </c>
      <c r="C71" t="s">
        <v>69</v>
      </c>
    </row>
    <row r="72" spans="1:3" hidden="1" x14ac:dyDescent="0.2">
      <c r="A72" t="s">
        <v>259</v>
      </c>
      <c r="B72">
        <v>558</v>
      </c>
      <c r="C72" t="s">
        <v>259</v>
      </c>
    </row>
    <row r="73" spans="1:3" hidden="1" x14ac:dyDescent="0.2">
      <c r="A73" t="s">
        <v>71</v>
      </c>
      <c r="B73">
        <v>578</v>
      </c>
      <c r="C73" t="s">
        <v>71</v>
      </c>
    </row>
    <row r="74" spans="1:3" hidden="1" x14ac:dyDescent="0.2">
      <c r="A74" t="s">
        <v>230</v>
      </c>
      <c r="B74">
        <v>586</v>
      </c>
      <c r="C74" t="s">
        <v>230</v>
      </c>
    </row>
    <row r="75" spans="1:3" hidden="1" x14ac:dyDescent="0.2">
      <c r="A75" t="s">
        <v>167</v>
      </c>
      <c r="B75">
        <v>600</v>
      </c>
      <c r="C75" t="s">
        <v>167</v>
      </c>
    </row>
    <row r="76" spans="1:3" hidden="1" x14ac:dyDescent="0.2">
      <c r="A76" t="s">
        <v>238</v>
      </c>
      <c r="B76">
        <v>604</v>
      </c>
      <c r="C76" t="s">
        <v>238</v>
      </c>
    </row>
    <row r="77" spans="1:3" hidden="1" x14ac:dyDescent="0.2">
      <c r="A77" t="s">
        <v>200</v>
      </c>
      <c r="B77">
        <v>608</v>
      </c>
      <c r="C77" t="s">
        <v>200</v>
      </c>
    </row>
    <row r="78" spans="1:3" hidden="1" x14ac:dyDescent="0.2">
      <c r="A78" t="s">
        <v>73</v>
      </c>
      <c r="B78">
        <v>616</v>
      </c>
      <c r="C78" t="s">
        <v>73</v>
      </c>
    </row>
    <row r="79" spans="1:3" hidden="1" x14ac:dyDescent="0.2">
      <c r="A79" t="s">
        <v>75</v>
      </c>
      <c r="B79">
        <v>620</v>
      </c>
      <c r="C79" t="s">
        <v>75</v>
      </c>
    </row>
    <row r="80" spans="1:3" hidden="1" x14ac:dyDescent="0.2">
      <c r="A80" t="s">
        <v>77</v>
      </c>
      <c r="B80">
        <v>634</v>
      </c>
      <c r="C80" t="s">
        <v>77</v>
      </c>
    </row>
    <row r="81" spans="1:3" hidden="1" x14ac:dyDescent="0.2">
      <c r="A81" t="s">
        <v>139</v>
      </c>
      <c r="B81">
        <v>642</v>
      </c>
      <c r="C81" t="s">
        <v>139</v>
      </c>
    </row>
    <row r="82" spans="1:3" hidden="1" x14ac:dyDescent="0.2">
      <c r="A82" t="s">
        <v>260</v>
      </c>
      <c r="B82">
        <v>643</v>
      </c>
      <c r="C82" t="s">
        <v>260</v>
      </c>
    </row>
    <row r="83" spans="1:3" hidden="1" x14ac:dyDescent="0.2">
      <c r="A83" t="s">
        <v>184</v>
      </c>
      <c r="B83">
        <v>646</v>
      </c>
      <c r="C83" t="s">
        <v>184</v>
      </c>
    </row>
    <row r="84" spans="1:3" hidden="1" x14ac:dyDescent="0.2">
      <c r="A84" t="s">
        <v>81</v>
      </c>
      <c r="B84">
        <v>682</v>
      </c>
      <c r="C84" t="s">
        <v>81</v>
      </c>
    </row>
    <row r="85" spans="1:3" hidden="1" x14ac:dyDescent="0.2">
      <c r="A85" t="s">
        <v>83</v>
      </c>
      <c r="B85">
        <v>688</v>
      </c>
      <c r="C85" t="s">
        <v>83</v>
      </c>
    </row>
    <row r="86" spans="1:3" hidden="1" x14ac:dyDescent="0.2">
      <c r="A86" t="s">
        <v>85</v>
      </c>
      <c r="B86">
        <v>702</v>
      </c>
      <c r="C86" t="s">
        <v>85</v>
      </c>
    </row>
    <row r="87" spans="1:3" hidden="1" x14ac:dyDescent="0.2">
      <c r="A87" t="s">
        <v>261</v>
      </c>
      <c r="B87">
        <v>703</v>
      </c>
      <c r="C87" t="s">
        <v>261</v>
      </c>
    </row>
    <row r="88" spans="1:3" hidden="1" x14ac:dyDescent="0.2">
      <c r="A88" t="s">
        <v>262</v>
      </c>
      <c r="B88">
        <v>704</v>
      </c>
      <c r="C88" t="s">
        <v>262</v>
      </c>
    </row>
    <row r="89" spans="1:3" hidden="1" x14ac:dyDescent="0.2">
      <c r="A89" t="s">
        <v>89</v>
      </c>
      <c r="B89">
        <v>705</v>
      </c>
      <c r="C89" t="s">
        <v>89</v>
      </c>
    </row>
    <row r="90" spans="1:3" hidden="1" x14ac:dyDescent="0.2">
      <c r="A90" t="s">
        <v>91</v>
      </c>
      <c r="B90">
        <v>710</v>
      </c>
      <c r="C90" t="s">
        <v>91</v>
      </c>
    </row>
    <row r="91" spans="1:3" hidden="1" x14ac:dyDescent="0.2">
      <c r="A91" t="s">
        <v>93</v>
      </c>
      <c r="B91">
        <v>724</v>
      </c>
      <c r="C91" t="s">
        <v>93</v>
      </c>
    </row>
    <row r="92" spans="1:3" hidden="1" x14ac:dyDescent="0.2">
      <c r="A92" t="s">
        <v>95</v>
      </c>
      <c r="B92">
        <v>752</v>
      </c>
      <c r="C92" t="s">
        <v>95</v>
      </c>
    </row>
    <row r="93" spans="1:3" hidden="1" x14ac:dyDescent="0.2">
      <c r="A93" t="s">
        <v>169</v>
      </c>
      <c r="B93">
        <v>756</v>
      </c>
      <c r="C93" t="s">
        <v>169</v>
      </c>
    </row>
    <row r="94" spans="1:3" hidden="1" x14ac:dyDescent="0.2">
      <c r="A94" t="s">
        <v>263</v>
      </c>
      <c r="B94">
        <v>760</v>
      </c>
      <c r="C94" t="s">
        <v>263</v>
      </c>
    </row>
    <row r="95" spans="1:3" hidden="1" x14ac:dyDescent="0.2">
      <c r="A95" t="s">
        <v>143</v>
      </c>
      <c r="B95">
        <v>764</v>
      </c>
      <c r="C95" t="s">
        <v>143</v>
      </c>
    </row>
    <row r="96" spans="1:3" hidden="1" x14ac:dyDescent="0.2">
      <c r="A96" t="s">
        <v>264</v>
      </c>
      <c r="B96">
        <v>780</v>
      </c>
      <c r="C96" t="s">
        <v>264</v>
      </c>
    </row>
    <row r="97" spans="1:3" hidden="1" x14ac:dyDescent="0.2">
      <c r="A97" t="s">
        <v>97</v>
      </c>
      <c r="B97">
        <v>784</v>
      </c>
      <c r="C97" t="s">
        <v>97</v>
      </c>
    </row>
    <row r="98" spans="1:3" hidden="1" x14ac:dyDescent="0.2">
      <c r="A98" t="s">
        <v>145</v>
      </c>
      <c r="B98">
        <v>788</v>
      </c>
      <c r="C98" t="s">
        <v>145</v>
      </c>
    </row>
    <row r="99" spans="1:3" hidden="1" x14ac:dyDescent="0.2">
      <c r="A99" t="s">
        <v>99</v>
      </c>
      <c r="B99">
        <v>792</v>
      </c>
      <c r="C99" t="s">
        <v>99</v>
      </c>
    </row>
    <row r="100" spans="1:3" hidden="1" x14ac:dyDescent="0.2">
      <c r="A100" t="s">
        <v>265</v>
      </c>
      <c r="B100">
        <v>800</v>
      </c>
      <c r="C100" t="s">
        <v>265</v>
      </c>
    </row>
    <row r="101" spans="1:3" hidden="1" x14ac:dyDescent="0.2">
      <c r="A101" t="s">
        <v>147</v>
      </c>
      <c r="B101">
        <v>804</v>
      </c>
      <c r="C101" t="s">
        <v>147</v>
      </c>
    </row>
    <row r="102" spans="1:3" hidden="1" x14ac:dyDescent="0.2">
      <c r="A102" t="s">
        <v>101</v>
      </c>
      <c r="B102">
        <v>807</v>
      </c>
      <c r="C102" t="s">
        <v>101</v>
      </c>
    </row>
    <row r="103" spans="1:3" hidden="1" x14ac:dyDescent="0.2">
      <c r="A103" t="s">
        <v>103</v>
      </c>
      <c r="B103">
        <v>818</v>
      </c>
      <c r="C103" t="s">
        <v>103</v>
      </c>
    </row>
    <row r="104" spans="1:3" hidden="1" x14ac:dyDescent="0.2">
      <c r="A104" t="s">
        <v>216</v>
      </c>
      <c r="B104">
        <v>826</v>
      </c>
      <c r="C104" t="s">
        <v>216</v>
      </c>
    </row>
    <row r="105" spans="1:3" hidden="1" x14ac:dyDescent="0.2">
      <c r="A105" t="s">
        <v>105</v>
      </c>
      <c r="B105">
        <v>840</v>
      </c>
      <c r="C105" t="s">
        <v>105</v>
      </c>
    </row>
    <row r="106" spans="1:3" hidden="1" x14ac:dyDescent="0.2">
      <c r="A106" t="s">
        <v>186</v>
      </c>
      <c r="B106">
        <v>854</v>
      </c>
      <c r="C106" t="s">
        <v>186</v>
      </c>
    </row>
    <row r="107" spans="1:3" hidden="1" x14ac:dyDescent="0.2">
      <c r="A107" t="s">
        <v>188</v>
      </c>
      <c r="B107">
        <v>858</v>
      </c>
      <c r="C107" t="s">
        <v>188</v>
      </c>
    </row>
    <row r="108" spans="1:3" hidden="1" x14ac:dyDescent="0.2">
      <c r="A108" t="s">
        <v>107</v>
      </c>
      <c r="B108">
        <v>860</v>
      </c>
      <c r="C108" t="s">
        <v>107</v>
      </c>
    </row>
    <row r="109" spans="1:3" hidden="1" x14ac:dyDescent="0.2">
      <c r="A109" t="s">
        <v>204</v>
      </c>
      <c r="B109">
        <v>887</v>
      </c>
      <c r="C109" t="s">
        <v>204</v>
      </c>
    </row>
    <row r="110" spans="1:3" hidden="1" x14ac:dyDescent="0.2">
      <c r="A110" t="s">
        <v>83</v>
      </c>
      <c r="B110">
        <v>891</v>
      </c>
      <c r="C110" t="s">
        <v>83</v>
      </c>
    </row>
    <row r="111" spans="1:3" hidden="1" x14ac:dyDescent="0.2">
      <c r="A111" t="s">
        <v>266</v>
      </c>
      <c r="B111">
        <v>926</v>
      </c>
      <c r="C111" t="s">
        <v>266</v>
      </c>
    </row>
    <row r="112" spans="1:3" hidden="1" x14ac:dyDescent="0.2">
      <c r="A112" t="s">
        <v>267</v>
      </c>
      <c r="B112">
        <v>927</v>
      </c>
      <c r="C112" t="s">
        <v>267</v>
      </c>
    </row>
    <row r="113" spans="1:3" hidden="1" x14ac:dyDescent="0.2">
      <c r="A113" t="s">
        <v>268</v>
      </c>
      <c r="B113">
        <v>928</v>
      </c>
      <c r="C113" t="s">
        <v>268</v>
      </c>
    </row>
    <row r="114" spans="1:3" x14ac:dyDescent="0.2">
      <c r="A114" t="s">
        <v>269</v>
      </c>
      <c r="B114">
        <v>956</v>
      </c>
      <c r="C114" t="s">
        <v>269</v>
      </c>
    </row>
    <row r="115" spans="1:3" x14ac:dyDescent="0.2">
      <c r="A115" t="s">
        <v>270</v>
      </c>
      <c r="B115">
        <v>957</v>
      </c>
      <c r="C115" t="s">
        <v>270</v>
      </c>
    </row>
    <row r="116" spans="1:3" hidden="1" x14ac:dyDescent="0.2">
      <c r="A116" t="s">
        <v>271</v>
      </c>
      <c r="B116">
        <v>3724</v>
      </c>
      <c r="C116" t="s">
        <v>271</v>
      </c>
    </row>
    <row r="117" spans="1:3" hidden="1" x14ac:dyDescent="0.2">
      <c r="A117" t="s">
        <v>272</v>
      </c>
      <c r="B117">
        <v>3752</v>
      </c>
      <c r="C117" t="s">
        <v>272</v>
      </c>
    </row>
    <row r="118" spans="1:3" hidden="1" x14ac:dyDescent="0.2">
      <c r="A118" t="s">
        <v>273</v>
      </c>
      <c r="B118">
        <v>4710</v>
      </c>
      <c r="C118" t="s">
        <v>273</v>
      </c>
    </row>
    <row r="119" spans="1:3" hidden="1" x14ac:dyDescent="0.2">
      <c r="A119" t="s">
        <v>274</v>
      </c>
      <c r="B119">
        <v>5784</v>
      </c>
      <c r="C119" t="s">
        <v>274</v>
      </c>
    </row>
    <row r="120" spans="1:3" hidden="1" x14ac:dyDescent="0.2">
      <c r="A120" t="s">
        <v>275</v>
      </c>
      <c r="B120">
        <v>5788</v>
      </c>
      <c r="C120" t="s">
        <v>275</v>
      </c>
    </row>
    <row r="121" spans="1:3" hidden="1" x14ac:dyDescent="0.2">
      <c r="A121" t="s">
        <v>276</v>
      </c>
      <c r="B121">
        <v>6162</v>
      </c>
      <c r="C121" t="s">
        <v>276</v>
      </c>
    </row>
    <row r="122" spans="1:3" hidden="1" x14ac:dyDescent="0.2">
      <c r="A122" t="s">
        <v>277</v>
      </c>
      <c r="B122">
        <v>6431</v>
      </c>
      <c r="C122" t="s">
        <v>277</v>
      </c>
    </row>
    <row r="123" spans="1:3" hidden="1" x14ac:dyDescent="0.2">
      <c r="A123" t="s">
        <v>278</v>
      </c>
      <c r="B123">
        <v>6504</v>
      </c>
      <c r="C123" t="s">
        <v>278</v>
      </c>
    </row>
    <row r="124" spans="1:3" hidden="1" x14ac:dyDescent="0.2">
      <c r="A124" t="s">
        <v>279</v>
      </c>
      <c r="B124">
        <v>6887</v>
      </c>
      <c r="C124" t="s">
        <v>279</v>
      </c>
    </row>
    <row r="125" spans="1:3" hidden="1" x14ac:dyDescent="0.2">
      <c r="A125" t="s">
        <v>280</v>
      </c>
      <c r="B125">
        <v>7105</v>
      </c>
      <c r="C125" t="s">
        <v>280</v>
      </c>
    </row>
    <row r="126" spans="1:3" hidden="1" x14ac:dyDescent="0.2">
      <c r="A126" t="s">
        <v>281</v>
      </c>
      <c r="B126">
        <v>7106</v>
      </c>
      <c r="C126" t="s">
        <v>281</v>
      </c>
    </row>
    <row r="127" spans="1:3" hidden="1" x14ac:dyDescent="0.2">
      <c r="A127" t="s">
        <v>282</v>
      </c>
      <c r="B127">
        <v>7241</v>
      </c>
      <c r="C127" t="s">
        <v>282</v>
      </c>
    </row>
    <row r="128" spans="1:3" hidden="1" x14ac:dyDescent="0.2">
      <c r="A128" t="s">
        <v>283</v>
      </c>
      <c r="B128">
        <v>7246</v>
      </c>
      <c r="C128" t="s">
        <v>283</v>
      </c>
    </row>
    <row r="129" spans="1:3" hidden="1" x14ac:dyDescent="0.2">
      <c r="A129" t="s">
        <v>284</v>
      </c>
      <c r="B129">
        <v>7554</v>
      </c>
      <c r="C129" t="s">
        <v>284</v>
      </c>
    </row>
    <row r="130" spans="1:3" hidden="1" x14ac:dyDescent="0.2">
      <c r="A130" t="s">
        <v>285</v>
      </c>
      <c r="B130">
        <v>7702</v>
      </c>
      <c r="C130" t="s">
        <v>285</v>
      </c>
    </row>
    <row r="131" spans="1:3" hidden="1" x14ac:dyDescent="0.2">
      <c r="A131" t="s">
        <v>286</v>
      </c>
      <c r="B131">
        <v>7841</v>
      </c>
      <c r="C131" t="s">
        <v>286</v>
      </c>
    </row>
    <row r="132" spans="1:3" hidden="1" x14ac:dyDescent="0.2">
      <c r="A132" t="s">
        <v>287</v>
      </c>
      <c r="B132">
        <v>7842</v>
      </c>
      <c r="C132" t="s">
        <v>287</v>
      </c>
    </row>
    <row r="133" spans="1:3" hidden="1" x14ac:dyDescent="0.2">
      <c r="A133" t="s">
        <v>288</v>
      </c>
      <c r="B133">
        <v>8261</v>
      </c>
      <c r="C133" t="s">
        <v>288</v>
      </c>
    </row>
    <row r="134" spans="1:3" hidden="1" x14ac:dyDescent="0.2">
      <c r="A134" t="s">
        <v>289</v>
      </c>
      <c r="B134">
        <v>9132</v>
      </c>
      <c r="C134" t="s">
        <v>289</v>
      </c>
    </row>
    <row r="135" spans="1:3" hidden="1" x14ac:dyDescent="0.2">
      <c r="A135" t="s">
        <v>290</v>
      </c>
      <c r="B135">
        <v>9133</v>
      </c>
      <c r="C135" t="s">
        <v>290</v>
      </c>
    </row>
    <row r="136" spans="1:3" hidden="1" x14ac:dyDescent="0.2">
      <c r="A136" t="s">
        <v>291</v>
      </c>
      <c r="B136">
        <v>9134</v>
      </c>
      <c r="C136" t="s">
        <v>291</v>
      </c>
    </row>
    <row r="137" spans="1:3" hidden="1" x14ac:dyDescent="0.2">
      <c r="A137" t="s">
        <v>292</v>
      </c>
      <c r="B137">
        <v>9135</v>
      </c>
      <c r="C137" t="s">
        <v>292</v>
      </c>
    </row>
    <row r="138" spans="1:3" hidden="1" x14ac:dyDescent="0.2">
      <c r="A138" t="s">
        <v>293</v>
      </c>
      <c r="B138">
        <v>9136</v>
      </c>
      <c r="C138" t="s">
        <v>293</v>
      </c>
    </row>
    <row r="139" spans="1:3" hidden="1" x14ac:dyDescent="0.2">
      <c r="A139" t="s">
        <v>294</v>
      </c>
      <c r="B139">
        <v>9137</v>
      </c>
      <c r="C139" t="s">
        <v>294</v>
      </c>
    </row>
    <row r="140" spans="1:3" hidden="1" x14ac:dyDescent="0.2">
      <c r="A140" t="s">
        <v>295</v>
      </c>
      <c r="B140">
        <v>9352</v>
      </c>
      <c r="C140" t="s">
        <v>295</v>
      </c>
    </row>
    <row r="141" spans="1:3" hidden="1" x14ac:dyDescent="0.2">
      <c r="A141" t="s">
        <v>296</v>
      </c>
      <c r="B141">
        <v>9470</v>
      </c>
      <c r="C141" t="s">
        <v>296</v>
      </c>
    </row>
    <row r="142" spans="1:3" hidden="1" x14ac:dyDescent="0.2">
      <c r="A142" t="s">
        <v>297</v>
      </c>
      <c r="B142">
        <v>9528</v>
      </c>
      <c r="C142" t="s">
        <v>297</v>
      </c>
    </row>
    <row r="143" spans="1:3" hidden="1" x14ac:dyDescent="0.2">
      <c r="A143" t="s">
        <v>298</v>
      </c>
      <c r="B143">
        <v>9578</v>
      </c>
      <c r="C143" t="s">
        <v>298</v>
      </c>
    </row>
    <row r="144" spans="1:3" hidden="1" x14ac:dyDescent="0.2">
      <c r="A144" t="s">
        <v>139</v>
      </c>
      <c r="B144">
        <v>9642</v>
      </c>
      <c r="C144" t="s">
        <v>139</v>
      </c>
    </row>
    <row r="145" spans="1:3" hidden="1" x14ac:dyDescent="0.2">
      <c r="A145" t="s">
        <v>299</v>
      </c>
      <c r="B145">
        <v>10400</v>
      </c>
      <c r="C145" t="s">
        <v>299</v>
      </c>
    </row>
    <row r="146" spans="1:3" hidden="1" x14ac:dyDescent="0.2">
      <c r="A146" t="s">
        <v>300</v>
      </c>
      <c r="B146">
        <v>10800</v>
      </c>
      <c r="C146" t="s">
        <v>300</v>
      </c>
    </row>
    <row r="147" spans="1:3" hidden="1" x14ac:dyDescent="0.2">
      <c r="A147" t="s">
        <v>301</v>
      </c>
      <c r="B147">
        <v>10900</v>
      </c>
      <c r="C147" t="s">
        <v>301</v>
      </c>
    </row>
    <row r="148" spans="1:3" hidden="1" x14ac:dyDescent="0.2">
      <c r="A148" t="s">
        <v>302</v>
      </c>
      <c r="B148">
        <v>11100</v>
      </c>
      <c r="C148" t="s">
        <v>302</v>
      </c>
    </row>
    <row r="149" spans="1:3" hidden="1" x14ac:dyDescent="0.2">
      <c r="A149" t="s">
        <v>303</v>
      </c>
      <c r="B149">
        <v>11200</v>
      </c>
      <c r="C149" t="s">
        <v>303</v>
      </c>
    </row>
    <row r="150" spans="1:3" hidden="1" x14ac:dyDescent="0.2">
      <c r="A150" t="s">
        <v>304</v>
      </c>
      <c r="B150">
        <v>11800</v>
      </c>
      <c r="C150" t="s">
        <v>304</v>
      </c>
    </row>
    <row r="151" spans="1:3" hidden="1" x14ac:dyDescent="0.2">
      <c r="A151" t="s">
        <v>305</v>
      </c>
      <c r="B151">
        <v>12500</v>
      </c>
      <c r="C151" t="s">
        <v>305</v>
      </c>
    </row>
    <row r="152" spans="1:3" hidden="1" x14ac:dyDescent="0.2">
      <c r="A152" t="s">
        <v>306</v>
      </c>
      <c r="B152">
        <v>12700</v>
      </c>
      <c r="C152" t="s">
        <v>306</v>
      </c>
    </row>
    <row r="153" spans="1:3" hidden="1" x14ac:dyDescent="0.2">
      <c r="A153" t="s">
        <v>307</v>
      </c>
      <c r="B153">
        <v>13700</v>
      </c>
      <c r="C153" t="s">
        <v>307</v>
      </c>
    </row>
    <row r="154" spans="1:3" hidden="1" x14ac:dyDescent="0.2">
      <c r="A154" t="s">
        <v>308</v>
      </c>
      <c r="B154">
        <v>32001</v>
      </c>
      <c r="C154" t="s">
        <v>308</v>
      </c>
    </row>
    <row r="155" spans="1:3" hidden="1" x14ac:dyDescent="0.2">
      <c r="A155" t="s">
        <v>309</v>
      </c>
      <c r="B155">
        <v>48401</v>
      </c>
      <c r="C155" t="s">
        <v>309</v>
      </c>
    </row>
    <row r="156" spans="1:3" hidden="1" x14ac:dyDescent="0.2">
      <c r="A156" t="s">
        <v>310</v>
      </c>
      <c r="B156">
        <v>48402</v>
      </c>
      <c r="C156" t="s">
        <v>310</v>
      </c>
    </row>
    <row r="157" spans="1:3" hidden="1" x14ac:dyDescent="0.2">
      <c r="A157" t="s">
        <v>311</v>
      </c>
      <c r="B157">
        <v>48411</v>
      </c>
      <c r="C157" t="s">
        <v>311</v>
      </c>
    </row>
    <row r="158" spans="1:3" hidden="1" x14ac:dyDescent="0.2">
      <c r="A158" t="s">
        <v>312</v>
      </c>
      <c r="B158">
        <v>48412</v>
      </c>
      <c r="C158" t="s">
        <v>312</v>
      </c>
    </row>
    <row r="159" spans="1:3" hidden="1" x14ac:dyDescent="0.2">
      <c r="A159" t="s">
        <v>313</v>
      </c>
      <c r="B159">
        <v>48415</v>
      </c>
      <c r="C159" t="s">
        <v>313</v>
      </c>
    </row>
    <row r="160" spans="1:3" hidden="1" x14ac:dyDescent="0.2">
      <c r="A160" t="s">
        <v>314</v>
      </c>
      <c r="B160">
        <v>48416</v>
      </c>
      <c r="C160" t="s">
        <v>314</v>
      </c>
    </row>
    <row r="161" spans="1:3" hidden="1" x14ac:dyDescent="0.2">
      <c r="A161" t="s">
        <v>315</v>
      </c>
      <c r="B161">
        <v>48417</v>
      </c>
      <c r="C161" t="s">
        <v>315</v>
      </c>
    </row>
    <row r="162" spans="1:3" hidden="1" x14ac:dyDescent="0.2">
      <c r="A162" t="s">
        <v>316</v>
      </c>
      <c r="B162">
        <v>48418</v>
      </c>
      <c r="C162" t="s">
        <v>316</v>
      </c>
    </row>
    <row r="163" spans="1:3" hidden="1" x14ac:dyDescent="0.2">
      <c r="A163" t="s">
        <v>317</v>
      </c>
      <c r="B163">
        <v>48420</v>
      </c>
      <c r="C163" t="s">
        <v>317</v>
      </c>
    </row>
    <row r="164" spans="1:3" hidden="1" x14ac:dyDescent="0.2">
      <c r="A164" t="s">
        <v>318</v>
      </c>
      <c r="B164">
        <v>48421</v>
      </c>
      <c r="C164" t="s">
        <v>318</v>
      </c>
    </row>
    <row r="165" spans="1:3" hidden="1" x14ac:dyDescent="0.2">
      <c r="A165" t="s">
        <v>319</v>
      </c>
      <c r="B165">
        <v>48422</v>
      </c>
      <c r="C165" t="s">
        <v>319</v>
      </c>
    </row>
    <row r="166" spans="1:3" hidden="1" x14ac:dyDescent="0.2">
      <c r="A166" t="s">
        <v>320</v>
      </c>
      <c r="B166">
        <v>48425</v>
      </c>
      <c r="C166" t="s">
        <v>320</v>
      </c>
    </row>
    <row r="167" spans="1:3" hidden="1" x14ac:dyDescent="0.2">
      <c r="A167" t="s">
        <v>321</v>
      </c>
      <c r="B167">
        <v>48426</v>
      </c>
      <c r="C167" t="s">
        <v>321</v>
      </c>
    </row>
    <row r="168" spans="1:3" hidden="1" x14ac:dyDescent="0.2">
      <c r="A168" t="s">
        <v>322</v>
      </c>
      <c r="B168">
        <v>48427</v>
      </c>
      <c r="C168" t="s">
        <v>322</v>
      </c>
    </row>
    <row r="169" spans="1:3" hidden="1" x14ac:dyDescent="0.2">
      <c r="A169" t="s">
        <v>323</v>
      </c>
      <c r="B169">
        <v>48428</v>
      </c>
      <c r="C169" t="s">
        <v>323</v>
      </c>
    </row>
    <row r="170" spans="1:3" hidden="1" x14ac:dyDescent="0.2">
      <c r="A170" t="s">
        <v>324</v>
      </c>
      <c r="B170">
        <v>48499</v>
      </c>
      <c r="C170" t="s">
        <v>324</v>
      </c>
    </row>
    <row r="171" spans="1:3" hidden="1" x14ac:dyDescent="0.2">
      <c r="A171" t="s">
        <v>325</v>
      </c>
      <c r="B171">
        <v>57891</v>
      </c>
      <c r="C171" t="s">
        <v>325</v>
      </c>
    </row>
    <row r="172" spans="1:3" hidden="1" x14ac:dyDescent="0.2">
      <c r="A172" t="s">
        <v>326</v>
      </c>
      <c r="B172">
        <v>57892</v>
      </c>
      <c r="C172" t="s">
        <v>326</v>
      </c>
    </row>
    <row r="173" spans="1:3" hidden="1" x14ac:dyDescent="0.2">
      <c r="A173" t="s">
        <v>327</v>
      </c>
      <c r="B173">
        <v>57893</v>
      </c>
      <c r="C173" t="s">
        <v>327</v>
      </c>
    </row>
    <row r="174" spans="1:3" hidden="1" x14ac:dyDescent="0.2">
      <c r="A174" t="s">
        <v>328</v>
      </c>
      <c r="B174">
        <v>57894</v>
      </c>
      <c r="C174" t="s">
        <v>328</v>
      </c>
    </row>
    <row r="175" spans="1:3" hidden="1" x14ac:dyDescent="0.2">
      <c r="A175" t="s">
        <v>329</v>
      </c>
      <c r="B175">
        <v>72401</v>
      </c>
      <c r="C175" t="s">
        <v>329</v>
      </c>
    </row>
    <row r="176" spans="1:3" hidden="1" x14ac:dyDescent="0.2">
      <c r="A176" t="s">
        <v>330</v>
      </c>
      <c r="B176">
        <v>72404</v>
      </c>
      <c r="C176" t="s">
        <v>330</v>
      </c>
    </row>
    <row r="177" spans="1:3" hidden="1" x14ac:dyDescent="0.2">
      <c r="A177" t="s">
        <v>331</v>
      </c>
      <c r="B177">
        <v>99901</v>
      </c>
      <c r="C177" t="s">
        <v>331</v>
      </c>
    </row>
    <row r="178" spans="1:3" hidden="1" x14ac:dyDescent="0.2">
      <c r="A178" t="s">
        <v>332</v>
      </c>
      <c r="B178">
        <v>99902</v>
      </c>
      <c r="C178" t="s">
        <v>332</v>
      </c>
    </row>
    <row r="179" spans="1:3" hidden="1" x14ac:dyDescent="0.2">
      <c r="A179" t="s">
        <v>333</v>
      </c>
      <c r="B179">
        <v>99903</v>
      </c>
      <c r="C179" t="s">
        <v>333</v>
      </c>
    </row>
    <row r="180" spans="1:3" hidden="1" x14ac:dyDescent="0.2">
      <c r="A180" t="s">
        <v>334</v>
      </c>
      <c r="B180">
        <v>99904</v>
      </c>
      <c r="C180" t="s">
        <v>334</v>
      </c>
    </row>
    <row r="181" spans="1:3" hidden="1" x14ac:dyDescent="0.2">
      <c r="A181" t="s">
        <v>335</v>
      </c>
      <c r="B181">
        <v>99905</v>
      </c>
      <c r="C181" t="s">
        <v>335</v>
      </c>
    </row>
    <row r="182" spans="1:3" hidden="1" x14ac:dyDescent="0.2">
      <c r="A182" t="s">
        <v>336</v>
      </c>
      <c r="B182">
        <v>99906</v>
      </c>
      <c r="C182" t="s">
        <v>336</v>
      </c>
    </row>
    <row r="183" spans="1:3" hidden="1" x14ac:dyDescent="0.2">
      <c r="A183" t="s">
        <v>337</v>
      </c>
      <c r="B183">
        <v>99907</v>
      </c>
      <c r="C183" t="s">
        <v>337</v>
      </c>
    </row>
    <row r="184" spans="1:3" hidden="1" x14ac:dyDescent="0.2">
      <c r="A184" t="s">
        <v>338</v>
      </c>
      <c r="B184">
        <v>99908</v>
      </c>
      <c r="C184" t="s">
        <v>338</v>
      </c>
    </row>
    <row r="185" spans="1:3" hidden="1" x14ac:dyDescent="0.2">
      <c r="A185" t="s">
        <v>339</v>
      </c>
      <c r="B185">
        <v>99909</v>
      </c>
      <c r="C185" t="s">
        <v>339</v>
      </c>
    </row>
    <row r="186" spans="1:3" hidden="1" x14ac:dyDescent="0.2">
      <c r="A186" t="s">
        <v>340</v>
      </c>
      <c r="B186">
        <v>99910</v>
      </c>
      <c r="C186" t="s">
        <v>340</v>
      </c>
    </row>
    <row r="187" spans="1:3" hidden="1" x14ac:dyDescent="0.2">
      <c r="A187" t="s">
        <v>341</v>
      </c>
      <c r="B187">
        <v>156001</v>
      </c>
      <c r="C187" t="s">
        <v>341</v>
      </c>
    </row>
    <row r="188" spans="1:3" hidden="1" x14ac:dyDescent="0.2">
      <c r="A188" t="s">
        <v>342</v>
      </c>
      <c r="B188">
        <v>208001</v>
      </c>
      <c r="C188" t="s">
        <v>342</v>
      </c>
    </row>
    <row r="189" spans="1:3" hidden="1" x14ac:dyDescent="0.2">
      <c r="A189" t="s">
        <v>343</v>
      </c>
      <c r="B189">
        <v>276001</v>
      </c>
      <c r="C189" t="s">
        <v>343</v>
      </c>
    </row>
    <row r="190" spans="1:3" hidden="1" x14ac:dyDescent="0.2">
      <c r="A190" t="s">
        <v>344</v>
      </c>
      <c r="B190">
        <v>643001</v>
      </c>
      <c r="C190" t="s">
        <v>344</v>
      </c>
    </row>
    <row r="191" spans="1:3" hidden="1" x14ac:dyDescent="0.2">
      <c r="A191" t="s">
        <v>345</v>
      </c>
      <c r="B191">
        <v>643002</v>
      </c>
      <c r="C191" t="s">
        <v>345</v>
      </c>
    </row>
    <row r="192" spans="1:3" hidden="1" x14ac:dyDescent="0.2">
      <c r="A192" t="s">
        <v>346</v>
      </c>
      <c r="B192">
        <v>710003</v>
      </c>
      <c r="C192" t="s">
        <v>346</v>
      </c>
    </row>
    <row r="193" spans="1:6" hidden="1" x14ac:dyDescent="0.2">
      <c r="A193" t="s">
        <v>347</v>
      </c>
      <c r="B193">
        <v>710004</v>
      </c>
      <c r="C193" t="s">
        <v>347</v>
      </c>
    </row>
    <row r="194" spans="1:6" hidden="1" x14ac:dyDescent="0.2">
      <c r="A194" t="s">
        <v>348</v>
      </c>
      <c r="B194">
        <v>724004</v>
      </c>
      <c r="C194" t="s">
        <v>348</v>
      </c>
    </row>
    <row r="195" spans="1:6" hidden="1" x14ac:dyDescent="0.2">
      <c r="A195" t="s">
        <v>349</v>
      </c>
      <c r="B195">
        <v>724005</v>
      </c>
      <c r="C195" t="s">
        <v>349</v>
      </c>
    </row>
    <row r="199" spans="1:6" x14ac:dyDescent="0.2">
      <c r="A199" t="s">
        <v>507</v>
      </c>
      <c r="C199">
        <v>752</v>
      </c>
      <c r="D199" t="s">
        <v>94</v>
      </c>
      <c r="E199" t="s">
        <v>94</v>
      </c>
      <c r="F199" t="s">
        <v>95</v>
      </c>
    </row>
    <row r="200" spans="1:6" x14ac:dyDescent="0.2">
      <c r="C200">
        <v>840</v>
      </c>
      <c r="D200" t="s">
        <v>104</v>
      </c>
      <c r="E200" t="s">
        <v>104</v>
      </c>
      <c r="F200" t="s">
        <v>105</v>
      </c>
    </row>
  </sheetData>
  <autoFilter ref="A1:C195" xr:uid="{0379CE55-57EB-2144-BFB4-679D0D39A13E}">
    <filterColumn colId="0">
      <filters>
        <filter val="Belgium"/>
        <filter val="Belgium (Flemish)"/>
        <filter val="Belgium (French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C159-98F3-A245-B8EC-3295B56C536B}">
  <sheetPr filterMode="1"/>
  <dimension ref="B2:L67"/>
  <sheetViews>
    <sheetView workbookViewId="0">
      <selection activeCell="J9" sqref="J9:L58"/>
    </sheetView>
  </sheetViews>
  <sheetFormatPr baseColWidth="10" defaultRowHeight="15" x14ac:dyDescent="0.2"/>
  <sheetData>
    <row r="2" spans="2:12" x14ac:dyDescent="0.2">
      <c r="C2" t="s">
        <v>447</v>
      </c>
      <c r="D2" t="s">
        <v>447</v>
      </c>
      <c r="E2" t="s">
        <v>447</v>
      </c>
      <c r="J2" t="s">
        <v>447</v>
      </c>
      <c r="K2" t="s">
        <v>447</v>
      </c>
      <c r="L2" t="s">
        <v>447</v>
      </c>
    </row>
    <row r="3" spans="2:12" hidden="1" x14ac:dyDescent="0.2">
      <c r="B3" t="s">
        <v>377</v>
      </c>
      <c r="C3" t="s">
        <v>378</v>
      </c>
      <c r="D3">
        <v>7842</v>
      </c>
      <c r="E3">
        <f>COUNTIF(dtb!C:C,C3)</f>
        <v>1</v>
      </c>
      <c r="I3" t="s">
        <v>377</v>
      </c>
      <c r="J3" t="s">
        <v>448</v>
      </c>
      <c r="K3">
        <v>7841</v>
      </c>
      <c r="L3">
        <f>COUNTIF(dtb!C:C,J3)</f>
        <v>1</v>
      </c>
    </row>
    <row r="4" spans="2:12" hidden="1" x14ac:dyDescent="0.2">
      <c r="C4" t="s">
        <v>379</v>
      </c>
      <c r="D4">
        <v>7841</v>
      </c>
      <c r="E4">
        <f>COUNTIF(dtb!C:C,C4)</f>
        <v>1</v>
      </c>
      <c r="J4" t="s">
        <v>449</v>
      </c>
      <c r="K4">
        <v>51</v>
      </c>
      <c r="L4">
        <f>COUNTIF(dtb!C:C,J4)</f>
        <v>1</v>
      </c>
    </row>
    <row r="5" spans="2:12" hidden="1" x14ac:dyDescent="0.2">
      <c r="C5" t="s">
        <v>4</v>
      </c>
      <c r="D5">
        <v>8</v>
      </c>
      <c r="E5">
        <f>COUNTIF(dtb!C:C,C5)</f>
        <v>1</v>
      </c>
      <c r="J5" t="s">
        <v>450</v>
      </c>
      <c r="K5">
        <v>36</v>
      </c>
      <c r="L5">
        <f>COUNTIF(dtb!C:C,J5)</f>
        <v>1</v>
      </c>
    </row>
    <row r="6" spans="2:12" hidden="1" x14ac:dyDescent="0.2">
      <c r="C6" t="s">
        <v>96</v>
      </c>
      <c r="D6">
        <v>784</v>
      </c>
      <c r="E6">
        <f>COUNTIF(dtb!C:C,C6)</f>
        <v>1</v>
      </c>
      <c r="J6" t="s">
        <v>451</v>
      </c>
      <c r="K6">
        <v>100</v>
      </c>
      <c r="L6">
        <f>COUNTIF(dtb!C:C,J6)</f>
        <v>1</v>
      </c>
    </row>
    <row r="7" spans="2:12" hidden="1" x14ac:dyDescent="0.2">
      <c r="C7" t="s">
        <v>10</v>
      </c>
      <c r="D7">
        <v>36</v>
      </c>
      <c r="E7">
        <f>COUNTIF(dtb!C:C,C7)</f>
        <v>1</v>
      </c>
      <c r="J7" t="s">
        <v>452</v>
      </c>
      <c r="K7">
        <v>48</v>
      </c>
      <c r="L7">
        <f>COUNTIF(dtb!C:C,J7)</f>
        <v>1</v>
      </c>
    </row>
    <row r="8" spans="2:12" hidden="1" x14ac:dyDescent="0.2">
      <c r="C8" t="s">
        <v>12</v>
      </c>
      <c r="D8">
        <v>40</v>
      </c>
      <c r="E8">
        <f>COUNTIF(dtb!C:C,C8)</f>
        <v>1</v>
      </c>
      <c r="J8" t="s">
        <v>453</v>
      </c>
      <c r="K8">
        <v>70</v>
      </c>
      <c r="L8">
        <f>COUNTIF(dtb!C:C,J8)</f>
        <v>1</v>
      </c>
    </row>
    <row r="9" spans="2:12" x14ac:dyDescent="0.2">
      <c r="C9" t="s">
        <v>8</v>
      </c>
      <c r="D9">
        <v>31</v>
      </c>
      <c r="E9">
        <f>COUNTIF(dtb!C:C,C9)</f>
        <v>1</v>
      </c>
      <c r="J9" t="s">
        <v>454</v>
      </c>
      <c r="K9">
        <v>3724</v>
      </c>
      <c r="L9">
        <f>COUNTIF(dtb!C:C,J9)</f>
        <v>1</v>
      </c>
    </row>
    <row r="10" spans="2:12" hidden="1" x14ac:dyDescent="0.2">
      <c r="C10" t="s">
        <v>380</v>
      </c>
      <c r="D10">
        <v>956</v>
      </c>
      <c r="E10">
        <f>COUNTIF(dtb!C:C,C10)</f>
        <v>1</v>
      </c>
      <c r="J10" t="s">
        <v>455</v>
      </c>
      <c r="K10">
        <v>72</v>
      </c>
      <c r="L10">
        <f>COUNTIF(dtb!C:C,J10)</f>
        <v>1</v>
      </c>
    </row>
    <row r="11" spans="2:12" hidden="1" x14ac:dyDescent="0.2">
      <c r="C11" t="s">
        <v>381</v>
      </c>
      <c r="D11">
        <v>957</v>
      </c>
      <c r="E11">
        <f>COUNTIF(dtb!C:C,C11)</f>
        <v>1</v>
      </c>
      <c r="J11" t="s">
        <v>456</v>
      </c>
      <c r="K11">
        <v>9135</v>
      </c>
      <c r="L11">
        <f>COUNTIF(dtb!C:C,J11)</f>
        <v>1</v>
      </c>
    </row>
    <row r="12" spans="2:12" hidden="1" x14ac:dyDescent="0.2">
      <c r="B12" t="s">
        <v>382</v>
      </c>
      <c r="C12" t="s">
        <v>18</v>
      </c>
      <c r="D12">
        <v>100</v>
      </c>
      <c r="E12">
        <f>COUNTIF(dtb!C:C,C12)</f>
        <v>1</v>
      </c>
      <c r="I12" t="s">
        <v>382</v>
      </c>
      <c r="J12" t="s">
        <v>457</v>
      </c>
      <c r="K12">
        <v>170</v>
      </c>
      <c r="L12">
        <f>COUNTIF(dtb!C:C,J12)</f>
        <v>1</v>
      </c>
    </row>
    <row r="13" spans="2:12" x14ac:dyDescent="0.2">
      <c r="B13" t="s">
        <v>383</v>
      </c>
      <c r="C13" t="s">
        <v>14</v>
      </c>
      <c r="D13">
        <v>48</v>
      </c>
      <c r="E13">
        <f>COUNTIF(dtb!C:C,C13)</f>
        <v>1</v>
      </c>
      <c r="I13" t="s">
        <v>383</v>
      </c>
      <c r="J13" t="s">
        <v>458</v>
      </c>
      <c r="K13">
        <v>9132</v>
      </c>
      <c r="L13">
        <f>COUNTIF(dtb!C:C,J13)</f>
        <v>1</v>
      </c>
    </row>
    <row r="14" spans="2:12" hidden="1" x14ac:dyDescent="0.2">
      <c r="B14" t="s">
        <v>384</v>
      </c>
      <c r="C14" t="s">
        <v>16</v>
      </c>
      <c r="D14">
        <v>76</v>
      </c>
      <c r="E14">
        <f>COUNTIF(dtb!C:C,C14)</f>
        <v>1</v>
      </c>
      <c r="I14" t="s">
        <v>384</v>
      </c>
      <c r="J14" t="s">
        <v>459</v>
      </c>
      <c r="K14">
        <v>9133</v>
      </c>
      <c r="L14">
        <f>COUNTIF(dtb!C:C,J14)</f>
        <v>1</v>
      </c>
    </row>
    <row r="15" spans="2:12" hidden="1" x14ac:dyDescent="0.2">
      <c r="B15" t="s">
        <v>385</v>
      </c>
      <c r="C15" t="s">
        <v>386</v>
      </c>
      <c r="D15">
        <v>9134</v>
      </c>
      <c r="E15">
        <f>COUNTIF(dtb!C:C,C15)</f>
        <v>1</v>
      </c>
      <c r="I15" t="s">
        <v>385</v>
      </c>
      <c r="J15" t="s">
        <v>460</v>
      </c>
      <c r="K15">
        <v>196</v>
      </c>
      <c r="L15">
        <f>COUNTIF(dtb!C:C,J15)</f>
        <v>1</v>
      </c>
    </row>
    <row r="16" spans="2:12" hidden="1" x14ac:dyDescent="0.2">
      <c r="B16" t="s">
        <v>387</v>
      </c>
      <c r="C16" t="s">
        <v>388</v>
      </c>
      <c r="D16">
        <v>9135</v>
      </c>
      <c r="E16">
        <f>COUNTIF(dtb!C:C,C16)</f>
        <v>1</v>
      </c>
      <c r="I16" t="s">
        <v>387</v>
      </c>
      <c r="J16" t="s">
        <v>461</v>
      </c>
      <c r="K16">
        <v>203</v>
      </c>
      <c r="L16">
        <f>COUNTIF(dtb!C:C,J16)</f>
        <v>2</v>
      </c>
    </row>
    <row r="17" spans="2:12" hidden="1" x14ac:dyDescent="0.2">
      <c r="B17" t="s">
        <v>389</v>
      </c>
      <c r="C17" t="s">
        <v>390</v>
      </c>
      <c r="D17">
        <v>9130</v>
      </c>
      <c r="E17">
        <f>COUNTIF(dtb!C:C,C17)</f>
        <v>2</v>
      </c>
      <c r="I17" t="s">
        <v>389</v>
      </c>
      <c r="J17" t="s">
        <v>462</v>
      </c>
      <c r="K17">
        <v>12</v>
      </c>
      <c r="L17">
        <f>COUNTIF(dtb!C:C,J17)</f>
        <v>1</v>
      </c>
    </row>
    <row r="18" spans="2:12" hidden="1" x14ac:dyDescent="0.2">
      <c r="B18" t="s">
        <v>391</v>
      </c>
      <c r="C18" t="s">
        <v>392</v>
      </c>
      <c r="D18">
        <v>9133</v>
      </c>
      <c r="E18">
        <f>COUNTIF(dtb!C:C,C18)</f>
        <v>1</v>
      </c>
      <c r="I18" t="s">
        <v>391</v>
      </c>
      <c r="J18" t="s">
        <v>463</v>
      </c>
      <c r="K18">
        <v>818</v>
      </c>
      <c r="L18">
        <f>COUNTIF(dtb!C:C,J18)</f>
        <v>1</v>
      </c>
    </row>
    <row r="19" spans="2:12" hidden="1" x14ac:dyDescent="0.2">
      <c r="B19" t="s">
        <v>393</v>
      </c>
      <c r="C19" t="s">
        <v>24</v>
      </c>
      <c r="D19">
        <v>196</v>
      </c>
      <c r="E19">
        <f>COUNTIF(dtb!C:C,C19)</f>
        <v>1</v>
      </c>
      <c r="I19" t="s">
        <v>393</v>
      </c>
      <c r="J19" t="s">
        <v>464</v>
      </c>
      <c r="K19">
        <v>926</v>
      </c>
      <c r="L19">
        <f>COUNTIF(dtb!C:C,J19)</f>
        <v>1</v>
      </c>
    </row>
    <row r="20" spans="2:12" hidden="1" x14ac:dyDescent="0.2">
      <c r="B20" t="s">
        <v>394</v>
      </c>
      <c r="C20" t="s">
        <v>26</v>
      </c>
      <c r="D20">
        <v>203</v>
      </c>
      <c r="E20">
        <f>COUNTIF(dtb!C:C,C20)</f>
        <v>2</v>
      </c>
      <c r="I20" t="s">
        <v>394</v>
      </c>
      <c r="J20" t="s">
        <v>465</v>
      </c>
      <c r="K20">
        <v>268</v>
      </c>
      <c r="L20">
        <f>COUNTIF(dtb!C:C,J20)</f>
        <v>1</v>
      </c>
    </row>
    <row r="21" spans="2:12" hidden="1" x14ac:dyDescent="0.2">
      <c r="B21" t="s">
        <v>395</v>
      </c>
      <c r="C21" t="s">
        <v>36</v>
      </c>
      <c r="D21">
        <v>276</v>
      </c>
      <c r="E21">
        <f>COUNTIF(dtb!C:C,C21)</f>
        <v>1</v>
      </c>
      <c r="I21" t="s">
        <v>395</v>
      </c>
      <c r="J21" t="s">
        <v>466</v>
      </c>
      <c r="K21">
        <v>288</v>
      </c>
      <c r="L21">
        <f>COUNTIF(dtb!C:C,J21)</f>
        <v>1</v>
      </c>
    </row>
    <row r="22" spans="2:12" hidden="1" x14ac:dyDescent="0.2">
      <c r="B22" t="s">
        <v>396</v>
      </c>
      <c r="C22" t="s">
        <v>28</v>
      </c>
      <c r="D22">
        <v>208</v>
      </c>
      <c r="E22">
        <f>COUNTIF(dtb!C:C,C22)</f>
        <v>1</v>
      </c>
      <c r="I22" t="s">
        <v>396</v>
      </c>
      <c r="J22" t="s">
        <v>467</v>
      </c>
      <c r="K22">
        <v>344</v>
      </c>
      <c r="L22">
        <f>COUNTIF(dtb!C:C,J22)</f>
        <v>1</v>
      </c>
    </row>
    <row r="23" spans="2:12" hidden="1" x14ac:dyDescent="0.2">
      <c r="B23" t="s">
        <v>397</v>
      </c>
      <c r="C23" t="s">
        <v>102</v>
      </c>
      <c r="D23">
        <v>818</v>
      </c>
      <c r="E23">
        <f>COUNTIF(dtb!C:C,C23)</f>
        <v>1</v>
      </c>
      <c r="I23" t="s">
        <v>397</v>
      </c>
      <c r="J23" t="s">
        <v>468</v>
      </c>
      <c r="K23">
        <v>348</v>
      </c>
      <c r="L23">
        <f>COUNTIF(dtb!C:C,J23)</f>
        <v>1</v>
      </c>
    </row>
    <row r="24" spans="2:12" hidden="1" x14ac:dyDescent="0.2">
      <c r="B24" t="s">
        <v>398</v>
      </c>
      <c r="C24" t="s">
        <v>399</v>
      </c>
      <c r="D24">
        <v>926</v>
      </c>
      <c r="E24">
        <f>COUNTIF(dtb!C:C,C24)</f>
        <v>1</v>
      </c>
      <c r="I24" t="s">
        <v>398</v>
      </c>
      <c r="J24" t="s">
        <v>469</v>
      </c>
      <c r="K24">
        <v>360</v>
      </c>
      <c r="L24">
        <f>COUNTIF(dtb!C:C,J24)</f>
        <v>1</v>
      </c>
    </row>
    <row r="25" spans="2:12" hidden="1" x14ac:dyDescent="0.2">
      <c r="B25" t="s">
        <v>400</v>
      </c>
      <c r="C25" t="s">
        <v>92</v>
      </c>
      <c r="D25">
        <v>724</v>
      </c>
      <c r="E25">
        <f>COUNTIF(dtb!C:C,C25)</f>
        <v>1</v>
      </c>
      <c r="I25" t="s">
        <v>400</v>
      </c>
      <c r="J25" t="s">
        <v>470</v>
      </c>
      <c r="K25">
        <v>364</v>
      </c>
      <c r="L25">
        <f>COUNTIF(dtb!C:C,J25)</f>
        <v>1</v>
      </c>
    </row>
    <row r="26" spans="2:12" hidden="1" x14ac:dyDescent="0.2">
      <c r="B26" t="s">
        <v>401</v>
      </c>
      <c r="C26" t="s">
        <v>30</v>
      </c>
      <c r="D26">
        <v>246</v>
      </c>
      <c r="E26">
        <f>COUNTIF(dtb!C:C,C26)</f>
        <v>1</v>
      </c>
      <c r="I26" t="s">
        <v>401</v>
      </c>
      <c r="J26" t="s">
        <v>471</v>
      </c>
      <c r="K26">
        <v>376</v>
      </c>
      <c r="L26">
        <f>COUNTIF(dtb!C:C,J26)</f>
        <v>1</v>
      </c>
    </row>
    <row r="27" spans="2:12" hidden="1" x14ac:dyDescent="0.2">
      <c r="B27" t="s">
        <v>402</v>
      </c>
      <c r="C27" t="s">
        <v>32</v>
      </c>
      <c r="D27">
        <v>250</v>
      </c>
      <c r="E27">
        <f>COUNTIF(dtb!C:C,C27)</f>
        <v>1</v>
      </c>
      <c r="I27" t="s">
        <v>402</v>
      </c>
      <c r="J27" t="s">
        <v>472</v>
      </c>
      <c r="K27">
        <v>380</v>
      </c>
      <c r="L27">
        <f>COUNTIF(dtb!C:C,J27)</f>
        <v>1</v>
      </c>
    </row>
    <row r="28" spans="2:12" hidden="1" x14ac:dyDescent="0.2">
      <c r="B28" t="s">
        <v>403</v>
      </c>
      <c r="C28" t="s">
        <v>34</v>
      </c>
      <c r="D28">
        <v>268</v>
      </c>
      <c r="E28">
        <f>COUNTIF(dtb!C:C,C28)</f>
        <v>1</v>
      </c>
      <c r="I28" t="s">
        <v>403</v>
      </c>
      <c r="J28" t="s">
        <v>473</v>
      </c>
      <c r="K28">
        <v>400</v>
      </c>
      <c r="L28">
        <f>COUNTIF(dtb!C:C,J28)</f>
        <v>1</v>
      </c>
    </row>
    <row r="29" spans="2:12" hidden="1" x14ac:dyDescent="0.2">
      <c r="B29" t="s">
        <v>404</v>
      </c>
      <c r="C29" t="s">
        <v>38</v>
      </c>
      <c r="D29">
        <v>344</v>
      </c>
      <c r="E29">
        <f>COUNTIF(dtb!C:C,C29)</f>
        <v>1</v>
      </c>
      <c r="I29" t="s">
        <v>404</v>
      </c>
      <c r="J29" t="s">
        <v>474</v>
      </c>
      <c r="K29">
        <v>392</v>
      </c>
      <c r="L29">
        <f>COUNTIF(dtb!C:C,J29)</f>
        <v>1</v>
      </c>
    </row>
    <row r="30" spans="2:12" hidden="1" x14ac:dyDescent="0.2">
      <c r="B30" t="s">
        <v>405</v>
      </c>
      <c r="C30" t="s">
        <v>22</v>
      </c>
      <c r="D30">
        <v>191</v>
      </c>
      <c r="E30">
        <f>COUNTIF(dtb!C:C,C30)</f>
        <v>1</v>
      </c>
      <c r="I30" t="s">
        <v>405</v>
      </c>
      <c r="J30" t="s">
        <v>475</v>
      </c>
      <c r="K30">
        <v>410</v>
      </c>
      <c r="L30">
        <f>COUNTIF(dtb!C:C,J30)</f>
        <v>1</v>
      </c>
    </row>
    <row r="31" spans="2:12" hidden="1" x14ac:dyDescent="0.2">
      <c r="B31" t="s">
        <v>406</v>
      </c>
      <c r="C31" t="s">
        <v>39</v>
      </c>
      <c r="D31">
        <v>348</v>
      </c>
      <c r="E31">
        <f>COUNTIF(dtb!C:C,C31)</f>
        <v>1</v>
      </c>
      <c r="I31" t="s">
        <v>406</v>
      </c>
      <c r="J31" t="s">
        <v>476</v>
      </c>
      <c r="K31">
        <v>414</v>
      </c>
      <c r="L31">
        <f>COUNTIF(dtb!C:C,J31)</f>
        <v>1</v>
      </c>
    </row>
    <row r="32" spans="2:12" hidden="1" x14ac:dyDescent="0.2">
      <c r="B32" t="s">
        <v>407</v>
      </c>
      <c r="C32" t="s">
        <v>43</v>
      </c>
      <c r="D32">
        <v>372</v>
      </c>
      <c r="E32">
        <f>COUNTIF(dtb!C:C,C32)</f>
        <v>1</v>
      </c>
      <c r="I32" t="s">
        <v>407</v>
      </c>
      <c r="J32" t="s">
        <v>477</v>
      </c>
      <c r="K32">
        <v>422</v>
      </c>
      <c r="L32">
        <f>COUNTIF(dtb!C:C,J32)</f>
        <v>1</v>
      </c>
    </row>
    <row r="33" spans="2:12" hidden="1" x14ac:dyDescent="0.2">
      <c r="B33" t="s">
        <v>408</v>
      </c>
      <c r="C33" t="s">
        <v>41</v>
      </c>
      <c r="D33">
        <v>364</v>
      </c>
      <c r="E33">
        <f>COUNTIF(dtb!C:C,C33)</f>
        <v>1</v>
      </c>
      <c r="I33" t="s">
        <v>408</v>
      </c>
      <c r="J33" t="s">
        <v>478</v>
      </c>
      <c r="K33">
        <v>440</v>
      </c>
      <c r="L33">
        <f>COUNTIF(dtb!C:C,J33)</f>
        <v>1</v>
      </c>
    </row>
    <row r="34" spans="2:12" hidden="1" x14ac:dyDescent="0.2">
      <c r="B34" t="s">
        <v>409</v>
      </c>
      <c r="C34" t="s">
        <v>45</v>
      </c>
      <c r="D34">
        <v>376</v>
      </c>
      <c r="E34">
        <f>COUNTIF(dtb!C:C,C34)</f>
        <v>1</v>
      </c>
      <c r="I34" t="s">
        <v>409</v>
      </c>
      <c r="J34" t="s">
        <v>479</v>
      </c>
      <c r="K34">
        <v>504</v>
      </c>
      <c r="L34">
        <f>COUNTIF(dtb!C:C,J34)</f>
        <v>1</v>
      </c>
    </row>
    <row r="35" spans="2:12" hidden="1" x14ac:dyDescent="0.2">
      <c r="B35" t="s">
        <v>410</v>
      </c>
      <c r="C35" t="s">
        <v>47</v>
      </c>
      <c r="D35">
        <v>380</v>
      </c>
      <c r="E35">
        <f>COUNTIF(dtb!C:C,C35)</f>
        <v>1</v>
      </c>
      <c r="I35" t="s">
        <v>410</v>
      </c>
      <c r="J35" t="s">
        <v>480</v>
      </c>
      <c r="K35">
        <v>470</v>
      </c>
      <c r="L35">
        <f>COUNTIF(dtb!C:C,J35)</f>
        <v>1</v>
      </c>
    </row>
    <row r="36" spans="2:12" hidden="1" x14ac:dyDescent="0.2">
      <c r="B36" t="s">
        <v>411</v>
      </c>
      <c r="C36" t="s">
        <v>51</v>
      </c>
      <c r="D36">
        <v>400</v>
      </c>
      <c r="E36">
        <f>COUNTIF(dtb!C:C,C36)</f>
        <v>1</v>
      </c>
      <c r="I36" t="s">
        <v>411</v>
      </c>
      <c r="J36" t="s">
        <v>481</v>
      </c>
      <c r="K36">
        <v>496</v>
      </c>
      <c r="L36">
        <f>COUNTIF(dtb!C:C,J36)</f>
        <v>1</v>
      </c>
    </row>
    <row r="37" spans="2:12" hidden="1" x14ac:dyDescent="0.2">
      <c r="B37" t="s">
        <v>412</v>
      </c>
      <c r="C37" t="s">
        <v>49</v>
      </c>
      <c r="D37">
        <v>398</v>
      </c>
      <c r="E37">
        <f>COUNTIF(dtb!C:C,C37)</f>
        <v>1</v>
      </c>
      <c r="I37" t="s">
        <v>412</v>
      </c>
      <c r="J37" t="s">
        <v>482</v>
      </c>
      <c r="K37">
        <v>458</v>
      </c>
      <c r="L37">
        <f>COUNTIF(dtb!C:C,J37)</f>
        <v>1</v>
      </c>
    </row>
    <row r="38" spans="2:12" hidden="1" x14ac:dyDescent="0.2">
      <c r="B38" t="s">
        <v>413</v>
      </c>
      <c r="C38" t="s">
        <v>55</v>
      </c>
      <c r="D38">
        <v>440</v>
      </c>
      <c r="E38">
        <f>COUNTIF(dtb!C:C,C38)</f>
        <v>1</v>
      </c>
      <c r="I38" t="s">
        <v>413</v>
      </c>
      <c r="J38" t="s">
        <v>483</v>
      </c>
      <c r="K38">
        <v>578</v>
      </c>
      <c r="L38">
        <f>COUNTIF(dtb!C:C,J38)</f>
        <v>1</v>
      </c>
    </row>
    <row r="39" spans="2:12" hidden="1" x14ac:dyDescent="0.2">
      <c r="B39" t="s">
        <v>414</v>
      </c>
      <c r="C39" t="s">
        <v>53</v>
      </c>
      <c r="D39">
        <v>428</v>
      </c>
      <c r="E39">
        <f>COUNTIF(dtb!C:C,C39)</f>
        <v>1</v>
      </c>
      <c r="I39" t="s">
        <v>414</v>
      </c>
      <c r="J39" t="s">
        <v>484</v>
      </c>
      <c r="K39">
        <v>512</v>
      </c>
      <c r="L39">
        <f>COUNTIF(dtb!C:C,J39)</f>
        <v>1</v>
      </c>
    </row>
    <row r="40" spans="2:12" hidden="1" x14ac:dyDescent="0.2">
      <c r="B40" t="s">
        <v>415</v>
      </c>
      <c r="C40" t="s">
        <v>57</v>
      </c>
      <c r="D40">
        <v>446</v>
      </c>
      <c r="E40">
        <f>COUNTIF(dtb!C:C,C40)</f>
        <v>1</v>
      </c>
      <c r="I40" t="s">
        <v>415</v>
      </c>
      <c r="J40" t="s">
        <v>485</v>
      </c>
      <c r="K40">
        <v>275</v>
      </c>
      <c r="L40">
        <f>COUNTIF(dtb!C:C,J40)</f>
        <v>1</v>
      </c>
    </row>
    <row r="41" spans="2:12" hidden="1" x14ac:dyDescent="0.2">
      <c r="B41" t="s">
        <v>416</v>
      </c>
      <c r="C41" t="s">
        <v>62</v>
      </c>
      <c r="D41">
        <v>504</v>
      </c>
      <c r="E41">
        <f>COUNTIF(dtb!C:C,C41)</f>
        <v>1</v>
      </c>
      <c r="I41" t="s">
        <v>416</v>
      </c>
      <c r="J41" t="s">
        <v>486</v>
      </c>
      <c r="K41">
        <v>634</v>
      </c>
      <c r="L41">
        <f>COUNTIF(dtb!C:C,J41)</f>
        <v>1</v>
      </c>
    </row>
    <row r="42" spans="2:12" x14ac:dyDescent="0.2">
      <c r="B42" t="s">
        <v>417</v>
      </c>
      <c r="C42" t="s">
        <v>100</v>
      </c>
      <c r="D42">
        <v>807</v>
      </c>
      <c r="E42">
        <f>COUNTIF(dtb!C:C,C42)</f>
        <v>1</v>
      </c>
      <c r="I42" t="s">
        <v>417</v>
      </c>
      <c r="J42" t="s">
        <v>487</v>
      </c>
      <c r="K42">
        <v>642</v>
      </c>
      <c r="L42">
        <f>COUNTIF(dtb!C:C,J42)</f>
        <v>0</v>
      </c>
    </row>
    <row r="43" spans="2:12" hidden="1" x14ac:dyDescent="0.2">
      <c r="B43" t="s">
        <v>418</v>
      </c>
      <c r="C43" t="s">
        <v>58</v>
      </c>
      <c r="D43">
        <v>470</v>
      </c>
      <c r="E43">
        <f>COUNTIF(dtb!C:C,C43)</f>
        <v>1</v>
      </c>
      <c r="I43" t="s">
        <v>418</v>
      </c>
      <c r="J43" t="s">
        <v>488</v>
      </c>
      <c r="K43">
        <v>643</v>
      </c>
      <c r="L43">
        <f>COUNTIF(dtb!C:C,J43)</f>
        <v>1</v>
      </c>
    </row>
    <row r="44" spans="2:12" hidden="1" x14ac:dyDescent="0.2">
      <c r="B44" t="s">
        <v>419</v>
      </c>
      <c r="C44" t="s">
        <v>60</v>
      </c>
      <c r="D44">
        <v>499</v>
      </c>
      <c r="E44">
        <f>COUNTIF(dtb!C:C,C44)</f>
        <v>1</v>
      </c>
      <c r="I44" t="s">
        <v>419</v>
      </c>
      <c r="J44" t="s">
        <v>489</v>
      </c>
      <c r="K44">
        <v>682</v>
      </c>
      <c r="L44">
        <f>COUNTIF(dtb!C:C,J44)</f>
        <v>1</v>
      </c>
    </row>
    <row r="45" spans="2:12" x14ac:dyDescent="0.2">
      <c r="B45" t="s">
        <v>420</v>
      </c>
      <c r="C45" t="s">
        <v>421</v>
      </c>
      <c r="D45">
        <v>928</v>
      </c>
      <c r="E45">
        <f>COUNTIF(dtb!C:C,C45)</f>
        <v>1</v>
      </c>
      <c r="I45" t="s">
        <v>420</v>
      </c>
      <c r="J45" t="s">
        <v>490</v>
      </c>
      <c r="K45">
        <v>891</v>
      </c>
      <c r="L45">
        <f>COUNTIF(dtb!C:C,J45)</f>
        <v>1</v>
      </c>
    </row>
    <row r="46" spans="2:12" x14ac:dyDescent="0.2">
      <c r="B46" t="s">
        <v>422</v>
      </c>
      <c r="C46" t="s">
        <v>66</v>
      </c>
      <c r="D46">
        <v>528</v>
      </c>
      <c r="E46">
        <f>COUNTIF(dtb!C:C,C46)</f>
        <v>1</v>
      </c>
      <c r="I46" t="s">
        <v>422</v>
      </c>
      <c r="J46" t="s">
        <v>491</v>
      </c>
      <c r="K46">
        <v>927</v>
      </c>
      <c r="L46">
        <f>COUNTIF(dtb!C:C,J46)</f>
        <v>1</v>
      </c>
    </row>
    <row r="47" spans="2:12" hidden="1" x14ac:dyDescent="0.2">
      <c r="B47" t="s">
        <v>423</v>
      </c>
      <c r="C47" t="s">
        <v>70</v>
      </c>
      <c r="D47">
        <v>578</v>
      </c>
      <c r="E47">
        <f>COUNTIF(dtb!C:C,C47)</f>
        <v>1</v>
      </c>
      <c r="I47" t="s">
        <v>423</v>
      </c>
      <c r="J47" t="s">
        <v>492</v>
      </c>
      <c r="K47">
        <v>702</v>
      </c>
      <c r="L47">
        <f>COUNTIF(dtb!C:C,J47)</f>
        <v>1</v>
      </c>
    </row>
    <row r="48" spans="2:12" hidden="1" x14ac:dyDescent="0.2">
      <c r="B48" t="s">
        <v>424</v>
      </c>
      <c r="C48" t="s">
        <v>68</v>
      </c>
      <c r="D48">
        <v>554</v>
      </c>
      <c r="E48">
        <f>COUNTIF(dtb!C:C,C48)</f>
        <v>1</v>
      </c>
      <c r="I48" t="s">
        <v>424</v>
      </c>
      <c r="J48" t="s">
        <v>493</v>
      </c>
      <c r="K48">
        <v>222</v>
      </c>
      <c r="L48">
        <f>COUNTIF(dtb!C:C,J48)</f>
        <v>1</v>
      </c>
    </row>
    <row r="49" spans="2:12" hidden="1" x14ac:dyDescent="0.2">
      <c r="B49" t="s">
        <v>425</v>
      </c>
      <c r="C49" t="s">
        <v>64</v>
      </c>
      <c r="D49">
        <v>512</v>
      </c>
      <c r="E49">
        <f>COUNTIF(dtb!C:C,C49)</f>
        <v>1</v>
      </c>
      <c r="I49" t="s">
        <v>425</v>
      </c>
      <c r="J49" t="s">
        <v>494</v>
      </c>
      <c r="K49">
        <v>705</v>
      </c>
      <c r="L49">
        <f>COUNTIF(dtb!C:C,J49)</f>
        <v>1</v>
      </c>
    </row>
    <row r="50" spans="2:12" hidden="1" x14ac:dyDescent="0.2">
      <c r="B50" t="s">
        <v>426</v>
      </c>
      <c r="C50" t="s">
        <v>72</v>
      </c>
      <c r="D50">
        <v>616</v>
      </c>
      <c r="E50">
        <f>COUNTIF(dtb!C:C,C50)</f>
        <v>1</v>
      </c>
      <c r="I50" t="s">
        <v>426</v>
      </c>
      <c r="J50" t="s">
        <v>495</v>
      </c>
      <c r="K50">
        <v>752</v>
      </c>
      <c r="L50">
        <f>COUNTIF(dtb!C:C,J50)</f>
        <v>1</v>
      </c>
    </row>
    <row r="51" spans="2:12" hidden="1" x14ac:dyDescent="0.2">
      <c r="B51" t="s">
        <v>427</v>
      </c>
      <c r="C51" t="s">
        <v>74</v>
      </c>
      <c r="D51">
        <v>620</v>
      </c>
      <c r="E51">
        <f>COUNTIF(dtb!C:C,C51)</f>
        <v>1</v>
      </c>
      <c r="I51" t="s">
        <v>427</v>
      </c>
      <c r="J51" t="s">
        <v>496</v>
      </c>
      <c r="K51">
        <v>760</v>
      </c>
      <c r="L51">
        <f>COUNTIF(dtb!C:C,J51)</f>
        <v>1</v>
      </c>
    </row>
    <row r="52" spans="2:12" hidden="1" x14ac:dyDescent="0.2">
      <c r="B52" t="s">
        <v>428</v>
      </c>
      <c r="C52" t="s">
        <v>76</v>
      </c>
      <c r="D52">
        <v>634</v>
      </c>
      <c r="E52">
        <f>COUNTIF(dtb!C:C,C52)</f>
        <v>1</v>
      </c>
      <c r="I52" t="s">
        <v>428</v>
      </c>
      <c r="J52" t="s">
        <v>497</v>
      </c>
      <c r="K52">
        <v>764</v>
      </c>
      <c r="L52">
        <f>COUNTIF(dtb!C:C,J52)</f>
        <v>1</v>
      </c>
    </row>
    <row r="53" spans="2:12" hidden="1" x14ac:dyDescent="0.2">
      <c r="B53" t="s">
        <v>429</v>
      </c>
      <c r="C53" t="s">
        <v>430</v>
      </c>
      <c r="D53">
        <v>643001</v>
      </c>
      <c r="E53">
        <f>COUNTIF(dtb!C:C,C53)</f>
        <v>1</v>
      </c>
      <c r="I53" t="s">
        <v>429</v>
      </c>
      <c r="J53" t="s">
        <v>498</v>
      </c>
      <c r="K53">
        <v>788</v>
      </c>
      <c r="L53">
        <f>COUNTIF(dtb!C:C,J53)</f>
        <v>1</v>
      </c>
    </row>
    <row r="54" spans="2:12" hidden="1" x14ac:dyDescent="0.2">
      <c r="B54" t="s">
        <v>431</v>
      </c>
      <c r="C54" t="s">
        <v>78</v>
      </c>
      <c r="D54">
        <v>643</v>
      </c>
      <c r="E54">
        <f>COUNTIF(dtb!C:C,C54)</f>
        <v>1</v>
      </c>
      <c r="I54" t="s">
        <v>431</v>
      </c>
      <c r="J54" t="s">
        <v>499</v>
      </c>
      <c r="K54">
        <v>792</v>
      </c>
      <c r="L54">
        <f>COUNTIF(dtb!C:C,J54)</f>
        <v>1</v>
      </c>
    </row>
    <row r="55" spans="2:12" hidden="1" x14ac:dyDescent="0.2">
      <c r="B55" t="s">
        <v>432</v>
      </c>
      <c r="C55" t="s">
        <v>80</v>
      </c>
      <c r="D55">
        <v>682</v>
      </c>
      <c r="E55">
        <f>COUNTIF(dtb!C:C,C55)</f>
        <v>1</v>
      </c>
      <c r="I55" t="s">
        <v>432</v>
      </c>
      <c r="J55" t="s">
        <v>500</v>
      </c>
      <c r="K55">
        <v>158</v>
      </c>
      <c r="L55">
        <f>COUNTIF(dtb!C:C,J55)</f>
        <v>1</v>
      </c>
    </row>
    <row r="56" spans="2:12" hidden="1" x14ac:dyDescent="0.2">
      <c r="B56" t="s">
        <v>433</v>
      </c>
      <c r="C56" t="s">
        <v>84</v>
      </c>
      <c r="D56">
        <v>702</v>
      </c>
      <c r="E56">
        <f>COUNTIF(dtb!C:C,C56)</f>
        <v>1</v>
      </c>
      <c r="I56" t="s">
        <v>433</v>
      </c>
      <c r="J56" t="s">
        <v>501</v>
      </c>
      <c r="K56">
        <v>804</v>
      </c>
      <c r="L56">
        <f>COUNTIF(dtb!C:C,J56)</f>
        <v>1</v>
      </c>
    </row>
    <row r="57" spans="2:12" x14ac:dyDescent="0.2">
      <c r="B57" t="s">
        <v>434</v>
      </c>
      <c r="C57" t="s">
        <v>82</v>
      </c>
      <c r="D57">
        <v>688</v>
      </c>
      <c r="E57">
        <f>COUNTIF(dtb!C:C,C57)</f>
        <v>1</v>
      </c>
      <c r="I57" t="s">
        <v>434</v>
      </c>
      <c r="J57" t="s">
        <v>502</v>
      </c>
      <c r="K57">
        <v>12500</v>
      </c>
      <c r="L57">
        <f>COUNTIF(dtb!C:C,J57)</f>
        <v>1</v>
      </c>
    </row>
    <row r="58" spans="2:12" x14ac:dyDescent="0.2">
      <c r="B58" t="s">
        <v>435</v>
      </c>
      <c r="C58" t="s">
        <v>86</v>
      </c>
      <c r="D58">
        <v>703</v>
      </c>
      <c r="E58">
        <f>COUNTIF(dtb!C:C,C58)</f>
        <v>1</v>
      </c>
      <c r="I58" t="s">
        <v>435</v>
      </c>
      <c r="J58" t="s">
        <v>503</v>
      </c>
      <c r="K58">
        <v>12700</v>
      </c>
      <c r="L58">
        <f>COUNTIF(dtb!C:C,J58)</f>
        <v>1</v>
      </c>
    </row>
    <row r="59" spans="2:12" hidden="1" x14ac:dyDescent="0.2">
      <c r="B59" t="s">
        <v>436</v>
      </c>
      <c r="C59" t="s">
        <v>88</v>
      </c>
      <c r="D59">
        <v>705</v>
      </c>
      <c r="E59">
        <f>COUNTIF(dtb!C:C,C59)</f>
        <v>1</v>
      </c>
      <c r="I59" t="s">
        <v>436</v>
      </c>
      <c r="J59" t="s">
        <v>504</v>
      </c>
      <c r="K59">
        <v>840</v>
      </c>
      <c r="L59">
        <f>COUNTIF(dtb!C:C,J59)</f>
        <v>1</v>
      </c>
    </row>
    <row r="60" spans="2:12" x14ac:dyDescent="0.2">
      <c r="B60" t="s">
        <v>437</v>
      </c>
      <c r="C60" t="s">
        <v>94</v>
      </c>
      <c r="D60">
        <v>752</v>
      </c>
      <c r="E60">
        <f>COUNTIF(dtb!C:C,C60)</f>
        <v>1</v>
      </c>
    </row>
    <row r="61" spans="2:12" x14ac:dyDescent="0.2">
      <c r="B61" t="s">
        <v>438</v>
      </c>
      <c r="C61" t="s">
        <v>98</v>
      </c>
      <c r="D61">
        <v>792</v>
      </c>
      <c r="E61">
        <f>COUNTIF(dtb!C:C,C61)</f>
        <v>1</v>
      </c>
    </row>
    <row r="62" spans="2:12" x14ac:dyDescent="0.2">
      <c r="B62" t="s">
        <v>439</v>
      </c>
      <c r="C62" t="s">
        <v>20</v>
      </c>
      <c r="D62">
        <v>158</v>
      </c>
      <c r="E62">
        <f>COUNTIF(dtb!C:C,C62)</f>
        <v>1</v>
      </c>
    </row>
    <row r="63" spans="2:12" x14ac:dyDescent="0.2">
      <c r="B63" t="s">
        <v>440</v>
      </c>
      <c r="C63" t="s">
        <v>104</v>
      </c>
      <c r="D63">
        <v>840</v>
      </c>
      <c r="E63">
        <f>COUNTIF(dtb!C:C,C63)</f>
        <v>1</v>
      </c>
    </row>
    <row r="64" spans="2:12" x14ac:dyDescent="0.2">
      <c r="B64" t="s">
        <v>441</v>
      </c>
      <c r="C64" t="s">
        <v>106</v>
      </c>
      <c r="D64">
        <v>860</v>
      </c>
      <c r="E64">
        <f>COUNTIF(dtb!C:C,C64)</f>
        <v>1</v>
      </c>
    </row>
    <row r="65" spans="2:5" x14ac:dyDescent="0.2">
      <c r="B65" t="s">
        <v>442</v>
      </c>
      <c r="C65" t="s">
        <v>443</v>
      </c>
      <c r="D65">
        <v>411</v>
      </c>
      <c r="E65">
        <f>COUNTIF(dtb!C:C,C65)</f>
        <v>1</v>
      </c>
    </row>
    <row r="66" spans="2:5" x14ac:dyDescent="0.2">
      <c r="B66" t="s">
        <v>444</v>
      </c>
      <c r="C66" t="s">
        <v>445</v>
      </c>
      <c r="D66">
        <v>7106</v>
      </c>
      <c r="E66">
        <f>COUNTIF(dtb!C:C,C66)</f>
        <v>1</v>
      </c>
    </row>
    <row r="67" spans="2:5" x14ac:dyDescent="0.2">
      <c r="B67" t="s">
        <v>446</v>
      </c>
      <c r="C67" t="s">
        <v>90</v>
      </c>
      <c r="D67">
        <v>710</v>
      </c>
      <c r="E67">
        <f>COUNTIF(dtb!C:C,C67)</f>
        <v>1</v>
      </c>
    </row>
  </sheetData>
  <autoFilter ref="J2:L59" xr:uid="{C771C159-98F3-A245-B8EC-3295B56C536B}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dtb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Andrés Christiansen</cp:lastModifiedBy>
  <dcterms:created xsi:type="dcterms:W3CDTF">2024-11-16T08:26:10Z</dcterms:created>
  <dcterms:modified xsi:type="dcterms:W3CDTF">2024-11-20T10:40:23Z</dcterms:modified>
</cp:coreProperties>
</file>