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45" yWindow="60" windowWidth="28560" windowHeight="6375" tabRatio="886"/>
  </bookViews>
  <sheets>
    <sheet name="6.1.1.by Continents" sheetId="6" r:id="rId1"/>
    <sheet name="6.1.2.by World Regions" sheetId="2" r:id="rId2"/>
    <sheet name="6.1.3.by Development Status " sheetId="3" r:id="rId3"/>
    <sheet name="6.1.4.by Country Groups" sheetId="4" r:id="rId4"/>
    <sheet name="6.1.5.by Political Stability" sheetId="5" r:id="rId5"/>
    <sheet name="6.1.6.by Groups of Commodities" sheetId="7" r:id="rId6"/>
    <sheet name="6.1.7.1.Min.Fuels  Prod. (t)" sheetId="9" r:id="rId7"/>
    <sheet name="6.1.7.2.Min.Fuels  Prod. (CE)" sheetId="10" r:id="rId8"/>
    <sheet name="6.1.8.1.Total Min. Prod. (t)" sheetId="11" r:id="rId9"/>
    <sheet name="6.1.8.2.Total Min. prod (USD)" sheetId="12" r:id="rId10"/>
  </sheets>
  <calcPr calcId="145621"/>
</workbook>
</file>

<file path=xl/calcChain.xml><?xml version="1.0" encoding="utf-8"?>
<calcChain xmlns="http://schemas.openxmlformats.org/spreadsheetml/2006/main">
  <c r="AG11" i="10" l="1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</calcChain>
</file>

<file path=xl/sharedStrings.xml><?xml version="1.0" encoding="utf-8"?>
<sst xmlns="http://schemas.openxmlformats.org/spreadsheetml/2006/main" count="671" uniqueCount="276">
  <si>
    <t>Africa</t>
  </si>
  <si>
    <t>Asia</t>
  </si>
  <si>
    <t>Europe</t>
  </si>
  <si>
    <t>Latin America</t>
  </si>
  <si>
    <t>North America</t>
  </si>
  <si>
    <t>Oceania</t>
  </si>
  <si>
    <t>Total</t>
  </si>
  <si>
    <t>CAS</t>
  </si>
  <si>
    <t>CPA</t>
  </si>
  <si>
    <t>EEU</t>
  </si>
  <si>
    <t>FSU</t>
  </si>
  <si>
    <t>LAM</t>
  </si>
  <si>
    <t>MEA</t>
  </si>
  <si>
    <t>NAF</t>
  </si>
  <si>
    <t>NAM</t>
  </si>
  <si>
    <t>PAO</t>
  </si>
  <si>
    <t>PAS</t>
  </si>
  <si>
    <t>SAS</t>
  </si>
  <si>
    <t>SSA</t>
  </si>
  <si>
    <t>WEU</t>
  </si>
  <si>
    <t>1984</t>
  </si>
  <si>
    <t>1985</t>
  </si>
  <si>
    <t>1986</t>
  </si>
  <si>
    <t>1987</t>
  </si>
  <si>
    <t>1988</t>
  </si>
  <si>
    <t>Developed C.</t>
  </si>
  <si>
    <t>Transition C.</t>
  </si>
  <si>
    <t>Developing C.</t>
  </si>
  <si>
    <t>Least Developed C.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</si>
  <si>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</si>
  <si>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</si>
  <si>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</si>
  <si>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</si>
  <si>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</si>
  <si>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</si>
  <si>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</si>
  <si>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</si>
  <si>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</si>
  <si>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</si>
  <si>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</si>
  <si>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</si>
  <si>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</si>
  <si>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</si>
  <si>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</si>
  <si>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</si>
  <si>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</si>
  <si>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</si>
  <si>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</si>
  <si>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</si>
  <si>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</si>
  <si>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</si>
  <si>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</si>
  <si>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</si>
  <si>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</si>
  <si>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</si>
  <si>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</si>
  <si>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ACP</t>
  </si>
  <si>
    <t>ASEAN</t>
  </si>
  <si>
    <t>BRICS</t>
  </si>
  <si>
    <t>EC</t>
  </si>
  <si>
    <t>EFTA</t>
  </si>
  <si>
    <t>G-7</t>
  </si>
  <si>
    <t>MERCOSUR</t>
  </si>
  <si>
    <t>NAFTA</t>
  </si>
  <si>
    <t>OECD</t>
  </si>
  <si>
    <t>SADC</t>
  </si>
  <si>
    <t>Stable</t>
  </si>
  <si>
    <t>Fair</t>
  </si>
  <si>
    <t>Unstable</t>
  </si>
  <si>
    <t>Extreme Unstable</t>
  </si>
  <si>
    <t>World Regions</t>
  </si>
  <si>
    <t>Development Status</t>
  </si>
  <si>
    <t>Country Groups and Economic Blocks</t>
  </si>
  <si>
    <t>Political Stability of Producer Countries</t>
  </si>
  <si>
    <t>Continents</t>
  </si>
  <si>
    <t>Iron, Ferro-Alloy Met.</t>
  </si>
  <si>
    <t>Non-Ferrous Metals</t>
  </si>
  <si>
    <t>Precious Metals</t>
  </si>
  <si>
    <t>Industrial Minerals</t>
  </si>
  <si>
    <t>Mineral Fuels</t>
  </si>
  <si>
    <t>Steam Coal</t>
  </si>
  <si>
    <t>Coking Coal</t>
  </si>
  <si>
    <t>Lignite</t>
  </si>
  <si>
    <t>Petroleum Total</t>
  </si>
  <si>
    <t>Petroleum Oilsands</t>
  </si>
  <si>
    <t>Nat. Gas</t>
  </si>
  <si>
    <t>Oilshales</t>
  </si>
  <si>
    <t>Uranium</t>
  </si>
  <si>
    <t>Iron and Ferro-Alloy Metals</t>
  </si>
  <si>
    <t>Precious Metals (t)</t>
  </si>
  <si>
    <t>China</t>
  </si>
  <si>
    <t>United States</t>
  </si>
  <si>
    <t>Russia, Asia</t>
  </si>
  <si>
    <t>Australia</t>
  </si>
  <si>
    <t>India</t>
  </si>
  <si>
    <t>Saudi Arabia</t>
  </si>
  <si>
    <t>Indonesia</t>
  </si>
  <si>
    <t>Brazil</t>
  </si>
  <si>
    <t>Canada</t>
  </si>
  <si>
    <t>Iran</t>
  </si>
  <si>
    <t>South Africa</t>
  </si>
  <si>
    <t>Russia, Europe</t>
  </si>
  <si>
    <t>Kazakhstan</t>
  </si>
  <si>
    <t>Qatar</t>
  </si>
  <si>
    <t>United Arab Emirates</t>
  </si>
  <si>
    <t>Germany</t>
  </si>
  <si>
    <t>Mexico</t>
  </si>
  <si>
    <t>Iraq</t>
  </si>
  <si>
    <t>Norway</t>
  </si>
  <si>
    <t>Venezuela</t>
  </si>
  <si>
    <t>Kuwait</t>
  </si>
  <si>
    <t>Nigeria</t>
  </si>
  <si>
    <t>Colombia</t>
  </si>
  <si>
    <t>Poland</t>
  </si>
  <si>
    <t>Algeria</t>
  </si>
  <si>
    <t>Malaysia</t>
  </si>
  <si>
    <t>Turkey</t>
  </si>
  <si>
    <t>Ukraine</t>
  </si>
  <si>
    <t>United Kingdom</t>
  </si>
  <si>
    <t>Angola</t>
  </si>
  <si>
    <t>Oman</t>
  </si>
  <si>
    <t>Egypt</t>
  </si>
  <si>
    <t>Thailand</t>
  </si>
  <si>
    <t>Vietnam</t>
  </si>
  <si>
    <t>Turkmenistan</t>
  </si>
  <si>
    <t>Argentina</t>
  </si>
  <si>
    <t>Azerbaijan</t>
  </si>
  <si>
    <t>Uzbekistan</t>
  </si>
  <si>
    <t>Greece</t>
  </si>
  <si>
    <t>Czech Republic</t>
  </si>
  <si>
    <t>Netherlands</t>
  </si>
  <si>
    <t>Pakistan</t>
  </si>
  <si>
    <t>Romania</t>
  </si>
  <si>
    <t>Korea, North</t>
  </si>
  <si>
    <t>Serbia</t>
  </si>
  <si>
    <t>Bulgaria</t>
  </si>
  <si>
    <t>Trinidad and Tobago</t>
  </si>
  <si>
    <t>Chile</t>
  </si>
  <si>
    <t>Peru</t>
  </si>
  <si>
    <t>Libya</t>
  </si>
  <si>
    <t>Mongolia</t>
  </si>
  <si>
    <t>Ecuador</t>
  </si>
  <si>
    <t>Italy</t>
  </si>
  <si>
    <t>Bangladesh</t>
  </si>
  <si>
    <t>Bolivia</t>
  </si>
  <si>
    <t>Guinea</t>
  </si>
  <si>
    <t>Estonia</t>
  </si>
  <si>
    <t>Spain</t>
  </si>
  <si>
    <t>Myanmar</t>
  </si>
  <si>
    <t>Sweden</t>
  </si>
  <si>
    <t>Brunei</t>
  </si>
  <si>
    <t>Bahrain</t>
  </si>
  <si>
    <t>Bosnia-Herzegovina</t>
  </si>
  <si>
    <t>Equatorial Guinea</t>
  </si>
  <si>
    <t>Gabon</t>
  </si>
  <si>
    <t>Philippines</t>
  </si>
  <si>
    <t>France</t>
  </si>
  <si>
    <t>Denmark</t>
  </si>
  <si>
    <t>Congo, Rep.</t>
  </si>
  <si>
    <t>Mozambique</t>
  </si>
  <si>
    <t>Hungary</t>
  </si>
  <si>
    <t>New Zealand</t>
  </si>
  <si>
    <t>Morocco</t>
  </si>
  <si>
    <t>Belarus</t>
  </si>
  <si>
    <t>Jamaica</t>
  </si>
  <si>
    <t>Israel</t>
  </si>
  <si>
    <t>Kosovo</t>
  </si>
  <si>
    <t>Japan</t>
  </si>
  <si>
    <t>Mauritania</t>
  </si>
  <si>
    <t>Ghana</t>
  </si>
  <si>
    <t>Tunisia</t>
  </si>
  <si>
    <t>South Sudan</t>
  </si>
  <si>
    <t>Macedonia</t>
  </si>
  <si>
    <t>Korea, South</t>
  </si>
  <si>
    <t>Chad</t>
  </si>
  <si>
    <t>Papua New Guinea</t>
  </si>
  <si>
    <t>Austria</t>
  </si>
  <si>
    <t>Syria</t>
  </si>
  <si>
    <t>Cameroon</t>
  </si>
  <si>
    <t>Yemen</t>
  </si>
  <si>
    <t>Jordan</t>
  </si>
  <si>
    <t>Zimbabwe</t>
  </si>
  <si>
    <t>Cuba</t>
  </si>
  <si>
    <t>Sudan</t>
  </si>
  <si>
    <t>Slovakia</t>
  </si>
  <si>
    <t>Cote d'Ivoire</t>
  </si>
  <si>
    <t>Slovenia</t>
  </si>
  <si>
    <t>Sierra Leone</t>
  </si>
  <si>
    <t>Suriname</t>
  </si>
  <si>
    <t>Botswana</t>
  </si>
  <si>
    <t>Croatia</t>
  </si>
  <si>
    <t>Congo, D.R.</t>
  </si>
  <si>
    <t>Kyrgyzstan</t>
  </si>
  <si>
    <t>Finland</t>
  </si>
  <si>
    <t>Laos</t>
  </si>
  <si>
    <t>Dominican Republic</t>
  </si>
  <si>
    <t>Liberia</t>
  </si>
  <si>
    <t>Albania</t>
  </si>
  <si>
    <t>Montenegro</t>
  </si>
  <si>
    <t>Afghanistan</t>
  </si>
  <si>
    <t>Guyana</t>
  </si>
  <si>
    <t>Tajikistan</t>
  </si>
  <si>
    <t>Senegal</t>
  </si>
  <si>
    <t>Zambia</t>
  </si>
  <si>
    <t>Niger</t>
  </si>
  <si>
    <t>Bahamas</t>
  </si>
  <si>
    <t>Namibia</t>
  </si>
  <si>
    <t>Iceland</t>
  </si>
  <si>
    <t>Portugal</t>
  </si>
  <si>
    <t>Switzerland</t>
  </si>
  <si>
    <t>Guatemala</t>
  </si>
  <si>
    <t>Tanzania</t>
  </si>
  <si>
    <t>Ireland</t>
  </si>
  <si>
    <t>Cyprus</t>
  </si>
  <si>
    <t>Taiwan</t>
  </si>
  <si>
    <t>Georgia</t>
  </si>
  <si>
    <t>Bhutan</t>
  </si>
  <si>
    <t>Kenya</t>
  </si>
  <si>
    <t>Togo</t>
  </si>
  <si>
    <t>Ethiopia</t>
  </si>
  <si>
    <t>Madagascar</t>
  </si>
  <si>
    <t>Armenia</t>
  </si>
  <si>
    <t>Cambodia</t>
  </si>
  <si>
    <t>Solomon Islands</t>
  </si>
  <si>
    <t>Latvia</t>
  </si>
  <si>
    <t>Moldova</t>
  </si>
  <si>
    <t>New Caledonia</t>
  </si>
  <si>
    <t>Sri Lanka</t>
  </si>
  <si>
    <t>Christmas Island</t>
  </si>
  <si>
    <t>Fiji</t>
  </si>
  <si>
    <t>Lithuania</t>
  </si>
  <si>
    <t>Swaziland</t>
  </si>
  <si>
    <t>Lebanon</t>
  </si>
  <si>
    <t>El Salvador</t>
  </si>
  <si>
    <t>Nicaragua</t>
  </si>
  <si>
    <t>Eritrea</t>
  </si>
  <si>
    <t>Honduras</t>
  </si>
  <si>
    <t>Burkina Faso</t>
  </si>
  <si>
    <t>Malawi</t>
  </si>
  <si>
    <t>Barbados</t>
  </si>
  <si>
    <t>Nauru</t>
  </si>
  <si>
    <t>Uganda</t>
  </si>
  <si>
    <t>Panama</t>
  </si>
  <si>
    <t>Costa Rica</t>
  </si>
  <si>
    <t>Uruguay</t>
  </si>
  <si>
    <t>Paraguay</t>
  </si>
  <si>
    <t>Malta</t>
  </si>
  <si>
    <t>Rwanda</t>
  </si>
  <si>
    <t>Benin</t>
  </si>
  <si>
    <t>Nepal</t>
  </si>
  <si>
    <t>Belgium</t>
  </si>
  <si>
    <t>Cape Verde</t>
  </si>
  <si>
    <t>Burundi</t>
  </si>
  <si>
    <t>Mali</t>
  </si>
  <si>
    <t>French Guiana</t>
  </si>
  <si>
    <t>VAL Iron+Alloy</t>
  </si>
  <si>
    <t>VAL Precious</t>
  </si>
  <si>
    <t>VAL Industrial</t>
  </si>
  <si>
    <t>VAL Fuels</t>
  </si>
  <si>
    <t>Central African Republic</t>
  </si>
  <si>
    <t>Commodities</t>
  </si>
  <si>
    <t>Country</t>
  </si>
  <si>
    <t>VAL Non-Ferrous</t>
  </si>
  <si>
    <t>Total Value</t>
  </si>
  <si>
    <t>Total (incl. Bauxite)</t>
  </si>
  <si>
    <t>Industrial Minerals (incl. Diam.)</t>
  </si>
  <si>
    <t>6.1.2. Total Minerals Production, by World Regions (according to IIASA, details see Chapter 4.2), not included bauxite, in metr. t; column A world regions:  CAS - Central Asia,  CPA - China &amp; CPA,  EEU - Eastern Europe, FSU - Former Soviet Union, LAM - Latin America, MEA - Middle East, NAF - North Africa, NAM - North America, PAO - Pacific OECD, PAS - Pacific Asia, SAS - South Asia, SSA - Sub-Saharan Africa, WEU - Western Europe, Total, column B to AG years.</t>
  </si>
  <si>
    <t>6.1.1. Total Minerals Production, by Continents not included bauxite, in metr. t; column A continents, column B to AG years.</t>
  </si>
  <si>
    <t>6.1.3. Total Minerals Production, by Development Status of Producer Countries (details see Chapter 4.1), not included bauxite, in metr. t; column A Development Status: Developed Countries, Transition Countries, Developing Countries, Least Developed Countries, column B to AG years.</t>
  </si>
  <si>
    <t>6.1.4. Total Minerals Production, by Country Groups and Economic Blocks (details see Chapter 4.3), not included bauxite, in metr. t; column A Country Groups and Economic Blocks: ACP - African, Caribbean and Pacific Group of States, ASEAN - Association of Southeast Asian Nations, BRICS Countries, EC - European Community, EFTA - European Free Trade Association, G7- Group of the Most Important Industrialized Countries,  MERCOSUR - Common Market of the South, NAFTA - North American Free Trade Agreement, OECD - Organization for Economic Cooperation and Development, SADC - Southern African Development Community, column B to AG years.</t>
  </si>
  <si>
    <t>6.1.5. Total Minerals Production, by Political Stability of Producer Countries (details see Chapter 4.4), not included bauxite, in metr. t; column A Political Stability of Producer Countries according to Worldwide Governance Indicators (WGI) of World Bank: Stable Countries, Fair Countries, Unstable Countries, Extreme Unstable Countries, column B to AG years.</t>
  </si>
  <si>
    <t>6.1.6. Total Minerals Production, by Groups of Commodities (details see Chapter 1), not included bauxite, in metr. t; column A Groups of Commodities: Iron and Ferro-Alloy Metals, Non-Ferrous Metals, Precious Metals, Industrial Minerals, Mineral Fuels, column B to AG years.</t>
  </si>
  <si>
    <t>6.1.7.1. Total Production of Mineral Fuels, in metr. t; column A Mineral Fuels: Steam Coal, Coking Coal, Lignite, Petroleum Total, Petroleum Oilsands (part of petroleum) , Natural Gas, Oil Shales, Uranium (U3O8), column B to AG years.</t>
  </si>
  <si>
    <t>6.1.7.2. Total Production of Mineral Fuels, in Tons Coal Equivalents (CE, details see Chapter 2); column A Mineral Fuels: Steam Coal, Coking Coal, Lignite, Petroleum Total, Petroleum Oilsands (part of petroleum) , Natural Gas, Oil Shales, Uranium (U3O8), column B to AG years.</t>
  </si>
  <si>
    <t>6.1.8.1. Total Minerals Production 2015 by Country in metr. t; column A Countries, column B Total Production inclusive Bauxite, column C Total Production of Iron and Ferro-Alloy Metals, column D Total Production of Non-Ferrous Metals, column E Total Production of Precious Metals (tons), column F Total Production of Industrial Minerals inclusive Diamond, column G Total Production of Mineral Fuels.</t>
  </si>
  <si>
    <t>6.1.8.2. Total Minerals Production 2015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 (tons), column F Total Value of Industrial Minerals inclusive Diamond, column G Total Value of Mineral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</si>
</sst>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8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9" fillId="8" borderId="8" applyNumberFormat="0" applyFont="0" applyAlignment="0" applyProtection="0"/>
    <xf numFmtId="0" fontId="9" fillId="0" borderId="0"/>
    <xf numFmtId="0" fontId="7" fillId="0" borderId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8" borderId="8" applyNumberFormat="0" applyFont="0" applyAlignment="0" applyProtection="0"/>
    <xf numFmtId="0" fontId="7" fillId="0" borderId="0"/>
    <xf numFmtId="0" fontId="7" fillId="0" borderId="0"/>
    <xf numFmtId="0" fontId="7" fillId="0" borderId="0"/>
  </cellStyleXfs>
  <cellXfs count="20">
    <xf numFmtId="0" fontId="0" fillId="0" borderId="0" xfId="0"/>
    <xf numFmtId="0" fontId="7" fillId="0" borderId="0" xfId="74"/>
    <xf numFmtId="0" fontId="7" fillId="0" borderId="0" xfId="74" applyAlignment="1">
      <alignment horizontal="center" vertical="center"/>
    </xf>
    <xf numFmtId="0" fontId="7" fillId="0" borderId="0" xfId="74" applyAlignment="1">
      <alignment horizontal="center"/>
    </xf>
    <xf numFmtId="0" fontId="0" fillId="0" borderId="0" xfId="0" applyAlignment="1">
      <alignment horizontal="center"/>
    </xf>
    <xf numFmtId="0" fontId="7" fillId="0" borderId="0" xfId="74" applyAlignment="1">
      <alignment horizontal="center" vertical="center" wrapText="1"/>
    </xf>
    <xf numFmtId="0" fontId="7" fillId="0" borderId="0" xfId="7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74" applyFont="1" applyAlignment="1">
      <alignment horizontal="center" vertical="center" wrapText="1"/>
    </xf>
    <xf numFmtId="0" fontId="5" fillId="0" borderId="0" xfId="74" applyFont="1" applyAlignment="1">
      <alignment horizontal="center" vertical="center" wrapText="1"/>
    </xf>
    <xf numFmtId="0" fontId="4" fillId="0" borderId="0" xfId="74" applyFont="1" applyAlignment="1">
      <alignment horizontal="center"/>
    </xf>
    <xf numFmtId="0" fontId="4" fillId="0" borderId="0" xfId="74" applyFont="1" applyAlignment="1">
      <alignment horizontal="center" vertical="center" wrapText="1"/>
    </xf>
    <xf numFmtId="0" fontId="4" fillId="0" borderId="0" xfId="74" applyFont="1" applyAlignment="1">
      <alignment horizontal="center" vertical="center"/>
    </xf>
    <xf numFmtId="1" fontId="7" fillId="0" borderId="0" xfId="74" applyNumberFormat="1"/>
    <xf numFmtId="0" fontId="3" fillId="0" borderId="0" xfId="74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/>
  </cellXfs>
  <cellStyles count="75">
    <cellStyle name="20 % - Akzent1 2" xfId="18"/>
    <cellStyle name="20 % - Akzent1 3" xfId="45"/>
    <cellStyle name="20 % - Akzent1 4" xfId="46"/>
    <cellStyle name="20 % - Akzent2 2" xfId="22"/>
    <cellStyle name="20 % - Akzent2 3" xfId="47"/>
    <cellStyle name="20 % - Akzent2 4" xfId="48"/>
    <cellStyle name="20 % - Akzent3 2" xfId="26"/>
    <cellStyle name="20 % - Akzent3 3" xfId="49"/>
    <cellStyle name="20 % - Akzent3 4" xfId="50"/>
    <cellStyle name="20 % - Akzent4 2" xfId="30"/>
    <cellStyle name="20 % - Akzent4 3" xfId="51"/>
    <cellStyle name="20 % - Akzent4 4" xfId="52"/>
    <cellStyle name="20 % - Akzent5 2" xfId="34"/>
    <cellStyle name="20 % - Akzent5 3" xfId="53"/>
    <cellStyle name="20 % - Akzent5 4" xfId="54"/>
    <cellStyle name="20 % - Akzent6 2" xfId="38"/>
    <cellStyle name="20 % - Akzent6 3" xfId="55"/>
    <cellStyle name="20 % - Akzent6 4" xfId="56"/>
    <cellStyle name="40 % - Akzent1 2" xfId="19"/>
    <cellStyle name="40 % - Akzent1 3" xfId="57"/>
    <cellStyle name="40 % - Akzent1 4" xfId="58"/>
    <cellStyle name="40 % - Akzent2 2" xfId="23"/>
    <cellStyle name="40 % - Akzent2 3" xfId="59"/>
    <cellStyle name="40 % - Akzent2 4" xfId="60"/>
    <cellStyle name="40 % - Akzent3 2" xfId="27"/>
    <cellStyle name="40 % - Akzent3 3" xfId="61"/>
    <cellStyle name="40 % - Akzent3 4" xfId="62"/>
    <cellStyle name="40 % - Akzent4 2" xfId="31"/>
    <cellStyle name="40 % - Akzent4 3" xfId="63"/>
    <cellStyle name="40 % - Akzent4 4" xfId="64"/>
    <cellStyle name="40 % - Akzent5 2" xfId="35"/>
    <cellStyle name="40 % - Akzent5 3" xfId="65"/>
    <cellStyle name="40 % - Akzent5 4" xfId="66"/>
    <cellStyle name="40 % - Akzent6 2" xfId="39"/>
    <cellStyle name="40 % - Akzent6 3" xfId="67"/>
    <cellStyle name="40 % - Akzent6 4" xfId="68"/>
    <cellStyle name="60 % - Akzent1 2" xfId="20"/>
    <cellStyle name="60 % - Akzent2 2" xfId="24"/>
    <cellStyle name="60 % - Akzent3 2" xfId="28"/>
    <cellStyle name="60 % - Akzent4 2" xfId="32"/>
    <cellStyle name="60 % - Akzent5 2" xfId="36"/>
    <cellStyle name="60 % - Akzent6 2" xfId="40"/>
    <cellStyle name="Akzent1 2" xfId="17"/>
    <cellStyle name="Akzent2 2" xfId="21"/>
    <cellStyle name="Akzent3 2" xfId="25"/>
    <cellStyle name="Akzent4 2" xfId="29"/>
    <cellStyle name="Akzent5 2" xfId="33"/>
    <cellStyle name="Akzent6 2" xfId="37"/>
    <cellStyle name="Ausgabe 2" xfId="10"/>
    <cellStyle name="Berechnung 2" xfId="11"/>
    <cellStyle name="Eingabe 2" xfId="9"/>
    <cellStyle name="Ergebnis 2" xfId="16"/>
    <cellStyle name="Erklärender Text 2" xfId="15"/>
    <cellStyle name="Gut 2" xfId="6"/>
    <cellStyle name="Neutral 2" xfId="8"/>
    <cellStyle name="Notiz 2" xfId="42"/>
    <cellStyle name="Notiz 3" xfId="69"/>
    <cellStyle name="Notiz 4" xfId="70"/>
    <cellStyle name="Notiz 5" xfId="71"/>
    <cellStyle name="Schlecht 2" xfId="7"/>
    <cellStyle name="Standard" xfId="0" builtinId="0"/>
    <cellStyle name="Standard 2" xfId="41"/>
    <cellStyle name="Standard 3" xfId="43"/>
    <cellStyle name="Standard 4" xfId="44"/>
    <cellStyle name="Standard 5" xfId="72"/>
    <cellStyle name="Standard 6" xfId="73"/>
    <cellStyle name="Stil 1" xfId="74"/>
    <cellStyle name="Überschrift" xfId="1" builtinId="15" customBuiltin="1"/>
    <cellStyle name="Überschrift 1 2" xfId="2"/>
    <cellStyle name="Überschrift 2 2" xfId="3"/>
    <cellStyle name="Überschrift 3 2" xfId="4"/>
    <cellStyle name="Überschrift 4 2" xfId="5"/>
    <cellStyle name="Verknüpfte Zelle 2" xfId="12"/>
    <cellStyle name="Warnender Text 2" xfId="14"/>
    <cellStyle name="Zelle überprüfen 2" xfId="13"/>
  </cellStyles>
  <dxfs count="2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23"/>
      <tableStyleElement type="headerRow" dxfId="22"/>
      <tableStyleElement type="secondRowStripe" dxfId="21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1" name="Tab2" displayName="Tab2__5" ref="A2:AG9" totalsRowShown="0" headerRowDxfId="20" headerRowCellStyle="Stil 1" dataCellStyle="Stil 1">
  <tableColumns count="33">
    <tableColumn id="1" name="Continents" dataDxfId="19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AG16" totalsRowShown="0" headerRowDxfId="18" headerRowCellStyle="Stil 1" dataCellStyle="Stil 1">
  <tableColumns count="33">
    <tableColumn id="1" name="World Regions" dataDxfId="17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AG7" totalsRowShown="0" headerRowDxfId="16" headerRowCellStyle="Stil 1" dataCellStyle="Stil 1">
  <tableColumns count="33">
    <tableColumn id="1" name="Development Status" dataDxfId="15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AG12" totalsRowShown="0" headerRowDxfId="14" headerRowCellStyle="Stil 1" dataCellStyle="Stil 1">
  <tableColumns count="33">
    <tableColumn id="1" name="Country Groups and Economic Blocks" dataDxfId="13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U7" totalsRowShown="0" headerRowDxfId="12" headerRowCellStyle="Stil 1" dataCellStyle="Stil 1">
  <tableColumns count="21">
    <tableColumn id="1" name="Political Stability of Producer Countries" dataDxfId="11" dataCellStyle="Stil 1"/>
    <tableColumn id="2" name="1996" dataCellStyle="Stil 1"/>
    <tableColumn id="3" name="1997" dataCellStyle="Stil 1"/>
    <tableColumn id="4" name="1998" dataCellStyle="Stil 1"/>
    <tableColumn id="5" name="1999" dataCellStyle="Stil 1"/>
    <tableColumn id="6" name="2000" dataCellStyle="Stil 1"/>
    <tableColumn id="7" name="2001" dataCellStyle="Stil 1"/>
    <tableColumn id="8" name="2002" dataCellStyle="Stil 1"/>
    <tableColumn id="9" name="2003" dataCellStyle="Stil 1"/>
    <tableColumn id="10" name="2004" dataCellStyle="Stil 1"/>
    <tableColumn id="11" name="2005" dataCellStyle="Stil 1"/>
    <tableColumn id="12" name="2006" dataCellStyle="Stil 1"/>
    <tableColumn id="13" name="2007" dataCellStyle="Stil 1"/>
    <tableColumn id="14" name="2008" dataCellStyle="Stil 1"/>
    <tableColumn id="15" name="2009" dataCellStyle="Stil 1"/>
    <tableColumn id="16" name="2010" dataCellStyle="Stil 1"/>
    <tableColumn id="17" name="2011" dataCellStyle="Stil 1"/>
    <tableColumn id="18" name="2012" dataCellStyle="Stil 1"/>
    <tableColumn id="19" name="2013" dataCellStyle="Stil 1"/>
    <tableColumn id="20" name="2014" dataCellStyle="Stil 1"/>
    <tableColumn id="21" name="2015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1" name="Tab2" displayName="Tab2_" ref="A2:AG8" totalsRowShown="0" headerRowDxfId="10" headerRowCellStyle="Stil 1" dataCellStyle="Stil 1">
  <tableColumns count="33">
    <tableColumn id="1" name="Commodities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6" name="Tab2" displayName="Tab2__6" ref="A2:AG11" totalsRowShown="0" headerRowDxfId="9" headerRowCellStyle="Stil 1" dataCellStyle="Stil 1">
  <tableColumns count="33">
    <tableColumn id="1" name="Mineral Fuels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7" name="Tab3" displayName="Tab3_" ref="A2:AG11" totalsRowShown="0" headerRowDxfId="8" headerRowCellStyle="Stil 1" dataCellStyle="Stil 1">
  <tableColumns count="33">
    <tableColumn id="1" name="Mineral Fuels" dataCellStyle="Stil 1"/>
    <tableColumn id="2" name="1984" dataCellStyle="Stil 1"/>
    <tableColumn id="3" name="1985" dataCellStyle="Stil 1"/>
    <tableColumn id="4" name="1986" dataCellStyle="Stil 1"/>
    <tableColumn id="5" name="1987" dataCellStyle="Stil 1"/>
    <tableColumn id="6" name="1988" dataCellStyle="Stil 1"/>
    <tableColumn id="7" name="1989" dataCellStyle="Stil 1"/>
    <tableColumn id="8" name="1990" dataCellStyle="Stil 1"/>
    <tableColumn id="9" name="1991" dataCellStyle="Stil 1"/>
    <tableColumn id="10" name="1992" dataCellStyle="Stil 1"/>
    <tableColumn id="11" name="1993" dataCellStyle="Stil 1"/>
    <tableColumn id="12" name="1994" dataCellStyle="Stil 1"/>
    <tableColumn id="13" name="1995" dataCellStyle="Stil 1"/>
    <tableColumn id="14" name="1996" dataCellStyle="Stil 1"/>
    <tableColumn id="15" name="1997" dataCellStyle="Stil 1"/>
    <tableColumn id="16" name="1998" dataCellStyle="Stil 1"/>
    <tableColumn id="17" name="1999" dataCellStyle="Stil 1"/>
    <tableColumn id="18" name="2000" dataCellStyle="Stil 1"/>
    <tableColumn id="19" name="2001" dataCellStyle="Stil 1"/>
    <tableColumn id="20" name="2002" dataCellStyle="Stil 1"/>
    <tableColumn id="21" name="2003" dataCellStyle="Stil 1"/>
    <tableColumn id="22" name="2004" dataCellStyle="Stil 1"/>
    <tableColumn id="23" name="2005" dataCellStyle="Stil 1"/>
    <tableColumn id="24" name="2006" dataCellStyle="Stil 1"/>
    <tableColumn id="25" name="2007" dataCellStyle="Stil 1"/>
    <tableColumn id="26" name="2008" dataCellStyle="Stil 1"/>
    <tableColumn id="27" name="2009" dataCellStyle="Stil 1"/>
    <tableColumn id="28" name="2010" dataCellStyle="Stil 1"/>
    <tableColumn id="29" name="2011" dataCellStyle="Stil 1"/>
    <tableColumn id="30" name="2012" dataCellStyle="Stil 1"/>
    <tableColumn id="31" name="2013" dataCellStyle="Stil 1"/>
    <tableColumn id="32" name="2014" dataCellStyle="Stil 1"/>
    <tableColumn id="33" name="2015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8" name="Tab3" displayName="Tab3__1" ref="A2:G168" totalsRowShown="0" headerRowDxfId="7" headerRowCellStyle="Stil 1" dataCellStyle="Stil 1">
  <tableColumns count="7">
    <tableColumn id="1" name="Country" dataCellStyle="Stil 1"/>
    <tableColumn id="2" name="Total (incl. Bauxite)" dataCellStyle="Stil 1"/>
    <tableColumn id="3" name="Iron and Ferro-Alloy Metals" dataCellStyle="Stil 1"/>
    <tableColumn id="4" name="Non-Ferrous Metals" dataCellStyle="Stil 1"/>
    <tableColumn id="5" name="Precious Metals (t)" dataCellStyle="Stil 1"/>
    <tableColumn id="6" name="Industrial Minerals (incl. Diam.)" dataCellStyle="Stil 1"/>
    <tableColumn id="7" name="Mineral Fuels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9" name="Tab3" displayName="Tab3__2" ref="A2:G166" totalsRowShown="0" headerRowDxfId="6" headerRowCellStyle="Stil 1" dataCellStyle="Stil 1">
  <tableColumns count="7">
    <tableColumn id="1" name="Country" dataCellStyle="Stil 1"/>
    <tableColumn id="2" name="Total Value" dataDxfId="5" dataCellStyle="Stil 1"/>
    <tableColumn id="3" name="VAL Iron+Alloy" dataDxfId="4" dataCellStyle="Stil 1"/>
    <tableColumn id="4" name="VAL Non-Ferrous" dataDxfId="3" dataCellStyle="Stil 1"/>
    <tableColumn id="5" name="VAL Precious" dataDxfId="2" dataCellStyle="Stil 1"/>
    <tableColumn id="6" name="VAL Industrial" dataDxfId="1" dataCellStyle="Stil 1"/>
    <tableColumn id="7" name="VAL Fuels" dataDxfId="0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G9"/>
  <sheetViews>
    <sheetView tabSelected="1" workbookViewId="0"/>
  </sheetViews>
  <sheetFormatPr baseColWidth="10" defaultRowHeight="12.75" x14ac:dyDescent="0.2"/>
  <cols>
    <col min="1" max="1" width="22.625" style="4" customWidth="1"/>
    <col min="2" max="4" width="13.625" bestFit="1" customWidth="1"/>
    <col min="5" max="33" width="14.875" bestFit="1" customWidth="1"/>
  </cols>
  <sheetData>
    <row r="1" spans="1:33" ht="14.25" x14ac:dyDescent="0.2">
      <c r="A1" s="19" t="s">
        <v>267</v>
      </c>
      <c r="B1" s="17"/>
    </row>
    <row r="2" spans="1:33" s="8" customFormat="1" ht="30" customHeight="1" x14ac:dyDescent="0.2">
      <c r="A2" s="5" t="s">
        <v>74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3" t="s">
        <v>0</v>
      </c>
      <c r="B3" s="1">
        <v>491276721</v>
      </c>
      <c r="C3" s="1">
        <v>553610942</v>
      </c>
      <c r="D3" s="1">
        <v>560388341</v>
      </c>
      <c r="E3" s="1">
        <v>558160627</v>
      </c>
      <c r="F3" s="1">
        <v>578419742</v>
      </c>
      <c r="G3" s="1">
        <v>611692065</v>
      </c>
      <c r="H3" s="1">
        <v>629184775</v>
      </c>
      <c r="I3" s="1">
        <v>645648838</v>
      </c>
      <c r="J3" s="1">
        <v>631546032</v>
      </c>
      <c r="K3" s="1">
        <v>641420973</v>
      </c>
      <c r="L3" s="1">
        <v>652564811</v>
      </c>
      <c r="M3" s="1">
        <v>686913816</v>
      </c>
      <c r="N3" s="1">
        <v>680830161</v>
      </c>
      <c r="O3" s="1">
        <v>713245470</v>
      </c>
      <c r="P3" s="1">
        <v>718731335</v>
      </c>
      <c r="Q3" s="1">
        <v>732135518</v>
      </c>
      <c r="R3" s="1">
        <v>765702331</v>
      </c>
      <c r="S3" s="1">
        <v>773433662</v>
      </c>
      <c r="T3" s="1">
        <v>781625699</v>
      </c>
      <c r="U3" s="1">
        <v>833848799</v>
      </c>
      <c r="V3" s="1">
        <v>889067859</v>
      </c>
      <c r="W3" s="1">
        <v>943073714</v>
      </c>
      <c r="X3" s="1">
        <v>957603842</v>
      </c>
      <c r="Y3" s="1">
        <v>972895788</v>
      </c>
      <c r="Z3" s="1">
        <v>991937152</v>
      </c>
      <c r="AA3" s="1">
        <v>958556179</v>
      </c>
      <c r="AB3" s="1">
        <v>1003909092</v>
      </c>
      <c r="AC3" s="1">
        <v>921453507</v>
      </c>
      <c r="AD3" s="1">
        <v>985160506</v>
      </c>
      <c r="AE3" s="1">
        <v>951918650</v>
      </c>
      <c r="AF3" s="1">
        <v>952976459</v>
      </c>
      <c r="AG3" s="1">
        <v>933400198</v>
      </c>
    </row>
    <row r="4" spans="1:33" ht="14.25" x14ac:dyDescent="0.2">
      <c r="A4" s="3" t="s">
        <v>1</v>
      </c>
      <c r="B4" s="1">
        <v>3629652310</v>
      </c>
      <c r="C4" s="1">
        <v>3748971830</v>
      </c>
      <c r="D4" s="1">
        <v>3977354418</v>
      </c>
      <c r="E4" s="1">
        <v>4088021872</v>
      </c>
      <c r="F4" s="1">
        <v>4289363196</v>
      </c>
      <c r="G4" s="1">
        <v>4542976249</v>
      </c>
      <c r="H4" s="1">
        <v>4581111967</v>
      </c>
      <c r="I4" s="1">
        <v>4536760883</v>
      </c>
      <c r="J4" s="1">
        <v>4556779138</v>
      </c>
      <c r="K4" s="1">
        <v>4620564614</v>
      </c>
      <c r="L4" s="1">
        <v>4596421153</v>
      </c>
      <c r="M4" s="1">
        <v>4822424867</v>
      </c>
      <c r="N4" s="1">
        <v>4882020397</v>
      </c>
      <c r="O4" s="1">
        <v>4970408515</v>
      </c>
      <c r="P4" s="1">
        <v>4967935147</v>
      </c>
      <c r="Q4" s="1">
        <v>4924510040</v>
      </c>
      <c r="R4" s="1">
        <v>5050224189</v>
      </c>
      <c r="S4" s="1">
        <v>5171449897</v>
      </c>
      <c r="T4" s="1">
        <v>5353312941</v>
      </c>
      <c r="U4" s="1">
        <v>5969838523</v>
      </c>
      <c r="V4" s="1">
        <v>6537363245</v>
      </c>
      <c r="W4" s="1">
        <v>7072097987</v>
      </c>
      <c r="X4" s="1">
        <v>7557360455</v>
      </c>
      <c r="Y4" s="1">
        <v>7954033374</v>
      </c>
      <c r="Z4" s="1">
        <v>8286983230</v>
      </c>
      <c r="AA4" s="1">
        <v>8327481890</v>
      </c>
      <c r="AB4" s="1">
        <v>8983004247</v>
      </c>
      <c r="AC4" s="1">
        <v>9617220272</v>
      </c>
      <c r="AD4" s="1">
        <v>9793481570</v>
      </c>
      <c r="AE4" s="1">
        <v>10014173009</v>
      </c>
      <c r="AF4" s="1">
        <v>9960843999</v>
      </c>
      <c r="AG4" s="1">
        <v>9943982008</v>
      </c>
    </row>
    <row r="5" spans="1:33" ht="14.25" x14ac:dyDescent="0.2">
      <c r="A5" s="3" t="s">
        <v>2</v>
      </c>
      <c r="B5" s="1">
        <v>2344219457</v>
      </c>
      <c r="C5" s="1">
        <v>2435115220</v>
      </c>
      <c r="D5" s="1">
        <v>2471871440</v>
      </c>
      <c r="E5" s="1">
        <v>2485808994</v>
      </c>
      <c r="F5" s="1">
        <v>2473446291</v>
      </c>
      <c r="G5" s="1">
        <v>2425890061</v>
      </c>
      <c r="H5" s="1">
        <v>2262094481</v>
      </c>
      <c r="I5" s="1">
        <v>2125370445</v>
      </c>
      <c r="J5" s="1">
        <v>1991362637</v>
      </c>
      <c r="K5" s="1">
        <v>1878025840</v>
      </c>
      <c r="L5" s="1">
        <v>1829599528</v>
      </c>
      <c r="M5" s="1">
        <v>1836558823</v>
      </c>
      <c r="N5" s="1">
        <v>1836042171</v>
      </c>
      <c r="O5" s="1">
        <v>1831925570</v>
      </c>
      <c r="P5" s="1">
        <v>1750795285</v>
      </c>
      <c r="Q5" s="1">
        <v>1724963219</v>
      </c>
      <c r="R5" s="1">
        <v>1757375135</v>
      </c>
      <c r="S5" s="1">
        <v>1754754434</v>
      </c>
      <c r="T5" s="1">
        <v>1778171231</v>
      </c>
      <c r="U5" s="1">
        <v>1776788494</v>
      </c>
      <c r="V5" s="1">
        <v>1786038061</v>
      </c>
      <c r="W5" s="1">
        <v>1746329516</v>
      </c>
      <c r="X5" s="1">
        <v>1723666515</v>
      </c>
      <c r="Y5" s="1">
        <v>1714406759</v>
      </c>
      <c r="Z5" s="1">
        <v>1692279253</v>
      </c>
      <c r="AA5" s="1">
        <v>1599878098</v>
      </c>
      <c r="AB5" s="1">
        <v>1615188256</v>
      </c>
      <c r="AC5" s="1">
        <v>1630371111</v>
      </c>
      <c r="AD5" s="1">
        <v>1611262984</v>
      </c>
      <c r="AE5" s="1">
        <v>1568402181</v>
      </c>
      <c r="AF5" s="1">
        <v>1504369980</v>
      </c>
      <c r="AG5" s="1">
        <v>1481935544</v>
      </c>
    </row>
    <row r="6" spans="1:33" ht="14.25" x14ac:dyDescent="0.2">
      <c r="A6" s="3" t="s">
        <v>3</v>
      </c>
      <c r="B6" s="1">
        <v>566688936</v>
      </c>
      <c r="C6" s="1">
        <v>571597540</v>
      </c>
      <c r="D6" s="1">
        <v>576852087</v>
      </c>
      <c r="E6" s="1">
        <v>561157008</v>
      </c>
      <c r="F6" s="1">
        <v>588025283</v>
      </c>
      <c r="G6" s="1">
        <v>611810993</v>
      </c>
      <c r="H6" s="1">
        <v>644455639</v>
      </c>
      <c r="I6" s="1">
        <v>659768624</v>
      </c>
      <c r="J6" s="1">
        <v>668023660</v>
      </c>
      <c r="K6" s="1">
        <v>686093646</v>
      </c>
      <c r="L6" s="1">
        <v>723414231</v>
      </c>
      <c r="M6" s="1">
        <v>746551891</v>
      </c>
      <c r="N6" s="1">
        <v>788668369</v>
      </c>
      <c r="O6" s="1">
        <v>829834068</v>
      </c>
      <c r="P6" s="1">
        <v>897285079</v>
      </c>
      <c r="Q6" s="1">
        <v>893953946</v>
      </c>
      <c r="R6" s="1">
        <v>919701536</v>
      </c>
      <c r="S6" s="1">
        <v>922113642</v>
      </c>
      <c r="T6" s="1">
        <v>927514165</v>
      </c>
      <c r="U6" s="1">
        <v>961412793</v>
      </c>
      <c r="V6" s="1">
        <v>1039779479</v>
      </c>
      <c r="W6" s="1">
        <v>1079858711</v>
      </c>
      <c r="X6" s="1">
        <v>1123355810</v>
      </c>
      <c r="Y6" s="1">
        <v>1142410408</v>
      </c>
      <c r="Z6" s="1">
        <v>1131847305</v>
      </c>
      <c r="AA6" s="1">
        <v>1080685657</v>
      </c>
      <c r="AB6" s="1">
        <v>1137680197</v>
      </c>
      <c r="AC6" s="1">
        <v>1181951187</v>
      </c>
      <c r="AD6" s="1">
        <v>1195526779</v>
      </c>
      <c r="AE6" s="1">
        <v>1183199725</v>
      </c>
      <c r="AF6" s="1">
        <v>1213355288</v>
      </c>
      <c r="AG6" s="1">
        <v>1207621082</v>
      </c>
    </row>
    <row r="7" spans="1:33" ht="14.25" x14ac:dyDescent="0.2">
      <c r="A7" s="3" t="s">
        <v>4</v>
      </c>
      <c r="B7" s="1">
        <v>2059858850</v>
      </c>
      <c r="C7" s="1">
        <v>2072210148</v>
      </c>
      <c r="D7" s="1">
        <v>2031378650</v>
      </c>
      <c r="E7" s="1">
        <v>2076380706</v>
      </c>
      <c r="F7" s="1">
        <v>2145067916</v>
      </c>
      <c r="G7" s="1">
        <v>2153501234</v>
      </c>
      <c r="H7" s="1">
        <v>2193925543</v>
      </c>
      <c r="I7" s="1">
        <v>2171842935</v>
      </c>
      <c r="J7" s="1">
        <v>2169517257</v>
      </c>
      <c r="K7" s="1">
        <v>2128615209</v>
      </c>
      <c r="L7" s="1">
        <v>2246327973</v>
      </c>
      <c r="M7" s="1">
        <v>2257871963</v>
      </c>
      <c r="N7" s="1">
        <v>2300299609</v>
      </c>
      <c r="O7" s="1">
        <v>2335554275</v>
      </c>
      <c r="P7" s="1">
        <v>2325691206</v>
      </c>
      <c r="Q7" s="1">
        <v>2293470914</v>
      </c>
      <c r="R7" s="1">
        <v>2284170874</v>
      </c>
      <c r="S7" s="1">
        <v>2319958779</v>
      </c>
      <c r="T7" s="1">
        <v>2284273980</v>
      </c>
      <c r="U7" s="1">
        <v>2253609895</v>
      </c>
      <c r="V7" s="1">
        <v>2314662973</v>
      </c>
      <c r="W7" s="1">
        <v>2308717247</v>
      </c>
      <c r="X7" s="1">
        <v>2345742837</v>
      </c>
      <c r="Y7" s="1">
        <v>2332459751</v>
      </c>
      <c r="Z7" s="1">
        <v>2367026228</v>
      </c>
      <c r="AA7" s="1">
        <v>2255473575</v>
      </c>
      <c r="AB7" s="1">
        <v>2314559756</v>
      </c>
      <c r="AC7" s="1">
        <v>2389906798</v>
      </c>
      <c r="AD7" s="1">
        <v>2393123293</v>
      </c>
      <c r="AE7" s="1">
        <v>2444430828</v>
      </c>
      <c r="AF7" s="1">
        <v>2599083407</v>
      </c>
      <c r="AG7" s="1">
        <v>2568568853</v>
      </c>
    </row>
    <row r="8" spans="1:33" ht="14.25" x14ac:dyDescent="0.2">
      <c r="A8" s="3" t="s">
        <v>5</v>
      </c>
      <c r="B8" s="1">
        <v>254304717</v>
      </c>
      <c r="C8" s="1">
        <v>280585462</v>
      </c>
      <c r="D8" s="1">
        <v>293089049</v>
      </c>
      <c r="E8" s="1">
        <v>322496570</v>
      </c>
      <c r="F8" s="1">
        <v>304198195</v>
      </c>
      <c r="G8" s="1">
        <v>332206731</v>
      </c>
      <c r="H8" s="1">
        <v>349502818</v>
      </c>
      <c r="I8" s="1">
        <v>363875775</v>
      </c>
      <c r="J8" s="1">
        <v>369160508</v>
      </c>
      <c r="K8" s="1">
        <v>381050782</v>
      </c>
      <c r="L8" s="1">
        <v>394043051</v>
      </c>
      <c r="M8" s="1">
        <v>416271233</v>
      </c>
      <c r="N8" s="1">
        <v>431444514</v>
      </c>
      <c r="O8" s="1">
        <v>464933988</v>
      </c>
      <c r="P8" s="1">
        <v>474888414</v>
      </c>
      <c r="Q8" s="1">
        <v>492670070</v>
      </c>
      <c r="R8" s="1">
        <v>517125075</v>
      </c>
      <c r="S8" s="1">
        <v>539619218</v>
      </c>
      <c r="T8" s="1">
        <v>553396978</v>
      </c>
      <c r="U8" s="1">
        <v>552944474</v>
      </c>
      <c r="V8" s="1">
        <v>593202133</v>
      </c>
      <c r="W8" s="1">
        <v>626746078</v>
      </c>
      <c r="X8" s="1">
        <v>643999097</v>
      </c>
      <c r="Y8" s="1">
        <v>676452875</v>
      </c>
      <c r="Z8" s="1">
        <v>711554153</v>
      </c>
      <c r="AA8" s="1">
        <v>727421586</v>
      </c>
      <c r="AB8" s="1">
        <v>797258617</v>
      </c>
      <c r="AC8" s="1">
        <v>790727529</v>
      </c>
      <c r="AD8" s="1">
        <v>854031656</v>
      </c>
      <c r="AE8" s="1">
        <v>958116638</v>
      </c>
      <c r="AF8" s="1">
        <v>1030901476</v>
      </c>
      <c r="AG8" s="1">
        <v>1134181099</v>
      </c>
    </row>
    <row r="9" spans="1:33" ht="14.25" x14ac:dyDescent="0.2">
      <c r="A9" s="3" t="s">
        <v>6</v>
      </c>
      <c r="B9" s="1">
        <v>9346000991</v>
      </c>
      <c r="C9" s="1">
        <v>9662091142</v>
      </c>
      <c r="D9" s="1">
        <v>9910933985</v>
      </c>
      <c r="E9" s="1">
        <v>10092025777</v>
      </c>
      <c r="F9" s="1">
        <v>10378520623</v>
      </c>
      <c r="G9" s="1">
        <v>10678077333</v>
      </c>
      <c r="H9" s="1">
        <v>10660275223</v>
      </c>
      <c r="I9" s="1">
        <v>10503267500</v>
      </c>
      <c r="J9" s="1">
        <v>10386389232</v>
      </c>
      <c r="K9" s="1">
        <v>10335771064</v>
      </c>
      <c r="L9" s="1">
        <v>10442370747</v>
      </c>
      <c r="M9" s="1">
        <v>10766592593</v>
      </c>
      <c r="N9" s="1">
        <v>10919305221</v>
      </c>
      <c r="O9" s="1">
        <v>11145901886</v>
      </c>
      <c r="P9" s="1">
        <v>11135326466</v>
      </c>
      <c r="Q9" s="1">
        <v>11061703707</v>
      </c>
      <c r="R9" s="1">
        <v>11294299140</v>
      </c>
      <c r="S9" s="1">
        <v>11481329632</v>
      </c>
      <c r="T9" s="1">
        <v>11678294994</v>
      </c>
      <c r="U9" s="1">
        <v>12348442978</v>
      </c>
      <c r="V9" s="1">
        <v>13160113750</v>
      </c>
      <c r="W9" s="1">
        <v>13776823253</v>
      </c>
      <c r="X9" s="1">
        <v>14351728556</v>
      </c>
      <c r="Y9" s="1">
        <v>14792658955</v>
      </c>
      <c r="Z9" s="1">
        <v>15181627321</v>
      </c>
      <c r="AA9" s="1">
        <v>14949496985</v>
      </c>
      <c r="AB9" s="1">
        <v>15851600165</v>
      </c>
      <c r="AC9" s="1">
        <v>16531630404</v>
      </c>
      <c r="AD9" s="1">
        <v>16832586788</v>
      </c>
      <c r="AE9" s="1">
        <v>17120241031</v>
      </c>
      <c r="AF9" s="1">
        <v>17261530609</v>
      </c>
      <c r="AG9" s="1">
        <v>17269688784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G16"/>
  <sheetViews>
    <sheetView workbookViewId="0"/>
  </sheetViews>
  <sheetFormatPr baseColWidth="10" defaultRowHeight="12.75" x14ac:dyDescent="0.2"/>
  <cols>
    <col min="1" max="1" width="22.625" style="4" customWidth="1"/>
    <col min="2" max="4" width="13.625" bestFit="1" customWidth="1"/>
    <col min="5" max="33" width="14.875" bestFit="1" customWidth="1"/>
  </cols>
  <sheetData>
    <row r="1" spans="1:33" ht="14.25" x14ac:dyDescent="0.2">
      <c r="A1" s="18" t="s">
        <v>266</v>
      </c>
      <c r="B1" s="18"/>
    </row>
    <row r="2" spans="1:33" s="8" customFormat="1" ht="30" customHeight="1" x14ac:dyDescent="0.2">
      <c r="A2" s="5" t="s">
        <v>70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3" t="s">
        <v>7</v>
      </c>
      <c r="B3" s="1"/>
      <c r="C3" s="1"/>
      <c r="D3" s="1"/>
      <c r="E3" s="1"/>
      <c r="F3" s="1"/>
      <c r="G3" s="1"/>
      <c r="H3" s="1"/>
      <c r="I3" s="1"/>
      <c r="J3" s="1">
        <v>278485561</v>
      </c>
      <c r="K3" s="1">
        <v>261297553</v>
      </c>
      <c r="L3" s="1">
        <v>219913989</v>
      </c>
      <c r="M3" s="1">
        <v>208691614</v>
      </c>
      <c r="N3" s="1">
        <v>207423374</v>
      </c>
      <c r="O3" s="1">
        <v>196255041</v>
      </c>
      <c r="P3" s="1">
        <v>189487730</v>
      </c>
      <c r="Q3" s="1">
        <v>193189461</v>
      </c>
      <c r="R3" s="1">
        <v>227803359</v>
      </c>
      <c r="S3" s="1">
        <v>249789785</v>
      </c>
      <c r="T3" s="1">
        <v>260696996</v>
      </c>
      <c r="U3" s="1">
        <v>282590545</v>
      </c>
      <c r="V3" s="1">
        <v>288694032</v>
      </c>
      <c r="W3" s="1">
        <v>307854252</v>
      </c>
      <c r="X3" s="1">
        <v>322068907</v>
      </c>
      <c r="Y3" s="1">
        <v>334165462</v>
      </c>
      <c r="Z3" s="1">
        <v>353274410</v>
      </c>
      <c r="AA3" s="1">
        <v>325611171</v>
      </c>
      <c r="AB3" s="1">
        <v>345232645</v>
      </c>
      <c r="AC3" s="1">
        <v>370160643</v>
      </c>
      <c r="AD3" s="1">
        <v>378572212</v>
      </c>
      <c r="AE3" s="1">
        <v>380399357</v>
      </c>
      <c r="AF3" s="1">
        <v>385461664</v>
      </c>
      <c r="AG3" s="1">
        <v>374420275</v>
      </c>
    </row>
    <row r="4" spans="1:33" ht="14.25" x14ac:dyDescent="0.2">
      <c r="A4" s="3" t="s">
        <v>8</v>
      </c>
      <c r="B4" s="1">
        <v>1092737345</v>
      </c>
      <c r="C4" s="1">
        <v>1159743155</v>
      </c>
      <c r="D4" s="1">
        <v>1199270888</v>
      </c>
      <c r="E4" s="1">
        <v>1242781855</v>
      </c>
      <c r="F4" s="1">
        <v>1308351975</v>
      </c>
      <c r="G4" s="1">
        <v>1399385077</v>
      </c>
      <c r="H4" s="1">
        <v>1429792740</v>
      </c>
      <c r="I4" s="1">
        <v>1448762918</v>
      </c>
      <c r="J4" s="1">
        <v>1489006532</v>
      </c>
      <c r="K4" s="1">
        <v>1538722039</v>
      </c>
      <c r="L4" s="1">
        <v>1620743842</v>
      </c>
      <c r="M4" s="1">
        <v>1756778818</v>
      </c>
      <c r="N4" s="1">
        <v>1827861940</v>
      </c>
      <c r="O4" s="1">
        <v>1788222466</v>
      </c>
      <c r="P4" s="1">
        <v>1740925618</v>
      </c>
      <c r="Q4" s="1">
        <v>1676970161</v>
      </c>
      <c r="R4" s="1">
        <v>1672820591</v>
      </c>
      <c r="S4" s="1">
        <v>1728829070</v>
      </c>
      <c r="T4" s="1">
        <v>1878326527</v>
      </c>
      <c r="U4" s="1">
        <v>2268394708</v>
      </c>
      <c r="V4" s="1">
        <v>2583592061</v>
      </c>
      <c r="W4" s="1">
        <v>2903587365</v>
      </c>
      <c r="X4" s="1">
        <v>3179993754</v>
      </c>
      <c r="Y4" s="1">
        <v>3414781742</v>
      </c>
      <c r="Z4" s="1">
        <v>3592395700</v>
      </c>
      <c r="AA4" s="1">
        <v>3701679783</v>
      </c>
      <c r="AB4" s="1">
        <v>4076452438</v>
      </c>
      <c r="AC4" s="1">
        <v>4452046622</v>
      </c>
      <c r="AD4" s="1">
        <v>4515945638</v>
      </c>
      <c r="AE4" s="1">
        <v>4650710369</v>
      </c>
      <c r="AF4" s="1">
        <v>4568208427</v>
      </c>
      <c r="AG4" s="1">
        <v>4440610554</v>
      </c>
    </row>
    <row r="5" spans="1:33" ht="14.25" x14ac:dyDescent="0.2">
      <c r="A5" s="3" t="s">
        <v>9</v>
      </c>
      <c r="B5" s="1">
        <v>636434074</v>
      </c>
      <c r="C5" s="1">
        <v>645554466</v>
      </c>
      <c r="D5" s="1">
        <v>664780323</v>
      </c>
      <c r="E5" s="1">
        <v>676584195</v>
      </c>
      <c r="F5" s="1">
        <v>687098406</v>
      </c>
      <c r="G5" s="1">
        <v>663945884</v>
      </c>
      <c r="H5" s="1">
        <v>594929160</v>
      </c>
      <c r="I5" s="1">
        <v>568068077</v>
      </c>
      <c r="J5" s="1">
        <v>527621664</v>
      </c>
      <c r="K5" s="1">
        <v>481307898</v>
      </c>
      <c r="L5" s="1">
        <v>473330177</v>
      </c>
      <c r="M5" s="1">
        <v>473329323</v>
      </c>
      <c r="N5" s="1">
        <v>475814475</v>
      </c>
      <c r="O5" s="1">
        <v>465799677</v>
      </c>
      <c r="P5" s="1">
        <v>426667791</v>
      </c>
      <c r="Q5" s="1">
        <v>405152560</v>
      </c>
      <c r="R5" s="1">
        <v>418948260</v>
      </c>
      <c r="S5" s="1">
        <v>421744469</v>
      </c>
      <c r="T5" s="1">
        <v>414324863</v>
      </c>
      <c r="U5" s="1">
        <v>415183733</v>
      </c>
      <c r="V5" s="1">
        <v>413536153</v>
      </c>
      <c r="W5" s="1">
        <v>400644900</v>
      </c>
      <c r="X5" s="1">
        <v>402884409</v>
      </c>
      <c r="Y5" s="1">
        <v>396457315</v>
      </c>
      <c r="Z5" s="1">
        <v>403077406</v>
      </c>
      <c r="AA5" s="1">
        <v>380998808</v>
      </c>
      <c r="AB5" s="1">
        <v>378211954</v>
      </c>
      <c r="AC5" s="1">
        <v>408049664</v>
      </c>
      <c r="AD5" s="1">
        <v>397766487</v>
      </c>
      <c r="AE5" s="1">
        <v>376422843</v>
      </c>
      <c r="AF5" s="1">
        <v>359097750</v>
      </c>
      <c r="AG5" s="1">
        <v>368436647</v>
      </c>
    </row>
    <row r="6" spans="1:33" ht="14.25" x14ac:dyDescent="0.2">
      <c r="A6" s="3" t="s">
        <v>10</v>
      </c>
      <c r="B6" s="1">
        <v>2008661016</v>
      </c>
      <c r="C6" s="1">
        <v>2051071742</v>
      </c>
      <c r="D6" s="1">
        <v>2128800679</v>
      </c>
      <c r="E6" s="1">
        <v>2179901214</v>
      </c>
      <c r="F6" s="1">
        <v>2169789690</v>
      </c>
      <c r="G6" s="1">
        <v>2177824838</v>
      </c>
      <c r="H6" s="1">
        <v>2108196588</v>
      </c>
      <c r="I6" s="1">
        <v>1970058431</v>
      </c>
      <c r="J6" s="1">
        <v>1482943178</v>
      </c>
      <c r="K6" s="1">
        <v>1407815504</v>
      </c>
      <c r="L6" s="1">
        <v>1256945444</v>
      </c>
      <c r="M6" s="1">
        <v>1286921242</v>
      </c>
      <c r="N6" s="1">
        <v>1194806751</v>
      </c>
      <c r="O6" s="1">
        <v>1251395631</v>
      </c>
      <c r="P6" s="1">
        <v>1236192868</v>
      </c>
      <c r="Q6" s="1">
        <v>1221888832</v>
      </c>
      <c r="R6" s="1">
        <v>1240984931</v>
      </c>
      <c r="S6" s="1">
        <v>1241622532</v>
      </c>
      <c r="T6" s="1">
        <v>1296395120</v>
      </c>
      <c r="U6" s="1">
        <v>1346133556</v>
      </c>
      <c r="V6" s="1">
        <v>1410389470</v>
      </c>
      <c r="W6" s="1">
        <v>1478737793</v>
      </c>
      <c r="X6" s="1">
        <v>1551179286</v>
      </c>
      <c r="Y6" s="1">
        <v>1630084306</v>
      </c>
      <c r="Z6" s="1">
        <v>1622035274</v>
      </c>
      <c r="AA6" s="1">
        <v>1544121222</v>
      </c>
      <c r="AB6" s="1">
        <v>1651724153</v>
      </c>
      <c r="AC6" s="1">
        <v>1699382661</v>
      </c>
      <c r="AD6" s="1">
        <v>1714310201</v>
      </c>
      <c r="AE6" s="1">
        <v>1729525112</v>
      </c>
      <c r="AF6" s="1">
        <v>1694610246</v>
      </c>
      <c r="AG6" s="1">
        <v>1690069741</v>
      </c>
    </row>
    <row r="7" spans="1:33" ht="14.25" x14ac:dyDescent="0.2">
      <c r="A7" s="3" t="s">
        <v>11</v>
      </c>
      <c r="B7" s="1">
        <v>566658936</v>
      </c>
      <c r="C7" s="1">
        <v>571565795</v>
      </c>
      <c r="D7" s="1">
        <v>576815799</v>
      </c>
      <c r="E7" s="1">
        <v>561120720</v>
      </c>
      <c r="F7" s="1">
        <v>587988983</v>
      </c>
      <c r="G7" s="1">
        <v>611774693</v>
      </c>
      <c r="H7" s="1">
        <v>644419639</v>
      </c>
      <c r="I7" s="1">
        <v>659732624</v>
      </c>
      <c r="J7" s="1">
        <v>667986660</v>
      </c>
      <c r="K7" s="1">
        <v>686056646</v>
      </c>
      <c r="L7" s="1">
        <v>723376731</v>
      </c>
      <c r="M7" s="1">
        <v>746514391</v>
      </c>
      <c r="N7" s="1">
        <v>788631369</v>
      </c>
      <c r="O7" s="1">
        <v>829797568</v>
      </c>
      <c r="P7" s="1">
        <v>897249079</v>
      </c>
      <c r="Q7" s="1">
        <v>893917946</v>
      </c>
      <c r="R7" s="1">
        <v>919701536</v>
      </c>
      <c r="S7" s="1">
        <v>922113642</v>
      </c>
      <c r="T7" s="1">
        <v>927514165</v>
      </c>
      <c r="U7" s="1">
        <v>961412793</v>
      </c>
      <c r="V7" s="1">
        <v>1039779479</v>
      </c>
      <c r="W7" s="1">
        <v>1079858711</v>
      </c>
      <c r="X7" s="1">
        <v>1123355810</v>
      </c>
      <c r="Y7" s="1">
        <v>1142410408</v>
      </c>
      <c r="Z7" s="1">
        <v>1131847305</v>
      </c>
      <c r="AA7" s="1">
        <v>1080685657</v>
      </c>
      <c r="AB7" s="1">
        <v>1137680197</v>
      </c>
      <c r="AC7" s="1">
        <v>1181951187</v>
      </c>
      <c r="AD7" s="1">
        <v>1195526779</v>
      </c>
      <c r="AE7" s="1">
        <v>1183199725</v>
      </c>
      <c r="AF7" s="1">
        <v>1213355288</v>
      </c>
      <c r="AG7" s="1">
        <v>1207621082</v>
      </c>
    </row>
    <row r="8" spans="1:33" ht="14.25" x14ac:dyDescent="0.2">
      <c r="A8" s="3" t="s">
        <v>12</v>
      </c>
      <c r="B8" s="1">
        <v>617646032</v>
      </c>
      <c r="C8" s="1">
        <v>602866147</v>
      </c>
      <c r="D8" s="1">
        <v>684533208</v>
      </c>
      <c r="E8" s="1">
        <v>699535348</v>
      </c>
      <c r="F8" s="1">
        <v>815939476</v>
      </c>
      <c r="G8" s="1">
        <v>910052502</v>
      </c>
      <c r="H8" s="1">
        <v>929738138</v>
      </c>
      <c r="I8" s="1">
        <v>919680694</v>
      </c>
      <c r="J8" s="1">
        <v>1024380578</v>
      </c>
      <c r="K8" s="1">
        <v>1073051748</v>
      </c>
      <c r="L8" s="1">
        <v>1078716826</v>
      </c>
      <c r="M8" s="1">
        <v>1090052872</v>
      </c>
      <c r="N8" s="1">
        <v>1099977729</v>
      </c>
      <c r="O8" s="1">
        <v>1174119763</v>
      </c>
      <c r="P8" s="1">
        <v>1230894322</v>
      </c>
      <c r="Q8" s="1">
        <v>1223385562</v>
      </c>
      <c r="R8" s="1">
        <v>1302780212</v>
      </c>
      <c r="S8" s="1">
        <v>1308055605</v>
      </c>
      <c r="T8" s="1">
        <v>1261279321</v>
      </c>
      <c r="U8" s="1">
        <v>1368734210</v>
      </c>
      <c r="V8" s="1">
        <v>1480886846</v>
      </c>
      <c r="W8" s="1">
        <v>1526257915</v>
      </c>
      <c r="X8" s="1">
        <v>1549501892</v>
      </c>
      <c r="Y8" s="1">
        <v>1557444250</v>
      </c>
      <c r="Z8" s="1">
        <v>1639447774</v>
      </c>
      <c r="AA8" s="1">
        <v>1559194302</v>
      </c>
      <c r="AB8" s="1">
        <v>1669361294</v>
      </c>
      <c r="AC8" s="1">
        <v>1806824444</v>
      </c>
      <c r="AD8" s="1">
        <v>1852244741</v>
      </c>
      <c r="AE8" s="1">
        <v>1864679132</v>
      </c>
      <c r="AF8" s="1">
        <v>1890484008</v>
      </c>
      <c r="AG8" s="1">
        <v>1985080190</v>
      </c>
    </row>
    <row r="9" spans="1:33" ht="14.25" x14ac:dyDescent="0.2">
      <c r="A9" s="3" t="s">
        <v>13</v>
      </c>
      <c r="B9" s="1">
        <v>174049767</v>
      </c>
      <c r="C9" s="1">
        <v>217905160</v>
      </c>
      <c r="D9" s="1">
        <v>215653776</v>
      </c>
      <c r="E9" s="1">
        <v>216323715</v>
      </c>
      <c r="F9" s="1">
        <v>220463124</v>
      </c>
      <c r="G9" s="1">
        <v>230573878</v>
      </c>
      <c r="H9" s="1">
        <v>250061489</v>
      </c>
      <c r="I9" s="1">
        <v>260688687</v>
      </c>
      <c r="J9" s="1">
        <v>249164947</v>
      </c>
      <c r="K9" s="1">
        <v>247976735</v>
      </c>
      <c r="L9" s="1">
        <v>251073843</v>
      </c>
      <c r="M9" s="1">
        <v>262416382</v>
      </c>
      <c r="N9" s="1">
        <v>248183472</v>
      </c>
      <c r="O9" s="1">
        <v>257594302</v>
      </c>
      <c r="P9" s="1">
        <v>257192208</v>
      </c>
      <c r="Q9" s="1">
        <v>274893639</v>
      </c>
      <c r="R9" s="1">
        <v>291278229</v>
      </c>
      <c r="S9" s="1">
        <v>292003404</v>
      </c>
      <c r="T9" s="1">
        <v>295825223</v>
      </c>
      <c r="U9" s="1">
        <v>323298425</v>
      </c>
      <c r="V9" s="1">
        <v>339847316</v>
      </c>
      <c r="W9" s="1">
        <v>362782695</v>
      </c>
      <c r="X9" s="1">
        <v>378347093</v>
      </c>
      <c r="Y9" s="1">
        <v>382299243</v>
      </c>
      <c r="Z9" s="1">
        <v>387919314</v>
      </c>
      <c r="AA9" s="1">
        <v>368194412</v>
      </c>
      <c r="AB9" s="1">
        <v>371937872</v>
      </c>
      <c r="AC9" s="1">
        <v>296372350</v>
      </c>
      <c r="AD9" s="1">
        <v>336731317</v>
      </c>
      <c r="AE9" s="1">
        <v>305425368</v>
      </c>
      <c r="AF9" s="1">
        <v>283067552</v>
      </c>
      <c r="AG9" s="1">
        <v>276076277</v>
      </c>
    </row>
    <row r="10" spans="1:33" ht="14.25" x14ac:dyDescent="0.2">
      <c r="A10" s="3" t="s">
        <v>14</v>
      </c>
      <c r="B10" s="1">
        <v>2059888850</v>
      </c>
      <c r="C10" s="1">
        <v>2072241893</v>
      </c>
      <c r="D10" s="1">
        <v>2031414938</v>
      </c>
      <c r="E10" s="1">
        <v>2076416994</v>
      </c>
      <c r="F10" s="1">
        <v>2145104216</v>
      </c>
      <c r="G10" s="1">
        <v>2153537534</v>
      </c>
      <c r="H10" s="1">
        <v>2193961543</v>
      </c>
      <c r="I10" s="1">
        <v>2171878935</v>
      </c>
      <c r="J10" s="1">
        <v>2169554257</v>
      </c>
      <c r="K10" s="1">
        <v>2128652209</v>
      </c>
      <c r="L10" s="1">
        <v>2246365473</v>
      </c>
      <c r="M10" s="1">
        <v>2257909463</v>
      </c>
      <c r="N10" s="1">
        <v>2300336609</v>
      </c>
      <c r="O10" s="1">
        <v>2335590775</v>
      </c>
      <c r="P10" s="1">
        <v>2325727206</v>
      </c>
      <c r="Q10" s="1">
        <v>2293506914</v>
      </c>
      <c r="R10" s="1">
        <v>2284170874</v>
      </c>
      <c r="S10" s="1">
        <v>2319958779</v>
      </c>
      <c r="T10" s="1">
        <v>2284273980</v>
      </c>
      <c r="U10" s="1">
        <v>2253609895</v>
      </c>
      <c r="V10" s="1">
        <v>2314662973</v>
      </c>
      <c r="W10" s="1">
        <v>2308717247</v>
      </c>
      <c r="X10" s="1">
        <v>2345742837</v>
      </c>
      <c r="Y10" s="1">
        <v>2332459751</v>
      </c>
      <c r="Z10" s="1">
        <v>2367026228</v>
      </c>
      <c r="AA10" s="1">
        <v>2255473575</v>
      </c>
      <c r="AB10" s="1">
        <v>2314559756</v>
      </c>
      <c r="AC10" s="1">
        <v>2389906798</v>
      </c>
      <c r="AD10" s="1">
        <v>2393123293</v>
      </c>
      <c r="AE10" s="1">
        <v>2444430828</v>
      </c>
      <c r="AF10" s="1">
        <v>2599083407</v>
      </c>
      <c r="AG10" s="1">
        <v>2568568853</v>
      </c>
    </row>
    <row r="11" spans="1:33" ht="14.25" x14ac:dyDescent="0.2">
      <c r="A11" s="3" t="s">
        <v>15</v>
      </c>
      <c r="B11" s="1">
        <v>280172695</v>
      </c>
      <c r="C11" s="1">
        <v>306119932</v>
      </c>
      <c r="D11" s="1">
        <v>318043791</v>
      </c>
      <c r="E11" s="1">
        <v>344001158</v>
      </c>
      <c r="F11" s="1">
        <v>323928277</v>
      </c>
      <c r="G11" s="1">
        <v>350812432</v>
      </c>
      <c r="H11" s="1">
        <v>366281574</v>
      </c>
      <c r="I11" s="1">
        <v>380634615</v>
      </c>
      <c r="J11" s="1">
        <v>383334343</v>
      </c>
      <c r="K11" s="1">
        <v>390968724</v>
      </c>
      <c r="L11" s="1">
        <v>404502567</v>
      </c>
      <c r="M11" s="1">
        <v>426998859</v>
      </c>
      <c r="N11" s="1">
        <v>441489681</v>
      </c>
      <c r="O11" s="1">
        <v>472909999</v>
      </c>
      <c r="P11" s="1">
        <v>481930132</v>
      </c>
      <c r="Q11" s="1">
        <v>500164800</v>
      </c>
      <c r="R11" s="1">
        <v>525235998</v>
      </c>
      <c r="S11" s="1">
        <v>549131742</v>
      </c>
      <c r="T11" s="1">
        <v>559227111</v>
      </c>
      <c r="U11" s="1">
        <v>559211330</v>
      </c>
      <c r="V11" s="1">
        <v>599723486</v>
      </c>
      <c r="W11" s="1">
        <v>633180073</v>
      </c>
      <c r="X11" s="1">
        <v>650275959</v>
      </c>
      <c r="Y11" s="1">
        <v>683637924</v>
      </c>
      <c r="Z11" s="1">
        <v>718792867</v>
      </c>
      <c r="AA11" s="1">
        <v>734474715</v>
      </c>
      <c r="AB11" s="1">
        <v>804222443</v>
      </c>
      <c r="AC11" s="1">
        <v>797170519</v>
      </c>
      <c r="AD11" s="1">
        <v>860469496</v>
      </c>
      <c r="AE11" s="1">
        <v>964309789</v>
      </c>
      <c r="AF11" s="1">
        <v>1034677713</v>
      </c>
      <c r="AG11" s="1">
        <v>1136237413</v>
      </c>
    </row>
    <row r="12" spans="1:33" ht="14.25" x14ac:dyDescent="0.2">
      <c r="A12" s="3" t="s">
        <v>16</v>
      </c>
      <c r="B12" s="1">
        <v>188340003</v>
      </c>
      <c r="C12" s="1">
        <v>196551734</v>
      </c>
      <c r="D12" s="1">
        <v>207290187</v>
      </c>
      <c r="E12" s="1">
        <v>210048547</v>
      </c>
      <c r="F12" s="1">
        <v>220299811</v>
      </c>
      <c r="G12" s="1">
        <v>234650882</v>
      </c>
      <c r="H12" s="1">
        <v>245595814</v>
      </c>
      <c r="I12" s="1">
        <v>267909329</v>
      </c>
      <c r="J12" s="1">
        <v>279691450</v>
      </c>
      <c r="K12" s="1">
        <v>293745030</v>
      </c>
      <c r="L12" s="1">
        <v>297994458</v>
      </c>
      <c r="M12" s="1">
        <v>323487429</v>
      </c>
      <c r="N12" s="1">
        <v>345490046</v>
      </c>
      <c r="O12" s="1">
        <v>355311378</v>
      </c>
      <c r="P12" s="1">
        <v>349920593</v>
      </c>
      <c r="Q12" s="1">
        <v>357577947</v>
      </c>
      <c r="R12" s="1">
        <v>356785973</v>
      </c>
      <c r="S12" s="1">
        <v>374491771</v>
      </c>
      <c r="T12" s="1">
        <v>386160267</v>
      </c>
      <c r="U12" s="1">
        <v>411779554</v>
      </c>
      <c r="V12" s="1">
        <v>444996904</v>
      </c>
      <c r="W12" s="1">
        <v>478987274</v>
      </c>
      <c r="X12" s="1">
        <v>536980612</v>
      </c>
      <c r="Y12" s="1">
        <v>554545190</v>
      </c>
      <c r="Z12" s="1">
        <v>562619593</v>
      </c>
      <c r="AA12" s="1">
        <v>605710078</v>
      </c>
      <c r="AB12" s="1">
        <v>660634912</v>
      </c>
      <c r="AC12" s="1">
        <v>742128985</v>
      </c>
      <c r="AD12" s="1">
        <v>783376918</v>
      </c>
      <c r="AE12" s="1">
        <v>833364058</v>
      </c>
      <c r="AF12" s="1">
        <v>823382727</v>
      </c>
      <c r="AG12" s="1">
        <v>798671091</v>
      </c>
    </row>
    <row r="13" spans="1:33" ht="14.25" x14ac:dyDescent="0.2">
      <c r="A13" s="3" t="s">
        <v>17</v>
      </c>
      <c r="B13" s="1">
        <v>239428915</v>
      </c>
      <c r="C13" s="1">
        <v>250496548</v>
      </c>
      <c r="D13" s="1">
        <v>275180380</v>
      </c>
      <c r="E13" s="1">
        <v>284930463</v>
      </c>
      <c r="F13" s="1">
        <v>307781867</v>
      </c>
      <c r="G13" s="1">
        <v>321613319</v>
      </c>
      <c r="H13" s="1">
        <v>344310203</v>
      </c>
      <c r="I13" s="1">
        <v>366070717</v>
      </c>
      <c r="J13" s="1">
        <v>373570728</v>
      </c>
      <c r="K13" s="1">
        <v>384199829</v>
      </c>
      <c r="L13" s="1">
        <v>404686390</v>
      </c>
      <c r="M13" s="1">
        <v>434661185</v>
      </c>
      <c r="N13" s="1">
        <v>453450881</v>
      </c>
      <c r="O13" s="1">
        <v>476071183</v>
      </c>
      <c r="P13" s="1">
        <v>464113974</v>
      </c>
      <c r="Q13" s="1">
        <v>484445067</v>
      </c>
      <c r="R13" s="1">
        <v>503113092</v>
      </c>
      <c r="S13" s="1">
        <v>524385940</v>
      </c>
      <c r="T13" s="1">
        <v>555615559</v>
      </c>
      <c r="U13" s="1">
        <v>595343350</v>
      </c>
      <c r="V13" s="1">
        <v>643835854</v>
      </c>
      <c r="W13" s="1">
        <v>691977865</v>
      </c>
      <c r="X13" s="1">
        <v>737811005</v>
      </c>
      <c r="Y13" s="1">
        <v>785123889</v>
      </c>
      <c r="Z13" s="1">
        <v>824862836</v>
      </c>
      <c r="AA13" s="1">
        <v>887883195</v>
      </c>
      <c r="AB13" s="1">
        <v>891532522</v>
      </c>
      <c r="AC13" s="1">
        <v>877403553</v>
      </c>
      <c r="AD13" s="1">
        <v>878380373</v>
      </c>
      <c r="AE13" s="1">
        <v>890211250</v>
      </c>
      <c r="AF13" s="1">
        <v>922016517</v>
      </c>
      <c r="AG13" s="1">
        <v>964618786</v>
      </c>
    </row>
    <row r="14" spans="1:33" ht="14.25" x14ac:dyDescent="0.2">
      <c r="A14" s="3" t="s">
        <v>18</v>
      </c>
      <c r="B14" s="1">
        <v>317226954</v>
      </c>
      <c r="C14" s="1">
        <v>335705782</v>
      </c>
      <c r="D14" s="1">
        <v>344734565</v>
      </c>
      <c r="E14" s="1">
        <v>341836912</v>
      </c>
      <c r="F14" s="1">
        <v>357956618</v>
      </c>
      <c r="G14" s="1">
        <v>381118187</v>
      </c>
      <c r="H14" s="1">
        <v>379123286</v>
      </c>
      <c r="I14" s="1">
        <v>384960151</v>
      </c>
      <c r="J14" s="1">
        <v>382381085</v>
      </c>
      <c r="K14" s="1">
        <v>393444238</v>
      </c>
      <c r="L14" s="1">
        <v>401490968</v>
      </c>
      <c r="M14" s="1">
        <v>424497434</v>
      </c>
      <c r="N14" s="1">
        <v>432646689</v>
      </c>
      <c r="O14" s="1">
        <v>455651168</v>
      </c>
      <c r="P14" s="1">
        <v>461539127</v>
      </c>
      <c r="Q14" s="1">
        <v>457241879</v>
      </c>
      <c r="R14" s="1">
        <v>474424102</v>
      </c>
      <c r="S14" s="1">
        <v>481430258</v>
      </c>
      <c r="T14" s="1">
        <v>485800476</v>
      </c>
      <c r="U14" s="1">
        <v>510550374</v>
      </c>
      <c r="V14" s="1">
        <v>549220543</v>
      </c>
      <c r="W14" s="1">
        <v>580291019</v>
      </c>
      <c r="X14" s="1">
        <v>579256749</v>
      </c>
      <c r="Y14" s="1">
        <v>590596545</v>
      </c>
      <c r="Z14" s="1">
        <v>604017838</v>
      </c>
      <c r="AA14" s="1">
        <v>590361767</v>
      </c>
      <c r="AB14" s="1">
        <v>631971220</v>
      </c>
      <c r="AC14" s="1">
        <v>625081157</v>
      </c>
      <c r="AD14" s="1">
        <v>648429189</v>
      </c>
      <c r="AE14" s="1">
        <v>646493282</v>
      </c>
      <c r="AF14" s="1">
        <v>669908907</v>
      </c>
      <c r="AG14" s="1">
        <v>657323921</v>
      </c>
    </row>
    <row r="15" spans="1:33" ht="14.25" x14ac:dyDescent="0.2">
      <c r="A15" s="3" t="s">
        <v>19</v>
      </c>
      <c r="B15" s="1">
        <v>1164756404</v>
      </c>
      <c r="C15" s="1">
        <v>1252268788</v>
      </c>
      <c r="D15" s="1">
        <v>1264415451</v>
      </c>
      <c r="E15" s="1">
        <v>1258544656</v>
      </c>
      <c r="F15" s="1">
        <v>1233818180</v>
      </c>
      <c r="G15" s="1">
        <v>1242788107</v>
      </c>
      <c r="H15" s="1">
        <v>1173865049</v>
      </c>
      <c r="I15" s="1">
        <v>1104822322</v>
      </c>
      <c r="J15" s="1">
        <v>1078268249</v>
      </c>
      <c r="K15" s="1">
        <v>1048532911</v>
      </c>
      <c r="L15" s="1">
        <v>1063230039</v>
      </c>
      <c r="M15" s="1">
        <v>1074333581</v>
      </c>
      <c r="N15" s="1">
        <v>1103192205</v>
      </c>
      <c r="O15" s="1">
        <v>1087182935</v>
      </c>
      <c r="P15" s="1">
        <v>1073485818</v>
      </c>
      <c r="Q15" s="1">
        <v>1079368939</v>
      </c>
      <c r="R15" s="1">
        <v>1076251983</v>
      </c>
      <c r="S15" s="1">
        <v>1067772635</v>
      </c>
      <c r="T15" s="1">
        <v>1072855386</v>
      </c>
      <c r="U15" s="1">
        <v>1052200505</v>
      </c>
      <c r="V15" s="1">
        <v>1050948633</v>
      </c>
      <c r="W15" s="1">
        <v>1023946144</v>
      </c>
      <c r="X15" s="1">
        <v>994330243</v>
      </c>
      <c r="Y15" s="1">
        <v>988652930</v>
      </c>
      <c r="Z15" s="1">
        <v>974310776</v>
      </c>
      <c r="AA15" s="1">
        <v>915108300</v>
      </c>
      <c r="AB15" s="1">
        <v>918078759</v>
      </c>
      <c r="AC15" s="1">
        <v>885151821</v>
      </c>
      <c r="AD15" s="1">
        <v>877710144</v>
      </c>
      <c r="AE15" s="1">
        <v>851069918</v>
      </c>
      <c r="AF15" s="1">
        <v>818176403</v>
      </c>
      <c r="AG15" s="1">
        <v>801953954</v>
      </c>
    </row>
    <row r="16" spans="1:33" ht="14.25" x14ac:dyDescent="0.2">
      <c r="A16" s="3" t="s">
        <v>6</v>
      </c>
      <c r="B16" s="1">
        <v>9346000991</v>
      </c>
      <c r="C16" s="1">
        <v>9662091142</v>
      </c>
      <c r="D16" s="1">
        <v>9910933985</v>
      </c>
      <c r="E16" s="1">
        <v>10092025777</v>
      </c>
      <c r="F16" s="1">
        <v>10378520623</v>
      </c>
      <c r="G16" s="1">
        <v>10678077333</v>
      </c>
      <c r="H16" s="1">
        <v>10660275223</v>
      </c>
      <c r="I16" s="1">
        <v>10503267500</v>
      </c>
      <c r="J16" s="1">
        <v>10386389232</v>
      </c>
      <c r="K16" s="1">
        <v>10335771064</v>
      </c>
      <c r="L16" s="1">
        <v>10442370747</v>
      </c>
      <c r="M16" s="1">
        <v>10766592593</v>
      </c>
      <c r="N16" s="1">
        <v>10919305221</v>
      </c>
      <c r="O16" s="1">
        <v>11145901886</v>
      </c>
      <c r="P16" s="1">
        <v>11135326466</v>
      </c>
      <c r="Q16" s="1">
        <v>11061703707</v>
      </c>
      <c r="R16" s="1">
        <v>11294299140</v>
      </c>
      <c r="S16" s="1">
        <v>11481329632</v>
      </c>
      <c r="T16" s="1">
        <v>11678294994</v>
      </c>
      <c r="U16" s="1">
        <v>12348442978</v>
      </c>
      <c r="V16" s="1">
        <v>13160113750</v>
      </c>
      <c r="W16" s="1">
        <v>13776823253</v>
      </c>
      <c r="X16" s="1">
        <v>14351728556</v>
      </c>
      <c r="Y16" s="1">
        <v>14792658955</v>
      </c>
      <c r="Z16" s="1">
        <v>15181627321</v>
      </c>
      <c r="AA16" s="1">
        <v>14949496985</v>
      </c>
      <c r="AB16" s="1">
        <v>15851600165</v>
      </c>
      <c r="AC16" s="1">
        <v>16531630404</v>
      </c>
      <c r="AD16" s="1">
        <v>16832586788</v>
      </c>
      <c r="AE16" s="1">
        <v>17120241031</v>
      </c>
      <c r="AF16" s="1">
        <v>17261530609</v>
      </c>
      <c r="AG16" s="1">
        <v>17269688784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G7"/>
  <sheetViews>
    <sheetView workbookViewId="0"/>
  </sheetViews>
  <sheetFormatPr baseColWidth="10" defaultRowHeight="12.75" x14ac:dyDescent="0.2"/>
  <cols>
    <col min="1" max="1" width="22.625" style="4" customWidth="1"/>
    <col min="2" max="4" width="13.625" bestFit="1" customWidth="1"/>
    <col min="5" max="33" width="14.875" bestFit="1" customWidth="1"/>
  </cols>
  <sheetData>
    <row r="1" spans="1:33" ht="14.25" x14ac:dyDescent="0.2">
      <c r="A1" s="18" t="s">
        <v>268</v>
      </c>
    </row>
    <row r="2" spans="1:33" s="8" customFormat="1" ht="30" customHeight="1" x14ac:dyDescent="0.2">
      <c r="A2" s="5" t="s">
        <v>71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3" t="s">
        <v>25</v>
      </c>
      <c r="B3" s="1">
        <v>3150174518</v>
      </c>
      <c r="C3" s="1">
        <v>3250058929</v>
      </c>
      <c r="D3" s="1">
        <v>3225530791</v>
      </c>
      <c r="E3" s="1">
        <v>3292076797</v>
      </c>
      <c r="F3" s="1">
        <v>3322293023</v>
      </c>
      <c r="G3" s="1">
        <v>3363254504</v>
      </c>
      <c r="H3" s="1">
        <v>3409811781</v>
      </c>
      <c r="I3" s="1">
        <v>3596585923</v>
      </c>
      <c r="J3" s="1">
        <v>3563668365</v>
      </c>
      <c r="K3" s="1">
        <v>3508150659</v>
      </c>
      <c r="L3" s="1">
        <v>3646603609</v>
      </c>
      <c r="M3" s="1">
        <v>3690210362</v>
      </c>
      <c r="N3" s="1">
        <v>3856200864</v>
      </c>
      <c r="O3" s="1">
        <v>3901507373</v>
      </c>
      <c r="P3" s="1">
        <v>3872182870</v>
      </c>
      <c r="Q3" s="1">
        <v>3857509642</v>
      </c>
      <c r="R3" s="1">
        <v>3882763285</v>
      </c>
      <c r="S3" s="1">
        <v>3937950005</v>
      </c>
      <c r="T3" s="1">
        <v>3919778288</v>
      </c>
      <c r="U3" s="1">
        <v>3871565502</v>
      </c>
      <c r="V3" s="1">
        <v>4170796371</v>
      </c>
      <c r="W3" s="1">
        <v>4152746951</v>
      </c>
      <c r="X3" s="1">
        <v>4162748531</v>
      </c>
      <c r="Y3" s="1">
        <v>4254083600</v>
      </c>
      <c r="Z3" s="1">
        <v>4301038435</v>
      </c>
      <c r="AA3" s="1">
        <v>4134059628</v>
      </c>
      <c r="AB3" s="1">
        <v>4255732238</v>
      </c>
      <c r="AC3" s="1">
        <v>4274282782</v>
      </c>
      <c r="AD3" s="1">
        <v>4362410493</v>
      </c>
      <c r="AE3" s="1">
        <v>4477366837</v>
      </c>
      <c r="AF3" s="1">
        <v>4670262570</v>
      </c>
      <c r="AG3" s="1">
        <v>4728104953</v>
      </c>
    </row>
    <row r="4" spans="1:33" ht="14.25" x14ac:dyDescent="0.2">
      <c r="A4" s="3" t="s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7001748</v>
      </c>
      <c r="J4" s="1">
        <v>2288069985</v>
      </c>
      <c r="K4" s="1">
        <v>2149530444</v>
      </c>
      <c r="L4" s="1">
        <v>1950189610</v>
      </c>
      <c r="M4" s="1">
        <v>1968942179</v>
      </c>
      <c r="N4" s="1">
        <v>1797975284</v>
      </c>
      <c r="O4" s="1">
        <v>1836038213</v>
      </c>
      <c r="P4" s="1">
        <v>1780812069</v>
      </c>
      <c r="Q4" s="1">
        <v>1755024740</v>
      </c>
      <c r="R4" s="1">
        <v>1815982563</v>
      </c>
      <c r="S4" s="1">
        <v>1840527448</v>
      </c>
      <c r="T4" s="1">
        <v>1903357617</v>
      </c>
      <c r="U4" s="1">
        <v>1931196238</v>
      </c>
      <c r="V4" s="1">
        <v>1801779688</v>
      </c>
      <c r="W4" s="1">
        <v>1882311302</v>
      </c>
      <c r="X4" s="1">
        <v>2015620065</v>
      </c>
      <c r="Y4" s="1">
        <v>2010689746</v>
      </c>
      <c r="Z4" s="1">
        <v>2033623679</v>
      </c>
      <c r="AA4" s="1">
        <v>1927743810</v>
      </c>
      <c r="AB4" s="1">
        <v>2051863587</v>
      </c>
      <c r="AC4" s="1">
        <v>2130685072</v>
      </c>
      <c r="AD4" s="1">
        <v>2149033501</v>
      </c>
      <c r="AE4" s="1">
        <v>2161719345</v>
      </c>
      <c r="AF4" s="1">
        <v>2121668444</v>
      </c>
      <c r="AG4" s="1">
        <v>2115683852</v>
      </c>
    </row>
    <row r="5" spans="1:33" ht="14.25" x14ac:dyDescent="0.2">
      <c r="A5" s="12" t="s">
        <v>27</v>
      </c>
      <c r="B5" s="1">
        <v>6171713183</v>
      </c>
      <c r="C5" s="1">
        <v>6390530320</v>
      </c>
      <c r="D5" s="1">
        <v>6652125366</v>
      </c>
      <c r="E5" s="1">
        <v>6763195263</v>
      </c>
      <c r="F5" s="1">
        <v>7009312807</v>
      </c>
      <c r="G5" s="1">
        <v>7260729863</v>
      </c>
      <c r="H5" s="1">
        <v>7193691786</v>
      </c>
      <c r="I5" s="1">
        <v>6845878531</v>
      </c>
      <c r="J5" s="1">
        <v>4480161956</v>
      </c>
      <c r="K5" s="1">
        <v>4622612162</v>
      </c>
      <c r="L5" s="1">
        <v>4781909123</v>
      </c>
      <c r="M5" s="1">
        <v>5033776123</v>
      </c>
      <c r="N5" s="1">
        <v>5188114811</v>
      </c>
      <c r="O5" s="1">
        <v>5328963581</v>
      </c>
      <c r="P5" s="1">
        <v>5401094965</v>
      </c>
      <c r="Q5" s="1">
        <v>5357541164</v>
      </c>
      <c r="R5" s="1">
        <v>5497147945</v>
      </c>
      <c r="S5" s="1">
        <v>5594459227</v>
      </c>
      <c r="T5" s="1">
        <v>5733647457</v>
      </c>
      <c r="U5" s="1">
        <v>6421438634</v>
      </c>
      <c r="V5" s="1">
        <v>7042412221</v>
      </c>
      <c r="W5" s="1">
        <v>7570195285</v>
      </c>
      <c r="X5" s="1">
        <v>7997504847</v>
      </c>
      <c r="Y5" s="1">
        <v>8336050313</v>
      </c>
      <c r="Z5" s="1">
        <v>8645826221</v>
      </c>
      <c r="AA5" s="1">
        <v>8692190932</v>
      </c>
      <c r="AB5" s="1">
        <v>9340054363</v>
      </c>
      <c r="AC5" s="1">
        <v>9936454115</v>
      </c>
      <c r="AD5" s="1">
        <v>10129314651</v>
      </c>
      <c r="AE5" s="1">
        <v>10272177980</v>
      </c>
      <c r="AF5" s="1">
        <v>10256024716</v>
      </c>
      <c r="AG5" s="1">
        <v>10223422930</v>
      </c>
    </row>
    <row r="6" spans="1:33" ht="14.25" x14ac:dyDescent="0.2">
      <c r="A6" s="12" t="s">
        <v>28</v>
      </c>
      <c r="B6" s="1">
        <v>24113290</v>
      </c>
      <c r="C6" s="1">
        <v>21501893</v>
      </c>
      <c r="D6" s="1">
        <v>33277828</v>
      </c>
      <c r="E6" s="1">
        <v>36753717</v>
      </c>
      <c r="F6" s="1">
        <v>46914793</v>
      </c>
      <c r="G6" s="1">
        <v>54092966</v>
      </c>
      <c r="H6" s="1">
        <v>56771656</v>
      </c>
      <c r="I6" s="1">
        <v>53801298</v>
      </c>
      <c r="J6" s="1">
        <v>54488926</v>
      </c>
      <c r="K6" s="1">
        <v>55477799</v>
      </c>
      <c r="L6" s="1">
        <v>63668405</v>
      </c>
      <c r="M6" s="1">
        <v>73663929</v>
      </c>
      <c r="N6" s="1">
        <v>77014262</v>
      </c>
      <c r="O6" s="1">
        <v>79392719</v>
      </c>
      <c r="P6" s="1">
        <v>81236562</v>
      </c>
      <c r="Q6" s="1">
        <v>91628161</v>
      </c>
      <c r="R6" s="1">
        <v>98405347</v>
      </c>
      <c r="S6" s="1">
        <v>108392952</v>
      </c>
      <c r="T6" s="1">
        <v>121511632</v>
      </c>
      <c r="U6" s="1">
        <v>124242604</v>
      </c>
      <c r="V6" s="1">
        <v>145125470</v>
      </c>
      <c r="W6" s="1">
        <v>171569715</v>
      </c>
      <c r="X6" s="1">
        <v>175855113</v>
      </c>
      <c r="Y6" s="1">
        <v>191835296</v>
      </c>
      <c r="Z6" s="1">
        <v>201138986</v>
      </c>
      <c r="AA6" s="1">
        <v>195502615</v>
      </c>
      <c r="AB6" s="1">
        <v>203949977</v>
      </c>
      <c r="AC6" s="1">
        <v>190208435</v>
      </c>
      <c r="AD6" s="1">
        <v>191828143</v>
      </c>
      <c r="AE6" s="1">
        <v>208976869</v>
      </c>
      <c r="AF6" s="1">
        <v>213574879</v>
      </c>
      <c r="AG6" s="1">
        <v>201506656</v>
      </c>
    </row>
    <row r="7" spans="1:33" ht="14.25" x14ac:dyDescent="0.2">
      <c r="A7" s="3" t="s">
        <v>6</v>
      </c>
      <c r="B7" s="1">
        <v>9346000991</v>
      </c>
      <c r="C7" s="1">
        <v>9662091142</v>
      </c>
      <c r="D7" s="1">
        <v>9910933985</v>
      </c>
      <c r="E7" s="1">
        <v>10092025777</v>
      </c>
      <c r="F7" s="1">
        <v>10378520623</v>
      </c>
      <c r="G7" s="1">
        <v>10678077333</v>
      </c>
      <c r="H7" s="1">
        <v>10660275223</v>
      </c>
      <c r="I7" s="1">
        <v>10503267500</v>
      </c>
      <c r="J7" s="1">
        <v>10386389232</v>
      </c>
      <c r="K7" s="1">
        <v>10335771064</v>
      </c>
      <c r="L7" s="1">
        <v>10442370747</v>
      </c>
      <c r="M7" s="1">
        <v>10766592593</v>
      </c>
      <c r="N7" s="1">
        <v>10919305221</v>
      </c>
      <c r="O7" s="1">
        <v>11145901886</v>
      </c>
      <c r="P7" s="1">
        <v>11135326466</v>
      </c>
      <c r="Q7" s="1">
        <v>11061703707</v>
      </c>
      <c r="R7" s="1">
        <v>11294299140</v>
      </c>
      <c r="S7" s="1">
        <v>11481329632</v>
      </c>
      <c r="T7" s="1">
        <v>11678294994</v>
      </c>
      <c r="U7" s="1">
        <v>12348442978</v>
      </c>
      <c r="V7" s="1">
        <v>13160113750</v>
      </c>
      <c r="W7" s="1">
        <v>13776823253</v>
      </c>
      <c r="X7" s="1">
        <v>14351728556</v>
      </c>
      <c r="Y7" s="1">
        <v>14792658955</v>
      </c>
      <c r="Z7" s="1">
        <v>15181627321</v>
      </c>
      <c r="AA7" s="1">
        <v>14949496985</v>
      </c>
      <c r="AB7" s="1">
        <v>15851600165</v>
      </c>
      <c r="AC7" s="1">
        <v>16531630404</v>
      </c>
      <c r="AD7" s="1">
        <v>16832586788</v>
      </c>
      <c r="AE7" s="1">
        <v>17120241031</v>
      </c>
      <c r="AF7" s="1">
        <v>17261530609</v>
      </c>
      <c r="AG7" s="1">
        <v>17269688784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G12"/>
  <sheetViews>
    <sheetView workbookViewId="0"/>
  </sheetViews>
  <sheetFormatPr baseColWidth="10" defaultRowHeight="12.75" x14ac:dyDescent="0.2"/>
  <cols>
    <col min="1" max="1" width="22.625" style="7" customWidth="1"/>
    <col min="2" max="33" width="13.625" bestFit="1" customWidth="1"/>
  </cols>
  <sheetData>
    <row r="1" spans="1:33" ht="14.25" x14ac:dyDescent="0.2">
      <c r="A1" s="18" t="s">
        <v>269</v>
      </c>
    </row>
    <row r="2" spans="1:33" s="8" customFormat="1" ht="30" customHeight="1" x14ac:dyDescent="0.2">
      <c r="A2" s="5" t="s">
        <v>72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6" t="s">
        <v>56</v>
      </c>
      <c r="B3" s="1">
        <v>140715155</v>
      </c>
      <c r="C3" s="1">
        <v>151949332</v>
      </c>
      <c r="D3" s="1">
        <v>154002981</v>
      </c>
      <c r="E3" s="1">
        <v>152730091</v>
      </c>
      <c r="F3" s="1">
        <v>160839456</v>
      </c>
      <c r="G3" s="1">
        <v>183822495</v>
      </c>
      <c r="H3" s="1">
        <v>182869136</v>
      </c>
      <c r="I3" s="1">
        <v>188960687</v>
      </c>
      <c r="J3" s="1">
        <v>196811927</v>
      </c>
      <c r="K3" s="1">
        <v>195665019</v>
      </c>
      <c r="L3" s="1">
        <v>192946136</v>
      </c>
      <c r="M3" s="1">
        <v>202467023</v>
      </c>
      <c r="N3" s="1">
        <v>211920808</v>
      </c>
      <c r="O3" s="1">
        <v>217448259</v>
      </c>
      <c r="P3" s="1">
        <v>478496562</v>
      </c>
      <c r="Q3" s="1">
        <v>480719339</v>
      </c>
      <c r="R3" s="1">
        <v>506045415</v>
      </c>
      <c r="S3" s="1">
        <v>514422629</v>
      </c>
      <c r="T3" s="1">
        <v>522454837</v>
      </c>
      <c r="U3" s="1">
        <v>554079493</v>
      </c>
      <c r="V3" s="1">
        <v>595491655</v>
      </c>
      <c r="W3" s="1">
        <v>629700497</v>
      </c>
      <c r="X3" s="1">
        <v>645600603</v>
      </c>
      <c r="Y3" s="1">
        <v>661471503</v>
      </c>
      <c r="Z3" s="1">
        <v>673593830</v>
      </c>
      <c r="AA3" s="1">
        <v>662514250</v>
      </c>
      <c r="AB3" s="1">
        <v>704847031</v>
      </c>
      <c r="AC3" s="1">
        <v>687955217</v>
      </c>
      <c r="AD3" s="1">
        <v>701511450</v>
      </c>
      <c r="AE3" s="1">
        <v>704395933</v>
      </c>
      <c r="AF3" s="1">
        <v>730532503</v>
      </c>
      <c r="AG3" s="1">
        <v>716424697</v>
      </c>
    </row>
    <row r="4" spans="1:33" ht="14.25" x14ac:dyDescent="0.2">
      <c r="A4" s="6" t="s">
        <v>57</v>
      </c>
      <c r="B4" s="1">
        <v>160419687</v>
      </c>
      <c r="C4" s="1">
        <v>167112878</v>
      </c>
      <c r="D4" s="1">
        <v>176501599</v>
      </c>
      <c r="E4" s="1">
        <v>179493167</v>
      </c>
      <c r="F4" s="1">
        <v>189625527</v>
      </c>
      <c r="G4" s="1">
        <v>207124244</v>
      </c>
      <c r="H4" s="1">
        <v>222458445</v>
      </c>
      <c r="I4" s="1">
        <v>247004434</v>
      </c>
      <c r="J4" s="1">
        <v>258663394</v>
      </c>
      <c r="K4" s="1">
        <v>271351229</v>
      </c>
      <c r="L4" s="1">
        <v>278595335</v>
      </c>
      <c r="M4" s="1">
        <v>323135285</v>
      </c>
      <c r="N4" s="1">
        <v>348118790</v>
      </c>
      <c r="O4" s="1">
        <v>363111792</v>
      </c>
      <c r="P4" s="1">
        <v>362576918</v>
      </c>
      <c r="Q4" s="1">
        <v>372264381</v>
      </c>
      <c r="R4" s="1">
        <v>374918429</v>
      </c>
      <c r="S4" s="1">
        <v>397401646</v>
      </c>
      <c r="T4" s="1">
        <v>412914775</v>
      </c>
      <c r="U4" s="1">
        <v>442464916</v>
      </c>
      <c r="V4" s="1">
        <v>490006417</v>
      </c>
      <c r="W4" s="1">
        <v>529790755</v>
      </c>
      <c r="X4" s="1">
        <v>591559221</v>
      </c>
      <c r="Y4" s="1">
        <v>612380061</v>
      </c>
      <c r="Z4" s="1">
        <v>617278257</v>
      </c>
      <c r="AA4" s="1">
        <v>668244328</v>
      </c>
      <c r="AB4" s="1">
        <v>724924159</v>
      </c>
      <c r="AC4" s="1">
        <v>808006000</v>
      </c>
      <c r="AD4" s="1">
        <v>846880440</v>
      </c>
      <c r="AE4" s="1">
        <v>897328895</v>
      </c>
      <c r="AF4" s="1">
        <v>886306196</v>
      </c>
      <c r="AG4" s="1">
        <v>862328427</v>
      </c>
    </row>
    <row r="5" spans="1:33" ht="14.25" x14ac:dyDescent="0.2">
      <c r="A5" s="6" t="s">
        <v>58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3448301896</v>
      </c>
      <c r="T5" s="1">
        <v>3693113096</v>
      </c>
      <c r="U5" s="1">
        <v>4173993272</v>
      </c>
      <c r="V5" s="1">
        <v>4608948520</v>
      </c>
      <c r="W5" s="1">
        <v>5040375179</v>
      </c>
      <c r="X5" s="1">
        <v>5436428819</v>
      </c>
      <c r="Y5" s="1">
        <v>5808635113</v>
      </c>
      <c r="Z5" s="1">
        <v>6013299345</v>
      </c>
      <c r="AA5" s="1">
        <v>6069614936</v>
      </c>
      <c r="AB5" s="1">
        <v>6587053136</v>
      </c>
      <c r="AC5" s="1">
        <v>7005296353</v>
      </c>
      <c r="AD5" s="1">
        <v>7405830562</v>
      </c>
      <c r="AE5" s="1">
        <v>7558299259</v>
      </c>
      <c r="AF5" s="1">
        <v>7533625103</v>
      </c>
      <c r="AG5" s="1">
        <v>7469144191</v>
      </c>
    </row>
    <row r="6" spans="1:33" ht="14.25" x14ac:dyDescent="0.2">
      <c r="A6" s="6" t="s">
        <v>59</v>
      </c>
      <c r="B6" s="1">
        <v>667433246</v>
      </c>
      <c r="C6" s="1">
        <v>724285498</v>
      </c>
      <c r="D6" s="1">
        <v>778526057</v>
      </c>
      <c r="E6" s="1">
        <v>765918666</v>
      </c>
      <c r="F6" s="1">
        <v>741105723</v>
      </c>
      <c r="G6" s="1">
        <v>726811158</v>
      </c>
      <c r="H6" s="1">
        <v>713282690</v>
      </c>
      <c r="I6" s="1">
        <v>899968409</v>
      </c>
      <c r="J6" s="1">
        <v>849114893</v>
      </c>
      <c r="K6" s="1">
        <v>820714347</v>
      </c>
      <c r="L6" s="1">
        <v>810593047</v>
      </c>
      <c r="M6" s="1">
        <v>830560077</v>
      </c>
      <c r="N6" s="1">
        <v>834912254</v>
      </c>
      <c r="O6" s="1">
        <v>810232656</v>
      </c>
      <c r="P6" s="1">
        <v>793059034</v>
      </c>
      <c r="Q6" s="1">
        <v>794931050</v>
      </c>
      <c r="R6" s="1">
        <v>785865674</v>
      </c>
      <c r="S6" s="1">
        <v>776162756</v>
      </c>
      <c r="T6" s="1">
        <v>783036653</v>
      </c>
      <c r="U6" s="1">
        <v>761528739</v>
      </c>
      <c r="V6" s="1">
        <v>1042524979</v>
      </c>
      <c r="W6" s="1">
        <v>1004902595</v>
      </c>
      <c r="X6" s="1">
        <v>968051186</v>
      </c>
      <c r="Y6" s="1">
        <v>1034121288</v>
      </c>
      <c r="Z6" s="1">
        <v>1007665721</v>
      </c>
      <c r="AA6" s="1">
        <v>940883304</v>
      </c>
      <c r="AB6" s="1">
        <v>939599047</v>
      </c>
      <c r="AC6" s="1">
        <v>941385554</v>
      </c>
      <c r="AD6" s="1">
        <v>919994696</v>
      </c>
      <c r="AE6" s="1">
        <v>885345696</v>
      </c>
      <c r="AF6" s="1">
        <v>850949752</v>
      </c>
      <c r="AG6" s="1">
        <v>828993089</v>
      </c>
    </row>
    <row r="7" spans="1:33" ht="14.25" x14ac:dyDescent="0.2">
      <c r="A7" s="6" t="s">
        <v>60</v>
      </c>
      <c r="B7" s="1">
        <v>87033929</v>
      </c>
      <c r="C7" s="1">
        <v>91340112</v>
      </c>
      <c r="D7" s="1">
        <v>94399978</v>
      </c>
      <c r="E7" s="1">
        <v>102358213</v>
      </c>
      <c r="F7" s="1">
        <v>108833907</v>
      </c>
      <c r="G7" s="1">
        <v>128732238</v>
      </c>
      <c r="H7" s="1">
        <v>132790008</v>
      </c>
      <c r="I7" s="1">
        <v>140827027</v>
      </c>
      <c r="J7" s="1">
        <v>158174074</v>
      </c>
      <c r="K7" s="1">
        <v>163948930</v>
      </c>
      <c r="L7" s="1">
        <v>180935940</v>
      </c>
      <c r="M7" s="1">
        <v>170327565</v>
      </c>
      <c r="N7" s="1">
        <v>195052693</v>
      </c>
      <c r="O7" s="1">
        <v>200728454</v>
      </c>
      <c r="P7" s="1">
        <v>194932445</v>
      </c>
      <c r="Q7" s="1">
        <v>198915270</v>
      </c>
      <c r="R7" s="1">
        <v>211261149</v>
      </c>
      <c r="S7" s="1">
        <v>215827726</v>
      </c>
      <c r="T7" s="1">
        <v>220666644</v>
      </c>
      <c r="U7" s="1">
        <v>223480470</v>
      </c>
      <c r="V7" s="1">
        <v>223765355</v>
      </c>
      <c r="W7" s="1">
        <v>213717867</v>
      </c>
      <c r="X7" s="1">
        <v>206105089</v>
      </c>
      <c r="Y7" s="1">
        <v>197529668</v>
      </c>
      <c r="Z7" s="1">
        <v>200701515</v>
      </c>
      <c r="AA7" s="1">
        <v>197425505</v>
      </c>
      <c r="AB7" s="1">
        <v>190788190</v>
      </c>
      <c r="AC7" s="1">
        <v>179538029</v>
      </c>
      <c r="AD7" s="1">
        <v>182928280</v>
      </c>
      <c r="AE7" s="1">
        <v>174731672</v>
      </c>
      <c r="AF7" s="1">
        <v>176142624</v>
      </c>
      <c r="AG7" s="1">
        <v>184536897</v>
      </c>
    </row>
    <row r="8" spans="1:33" ht="14.25" x14ac:dyDescent="0.2">
      <c r="A8" s="6" t="s">
        <v>61</v>
      </c>
      <c r="B8" s="1">
        <v>2631658066</v>
      </c>
      <c r="C8" s="1">
        <v>2691926402</v>
      </c>
      <c r="D8" s="1">
        <v>2654677559</v>
      </c>
      <c r="E8" s="1">
        <v>2682604246</v>
      </c>
      <c r="F8" s="1">
        <v>2731414272</v>
      </c>
      <c r="G8" s="1">
        <v>2709340478</v>
      </c>
      <c r="H8" s="1">
        <v>2737333590</v>
      </c>
      <c r="I8" s="1">
        <v>2894434623</v>
      </c>
      <c r="J8" s="1">
        <v>2840218034</v>
      </c>
      <c r="K8" s="1">
        <v>2767317344</v>
      </c>
      <c r="L8" s="1">
        <v>2875208435</v>
      </c>
      <c r="M8" s="1">
        <v>2890666637</v>
      </c>
      <c r="N8" s="1">
        <v>2927999570</v>
      </c>
      <c r="O8" s="1">
        <v>2943918123</v>
      </c>
      <c r="P8" s="1">
        <v>3995757823</v>
      </c>
      <c r="Q8" s="1">
        <v>3955808974</v>
      </c>
      <c r="R8" s="1">
        <v>3943617323</v>
      </c>
      <c r="S8" s="1">
        <v>3965852037</v>
      </c>
      <c r="T8" s="1">
        <v>3977450643</v>
      </c>
      <c r="U8" s="1">
        <v>3976007898</v>
      </c>
      <c r="V8" s="1">
        <v>4083881044</v>
      </c>
      <c r="W8" s="1">
        <v>4109466282</v>
      </c>
      <c r="X8" s="1">
        <v>4178701983</v>
      </c>
      <c r="Y8" s="1">
        <v>4224562109</v>
      </c>
      <c r="Z8" s="1">
        <v>4226275860</v>
      </c>
      <c r="AA8" s="1">
        <v>4020222123</v>
      </c>
      <c r="AB8" s="1">
        <v>4167748726</v>
      </c>
      <c r="AC8" s="1">
        <v>4268338104</v>
      </c>
      <c r="AD8" s="1">
        <v>4270454107</v>
      </c>
      <c r="AE8" s="1">
        <v>4319837716</v>
      </c>
      <c r="AF8" s="1">
        <v>2962867868</v>
      </c>
      <c r="AG8" s="1">
        <v>2931751191</v>
      </c>
    </row>
    <row r="9" spans="1:33" ht="14.25" x14ac:dyDescent="0.2">
      <c r="A9" s="6" t="s">
        <v>62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241894432</v>
      </c>
      <c r="N9" s="1">
        <v>255829650</v>
      </c>
      <c r="O9" s="1">
        <v>276249613</v>
      </c>
      <c r="P9" s="1">
        <v>288193856</v>
      </c>
      <c r="Q9" s="1">
        <v>300585745</v>
      </c>
      <c r="R9" s="1">
        <v>318989999</v>
      </c>
      <c r="S9" s="1">
        <v>307448564</v>
      </c>
      <c r="T9" s="1">
        <v>325088783</v>
      </c>
      <c r="U9" s="1">
        <v>338911179</v>
      </c>
      <c r="V9" s="1">
        <v>368454056</v>
      </c>
      <c r="W9" s="1">
        <v>390155351</v>
      </c>
      <c r="X9" s="1">
        <v>637628731</v>
      </c>
      <c r="Y9" s="1">
        <v>659578520</v>
      </c>
      <c r="Z9" s="1">
        <v>652886928</v>
      </c>
      <c r="AA9" s="1">
        <v>601539300</v>
      </c>
      <c r="AB9" s="1">
        <v>643757291</v>
      </c>
      <c r="AC9" s="1">
        <v>657192049</v>
      </c>
      <c r="AD9" s="1">
        <v>657878890</v>
      </c>
      <c r="AE9" s="1">
        <v>638392817</v>
      </c>
      <c r="AF9" s="1">
        <v>666309887</v>
      </c>
      <c r="AG9" s="1">
        <v>690972720</v>
      </c>
    </row>
    <row r="10" spans="1:33" ht="14.25" x14ac:dyDescent="0.2">
      <c r="A10" s="6" t="s">
        <v>63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2455809250</v>
      </c>
      <c r="M10" s="1">
        <v>2463790544</v>
      </c>
      <c r="N10" s="1">
        <v>2523480203</v>
      </c>
      <c r="O10" s="1">
        <v>2566577813</v>
      </c>
      <c r="P10" s="1">
        <v>2564465359</v>
      </c>
      <c r="Q10" s="1">
        <v>2525427065</v>
      </c>
      <c r="R10" s="1">
        <v>2519056261</v>
      </c>
      <c r="S10" s="1">
        <v>2558020563</v>
      </c>
      <c r="T10" s="1">
        <v>2524117180</v>
      </c>
      <c r="U10" s="1">
        <v>2506784151</v>
      </c>
      <c r="V10" s="1">
        <v>2572587574</v>
      </c>
      <c r="W10" s="1">
        <v>2574405568</v>
      </c>
      <c r="X10" s="1">
        <v>2609491194</v>
      </c>
      <c r="Y10" s="1">
        <v>2587051407</v>
      </c>
      <c r="Z10" s="1">
        <v>2605572128</v>
      </c>
      <c r="AA10" s="1">
        <v>2487807197</v>
      </c>
      <c r="AB10" s="1">
        <v>2547783179</v>
      </c>
      <c r="AC10" s="1">
        <v>2626177159</v>
      </c>
      <c r="AD10" s="1">
        <v>2634161838</v>
      </c>
      <c r="AE10" s="1">
        <v>2685133149</v>
      </c>
      <c r="AF10" s="1">
        <v>2831945409</v>
      </c>
      <c r="AG10" s="1">
        <v>2777895831</v>
      </c>
    </row>
    <row r="11" spans="1:33" ht="14.25" x14ac:dyDescent="0.2">
      <c r="A11" s="6" t="s">
        <v>64</v>
      </c>
      <c r="B11" s="1">
        <v>3187052913</v>
      </c>
      <c r="C11" s="1">
        <v>3295340976</v>
      </c>
      <c r="D11" s="1">
        <v>3279417038</v>
      </c>
      <c r="E11" s="1">
        <v>3345945720</v>
      </c>
      <c r="F11" s="1">
        <v>3369073397</v>
      </c>
      <c r="G11" s="1">
        <v>3424490664</v>
      </c>
      <c r="H11" s="1">
        <v>3468397515</v>
      </c>
      <c r="I11" s="1">
        <v>3657203417</v>
      </c>
      <c r="J11" s="1">
        <v>3631015036</v>
      </c>
      <c r="K11" s="1">
        <v>3568005808</v>
      </c>
      <c r="L11" s="1">
        <v>3923386366</v>
      </c>
      <c r="M11" s="1">
        <v>4043152696</v>
      </c>
      <c r="N11" s="1">
        <v>4390899885</v>
      </c>
      <c r="O11" s="1">
        <v>4445252128</v>
      </c>
      <c r="P11" s="1">
        <v>4408348428</v>
      </c>
      <c r="Q11" s="1">
        <v>4379579404</v>
      </c>
      <c r="R11" s="1">
        <v>4400016127</v>
      </c>
      <c r="S11" s="1">
        <v>4454500452</v>
      </c>
      <c r="T11" s="1">
        <v>4427218238</v>
      </c>
      <c r="U11" s="1">
        <v>4393463372</v>
      </c>
      <c r="V11" s="1">
        <v>4494216689</v>
      </c>
      <c r="W11" s="1">
        <v>4496891438</v>
      </c>
      <c r="X11" s="1">
        <v>4515247167</v>
      </c>
      <c r="Y11" s="1">
        <v>4508695474</v>
      </c>
      <c r="Z11" s="1">
        <v>4544104974</v>
      </c>
      <c r="AA11" s="1">
        <v>4367471557</v>
      </c>
      <c r="AB11" s="1">
        <v>4551090578</v>
      </c>
      <c r="AC11" s="1">
        <v>4604432612</v>
      </c>
      <c r="AD11" s="1">
        <v>4666769865</v>
      </c>
      <c r="AE11" s="1">
        <v>4793386665</v>
      </c>
      <c r="AF11" s="1">
        <v>4974089483</v>
      </c>
      <c r="AG11" s="1">
        <v>5001102748</v>
      </c>
    </row>
    <row r="12" spans="1:33" ht="14.25" x14ac:dyDescent="0.2">
      <c r="A12" s="6" t="s">
        <v>65</v>
      </c>
      <c r="B12" s="1">
        <v>17935588</v>
      </c>
      <c r="C12" s="1">
        <v>18448090</v>
      </c>
      <c r="D12" s="1">
        <v>22266221</v>
      </c>
      <c r="E12" s="1">
        <v>27368750</v>
      </c>
      <c r="F12" s="1">
        <v>32221292</v>
      </c>
      <c r="G12" s="1">
        <v>32532362</v>
      </c>
      <c r="H12" s="1">
        <v>34481758</v>
      </c>
      <c r="I12" s="1">
        <v>34374849</v>
      </c>
      <c r="J12" s="1">
        <v>36256581</v>
      </c>
      <c r="K12" s="1">
        <v>33922701</v>
      </c>
      <c r="L12" s="1">
        <v>257535411</v>
      </c>
      <c r="M12" s="1">
        <v>277789117</v>
      </c>
      <c r="N12" s="1">
        <v>281755868</v>
      </c>
      <c r="O12" s="1">
        <v>299449909</v>
      </c>
      <c r="P12" s="1">
        <v>303432813</v>
      </c>
      <c r="Q12" s="1">
        <v>305745608</v>
      </c>
      <c r="R12" s="1">
        <v>305759012</v>
      </c>
      <c r="S12" s="1">
        <v>307459506</v>
      </c>
      <c r="T12" s="1">
        <v>319211196</v>
      </c>
      <c r="U12" s="1">
        <v>328797343</v>
      </c>
      <c r="V12" s="1">
        <v>341351209</v>
      </c>
      <c r="W12" s="1">
        <v>365607539</v>
      </c>
      <c r="X12" s="1">
        <v>366668404</v>
      </c>
      <c r="Y12" s="1">
        <v>384228458</v>
      </c>
      <c r="Z12" s="1">
        <v>403590650</v>
      </c>
      <c r="AA12" s="1">
        <v>397315939</v>
      </c>
      <c r="AB12" s="1">
        <v>412358874</v>
      </c>
      <c r="AC12" s="1">
        <v>404770733</v>
      </c>
      <c r="AD12" s="1">
        <v>424349563</v>
      </c>
      <c r="AE12" s="1">
        <v>430173685</v>
      </c>
      <c r="AF12" s="1">
        <v>441110963</v>
      </c>
      <c r="AG12" s="1">
        <v>433189134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7"/>
  <sheetViews>
    <sheetView workbookViewId="0"/>
  </sheetViews>
  <sheetFormatPr baseColWidth="10" defaultRowHeight="12.75" x14ac:dyDescent="0.2"/>
  <cols>
    <col min="1" max="1" width="22.625" style="7" customWidth="1"/>
    <col min="2" max="21" width="14.875" bestFit="1" customWidth="1"/>
  </cols>
  <sheetData>
    <row r="1" spans="1:21" ht="14.25" x14ac:dyDescent="0.2">
      <c r="A1" s="18" t="s">
        <v>270</v>
      </c>
    </row>
    <row r="2" spans="1:21" s="8" customFormat="1" ht="30" customHeight="1" x14ac:dyDescent="0.2">
      <c r="A2" s="5" t="s">
        <v>73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</row>
    <row r="3" spans="1:21" ht="14.25" x14ac:dyDescent="0.2">
      <c r="A3" s="6" t="s">
        <v>66</v>
      </c>
      <c r="B3" s="1">
        <v>857840</v>
      </c>
      <c r="C3" s="1">
        <v>755428</v>
      </c>
      <c r="D3" s="1">
        <v>23240719</v>
      </c>
      <c r="E3" s="1">
        <v>23977278</v>
      </c>
      <c r="F3" s="1">
        <v>297236673</v>
      </c>
      <c r="G3" s="1">
        <v>279257777</v>
      </c>
      <c r="H3" s="1">
        <v>272086539</v>
      </c>
      <c r="I3" s="1">
        <v>19634161</v>
      </c>
      <c r="J3" s="1">
        <v>47455753</v>
      </c>
      <c r="K3" s="1">
        <v>251622776</v>
      </c>
      <c r="L3" s="1">
        <v>18727782</v>
      </c>
      <c r="M3" s="1">
        <v>8152194</v>
      </c>
      <c r="N3" s="1">
        <v>7681766</v>
      </c>
      <c r="O3" s="1">
        <v>19809820</v>
      </c>
      <c r="P3" s="1">
        <v>190934472</v>
      </c>
      <c r="Q3" s="1">
        <v>192744847</v>
      </c>
      <c r="R3" s="1">
        <v>201759266</v>
      </c>
      <c r="S3" s="1">
        <v>194358646</v>
      </c>
      <c r="T3" s="1">
        <v>20709094</v>
      </c>
      <c r="U3" s="1">
        <v>12906268</v>
      </c>
    </row>
    <row r="4" spans="1:21" ht="14.25" x14ac:dyDescent="0.2">
      <c r="A4" s="6" t="s">
        <v>67</v>
      </c>
      <c r="B4" s="1">
        <v>4825396281</v>
      </c>
      <c r="C4" s="1">
        <v>4840689082</v>
      </c>
      <c r="D4" s="1">
        <v>4914902818</v>
      </c>
      <c r="E4" s="1">
        <v>4906726718</v>
      </c>
      <c r="F4" s="1">
        <v>5311575571</v>
      </c>
      <c r="G4" s="1">
        <v>5285920620</v>
      </c>
      <c r="H4" s="1">
        <v>4928275855</v>
      </c>
      <c r="I4" s="1">
        <v>5919288020</v>
      </c>
      <c r="J4" s="1">
        <v>5133293168</v>
      </c>
      <c r="K4" s="1">
        <v>5040101235</v>
      </c>
      <c r="L4" s="1">
        <v>5615569623</v>
      </c>
      <c r="M4" s="1">
        <v>5872953995</v>
      </c>
      <c r="N4" s="1">
        <v>5912150080</v>
      </c>
      <c r="O4" s="1">
        <v>5403609377</v>
      </c>
      <c r="P4" s="1">
        <v>5487521579</v>
      </c>
      <c r="Q4" s="1">
        <v>5429954352</v>
      </c>
      <c r="R4" s="1">
        <v>5519704149</v>
      </c>
      <c r="S4" s="1">
        <v>5348470274</v>
      </c>
      <c r="T4" s="1">
        <v>5937113304</v>
      </c>
      <c r="U4" s="1">
        <v>5614346719</v>
      </c>
    </row>
    <row r="5" spans="1:21" ht="14.25" x14ac:dyDescent="0.2">
      <c r="A5" s="6" t="s">
        <v>68</v>
      </c>
      <c r="B5" s="1">
        <v>5284288012</v>
      </c>
      <c r="C5" s="1">
        <v>5446476793</v>
      </c>
      <c r="D5" s="1">
        <v>5490434310</v>
      </c>
      <c r="E5" s="1">
        <v>5353142664</v>
      </c>
      <c r="F5" s="1">
        <v>4905540909</v>
      </c>
      <c r="G5" s="1">
        <v>5099246163</v>
      </c>
      <c r="H5" s="1">
        <v>5455571894</v>
      </c>
      <c r="I5" s="1">
        <v>4873398430</v>
      </c>
      <c r="J5" s="1">
        <v>5619470878</v>
      </c>
      <c r="K5" s="1">
        <v>6396809828</v>
      </c>
      <c r="L5" s="1">
        <v>7851849361</v>
      </c>
      <c r="M5" s="1">
        <v>8377561817</v>
      </c>
      <c r="N5" s="1">
        <v>8432235048</v>
      </c>
      <c r="O5" s="1">
        <v>7569744684</v>
      </c>
      <c r="P5" s="1">
        <v>9030573327</v>
      </c>
      <c r="Q5" s="1">
        <v>8871618753</v>
      </c>
      <c r="R5" s="1">
        <v>9067365841</v>
      </c>
      <c r="S5" s="1">
        <v>10436242363</v>
      </c>
      <c r="T5" s="1">
        <v>10680185480</v>
      </c>
      <c r="U5" s="1">
        <v>10914350211</v>
      </c>
    </row>
    <row r="6" spans="1:21" ht="14.25" x14ac:dyDescent="0.2">
      <c r="A6" s="6" t="s">
        <v>69</v>
      </c>
      <c r="B6" s="1">
        <v>808763088</v>
      </c>
      <c r="C6" s="1">
        <v>857980583</v>
      </c>
      <c r="D6" s="1">
        <v>706748619</v>
      </c>
      <c r="E6" s="1">
        <v>777857047</v>
      </c>
      <c r="F6" s="1">
        <v>779945987</v>
      </c>
      <c r="G6" s="1">
        <v>816905072</v>
      </c>
      <c r="H6" s="1">
        <v>1022360706</v>
      </c>
      <c r="I6" s="1">
        <v>1536122367</v>
      </c>
      <c r="J6" s="1">
        <v>2359893951</v>
      </c>
      <c r="K6" s="1">
        <v>2088289414</v>
      </c>
      <c r="L6" s="1">
        <v>865581790</v>
      </c>
      <c r="M6" s="1">
        <v>533990949</v>
      </c>
      <c r="N6" s="1">
        <v>829560427</v>
      </c>
      <c r="O6" s="1">
        <v>1956333104</v>
      </c>
      <c r="P6" s="1">
        <v>1142570787</v>
      </c>
      <c r="Q6" s="1">
        <v>2037312452</v>
      </c>
      <c r="R6" s="1">
        <v>2043757532</v>
      </c>
      <c r="S6" s="1">
        <v>1141169748</v>
      </c>
      <c r="T6" s="1">
        <v>623522731</v>
      </c>
      <c r="U6" s="1">
        <v>728085586</v>
      </c>
    </row>
    <row r="7" spans="1:21" ht="14.25" x14ac:dyDescent="0.2">
      <c r="A7" s="6" t="s">
        <v>6</v>
      </c>
      <c r="B7" s="1">
        <v>10919305221</v>
      </c>
      <c r="C7" s="1">
        <v>11145901886</v>
      </c>
      <c r="D7" s="1">
        <v>11135326466</v>
      </c>
      <c r="E7" s="1">
        <v>11061703707</v>
      </c>
      <c r="F7" s="1">
        <v>11294299140</v>
      </c>
      <c r="G7" s="1">
        <v>11481329632</v>
      </c>
      <c r="H7" s="1">
        <v>11678294994</v>
      </c>
      <c r="I7" s="1">
        <v>12348442978</v>
      </c>
      <c r="J7" s="1">
        <v>13160113750</v>
      </c>
      <c r="K7" s="1">
        <v>13776823253</v>
      </c>
      <c r="L7" s="1">
        <v>14351728556</v>
      </c>
      <c r="M7" s="1">
        <v>14792658955</v>
      </c>
      <c r="N7" s="1">
        <v>15181627321</v>
      </c>
      <c r="O7" s="1">
        <v>14949496985</v>
      </c>
      <c r="P7" s="1">
        <v>15851600165</v>
      </c>
      <c r="Q7" s="1">
        <v>16531630404</v>
      </c>
      <c r="R7" s="1">
        <v>16832586788</v>
      </c>
      <c r="S7" s="1">
        <v>17120241031</v>
      </c>
      <c r="T7" s="1">
        <v>17261530609</v>
      </c>
      <c r="U7" s="1">
        <v>17269688784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G8"/>
  <sheetViews>
    <sheetView workbookViewId="0"/>
  </sheetViews>
  <sheetFormatPr baseColWidth="10" defaultRowHeight="12.75" x14ac:dyDescent="0.2"/>
  <cols>
    <col min="1" max="1" width="22.625" customWidth="1"/>
    <col min="2" max="4" width="13.625" bestFit="1" customWidth="1"/>
    <col min="5" max="33" width="14.875" bestFit="1" customWidth="1"/>
  </cols>
  <sheetData>
    <row r="1" spans="1:33" ht="14.25" x14ac:dyDescent="0.2">
      <c r="A1" s="18" t="s">
        <v>271</v>
      </c>
    </row>
    <row r="2" spans="1:33" s="8" customFormat="1" ht="30" customHeight="1" x14ac:dyDescent="0.2">
      <c r="A2" s="10" t="s">
        <v>260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1" t="s">
        <v>75</v>
      </c>
      <c r="B3" s="1">
        <v>462722386</v>
      </c>
      <c r="C3" s="1">
        <v>510106296</v>
      </c>
      <c r="D3" s="1">
        <v>514569639</v>
      </c>
      <c r="E3" s="1">
        <v>527795120</v>
      </c>
      <c r="F3" s="1">
        <v>545148891</v>
      </c>
      <c r="G3" s="1">
        <v>563077839</v>
      </c>
      <c r="H3" s="1">
        <v>553171317</v>
      </c>
      <c r="I3" s="1">
        <v>554465237</v>
      </c>
      <c r="J3" s="1">
        <v>518316724</v>
      </c>
      <c r="K3" s="1">
        <v>527347671</v>
      </c>
      <c r="L3" s="1">
        <v>546479751</v>
      </c>
      <c r="M3" s="1">
        <v>577006078</v>
      </c>
      <c r="N3" s="1">
        <v>564396904</v>
      </c>
      <c r="O3" s="1">
        <v>590463209</v>
      </c>
      <c r="P3" s="1">
        <v>593415632</v>
      </c>
      <c r="Q3" s="1">
        <v>582309222</v>
      </c>
      <c r="R3" s="1">
        <v>622906086</v>
      </c>
      <c r="S3" s="1">
        <v>592793144</v>
      </c>
      <c r="T3" s="1">
        <v>636177199</v>
      </c>
      <c r="U3" s="1">
        <v>667832608</v>
      </c>
      <c r="V3" s="1">
        <v>779845159</v>
      </c>
      <c r="W3" s="1">
        <v>852727880</v>
      </c>
      <c r="X3" s="1">
        <v>957388996</v>
      </c>
      <c r="Y3" s="1">
        <v>1058974186</v>
      </c>
      <c r="Z3" s="1">
        <v>1114831122</v>
      </c>
      <c r="AA3" s="1">
        <v>1077905060</v>
      </c>
      <c r="AB3" s="1">
        <v>1274879312</v>
      </c>
      <c r="AC3" s="1">
        <v>1360378637</v>
      </c>
      <c r="AD3" s="1">
        <v>1392926737</v>
      </c>
      <c r="AE3" s="1">
        <v>1517252311</v>
      </c>
      <c r="AF3" s="1">
        <v>1579351218</v>
      </c>
      <c r="AG3" s="1">
        <v>1614487630</v>
      </c>
    </row>
    <row r="4" spans="1:33" ht="14.25" x14ac:dyDescent="0.2">
      <c r="A4" s="1" t="s">
        <v>76</v>
      </c>
      <c r="B4" s="1">
        <v>35078410</v>
      </c>
      <c r="C4" s="1">
        <v>35275374</v>
      </c>
      <c r="D4" s="1">
        <v>35128420</v>
      </c>
      <c r="E4" s="1">
        <v>36706718</v>
      </c>
      <c r="F4" s="1">
        <v>37763438</v>
      </c>
      <c r="G4" s="1">
        <v>39449659</v>
      </c>
      <c r="H4" s="1">
        <v>39117635</v>
      </c>
      <c r="I4" s="1">
        <v>39151134</v>
      </c>
      <c r="J4" s="1">
        <v>39635859</v>
      </c>
      <c r="K4" s="1">
        <v>39075242</v>
      </c>
      <c r="L4" s="1">
        <v>38779369</v>
      </c>
      <c r="M4" s="1">
        <v>40448714</v>
      </c>
      <c r="N4" s="1">
        <v>42658043</v>
      </c>
      <c r="O4" s="1">
        <v>44221277</v>
      </c>
      <c r="P4" s="1">
        <v>45968803</v>
      </c>
      <c r="Q4" s="1">
        <v>48035280</v>
      </c>
      <c r="R4" s="1">
        <v>49964597</v>
      </c>
      <c r="S4" s="1">
        <v>50537349</v>
      </c>
      <c r="T4" s="1">
        <v>51788052</v>
      </c>
      <c r="U4" s="1">
        <v>54951973</v>
      </c>
      <c r="V4" s="1">
        <v>57530080</v>
      </c>
      <c r="W4" s="1">
        <v>60641748</v>
      </c>
      <c r="X4" s="1">
        <v>63693926</v>
      </c>
      <c r="Y4" s="1">
        <v>68930604</v>
      </c>
      <c r="Z4" s="1">
        <v>71672886</v>
      </c>
      <c r="AA4" s="1">
        <v>68816186</v>
      </c>
      <c r="AB4" s="1">
        <v>74859522</v>
      </c>
      <c r="AC4" s="1">
        <v>78513224</v>
      </c>
      <c r="AD4" s="1">
        <v>82150215</v>
      </c>
      <c r="AE4" s="1">
        <v>89100925</v>
      </c>
      <c r="AF4" s="1">
        <v>93150530</v>
      </c>
      <c r="AG4" s="1">
        <v>96308035</v>
      </c>
    </row>
    <row r="5" spans="1:33" ht="14.25" x14ac:dyDescent="0.2">
      <c r="A5" s="1" t="s">
        <v>77</v>
      </c>
      <c r="B5" s="1">
        <v>14609</v>
      </c>
      <c r="C5" s="1">
        <v>15039</v>
      </c>
      <c r="D5" s="1">
        <v>14972</v>
      </c>
      <c r="E5" s="1">
        <v>15754</v>
      </c>
      <c r="F5" s="1">
        <v>16744</v>
      </c>
      <c r="G5" s="1">
        <v>17189</v>
      </c>
      <c r="H5" s="1">
        <v>17468</v>
      </c>
      <c r="I5" s="1">
        <v>17080</v>
      </c>
      <c r="J5" s="1">
        <v>17575</v>
      </c>
      <c r="K5" s="1">
        <v>16795</v>
      </c>
      <c r="L5" s="1">
        <v>16039</v>
      </c>
      <c r="M5" s="1">
        <v>16937</v>
      </c>
      <c r="N5" s="1">
        <v>17383</v>
      </c>
      <c r="O5" s="1">
        <v>18577</v>
      </c>
      <c r="P5" s="1">
        <v>19606</v>
      </c>
      <c r="Q5" s="1">
        <v>19887</v>
      </c>
      <c r="R5" s="1">
        <v>21047</v>
      </c>
      <c r="S5" s="1">
        <v>21628</v>
      </c>
      <c r="T5" s="1">
        <v>21762</v>
      </c>
      <c r="U5" s="1">
        <v>21738</v>
      </c>
      <c r="V5" s="1">
        <v>22623</v>
      </c>
      <c r="W5" s="1">
        <v>23222</v>
      </c>
      <c r="X5" s="1">
        <v>22935</v>
      </c>
      <c r="Y5" s="1">
        <v>23449</v>
      </c>
      <c r="Z5" s="1">
        <v>24086</v>
      </c>
      <c r="AA5" s="1">
        <v>25415</v>
      </c>
      <c r="AB5" s="1">
        <v>26736</v>
      </c>
      <c r="AC5" s="1">
        <v>26897</v>
      </c>
      <c r="AD5" s="1">
        <v>28212</v>
      </c>
      <c r="AE5" s="1">
        <v>29262</v>
      </c>
      <c r="AF5" s="1">
        <v>30484</v>
      </c>
      <c r="AG5" s="1">
        <v>31193</v>
      </c>
    </row>
    <row r="6" spans="1:33" ht="14.25" x14ac:dyDescent="0.2">
      <c r="A6" s="1" t="s">
        <v>78</v>
      </c>
      <c r="B6" s="1">
        <v>460033310</v>
      </c>
      <c r="C6" s="1">
        <v>468020139</v>
      </c>
      <c r="D6" s="1">
        <v>478279167</v>
      </c>
      <c r="E6" s="1">
        <v>493256403</v>
      </c>
      <c r="F6" s="1">
        <v>505109246</v>
      </c>
      <c r="G6" s="1">
        <v>508182421</v>
      </c>
      <c r="H6" s="1">
        <v>495139416</v>
      </c>
      <c r="I6" s="1">
        <v>473678926</v>
      </c>
      <c r="J6" s="1">
        <v>465724706</v>
      </c>
      <c r="K6" s="1">
        <v>453321440</v>
      </c>
      <c r="L6" s="1">
        <v>476197388</v>
      </c>
      <c r="M6" s="1">
        <v>492906231</v>
      </c>
      <c r="N6" s="1">
        <v>501227166</v>
      </c>
      <c r="O6" s="1">
        <v>517912298</v>
      </c>
      <c r="P6" s="1">
        <v>504533877</v>
      </c>
      <c r="Q6" s="1">
        <v>532166530</v>
      </c>
      <c r="R6" s="1">
        <v>538832928</v>
      </c>
      <c r="S6" s="1">
        <v>537823734</v>
      </c>
      <c r="T6" s="1">
        <v>544262279</v>
      </c>
      <c r="U6" s="1">
        <v>591028564</v>
      </c>
      <c r="V6" s="1">
        <v>634700080</v>
      </c>
      <c r="W6" s="1">
        <v>658423221</v>
      </c>
      <c r="X6" s="1">
        <v>682040518</v>
      </c>
      <c r="Y6" s="1">
        <v>693783408</v>
      </c>
      <c r="Z6" s="1">
        <v>697638249</v>
      </c>
      <c r="AA6" s="1">
        <v>672769032</v>
      </c>
      <c r="AB6" s="1">
        <v>711547747</v>
      </c>
      <c r="AC6" s="1">
        <v>742936118</v>
      </c>
      <c r="AD6" s="1">
        <v>749053786</v>
      </c>
      <c r="AE6" s="1">
        <v>771451182</v>
      </c>
      <c r="AF6" s="1">
        <v>786687592</v>
      </c>
      <c r="AG6" s="1">
        <v>791299011</v>
      </c>
    </row>
    <row r="7" spans="1:33" ht="14.25" x14ac:dyDescent="0.2">
      <c r="A7" s="1" t="s">
        <v>79</v>
      </c>
      <c r="B7" s="1">
        <v>8388152276</v>
      </c>
      <c r="C7" s="1">
        <v>8648674294</v>
      </c>
      <c r="D7" s="1">
        <v>8882941787</v>
      </c>
      <c r="E7" s="1">
        <v>9034251782</v>
      </c>
      <c r="F7" s="1">
        <v>9290482304</v>
      </c>
      <c r="G7" s="1">
        <v>9567350225</v>
      </c>
      <c r="H7" s="1">
        <v>9572829387</v>
      </c>
      <c r="I7" s="1">
        <v>9435955123</v>
      </c>
      <c r="J7" s="1">
        <v>9362694368</v>
      </c>
      <c r="K7" s="1">
        <v>9316009916</v>
      </c>
      <c r="L7" s="1">
        <v>9380898200</v>
      </c>
      <c r="M7" s="1">
        <v>9656214633</v>
      </c>
      <c r="N7" s="1">
        <v>9811005725</v>
      </c>
      <c r="O7" s="1">
        <v>9993286525</v>
      </c>
      <c r="P7" s="1">
        <v>9991388548</v>
      </c>
      <c r="Q7" s="1">
        <v>9899172788</v>
      </c>
      <c r="R7" s="1">
        <v>10082574482</v>
      </c>
      <c r="S7" s="1">
        <v>10300153777</v>
      </c>
      <c r="T7" s="1">
        <v>10446045702</v>
      </c>
      <c r="U7" s="1">
        <v>11034608095</v>
      </c>
      <c r="V7" s="1">
        <v>11688015808</v>
      </c>
      <c r="W7" s="1">
        <v>12205007182</v>
      </c>
      <c r="X7" s="1">
        <v>12648582181</v>
      </c>
      <c r="Y7" s="1">
        <v>12970947308</v>
      </c>
      <c r="Z7" s="1">
        <v>13297460978</v>
      </c>
      <c r="AA7" s="1">
        <v>13129981292</v>
      </c>
      <c r="AB7" s="1">
        <v>13790286848</v>
      </c>
      <c r="AC7" s="1">
        <v>14349775528</v>
      </c>
      <c r="AD7" s="1">
        <v>14608427838</v>
      </c>
      <c r="AE7" s="1">
        <v>14742407351</v>
      </c>
      <c r="AF7" s="1">
        <v>14802310785</v>
      </c>
      <c r="AG7" s="1">
        <v>14767562915</v>
      </c>
    </row>
    <row r="8" spans="1:33" ht="14.25" x14ac:dyDescent="0.2">
      <c r="A8" s="1" t="s">
        <v>6</v>
      </c>
      <c r="B8" s="1">
        <f>SUM(B3:B7)</f>
        <v>9346000991</v>
      </c>
      <c r="C8" s="1">
        <f t="shared" ref="C8:F8" si="0">SUM(C3:C7)</f>
        <v>9662091142</v>
      </c>
      <c r="D8" s="1">
        <f t="shared" si="0"/>
        <v>9910933985</v>
      </c>
      <c r="E8" s="1">
        <f t="shared" si="0"/>
        <v>10092025777</v>
      </c>
      <c r="F8" s="1">
        <f t="shared" si="0"/>
        <v>10378520623</v>
      </c>
      <c r="G8" s="1">
        <f t="shared" ref="G8:AG8" si="1">SUM(G3:G7)</f>
        <v>10678077333</v>
      </c>
      <c r="H8" s="1">
        <f t="shared" si="1"/>
        <v>10660275223</v>
      </c>
      <c r="I8" s="1">
        <f t="shared" si="1"/>
        <v>10503267500</v>
      </c>
      <c r="J8" s="1">
        <f t="shared" si="1"/>
        <v>10386389232</v>
      </c>
      <c r="K8" s="1">
        <f t="shared" si="1"/>
        <v>10335771064</v>
      </c>
      <c r="L8" s="1">
        <f t="shared" si="1"/>
        <v>10442370747</v>
      </c>
      <c r="M8" s="1">
        <f t="shared" si="1"/>
        <v>10766592593</v>
      </c>
      <c r="N8" s="1">
        <f t="shared" si="1"/>
        <v>10919305221</v>
      </c>
      <c r="O8" s="1">
        <f t="shared" si="1"/>
        <v>11145901886</v>
      </c>
      <c r="P8" s="1">
        <f t="shared" si="1"/>
        <v>11135326466</v>
      </c>
      <c r="Q8" s="1">
        <f t="shared" si="1"/>
        <v>11061703707</v>
      </c>
      <c r="R8" s="1">
        <f t="shared" si="1"/>
        <v>11294299140</v>
      </c>
      <c r="S8" s="1">
        <f t="shared" si="1"/>
        <v>11481329632</v>
      </c>
      <c r="T8" s="1">
        <f t="shared" si="1"/>
        <v>11678294994</v>
      </c>
      <c r="U8" s="1">
        <f t="shared" si="1"/>
        <v>12348442978</v>
      </c>
      <c r="V8" s="1">
        <f t="shared" si="1"/>
        <v>13160113750</v>
      </c>
      <c r="W8" s="1">
        <f t="shared" si="1"/>
        <v>13776823253</v>
      </c>
      <c r="X8" s="1">
        <f t="shared" si="1"/>
        <v>14351728556</v>
      </c>
      <c r="Y8" s="1">
        <f t="shared" si="1"/>
        <v>14792658955</v>
      </c>
      <c r="Z8" s="1">
        <f t="shared" si="1"/>
        <v>15181627321</v>
      </c>
      <c r="AA8" s="1">
        <f t="shared" si="1"/>
        <v>14949496985</v>
      </c>
      <c r="AB8" s="1">
        <f t="shared" si="1"/>
        <v>15851600165</v>
      </c>
      <c r="AC8" s="1">
        <f t="shared" si="1"/>
        <v>16531630404</v>
      </c>
      <c r="AD8" s="1">
        <f t="shared" si="1"/>
        <v>16832586788</v>
      </c>
      <c r="AE8" s="1">
        <f t="shared" si="1"/>
        <v>17120241031</v>
      </c>
      <c r="AF8" s="1">
        <f t="shared" si="1"/>
        <v>17261530609</v>
      </c>
      <c r="AG8" s="1">
        <f t="shared" si="1"/>
        <v>17269688784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G11"/>
  <sheetViews>
    <sheetView workbookViewId="0"/>
  </sheetViews>
  <sheetFormatPr baseColWidth="10" defaultRowHeight="12.75" x14ac:dyDescent="0.2"/>
  <cols>
    <col min="1" max="1" width="22.625" customWidth="1"/>
    <col min="2" max="17" width="13.625" bestFit="1" customWidth="1"/>
    <col min="18" max="33" width="14.875" bestFit="1" customWidth="1"/>
  </cols>
  <sheetData>
    <row r="1" spans="1:33" ht="14.25" x14ac:dyDescent="0.2">
      <c r="A1" s="18" t="s">
        <v>272</v>
      </c>
    </row>
    <row r="2" spans="1:33" s="8" customFormat="1" ht="30" customHeight="1" x14ac:dyDescent="0.2">
      <c r="A2" s="13" t="s">
        <v>79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1" t="s">
        <v>80</v>
      </c>
      <c r="B3" s="1">
        <v>2531391298</v>
      </c>
      <c r="C3" s="1">
        <v>2655806703</v>
      </c>
      <c r="D3" s="1">
        <v>2733800444</v>
      </c>
      <c r="E3" s="1">
        <v>2804526921</v>
      </c>
      <c r="F3" s="1">
        <v>2871665476</v>
      </c>
      <c r="G3" s="1">
        <v>2943627117</v>
      </c>
      <c r="H3" s="1">
        <v>2963587356</v>
      </c>
      <c r="I3" s="1">
        <v>2926092414</v>
      </c>
      <c r="J3" s="1">
        <v>2949969811</v>
      </c>
      <c r="K3" s="1">
        <v>2882182358</v>
      </c>
      <c r="L3" s="1">
        <v>3011586645</v>
      </c>
      <c r="M3" s="1">
        <v>3147160817</v>
      </c>
      <c r="N3" s="1">
        <v>3257082049</v>
      </c>
      <c r="O3" s="1">
        <v>3273789238</v>
      </c>
      <c r="P3" s="1">
        <v>3225822675</v>
      </c>
      <c r="Q3" s="1">
        <v>3164178066</v>
      </c>
      <c r="R3" s="1">
        <v>3169221186</v>
      </c>
      <c r="S3" s="1">
        <v>3335751860</v>
      </c>
      <c r="T3" s="1">
        <v>3441640979</v>
      </c>
      <c r="U3" s="1">
        <v>3792308891</v>
      </c>
      <c r="V3" s="1">
        <v>4127759882</v>
      </c>
      <c r="W3" s="1">
        <v>4387272497</v>
      </c>
      <c r="X3" s="1">
        <v>4664880297</v>
      </c>
      <c r="Y3" s="1">
        <v>4848258615</v>
      </c>
      <c r="Z3" s="1">
        <v>5018692794</v>
      </c>
      <c r="AA3" s="1">
        <v>5155346675</v>
      </c>
      <c r="AB3" s="1">
        <v>5404349106</v>
      </c>
      <c r="AC3" s="1">
        <v>5750193631</v>
      </c>
      <c r="AD3" s="1">
        <v>5834490680</v>
      </c>
      <c r="AE3" s="1">
        <v>5896687647</v>
      </c>
      <c r="AF3" s="1">
        <v>5820550745</v>
      </c>
      <c r="AG3" s="1">
        <v>5627898444</v>
      </c>
    </row>
    <row r="4" spans="1:33" ht="14.25" x14ac:dyDescent="0.2">
      <c r="A4" s="1" t="s">
        <v>81</v>
      </c>
      <c r="B4" s="1">
        <v>576131300</v>
      </c>
      <c r="C4" s="1">
        <v>581408250</v>
      </c>
      <c r="D4" s="1">
        <v>587911000</v>
      </c>
      <c r="E4" s="1">
        <v>590877000</v>
      </c>
      <c r="F4" s="1">
        <v>622876000</v>
      </c>
      <c r="G4" s="1">
        <v>622578700</v>
      </c>
      <c r="H4" s="1">
        <v>637817000</v>
      </c>
      <c r="I4" s="1">
        <v>600753000</v>
      </c>
      <c r="J4" s="1">
        <v>526956580</v>
      </c>
      <c r="K4" s="1">
        <v>511913000</v>
      </c>
      <c r="L4" s="1">
        <v>522836000</v>
      </c>
      <c r="M4" s="1">
        <v>550969000</v>
      </c>
      <c r="N4" s="1">
        <v>520869000</v>
      </c>
      <c r="O4" s="1">
        <v>529861000</v>
      </c>
      <c r="P4" s="1">
        <v>495720000</v>
      </c>
      <c r="Q4" s="1">
        <v>480858000</v>
      </c>
      <c r="R4" s="1">
        <v>475656000</v>
      </c>
      <c r="S4" s="1">
        <v>475496000</v>
      </c>
      <c r="T4" s="1">
        <v>478068000</v>
      </c>
      <c r="U4" s="1">
        <v>527816120</v>
      </c>
      <c r="V4" s="1">
        <v>600997201</v>
      </c>
      <c r="W4" s="1">
        <v>680609428</v>
      </c>
      <c r="X4" s="1">
        <v>716920531</v>
      </c>
      <c r="Y4" s="1">
        <v>794214990</v>
      </c>
      <c r="Z4" s="1">
        <v>801326260</v>
      </c>
      <c r="AA4" s="1">
        <v>824339040</v>
      </c>
      <c r="AB4" s="1">
        <v>943566350</v>
      </c>
      <c r="AC4" s="1">
        <v>1016121520</v>
      </c>
      <c r="AD4" s="1">
        <v>1025134310</v>
      </c>
      <c r="AE4" s="1">
        <v>1084656600</v>
      </c>
      <c r="AF4" s="1">
        <v>1114756445</v>
      </c>
      <c r="AG4" s="1">
        <v>1100039127</v>
      </c>
    </row>
    <row r="5" spans="1:33" ht="14.25" x14ac:dyDescent="0.2">
      <c r="A5" s="1" t="s">
        <v>82</v>
      </c>
      <c r="B5" s="1">
        <v>1128199583</v>
      </c>
      <c r="C5" s="1">
        <v>1181136745</v>
      </c>
      <c r="D5" s="1">
        <v>1211201590</v>
      </c>
      <c r="E5" s="1">
        <v>1233737296</v>
      </c>
      <c r="F5" s="1">
        <v>1201615195</v>
      </c>
      <c r="G5" s="1">
        <v>1270108539</v>
      </c>
      <c r="H5" s="1">
        <v>1176341805</v>
      </c>
      <c r="I5" s="1">
        <v>1090466202</v>
      </c>
      <c r="J5" s="1">
        <v>1023552878</v>
      </c>
      <c r="K5" s="1">
        <v>967036090</v>
      </c>
      <c r="L5" s="1">
        <v>928443062</v>
      </c>
      <c r="M5" s="1">
        <v>911946282</v>
      </c>
      <c r="N5" s="1">
        <v>889750312</v>
      </c>
      <c r="O5" s="1">
        <v>890468311</v>
      </c>
      <c r="P5" s="1">
        <v>867749746</v>
      </c>
      <c r="Q5" s="1">
        <v>855175347</v>
      </c>
      <c r="R5" s="1">
        <v>870111576</v>
      </c>
      <c r="S5" s="1">
        <v>898628501</v>
      </c>
      <c r="T5" s="1">
        <v>899443623</v>
      </c>
      <c r="U5" s="1">
        <v>886285662</v>
      </c>
      <c r="V5" s="1">
        <v>901968195</v>
      </c>
      <c r="W5" s="1">
        <v>942592773</v>
      </c>
      <c r="X5" s="1">
        <v>957058279</v>
      </c>
      <c r="Y5" s="1">
        <v>963997720</v>
      </c>
      <c r="Z5" s="1">
        <v>990387811</v>
      </c>
      <c r="AA5" s="1">
        <v>840963539</v>
      </c>
      <c r="AB5" s="1">
        <v>854247423</v>
      </c>
      <c r="AC5" s="1">
        <v>896013115</v>
      </c>
      <c r="AD5" s="1">
        <v>898390726</v>
      </c>
      <c r="AE5" s="1">
        <v>859933036</v>
      </c>
      <c r="AF5" s="1">
        <v>822431986</v>
      </c>
      <c r="AG5" s="1">
        <v>815555569</v>
      </c>
    </row>
    <row r="6" spans="1:33" ht="14.25" x14ac:dyDescent="0.2">
      <c r="A6" s="1" t="s">
        <v>83</v>
      </c>
      <c r="B6" s="1">
        <v>2770971696</v>
      </c>
      <c r="C6" s="1">
        <v>2797031852</v>
      </c>
      <c r="D6" s="1">
        <v>2889872752</v>
      </c>
      <c r="E6" s="1">
        <v>2881274968</v>
      </c>
      <c r="F6" s="1">
        <v>3005903555</v>
      </c>
      <c r="G6" s="1">
        <v>3087278960</v>
      </c>
      <c r="H6" s="1">
        <v>3133555972</v>
      </c>
      <c r="I6" s="1">
        <v>3131446563</v>
      </c>
      <c r="J6" s="1">
        <v>3172142516</v>
      </c>
      <c r="K6" s="1">
        <v>3191408211</v>
      </c>
      <c r="L6" s="1">
        <v>3174649168</v>
      </c>
      <c r="M6" s="1">
        <v>3233564666</v>
      </c>
      <c r="N6" s="1">
        <v>3262764103</v>
      </c>
      <c r="O6" s="1">
        <v>3401439578</v>
      </c>
      <c r="P6" s="1">
        <v>3476951464</v>
      </c>
      <c r="Q6" s="1">
        <v>3424622666</v>
      </c>
      <c r="R6" s="1">
        <v>3545779253</v>
      </c>
      <c r="S6" s="1">
        <v>3538212436</v>
      </c>
      <c r="T6" s="1">
        <v>3512760870</v>
      </c>
      <c r="U6" s="1">
        <v>3659317676</v>
      </c>
      <c r="V6" s="1">
        <v>3835288668</v>
      </c>
      <c r="W6" s="1">
        <v>3888529190</v>
      </c>
      <c r="X6" s="1">
        <v>3918600719</v>
      </c>
      <c r="Y6" s="1">
        <v>3897268810</v>
      </c>
      <c r="Z6" s="1">
        <v>3938684331</v>
      </c>
      <c r="AA6" s="1">
        <v>3831201507</v>
      </c>
      <c r="AB6" s="1">
        <v>3922891014</v>
      </c>
      <c r="AC6" s="1">
        <v>3950983678</v>
      </c>
      <c r="AD6" s="1">
        <v>4055930145</v>
      </c>
      <c r="AE6" s="1">
        <v>4065120662</v>
      </c>
      <c r="AF6" s="1">
        <v>4158288199</v>
      </c>
      <c r="AG6" s="1">
        <v>4296446676</v>
      </c>
    </row>
    <row r="7" spans="1:33" ht="14.25" x14ac:dyDescent="0.2">
      <c r="A7" s="1" t="s">
        <v>84</v>
      </c>
      <c r="B7" s="1">
        <v>8345000</v>
      </c>
      <c r="C7" s="1">
        <v>10811200</v>
      </c>
      <c r="D7" s="1">
        <v>13848000</v>
      </c>
      <c r="E7" s="1">
        <v>14761900</v>
      </c>
      <c r="F7" s="1">
        <v>16466100</v>
      </c>
      <c r="G7" s="1">
        <v>16625700</v>
      </c>
      <c r="H7" s="1">
        <v>17116500</v>
      </c>
      <c r="I7" s="1">
        <v>17362800</v>
      </c>
      <c r="J7" s="1">
        <v>18140200</v>
      </c>
      <c r="K7" s="1">
        <v>18713400</v>
      </c>
      <c r="L7" s="1">
        <v>19736300</v>
      </c>
      <c r="M7" s="1">
        <v>21296300</v>
      </c>
      <c r="N7" s="1">
        <v>22157900</v>
      </c>
      <c r="O7" s="1">
        <v>26261300</v>
      </c>
      <c r="P7" s="1">
        <v>29377100</v>
      </c>
      <c r="Q7" s="1">
        <v>31564100</v>
      </c>
      <c r="R7" s="1">
        <v>41967300</v>
      </c>
      <c r="S7" s="1">
        <v>47773400</v>
      </c>
      <c r="T7" s="1">
        <v>60134700</v>
      </c>
      <c r="U7" s="1">
        <v>66102200</v>
      </c>
      <c r="V7" s="1">
        <v>77767800</v>
      </c>
      <c r="W7" s="1">
        <v>77344600</v>
      </c>
      <c r="X7" s="1">
        <v>85690900</v>
      </c>
      <c r="Y7" s="1">
        <v>90471600</v>
      </c>
      <c r="Z7" s="1">
        <v>90867900</v>
      </c>
      <c r="AA7" s="1">
        <v>101396500</v>
      </c>
      <c r="AB7" s="1">
        <v>103465400</v>
      </c>
      <c r="AC7" s="1">
        <v>108702200</v>
      </c>
      <c r="AD7" s="1">
        <v>119618300</v>
      </c>
      <c r="AE7" s="1">
        <v>126501200</v>
      </c>
      <c r="AF7" s="1">
        <v>137816400</v>
      </c>
      <c r="AG7" s="1">
        <v>148161800</v>
      </c>
    </row>
    <row r="8" spans="1:33" ht="14.25" x14ac:dyDescent="0.2">
      <c r="A8" s="1" t="s">
        <v>85</v>
      </c>
      <c r="B8" s="1">
        <v>1349040000</v>
      </c>
      <c r="C8" s="1">
        <v>1400918400</v>
      </c>
      <c r="D8" s="1">
        <v>1428780800</v>
      </c>
      <c r="E8" s="1">
        <v>1493273600</v>
      </c>
      <c r="F8" s="1">
        <v>1559884800</v>
      </c>
      <c r="G8" s="1">
        <v>1615220000</v>
      </c>
      <c r="H8" s="1">
        <v>1634812000</v>
      </c>
      <c r="I8" s="1">
        <v>1661429600</v>
      </c>
      <c r="J8" s="1">
        <v>1665195200</v>
      </c>
      <c r="K8" s="1">
        <v>1737076800</v>
      </c>
      <c r="L8" s="1">
        <v>1721067200</v>
      </c>
      <c r="M8" s="1">
        <v>1795873600</v>
      </c>
      <c r="N8" s="1">
        <v>1863533600</v>
      </c>
      <c r="O8" s="1">
        <v>1880435200</v>
      </c>
      <c r="P8" s="1">
        <v>1909823200</v>
      </c>
      <c r="Q8" s="1">
        <v>1961000000</v>
      </c>
      <c r="R8" s="1">
        <v>2007592000</v>
      </c>
      <c r="S8" s="1">
        <v>2037795200</v>
      </c>
      <c r="T8" s="1">
        <v>2099350400</v>
      </c>
      <c r="U8" s="1">
        <v>2151800000</v>
      </c>
      <c r="V8" s="1">
        <v>2205927200</v>
      </c>
      <c r="W8" s="1">
        <v>2289429600</v>
      </c>
      <c r="X8" s="1">
        <v>2374996000</v>
      </c>
      <c r="Y8" s="1">
        <v>2448652800</v>
      </c>
      <c r="Z8" s="1">
        <v>2530286400</v>
      </c>
      <c r="AA8" s="1">
        <v>2462182400</v>
      </c>
      <c r="AB8" s="1">
        <v>2646364800</v>
      </c>
      <c r="AC8" s="1">
        <v>2716895200</v>
      </c>
      <c r="AD8" s="1">
        <v>2774710400</v>
      </c>
      <c r="AE8" s="1">
        <v>2814984000</v>
      </c>
      <c r="AF8" s="1">
        <v>2864711200</v>
      </c>
      <c r="AG8" s="1">
        <v>2907464000</v>
      </c>
    </row>
    <row r="9" spans="1:33" ht="14.25" x14ac:dyDescent="0.2">
      <c r="A9" s="1" t="s">
        <v>86</v>
      </c>
      <c r="B9" s="1">
        <v>32357240</v>
      </c>
      <c r="C9" s="1">
        <v>32310047</v>
      </c>
      <c r="D9" s="1">
        <v>31310014</v>
      </c>
      <c r="E9" s="1">
        <v>30492137</v>
      </c>
      <c r="F9" s="1">
        <v>28466360</v>
      </c>
      <c r="G9" s="1">
        <v>28468938</v>
      </c>
      <c r="H9" s="1">
        <v>26655905</v>
      </c>
      <c r="I9" s="1">
        <v>25718314</v>
      </c>
      <c r="J9" s="1">
        <v>24835014</v>
      </c>
      <c r="K9" s="1">
        <v>26355156</v>
      </c>
      <c r="L9" s="1">
        <v>22278784</v>
      </c>
      <c r="M9" s="1">
        <v>16659899</v>
      </c>
      <c r="N9" s="1">
        <v>16965358</v>
      </c>
      <c r="O9" s="1">
        <v>17251305</v>
      </c>
      <c r="P9" s="1">
        <v>15281589</v>
      </c>
      <c r="Q9" s="1">
        <v>13301711</v>
      </c>
      <c r="R9" s="1">
        <v>14172936</v>
      </c>
      <c r="S9" s="1">
        <v>14227015</v>
      </c>
      <c r="T9" s="1">
        <v>14739077</v>
      </c>
      <c r="U9" s="1">
        <v>17037785</v>
      </c>
      <c r="V9" s="1">
        <v>16027336</v>
      </c>
      <c r="W9" s="1">
        <v>16524485</v>
      </c>
      <c r="X9" s="1">
        <v>16079794</v>
      </c>
      <c r="Y9" s="1">
        <v>18505726</v>
      </c>
      <c r="Z9" s="1">
        <v>18031734</v>
      </c>
      <c r="AA9" s="1">
        <v>15888442</v>
      </c>
      <c r="AB9" s="1">
        <v>18805092</v>
      </c>
      <c r="AC9" s="1">
        <v>19505132</v>
      </c>
      <c r="AD9" s="1">
        <v>19701365</v>
      </c>
      <c r="AE9" s="1">
        <v>20954753</v>
      </c>
      <c r="AF9" s="1">
        <v>21503896</v>
      </c>
      <c r="AG9" s="1">
        <v>20086538</v>
      </c>
    </row>
    <row r="10" spans="1:33" ht="14.25" x14ac:dyDescent="0.2">
      <c r="A10" s="1" t="s">
        <v>87</v>
      </c>
      <c r="B10" s="1">
        <v>61159</v>
      </c>
      <c r="C10" s="1">
        <v>62297</v>
      </c>
      <c r="D10" s="1">
        <v>65187</v>
      </c>
      <c r="E10" s="1">
        <v>69860</v>
      </c>
      <c r="F10" s="1">
        <v>70918</v>
      </c>
      <c r="G10" s="1">
        <v>67971</v>
      </c>
      <c r="H10" s="1">
        <v>59349</v>
      </c>
      <c r="I10" s="1">
        <v>49030</v>
      </c>
      <c r="J10" s="1">
        <v>42369</v>
      </c>
      <c r="K10" s="1">
        <v>38301</v>
      </c>
      <c r="L10" s="1">
        <v>37341</v>
      </c>
      <c r="M10" s="1">
        <v>40369</v>
      </c>
      <c r="N10" s="1">
        <v>41303</v>
      </c>
      <c r="O10" s="1">
        <v>41893</v>
      </c>
      <c r="P10" s="1">
        <v>39874</v>
      </c>
      <c r="Q10" s="1">
        <v>36998</v>
      </c>
      <c r="R10" s="1">
        <v>41531</v>
      </c>
      <c r="S10" s="1">
        <v>42765</v>
      </c>
      <c r="T10" s="1">
        <v>42753</v>
      </c>
      <c r="U10" s="1">
        <v>41961</v>
      </c>
      <c r="V10" s="1">
        <v>47326</v>
      </c>
      <c r="W10" s="1">
        <v>49209</v>
      </c>
      <c r="X10" s="1">
        <v>46561</v>
      </c>
      <c r="Y10" s="1">
        <v>48647</v>
      </c>
      <c r="Z10" s="1">
        <v>51648</v>
      </c>
      <c r="AA10" s="1">
        <v>59689</v>
      </c>
      <c r="AB10" s="1">
        <v>63063</v>
      </c>
      <c r="AC10" s="1">
        <v>63252</v>
      </c>
      <c r="AD10" s="1">
        <v>70212</v>
      </c>
      <c r="AE10" s="1">
        <v>70653</v>
      </c>
      <c r="AF10" s="1">
        <v>68314</v>
      </c>
      <c r="AG10" s="1">
        <v>72561</v>
      </c>
    </row>
    <row r="11" spans="1:33" ht="14.25" x14ac:dyDescent="0.2">
      <c r="A11" s="1" t="s">
        <v>6</v>
      </c>
      <c r="B11" s="1">
        <f>B3+B4+B5+B6+B8+B9+B10</f>
        <v>8388152276</v>
      </c>
      <c r="C11" s="1">
        <f t="shared" ref="C11:F11" si="0">C3+C4+C5+C6+C8+C9+C10</f>
        <v>8648674294</v>
      </c>
      <c r="D11" s="1">
        <f t="shared" si="0"/>
        <v>8882941787</v>
      </c>
      <c r="E11" s="1">
        <f t="shared" si="0"/>
        <v>9034251782</v>
      </c>
      <c r="F11" s="1">
        <f t="shared" si="0"/>
        <v>9290482304</v>
      </c>
      <c r="G11" s="1">
        <f t="shared" ref="G11:AG11" si="1">G3+G4+G5+G6+G8+G9+G10</f>
        <v>9567350225</v>
      </c>
      <c r="H11" s="1">
        <f t="shared" si="1"/>
        <v>9572829387</v>
      </c>
      <c r="I11" s="1">
        <f t="shared" si="1"/>
        <v>9435955123</v>
      </c>
      <c r="J11" s="1">
        <f t="shared" si="1"/>
        <v>9362694368</v>
      </c>
      <c r="K11" s="1">
        <f t="shared" si="1"/>
        <v>9316009916</v>
      </c>
      <c r="L11" s="1">
        <f t="shared" si="1"/>
        <v>9380898200</v>
      </c>
      <c r="M11" s="1">
        <f t="shared" si="1"/>
        <v>9656214633</v>
      </c>
      <c r="N11" s="1">
        <f t="shared" si="1"/>
        <v>9811005725</v>
      </c>
      <c r="O11" s="1">
        <f t="shared" si="1"/>
        <v>9993286525</v>
      </c>
      <c r="P11" s="1">
        <f t="shared" si="1"/>
        <v>9991388548</v>
      </c>
      <c r="Q11" s="1">
        <f t="shared" si="1"/>
        <v>9899172788</v>
      </c>
      <c r="R11" s="1">
        <f t="shared" si="1"/>
        <v>10082574482</v>
      </c>
      <c r="S11" s="1">
        <f t="shared" si="1"/>
        <v>10300153777</v>
      </c>
      <c r="T11" s="1">
        <f t="shared" si="1"/>
        <v>10446045702</v>
      </c>
      <c r="U11" s="1">
        <f t="shared" si="1"/>
        <v>11034608095</v>
      </c>
      <c r="V11" s="1">
        <f t="shared" si="1"/>
        <v>11688015808</v>
      </c>
      <c r="W11" s="1">
        <f t="shared" si="1"/>
        <v>12205007182</v>
      </c>
      <c r="X11" s="1">
        <f t="shared" si="1"/>
        <v>12648582181</v>
      </c>
      <c r="Y11" s="1">
        <f t="shared" si="1"/>
        <v>12970947308</v>
      </c>
      <c r="Z11" s="1">
        <f t="shared" si="1"/>
        <v>13297460978</v>
      </c>
      <c r="AA11" s="1">
        <f t="shared" si="1"/>
        <v>13129981292</v>
      </c>
      <c r="AB11" s="1">
        <f t="shared" si="1"/>
        <v>13790286848</v>
      </c>
      <c r="AC11" s="1">
        <f t="shared" si="1"/>
        <v>14349775528</v>
      </c>
      <c r="AD11" s="1">
        <f t="shared" si="1"/>
        <v>14608427838</v>
      </c>
      <c r="AE11" s="1">
        <f t="shared" si="1"/>
        <v>14742407351</v>
      </c>
      <c r="AF11" s="1">
        <f t="shared" si="1"/>
        <v>14802310785</v>
      </c>
      <c r="AG11" s="1">
        <f t="shared" si="1"/>
        <v>14767562915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G11"/>
  <sheetViews>
    <sheetView workbookViewId="0"/>
  </sheetViews>
  <sheetFormatPr baseColWidth="10" defaultRowHeight="12.75" x14ac:dyDescent="0.2"/>
  <cols>
    <col min="1" max="1" width="22.625" customWidth="1"/>
    <col min="2" max="3" width="13.625" bestFit="1" customWidth="1"/>
    <col min="4" max="33" width="14.875" bestFit="1" customWidth="1"/>
  </cols>
  <sheetData>
    <row r="1" spans="1:33" ht="14.25" x14ac:dyDescent="0.2">
      <c r="A1" s="18" t="s">
        <v>273</v>
      </c>
    </row>
    <row r="2" spans="1:33" s="8" customFormat="1" ht="30" customHeight="1" x14ac:dyDescent="0.2">
      <c r="A2" s="13" t="s">
        <v>79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</row>
    <row r="3" spans="1:33" ht="14.25" x14ac:dyDescent="0.2">
      <c r="A3" s="1" t="s">
        <v>80</v>
      </c>
      <c r="B3" s="1">
        <v>1982580901</v>
      </c>
      <c r="C3" s="1">
        <v>2077713562</v>
      </c>
      <c r="D3" s="1">
        <v>2139118984</v>
      </c>
      <c r="E3" s="1">
        <v>2193872111</v>
      </c>
      <c r="F3" s="1">
        <v>2239836959</v>
      </c>
      <c r="G3" s="1">
        <v>2294781149</v>
      </c>
      <c r="H3" s="1">
        <v>2313059405</v>
      </c>
      <c r="I3" s="1">
        <v>2285346315.1999998</v>
      </c>
      <c r="J3" s="1">
        <v>2317034870.4000001</v>
      </c>
      <c r="K3" s="1">
        <v>2258196730.1999998</v>
      </c>
      <c r="L3" s="1">
        <v>2358410094</v>
      </c>
      <c r="M3" s="1">
        <v>2464135157.1999998</v>
      </c>
      <c r="N3" s="1">
        <v>2547142749.8000002</v>
      </c>
      <c r="O3" s="1">
        <v>2565283206</v>
      </c>
      <c r="P3" s="1">
        <v>2534225364</v>
      </c>
      <c r="Q3" s="1">
        <v>2486001144</v>
      </c>
      <c r="R3" s="1">
        <v>2486362510.8000002</v>
      </c>
      <c r="S3" s="1">
        <v>2617978320.1999998</v>
      </c>
      <c r="T3" s="1">
        <v>2691345802.8000002</v>
      </c>
      <c r="U3" s="1">
        <v>2941137550.4000001</v>
      </c>
      <c r="V3" s="1">
        <v>3193184608.8000002</v>
      </c>
      <c r="W3" s="1">
        <v>3384032718.4000001</v>
      </c>
      <c r="X3" s="1">
        <v>3584540221</v>
      </c>
      <c r="Y3" s="1">
        <v>3714754439</v>
      </c>
      <c r="Z3" s="1">
        <v>3837487561.4000001</v>
      </c>
      <c r="AA3" s="1">
        <v>3926791137.8000002</v>
      </c>
      <c r="AB3" s="1">
        <v>4098962496</v>
      </c>
      <c r="AC3" s="1">
        <v>4346011172</v>
      </c>
      <c r="AD3" s="1">
        <v>4398662952</v>
      </c>
      <c r="AE3" s="1">
        <v>4438076885</v>
      </c>
      <c r="AF3" s="1">
        <v>4390678552</v>
      </c>
      <c r="AG3" s="1">
        <v>4241434514</v>
      </c>
    </row>
    <row r="4" spans="1:33" ht="14.25" x14ac:dyDescent="0.2">
      <c r="A4" s="1" t="s">
        <v>81</v>
      </c>
      <c r="B4" s="1">
        <v>439279933</v>
      </c>
      <c r="C4" s="1">
        <v>444260398</v>
      </c>
      <c r="D4" s="1">
        <v>446861700</v>
      </c>
      <c r="E4" s="1">
        <v>449077030</v>
      </c>
      <c r="F4" s="1">
        <v>474446200</v>
      </c>
      <c r="G4" s="1">
        <v>475292817</v>
      </c>
      <c r="H4" s="1">
        <v>491605370</v>
      </c>
      <c r="I4" s="1">
        <v>464753590</v>
      </c>
      <c r="J4" s="1">
        <v>421023173</v>
      </c>
      <c r="K4" s="1">
        <v>410791280</v>
      </c>
      <c r="L4" s="1">
        <v>421364100</v>
      </c>
      <c r="M4" s="1">
        <v>440196910</v>
      </c>
      <c r="N4" s="1">
        <v>418141090</v>
      </c>
      <c r="O4" s="1">
        <v>425185580</v>
      </c>
      <c r="P4" s="1">
        <v>397971170</v>
      </c>
      <c r="Q4" s="1">
        <v>387617140</v>
      </c>
      <c r="R4" s="1">
        <v>383208550</v>
      </c>
      <c r="S4" s="1">
        <v>382609630</v>
      </c>
      <c r="T4" s="1">
        <v>382252640</v>
      </c>
      <c r="U4" s="1">
        <v>419362296</v>
      </c>
      <c r="V4" s="1">
        <v>473988657</v>
      </c>
      <c r="W4" s="1">
        <v>533191273</v>
      </c>
      <c r="X4" s="1">
        <v>557668375</v>
      </c>
      <c r="Y4" s="1">
        <v>618649244</v>
      </c>
      <c r="Z4" s="1">
        <v>624779816</v>
      </c>
      <c r="AA4" s="1">
        <v>635449384</v>
      </c>
      <c r="AB4" s="1">
        <v>732783510</v>
      </c>
      <c r="AC4" s="1">
        <v>783977432</v>
      </c>
      <c r="AD4" s="1">
        <v>791226422</v>
      </c>
      <c r="AE4" s="1">
        <v>836629876</v>
      </c>
      <c r="AF4" s="1">
        <v>861229733</v>
      </c>
      <c r="AG4" s="1">
        <v>849971764</v>
      </c>
    </row>
    <row r="5" spans="1:33" ht="14.25" x14ac:dyDescent="0.2">
      <c r="A5" s="1" t="s">
        <v>82</v>
      </c>
      <c r="B5" s="1">
        <v>364195932</v>
      </c>
      <c r="C5" s="1">
        <v>382268982</v>
      </c>
      <c r="D5" s="1">
        <v>392502822</v>
      </c>
      <c r="E5" s="1">
        <v>400609634</v>
      </c>
      <c r="F5" s="1">
        <v>391353598</v>
      </c>
      <c r="G5" s="1">
        <v>412654698</v>
      </c>
      <c r="H5" s="1">
        <v>383919479</v>
      </c>
      <c r="I5" s="1">
        <v>354830115</v>
      </c>
      <c r="J5" s="1">
        <v>353791425</v>
      </c>
      <c r="K5" s="1">
        <v>332337160</v>
      </c>
      <c r="L5" s="1">
        <v>318251790</v>
      </c>
      <c r="M5" s="1">
        <v>314323080</v>
      </c>
      <c r="N5" s="1">
        <v>303443928</v>
      </c>
      <c r="O5" s="1">
        <v>305729760</v>
      </c>
      <c r="P5" s="1">
        <v>294285064</v>
      </c>
      <c r="Q5" s="1">
        <v>291696297</v>
      </c>
      <c r="R5" s="1">
        <v>295577969</v>
      </c>
      <c r="S5" s="1">
        <v>306182682</v>
      </c>
      <c r="T5" s="1">
        <v>304499647</v>
      </c>
      <c r="U5" s="1">
        <v>300009363</v>
      </c>
      <c r="V5" s="1">
        <v>306427270</v>
      </c>
      <c r="W5" s="1">
        <v>322175860</v>
      </c>
      <c r="X5" s="1">
        <v>329015883</v>
      </c>
      <c r="Y5" s="1">
        <v>331700164</v>
      </c>
      <c r="Z5" s="1">
        <v>341530081</v>
      </c>
      <c r="AA5" s="1">
        <v>283059257</v>
      </c>
      <c r="AB5" s="1">
        <v>290407189</v>
      </c>
      <c r="AC5" s="1">
        <v>304859180</v>
      </c>
      <c r="AD5" s="1">
        <v>304036165</v>
      </c>
      <c r="AE5" s="1">
        <v>290916958</v>
      </c>
      <c r="AF5" s="1">
        <v>279752338</v>
      </c>
      <c r="AG5" s="1">
        <v>278326978</v>
      </c>
    </row>
    <row r="6" spans="1:33" ht="14.25" x14ac:dyDescent="0.2">
      <c r="A6" s="1" t="s">
        <v>83</v>
      </c>
      <c r="B6" s="1">
        <v>3956947586</v>
      </c>
      <c r="C6" s="1">
        <v>3994161486</v>
      </c>
      <c r="D6" s="1">
        <v>4126738289</v>
      </c>
      <c r="E6" s="1">
        <v>4114460655</v>
      </c>
      <c r="F6" s="1">
        <v>4292430281</v>
      </c>
      <c r="G6" s="1">
        <v>4408634357</v>
      </c>
      <c r="H6" s="1">
        <v>4474717927</v>
      </c>
      <c r="I6" s="1">
        <v>4471705689</v>
      </c>
      <c r="J6" s="1">
        <v>4529819513</v>
      </c>
      <c r="K6" s="1">
        <v>4557330925</v>
      </c>
      <c r="L6" s="1">
        <v>4533399011</v>
      </c>
      <c r="M6" s="1">
        <v>4617530343</v>
      </c>
      <c r="N6" s="1">
        <v>4659227139</v>
      </c>
      <c r="O6" s="1">
        <v>4857255719</v>
      </c>
      <c r="P6" s="1">
        <v>4965086693</v>
      </c>
      <c r="Q6" s="1">
        <v>4890361169</v>
      </c>
      <c r="R6" s="1">
        <v>5063372774</v>
      </c>
      <c r="S6" s="1">
        <v>5052567361</v>
      </c>
      <c r="T6" s="1">
        <v>5016222520</v>
      </c>
      <c r="U6" s="1">
        <v>5225505642</v>
      </c>
      <c r="V6" s="1">
        <v>5476792220</v>
      </c>
      <c r="W6" s="1">
        <v>5552819685</v>
      </c>
      <c r="X6" s="1">
        <v>5595761829</v>
      </c>
      <c r="Y6" s="1">
        <v>5565299863</v>
      </c>
      <c r="Z6" s="1">
        <v>5624441220</v>
      </c>
      <c r="AA6" s="1">
        <v>5470955751</v>
      </c>
      <c r="AB6" s="1">
        <v>5601888371</v>
      </c>
      <c r="AC6" s="1">
        <v>5642004690</v>
      </c>
      <c r="AD6" s="1">
        <v>5791868250</v>
      </c>
      <c r="AE6" s="1">
        <v>5804992307</v>
      </c>
      <c r="AF6" s="1">
        <v>5938035552</v>
      </c>
      <c r="AG6" s="1">
        <v>6135325856</v>
      </c>
    </row>
    <row r="7" spans="1:33" ht="14.25" x14ac:dyDescent="0.2">
      <c r="A7" s="1" t="s">
        <v>84</v>
      </c>
      <c r="B7" s="1">
        <v>11916660</v>
      </c>
      <c r="C7" s="1">
        <v>15438394</v>
      </c>
      <c r="D7" s="1">
        <v>19774944</v>
      </c>
      <c r="E7" s="1">
        <v>21079993</v>
      </c>
      <c r="F7" s="1">
        <v>23513591</v>
      </c>
      <c r="G7" s="1">
        <v>23741500</v>
      </c>
      <c r="H7" s="1">
        <v>24442362</v>
      </c>
      <c r="I7" s="1">
        <v>24794078</v>
      </c>
      <c r="J7" s="1">
        <v>25904206</v>
      </c>
      <c r="K7" s="1">
        <v>26722735</v>
      </c>
      <c r="L7" s="1">
        <v>28183436</v>
      </c>
      <c r="M7" s="1">
        <v>30411116</v>
      </c>
      <c r="N7" s="1">
        <v>31641481</v>
      </c>
      <c r="O7" s="1">
        <v>37501136</v>
      </c>
      <c r="P7" s="1">
        <v>41950499</v>
      </c>
      <c r="Q7" s="1">
        <v>45073535</v>
      </c>
      <c r="R7" s="1">
        <v>59929304</v>
      </c>
      <c r="S7" s="1">
        <v>68220415</v>
      </c>
      <c r="T7" s="1">
        <v>85872352</v>
      </c>
      <c r="U7" s="1">
        <v>94393942</v>
      </c>
      <c r="V7" s="1">
        <v>111052418</v>
      </c>
      <c r="W7" s="1">
        <v>110448089</v>
      </c>
      <c r="X7" s="1">
        <v>122366605</v>
      </c>
      <c r="Y7" s="1">
        <v>129193445</v>
      </c>
      <c r="Z7" s="1">
        <v>129759361</v>
      </c>
      <c r="AA7" s="1">
        <v>144794202</v>
      </c>
      <c r="AB7" s="1">
        <v>147748591</v>
      </c>
      <c r="AC7" s="1">
        <v>155226742</v>
      </c>
      <c r="AD7" s="1">
        <v>170814932</v>
      </c>
      <c r="AE7" s="1">
        <v>180643714</v>
      </c>
      <c r="AF7" s="1">
        <v>196801819</v>
      </c>
      <c r="AG7" s="1">
        <v>211575050</v>
      </c>
    </row>
    <row r="8" spans="1:33" ht="14.25" x14ac:dyDescent="0.2">
      <c r="A8" s="1" t="s">
        <v>85</v>
      </c>
      <c r="B8" s="1">
        <v>1826600160</v>
      </c>
      <c r="C8" s="1">
        <v>1896843516</v>
      </c>
      <c r="D8" s="1">
        <v>1934569205</v>
      </c>
      <c r="E8" s="1">
        <v>2021892456</v>
      </c>
      <c r="F8" s="1">
        <v>2112084018</v>
      </c>
      <c r="G8" s="1">
        <v>2187007882</v>
      </c>
      <c r="H8" s="1">
        <v>2213535449</v>
      </c>
      <c r="I8" s="1">
        <v>2249575680</v>
      </c>
      <c r="J8" s="1">
        <v>2254674299</v>
      </c>
      <c r="K8" s="1">
        <v>2352001988</v>
      </c>
      <c r="L8" s="1">
        <v>2330324988</v>
      </c>
      <c r="M8" s="1">
        <v>2431612854</v>
      </c>
      <c r="N8" s="1">
        <v>2523224496</v>
      </c>
      <c r="O8" s="1">
        <v>2546109263</v>
      </c>
      <c r="P8" s="1">
        <v>2585900615</v>
      </c>
      <c r="Q8" s="1">
        <v>2655193998</v>
      </c>
      <c r="R8" s="1">
        <v>2718279565</v>
      </c>
      <c r="S8" s="1">
        <v>2759174701</v>
      </c>
      <c r="T8" s="1">
        <v>2842520442</v>
      </c>
      <c r="U8" s="1">
        <v>2913537198</v>
      </c>
      <c r="V8" s="1">
        <v>2986825429</v>
      </c>
      <c r="W8" s="1">
        <v>3099887678</v>
      </c>
      <c r="X8" s="1">
        <v>3215744586</v>
      </c>
      <c r="Y8" s="1">
        <v>3315475893</v>
      </c>
      <c r="Z8" s="1">
        <v>3426007785</v>
      </c>
      <c r="AA8" s="1">
        <v>3333794972</v>
      </c>
      <c r="AB8" s="1">
        <v>3583177939</v>
      </c>
      <c r="AC8" s="1">
        <v>3678676099</v>
      </c>
      <c r="AD8" s="1">
        <v>3756957880</v>
      </c>
      <c r="AE8" s="1">
        <v>3811488337</v>
      </c>
      <c r="AF8" s="1">
        <v>3878818963</v>
      </c>
      <c r="AG8" s="1">
        <v>3936706256</v>
      </c>
    </row>
    <row r="9" spans="1:33" ht="14.25" x14ac:dyDescent="0.2">
      <c r="A9" s="1" t="s">
        <v>86</v>
      </c>
      <c r="B9" s="1">
        <v>9804244</v>
      </c>
      <c r="C9" s="1">
        <v>9789944</v>
      </c>
      <c r="D9" s="1">
        <v>9486934</v>
      </c>
      <c r="E9" s="1">
        <v>9239117</v>
      </c>
      <c r="F9" s="1">
        <v>8625308</v>
      </c>
      <c r="G9" s="1">
        <v>8626089</v>
      </c>
      <c r="H9" s="1">
        <v>8076740</v>
      </c>
      <c r="I9" s="1">
        <v>7792650</v>
      </c>
      <c r="J9" s="1">
        <v>7525008</v>
      </c>
      <c r="K9" s="1">
        <v>7985612</v>
      </c>
      <c r="L9" s="1">
        <v>6750471</v>
      </c>
      <c r="M9" s="1">
        <v>5047949</v>
      </c>
      <c r="N9" s="1">
        <v>5140505</v>
      </c>
      <c r="O9" s="1">
        <v>5227145</v>
      </c>
      <c r="P9" s="1">
        <v>4630321</v>
      </c>
      <c r="Q9" s="1">
        <v>4030418</v>
      </c>
      <c r="R9" s="1">
        <v>4294399</v>
      </c>
      <c r="S9" s="1">
        <v>4310786</v>
      </c>
      <c r="T9" s="1">
        <v>4465941</v>
      </c>
      <c r="U9" s="1">
        <v>5162449</v>
      </c>
      <c r="V9" s="1">
        <v>4856284</v>
      </c>
      <c r="W9" s="1">
        <v>5006920</v>
      </c>
      <c r="X9" s="1">
        <v>4872178</v>
      </c>
      <c r="Y9" s="1">
        <v>5607235</v>
      </c>
      <c r="Z9" s="1">
        <v>5463615</v>
      </c>
      <c r="AA9" s="1">
        <v>4814199</v>
      </c>
      <c r="AB9" s="1">
        <v>5697943</v>
      </c>
      <c r="AC9" s="1">
        <v>5910055</v>
      </c>
      <c r="AD9" s="1">
        <v>5982299</v>
      </c>
      <c r="AE9" s="1">
        <v>6363186</v>
      </c>
      <c r="AF9" s="1">
        <v>6601534</v>
      </c>
      <c r="AG9" s="1">
        <v>6166403</v>
      </c>
    </row>
    <row r="10" spans="1:33" ht="14.25" x14ac:dyDescent="0.2">
      <c r="A10" s="1" t="s">
        <v>87</v>
      </c>
      <c r="B10" s="1">
        <v>1009123500</v>
      </c>
      <c r="C10" s="1">
        <v>1027900500</v>
      </c>
      <c r="D10" s="1">
        <v>1075585500</v>
      </c>
      <c r="E10" s="1">
        <v>1152690000</v>
      </c>
      <c r="F10" s="1">
        <v>1170147000</v>
      </c>
      <c r="G10" s="1">
        <v>1121521500</v>
      </c>
      <c r="H10" s="1">
        <v>979258500</v>
      </c>
      <c r="I10" s="1">
        <v>808995000</v>
      </c>
      <c r="J10" s="1">
        <v>699088500</v>
      </c>
      <c r="K10" s="1">
        <v>631966500</v>
      </c>
      <c r="L10" s="1">
        <v>616126500</v>
      </c>
      <c r="M10" s="1">
        <v>666088500</v>
      </c>
      <c r="N10" s="1">
        <v>681499500</v>
      </c>
      <c r="O10" s="1">
        <v>691234500</v>
      </c>
      <c r="P10" s="1">
        <v>657921000</v>
      </c>
      <c r="Q10" s="1">
        <v>610467000</v>
      </c>
      <c r="R10" s="1">
        <v>685261500</v>
      </c>
      <c r="S10" s="1">
        <v>705622500</v>
      </c>
      <c r="T10" s="1">
        <v>705424500</v>
      </c>
      <c r="U10" s="1">
        <v>692356500</v>
      </c>
      <c r="V10" s="1">
        <v>780879000</v>
      </c>
      <c r="W10" s="1">
        <v>811948500</v>
      </c>
      <c r="X10" s="1">
        <v>768256500</v>
      </c>
      <c r="Y10" s="1">
        <v>802675500</v>
      </c>
      <c r="Z10" s="1">
        <v>852192000</v>
      </c>
      <c r="AA10" s="1">
        <v>984868500</v>
      </c>
      <c r="AB10" s="1">
        <v>1040539500</v>
      </c>
      <c r="AC10" s="1">
        <v>1043658000</v>
      </c>
      <c r="AD10" s="1">
        <v>1158498000</v>
      </c>
      <c r="AE10" s="1">
        <v>1165774500</v>
      </c>
      <c r="AF10" s="1">
        <v>1127181000</v>
      </c>
      <c r="AG10" s="1">
        <v>1197256500</v>
      </c>
    </row>
    <row r="11" spans="1:33" ht="14.25" x14ac:dyDescent="0.2">
      <c r="A11" s="1" t="s">
        <v>6</v>
      </c>
      <c r="B11" s="1">
        <f>B3+B4+B5+B6+B8+B9+B10</f>
        <v>9588532256</v>
      </c>
      <c r="C11" s="1">
        <f t="shared" ref="C11:F11" si="0">C3+C4+C5+C6+C8+C9+C10</f>
        <v>9832938388</v>
      </c>
      <c r="D11" s="1">
        <f t="shared" si="0"/>
        <v>10124863434</v>
      </c>
      <c r="E11" s="1">
        <f t="shared" si="0"/>
        <v>10341841003</v>
      </c>
      <c r="F11" s="1">
        <f t="shared" si="0"/>
        <v>10688923364</v>
      </c>
      <c r="G11" s="1">
        <f t="shared" ref="G11:AG11" si="1">G3+G4+G5+G6+G8+G9+G10</f>
        <v>10908518492</v>
      </c>
      <c r="H11" s="1">
        <f t="shared" si="1"/>
        <v>10864172870</v>
      </c>
      <c r="I11" s="1">
        <f t="shared" si="1"/>
        <v>10642999039.200001</v>
      </c>
      <c r="J11" s="1">
        <f t="shared" si="1"/>
        <v>10582956788.4</v>
      </c>
      <c r="K11" s="1">
        <f t="shared" si="1"/>
        <v>10550610195.200001</v>
      </c>
      <c r="L11" s="1">
        <f t="shared" si="1"/>
        <v>10584626954</v>
      </c>
      <c r="M11" s="1">
        <f t="shared" si="1"/>
        <v>10938934793.200001</v>
      </c>
      <c r="N11" s="1">
        <f t="shared" si="1"/>
        <v>11137819407.799999</v>
      </c>
      <c r="O11" s="1">
        <f t="shared" si="1"/>
        <v>11396025173</v>
      </c>
      <c r="P11" s="1">
        <f t="shared" si="1"/>
        <v>11440020227</v>
      </c>
      <c r="Q11" s="1">
        <f t="shared" si="1"/>
        <v>11325367166</v>
      </c>
      <c r="R11" s="1">
        <f t="shared" si="1"/>
        <v>11636357267.799999</v>
      </c>
      <c r="S11" s="1">
        <f t="shared" si="1"/>
        <v>11828445980.200001</v>
      </c>
      <c r="T11" s="1">
        <f t="shared" si="1"/>
        <v>11946731492.799999</v>
      </c>
      <c r="U11" s="1">
        <f t="shared" si="1"/>
        <v>12497070998.4</v>
      </c>
      <c r="V11" s="1">
        <f t="shared" si="1"/>
        <v>13222953468.799999</v>
      </c>
      <c r="W11" s="1">
        <f t="shared" si="1"/>
        <v>13709062634.4</v>
      </c>
      <c r="X11" s="1">
        <f t="shared" si="1"/>
        <v>14055859572</v>
      </c>
      <c r="Y11" s="1">
        <f t="shared" si="1"/>
        <v>14354162338</v>
      </c>
      <c r="Z11" s="1">
        <f t="shared" si="1"/>
        <v>14711902078.4</v>
      </c>
      <c r="AA11" s="1">
        <f t="shared" si="1"/>
        <v>14639733200.799999</v>
      </c>
      <c r="AB11" s="1">
        <f t="shared" si="1"/>
        <v>15353456948</v>
      </c>
      <c r="AC11" s="1">
        <f t="shared" si="1"/>
        <v>15805096628</v>
      </c>
      <c r="AD11" s="1">
        <f t="shared" si="1"/>
        <v>16207231968</v>
      </c>
      <c r="AE11" s="1">
        <f t="shared" si="1"/>
        <v>16354242049</v>
      </c>
      <c r="AF11" s="1">
        <f t="shared" si="1"/>
        <v>16482297672</v>
      </c>
      <c r="AG11" s="1">
        <f t="shared" si="1"/>
        <v>16645188271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G168"/>
  <sheetViews>
    <sheetView workbookViewId="0"/>
  </sheetViews>
  <sheetFormatPr baseColWidth="10" defaultRowHeight="12.75" x14ac:dyDescent="0.2"/>
  <cols>
    <col min="1" max="1" width="22.625" customWidth="1"/>
    <col min="2" max="2" width="18" bestFit="1" customWidth="1"/>
    <col min="3" max="3" width="17.5" customWidth="1"/>
    <col min="4" max="4" width="15.75" customWidth="1"/>
    <col min="5" max="5" width="13.25" customWidth="1"/>
    <col min="6" max="6" width="15.5" customWidth="1"/>
    <col min="7" max="7" width="14.875" bestFit="1" customWidth="1"/>
  </cols>
  <sheetData>
    <row r="1" spans="1:7" ht="14.25" x14ac:dyDescent="0.2">
      <c r="A1" s="18" t="s">
        <v>274</v>
      </c>
    </row>
    <row r="2" spans="1:7" s="9" customFormat="1" ht="54.95" customHeight="1" x14ac:dyDescent="0.2">
      <c r="A2" s="11" t="s">
        <v>261</v>
      </c>
      <c r="B2" s="13" t="s">
        <v>264</v>
      </c>
      <c r="C2" s="13" t="s">
        <v>88</v>
      </c>
      <c r="D2" s="13" t="s">
        <v>76</v>
      </c>
      <c r="E2" s="13" t="s">
        <v>89</v>
      </c>
      <c r="F2" s="16" t="s">
        <v>265</v>
      </c>
      <c r="G2" s="5" t="s">
        <v>79</v>
      </c>
    </row>
    <row r="3" spans="1:7" ht="14.25" x14ac:dyDescent="0.2">
      <c r="A3" s="1" t="s">
        <v>90</v>
      </c>
      <c r="B3" s="1">
        <v>4358945768</v>
      </c>
      <c r="C3" s="1">
        <v>375226780</v>
      </c>
      <c r="D3" s="1">
        <v>40608339</v>
      </c>
      <c r="E3" s="1">
        <v>3843</v>
      </c>
      <c r="F3" s="1">
        <v>195685100</v>
      </c>
      <c r="G3" s="1">
        <v>3682421706</v>
      </c>
    </row>
    <row r="4" spans="1:7" ht="14.25" x14ac:dyDescent="0.2">
      <c r="A4" s="1" t="s">
        <v>91</v>
      </c>
      <c r="B4" s="1">
        <v>2118592432</v>
      </c>
      <c r="C4" s="1">
        <v>29258360</v>
      </c>
      <c r="D4" s="1">
        <v>4164472</v>
      </c>
      <c r="E4" s="1">
        <v>1319</v>
      </c>
      <c r="F4" s="1">
        <v>92521000</v>
      </c>
      <c r="G4" s="1">
        <v>1992547281</v>
      </c>
    </row>
    <row r="5" spans="1:7" ht="14.25" x14ac:dyDescent="0.2">
      <c r="A5" s="1" t="s">
        <v>92</v>
      </c>
      <c r="B5" s="1">
        <v>1214586797</v>
      </c>
      <c r="C5" s="1">
        <v>9586767</v>
      </c>
      <c r="D5" s="1">
        <v>4344631</v>
      </c>
      <c r="E5" s="1">
        <v>1729</v>
      </c>
      <c r="F5" s="1">
        <v>886208</v>
      </c>
      <c r="G5" s="1">
        <v>1199767462</v>
      </c>
    </row>
    <row r="6" spans="1:7" ht="14.25" x14ac:dyDescent="0.2">
      <c r="A6" s="1" t="s">
        <v>93</v>
      </c>
      <c r="B6" s="1">
        <v>1198039084</v>
      </c>
      <c r="C6" s="1">
        <v>508942711</v>
      </c>
      <c r="D6" s="1">
        <v>4892675</v>
      </c>
      <c r="E6" s="1">
        <v>1653</v>
      </c>
      <c r="F6" s="1">
        <v>17930074</v>
      </c>
      <c r="G6" s="1">
        <v>585362268</v>
      </c>
    </row>
    <row r="7" spans="1:7" ht="14.25" x14ac:dyDescent="0.2">
      <c r="A7" s="1" t="s">
        <v>94</v>
      </c>
      <c r="B7" s="1">
        <v>922238143</v>
      </c>
      <c r="C7" s="1">
        <v>103856410</v>
      </c>
      <c r="D7" s="1">
        <v>3272236</v>
      </c>
      <c r="E7" s="1">
        <v>427</v>
      </c>
      <c r="F7" s="1">
        <v>42055900</v>
      </c>
      <c r="G7" s="1">
        <v>744919654</v>
      </c>
    </row>
    <row r="8" spans="1:7" ht="14.25" x14ac:dyDescent="0.2">
      <c r="A8" s="1" t="s">
        <v>95</v>
      </c>
      <c r="B8" s="1">
        <v>665069950</v>
      </c>
      <c r="C8" s="1">
        <v>254900</v>
      </c>
      <c r="D8" s="1">
        <v>932639</v>
      </c>
      <c r="E8" s="1">
        <v>11</v>
      </c>
      <c r="F8" s="1">
        <v>9655400</v>
      </c>
      <c r="G8" s="1">
        <v>652053000</v>
      </c>
    </row>
    <row r="9" spans="1:7" ht="14.25" x14ac:dyDescent="0.2">
      <c r="A9" s="1" t="s">
        <v>96</v>
      </c>
      <c r="B9" s="1">
        <v>577289161</v>
      </c>
      <c r="C9" s="1">
        <v>2268750</v>
      </c>
      <c r="D9" s="1">
        <v>905700</v>
      </c>
      <c r="E9" s="1">
        <v>244</v>
      </c>
      <c r="F9" s="1">
        <v>4662200</v>
      </c>
      <c r="G9" s="1">
        <v>568980400</v>
      </c>
    </row>
    <row r="10" spans="1:7" ht="14.25" x14ac:dyDescent="0.2">
      <c r="A10" s="1" t="s">
        <v>97</v>
      </c>
      <c r="B10" s="1">
        <v>493505520</v>
      </c>
      <c r="C10" s="1">
        <v>277312219</v>
      </c>
      <c r="D10" s="1">
        <v>1321417</v>
      </c>
      <c r="E10" s="1">
        <v>108</v>
      </c>
      <c r="F10" s="1">
        <v>18094929</v>
      </c>
      <c r="G10" s="1">
        <v>159719847</v>
      </c>
    </row>
    <row r="11" spans="1:7" ht="14.25" x14ac:dyDescent="0.2">
      <c r="A11" s="1" t="s">
        <v>98</v>
      </c>
      <c r="B11" s="1">
        <v>450076421</v>
      </c>
      <c r="C11" s="1">
        <v>26976770</v>
      </c>
      <c r="D11" s="1">
        <v>3855373</v>
      </c>
      <c r="E11" s="1">
        <v>571</v>
      </c>
      <c r="F11" s="1">
        <v>33563848</v>
      </c>
      <c r="G11" s="1">
        <v>385679859</v>
      </c>
    </row>
    <row r="12" spans="1:7" ht="14.25" x14ac:dyDescent="0.2">
      <c r="A12" s="1" t="s">
        <v>99</v>
      </c>
      <c r="B12" s="1">
        <v>394134886</v>
      </c>
      <c r="C12" s="1">
        <v>26013805</v>
      </c>
      <c r="D12" s="1">
        <v>817059</v>
      </c>
      <c r="E12" s="1">
        <v>50</v>
      </c>
      <c r="F12" s="1">
        <v>28884962</v>
      </c>
      <c r="G12" s="1">
        <v>337645310</v>
      </c>
    </row>
    <row r="13" spans="1:7" ht="14.25" x14ac:dyDescent="0.2">
      <c r="A13" s="1" t="s">
        <v>100</v>
      </c>
      <c r="B13" s="1">
        <v>319271916</v>
      </c>
      <c r="C13" s="1">
        <v>62456989</v>
      </c>
      <c r="D13" s="1">
        <v>835973</v>
      </c>
      <c r="E13" s="1">
        <v>441</v>
      </c>
      <c r="F13" s="1">
        <v>2785407</v>
      </c>
      <c r="G13" s="1">
        <v>253193106</v>
      </c>
    </row>
    <row r="14" spans="1:7" ht="14.25" x14ac:dyDescent="0.2">
      <c r="A14" s="1" t="s">
        <v>101</v>
      </c>
      <c r="B14" s="1">
        <v>296586563</v>
      </c>
      <c r="C14" s="1">
        <v>46655669</v>
      </c>
      <c r="D14" s="1">
        <v>334278</v>
      </c>
      <c r="E14" s="1">
        <v>196</v>
      </c>
      <c r="F14" s="1">
        <v>29608980</v>
      </c>
      <c r="G14" s="1">
        <v>214187440</v>
      </c>
    </row>
    <row r="15" spans="1:7" ht="14.25" x14ac:dyDescent="0.2">
      <c r="A15" s="1" t="s">
        <v>102</v>
      </c>
      <c r="B15" s="1">
        <v>249557533</v>
      </c>
      <c r="C15" s="1">
        <v>15249910</v>
      </c>
      <c r="D15" s="1">
        <v>1069654</v>
      </c>
      <c r="E15" s="1">
        <v>1369</v>
      </c>
      <c r="F15" s="1">
        <v>5302228</v>
      </c>
      <c r="G15" s="1">
        <v>223251372</v>
      </c>
    </row>
    <row r="16" spans="1:7" ht="14.25" x14ac:dyDescent="0.2">
      <c r="A16" s="1" t="s">
        <v>103</v>
      </c>
      <c r="B16" s="1">
        <v>227418400</v>
      </c>
      <c r="C16" s="1">
        <v>0</v>
      </c>
      <c r="D16" s="1">
        <v>610000</v>
      </c>
      <c r="E16" s="1">
        <v>0</v>
      </c>
      <c r="F16" s="1">
        <v>2377000</v>
      </c>
      <c r="G16" s="1">
        <v>224431400</v>
      </c>
    </row>
    <row r="17" spans="1:7" ht="14.25" x14ac:dyDescent="0.2">
      <c r="A17" s="1" t="s">
        <v>104</v>
      </c>
      <c r="B17" s="1">
        <v>224461400</v>
      </c>
      <c r="C17" s="1">
        <v>0</v>
      </c>
      <c r="D17" s="1">
        <v>2397000</v>
      </c>
      <c r="E17" s="1">
        <v>0</v>
      </c>
      <c r="F17" s="1">
        <v>2000000</v>
      </c>
      <c r="G17" s="1">
        <v>220064400</v>
      </c>
    </row>
    <row r="18" spans="1:7" ht="14.25" x14ac:dyDescent="0.2">
      <c r="A18" s="1" t="s">
        <v>105</v>
      </c>
      <c r="B18" s="1">
        <v>224340261</v>
      </c>
      <c r="C18" s="1">
        <v>52100</v>
      </c>
      <c r="D18" s="1">
        <v>542430</v>
      </c>
      <c r="E18" s="1">
        <v>0</v>
      </c>
      <c r="F18" s="1">
        <v>29118518</v>
      </c>
      <c r="G18" s="1">
        <v>194627213</v>
      </c>
    </row>
    <row r="19" spans="1:7" ht="14.25" x14ac:dyDescent="0.2">
      <c r="A19" s="1" t="s">
        <v>106</v>
      </c>
      <c r="B19" s="1">
        <v>209326978</v>
      </c>
      <c r="C19" s="1">
        <v>8305953</v>
      </c>
      <c r="D19" s="1">
        <v>1647796</v>
      </c>
      <c r="E19" s="1">
        <v>6090</v>
      </c>
      <c r="F19" s="1">
        <v>20198012</v>
      </c>
      <c r="G19" s="1">
        <v>179169127</v>
      </c>
    </row>
    <row r="20" spans="1:7" ht="14.25" x14ac:dyDescent="0.2">
      <c r="A20" s="1" t="s">
        <v>107</v>
      </c>
      <c r="B20" s="1">
        <v>198069700</v>
      </c>
      <c r="C20" s="1">
        <v>0</v>
      </c>
      <c r="D20" s="1">
        <v>0</v>
      </c>
      <c r="E20" s="1">
        <v>0</v>
      </c>
      <c r="F20" s="1">
        <v>226000</v>
      </c>
      <c r="G20" s="1">
        <v>197843700</v>
      </c>
    </row>
    <row r="21" spans="1:7" ht="14.25" x14ac:dyDescent="0.2">
      <c r="A21" s="1" t="s">
        <v>108</v>
      </c>
      <c r="B21" s="1">
        <v>182891881</v>
      </c>
      <c r="C21" s="1">
        <v>2529841</v>
      </c>
      <c r="D21" s="1">
        <v>1228097</v>
      </c>
      <c r="E21" s="1">
        <v>0</v>
      </c>
      <c r="F21" s="1">
        <v>119261</v>
      </c>
      <c r="G21" s="1">
        <v>179014682</v>
      </c>
    </row>
    <row r="22" spans="1:7" ht="14.25" x14ac:dyDescent="0.2">
      <c r="A22" s="1" t="s">
        <v>109</v>
      </c>
      <c r="B22" s="1">
        <v>172086883</v>
      </c>
      <c r="C22" s="1">
        <v>7618807</v>
      </c>
      <c r="D22" s="1">
        <v>119511</v>
      </c>
      <c r="E22" s="1">
        <v>1</v>
      </c>
      <c r="F22" s="1">
        <v>1424897</v>
      </c>
      <c r="G22" s="1">
        <v>161931857</v>
      </c>
    </row>
    <row r="23" spans="1:7" ht="14.25" x14ac:dyDescent="0.2">
      <c r="A23" s="1" t="s">
        <v>110</v>
      </c>
      <c r="B23" s="1">
        <v>156699000</v>
      </c>
      <c r="C23" s="1">
        <v>0</v>
      </c>
      <c r="D23" s="1">
        <v>0</v>
      </c>
      <c r="E23" s="1">
        <v>0</v>
      </c>
      <c r="F23" s="1">
        <v>808500</v>
      </c>
      <c r="G23" s="1">
        <v>155890500</v>
      </c>
    </row>
    <row r="24" spans="1:7" ht="14.25" x14ac:dyDescent="0.2">
      <c r="A24" s="1" t="s">
        <v>111</v>
      </c>
      <c r="B24" s="1">
        <v>147959459</v>
      </c>
      <c r="C24" s="1">
        <v>20077</v>
      </c>
      <c r="D24" s="1">
        <v>24498</v>
      </c>
      <c r="E24" s="1">
        <v>4</v>
      </c>
      <c r="F24" s="1">
        <v>110000</v>
      </c>
      <c r="G24" s="1">
        <v>147804880</v>
      </c>
    </row>
    <row r="25" spans="1:7" ht="14.25" x14ac:dyDescent="0.2">
      <c r="A25" s="1" t="s">
        <v>112</v>
      </c>
      <c r="B25" s="1">
        <v>146499585</v>
      </c>
      <c r="C25" s="1">
        <v>442451</v>
      </c>
      <c r="D25" s="1">
        <v>8491</v>
      </c>
      <c r="E25" s="1">
        <v>70</v>
      </c>
      <c r="F25" s="1">
        <v>961393</v>
      </c>
      <c r="G25" s="1">
        <v>145087180</v>
      </c>
    </row>
    <row r="26" spans="1:7" ht="14.25" x14ac:dyDescent="0.2">
      <c r="A26" s="1" t="s">
        <v>113</v>
      </c>
      <c r="B26" s="1">
        <v>146458679</v>
      </c>
      <c r="C26" s="1">
        <v>840</v>
      </c>
      <c r="D26" s="1">
        <v>534976</v>
      </c>
      <c r="E26" s="1">
        <v>1283</v>
      </c>
      <c r="F26" s="1">
        <v>5597510</v>
      </c>
      <c r="G26" s="1">
        <v>140324070</v>
      </c>
    </row>
    <row r="27" spans="1:7" ht="14.25" x14ac:dyDescent="0.2">
      <c r="A27" s="1" t="s">
        <v>114</v>
      </c>
      <c r="B27" s="1">
        <v>138380380</v>
      </c>
      <c r="C27" s="1">
        <v>378000</v>
      </c>
      <c r="D27" s="1">
        <v>0</v>
      </c>
      <c r="E27" s="1">
        <v>0</v>
      </c>
      <c r="F27" s="1">
        <v>3271980</v>
      </c>
      <c r="G27" s="1">
        <v>134730400</v>
      </c>
    </row>
    <row r="28" spans="1:7" ht="14.25" x14ac:dyDescent="0.2">
      <c r="A28" s="1" t="s">
        <v>115</v>
      </c>
      <c r="B28" s="1">
        <v>109209749</v>
      </c>
      <c r="C28" s="1">
        <v>1266215</v>
      </c>
      <c r="D28" s="1">
        <v>444359</v>
      </c>
      <c r="E28" s="1">
        <v>6</v>
      </c>
      <c r="F28" s="1">
        <v>619625</v>
      </c>
      <c r="G28" s="1">
        <v>85879544</v>
      </c>
    </row>
    <row r="29" spans="1:7" ht="14.25" x14ac:dyDescent="0.2">
      <c r="A29" s="1" t="s">
        <v>116</v>
      </c>
      <c r="B29" s="1">
        <v>106716779</v>
      </c>
      <c r="C29" s="1">
        <v>6704605</v>
      </c>
      <c r="D29" s="1">
        <v>405350</v>
      </c>
      <c r="E29" s="1">
        <v>222</v>
      </c>
      <c r="F29" s="1">
        <v>42322740</v>
      </c>
      <c r="G29" s="1">
        <v>56233862</v>
      </c>
    </row>
    <row r="30" spans="1:7" ht="14.25" x14ac:dyDescent="0.2">
      <c r="A30" s="1" t="s">
        <v>117</v>
      </c>
      <c r="B30" s="1">
        <v>95938789</v>
      </c>
      <c r="C30" s="1">
        <v>43706860</v>
      </c>
      <c r="D30" s="1">
        <v>14</v>
      </c>
      <c r="E30" s="1">
        <v>0</v>
      </c>
      <c r="F30" s="1">
        <v>5629500</v>
      </c>
      <c r="G30" s="1">
        <v>46602415</v>
      </c>
    </row>
    <row r="31" spans="1:7" ht="14.25" x14ac:dyDescent="0.2">
      <c r="A31" s="1" t="s">
        <v>118</v>
      </c>
      <c r="B31" s="1">
        <v>95447311</v>
      </c>
      <c r="C31" s="1">
        <v>195</v>
      </c>
      <c r="D31" s="1">
        <v>47016</v>
      </c>
      <c r="E31" s="1">
        <v>0</v>
      </c>
      <c r="F31" s="1">
        <v>8080000</v>
      </c>
      <c r="G31" s="1">
        <v>87320100</v>
      </c>
    </row>
    <row r="32" spans="1:7" ht="14.25" x14ac:dyDescent="0.2">
      <c r="A32" s="1" t="s">
        <v>119</v>
      </c>
      <c r="B32" s="1">
        <v>89569047</v>
      </c>
      <c r="C32" s="1">
        <v>0</v>
      </c>
      <c r="D32" s="1">
        <v>0</v>
      </c>
      <c r="E32" s="1">
        <v>0</v>
      </c>
      <c r="F32" s="1">
        <v>347847</v>
      </c>
      <c r="G32" s="1">
        <v>89221200</v>
      </c>
    </row>
    <row r="33" spans="1:7" ht="14.25" x14ac:dyDescent="0.2">
      <c r="A33" s="1" t="s">
        <v>120</v>
      </c>
      <c r="B33" s="1">
        <v>82058561</v>
      </c>
      <c r="C33" s="1">
        <v>181230</v>
      </c>
      <c r="D33" s="1">
        <v>385836</v>
      </c>
      <c r="E33" s="1">
        <v>0</v>
      </c>
      <c r="F33" s="1">
        <v>6406195</v>
      </c>
      <c r="G33" s="1">
        <v>75085300</v>
      </c>
    </row>
    <row r="34" spans="1:7" ht="14.25" x14ac:dyDescent="0.2">
      <c r="A34" s="1" t="s">
        <v>121</v>
      </c>
      <c r="B34" s="1">
        <v>77682855</v>
      </c>
      <c r="C34" s="1">
        <v>775700</v>
      </c>
      <c r="D34" s="1">
        <v>292200</v>
      </c>
      <c r="E34" s="1">
        <v>14</v>
      </c>
      <c r="F34" s="1">
        <v>4526041</v>
      </c>
      <c r="G34" s="1">
        <v>72088900</v>
      </c>
    </row>
    <row r="35" spans="1:7" ht="14.25" x14ac:dyDescent="0.2">
      <c r="A35" s="1" t="s">
        <v>122</v>
      </c>
      <c r="B35" s="1">
        <v>74602461</v>
      </c>
      <c r="C35" s="1">
        <v>14571</v>
      </c>
      <c r="D35" s="1">
        <v>36255</v>
      </c>
      <c r="E35" s="1">
        <v>24</v>
      </c>
      <c r="F35" s="1">
        <v>15218942</v>
      </c>
      <c r="G35" s="1">
        <v>59332669</v>
      </c>
    </row>
    <row r="36" spans="1:7" ht="14.25" x14ac:dyDescent="0.2">
      <c r="A36" s="1" t="s">
        <v>123</v>
      </c>
      <c r="B36" s="1">
        <v>74393704</v>
      </c>
      <c r="C36" s="1">
        <v>1552487</v>
      </c>
      <c r="D36" s="1">
        <v>52787</v>
      </c>
      <c r="E36" s="1">
        <v>0</v>
      </c>
      <c r="F36" s="1">
        <v>2830430</v>
      </c>
      <c r="G36" s="1">
        <v>68758000</v>
      </c>
    </row>
    <row r="37" spans="1:7" ht="14.25" x14ac:dyDescent="0.2">
      <c r="A37" s="1" t="s">
        <v>124</v>
      </c>
      <c r="B37" s="1">
        <v>71353740</v>
      </c>
      <c r="C37" s="1">
        <v>0</v>
      </c>
      <c r="D37" s="1">
        <v>0</v>
      </c>
      <c r="E37" s="1">
        <v>0</v>
      </c>
      <c r="F37" s="1">
        <v>710000</v>
      </c>
      <c r="G37" s="1">
        <v>70643740</v>
      </c>
    </row>
    <row r="38" spans="1:7" ht="14.25" x14ac:dyDescent="0.2">
      <c r="A38" s="1" t="s">
        <v>125</v>
      </c>
      <c r="B38" s="1">
        <v>63402069</v>
      </c>
      <c r="C38" s="1">
        <v>206929</v>
      </c>
      <c r="D38" s="1">
        <v>557591</v>
      </c>
      <c r="E38" s="1">
        <v>1150</v>
      </c>
      <c r="F38" s="1">
        <v>4043299</v>
      </c>
      <c r="G38" s="1">
        <v>58593100</v>
      </c>
    </row>
    <row r="39" spans="1:7" ht="14.25" x14ac:dyDescent="0.2">
      <c r="A39" s="1" t="s">
        <v>126</v>
      </c>
      <c r="B39" s="1">
        <v>57422623</v>
      </c>
      <c r="C39" s="1">
        <v>53590</v>
      </c>
      <c r="D39" s="1">
        <v>59169</v>
      </c>
      <c r="E39" s="1">
        <v>3</v>
      </c>
      <c r="F39" s="1">
        <v>292761</v>
      </c>
      <c r="G39" s="1">
        <v>57017100</v>
      </c>
    </row>
    <row r="40" spans="1:7" ht="14.25" x14ac:dyDescent="0.2">
      <c r="A40" s="1" t="s">
        <v>127</v>
      </c>
      <c r="B40" s="1">
        <v>54568766</v>
      </c>
      <c r="C40" s="1">
        <v>680</v>
      </c>
      <c r="D40" s="1">
        <v>110023</v>
      </c>
      <c r="E40" s="1">
        <v>163</v>
      </c>
      <c r="F40" s="1">
        <v>269800</v>
      </c>
      <c r="G40" s="1">
        <v>54188100</v>
      </c>
    </row>
    <row r="41" spans="1:7" ht="14.25" x14ac:dyDescent="0.2">
      <c r="A41" s="1" t="s">
        <v>128</v>
      </c>
      <c r="B41" s="1">
        <v>51766888</v>
      </c>
      <c r="C41" s="1">
        <v>23400</v>
      </c>
      <c r="D41" s="1">
        <v>204795</v>
      </c>
      <c r="E41" s="1">
        <v>27</v>
      </c>
      <c r="F41" s="1">
        <v>3323037</v>
      </c>
      <c r="G41" s="1">
        <v>46383969</v>
      </c>
    </row>
    <row r="42" spans="1:7" ht="14.25" x14ac:dyDescent="0.2">
      <c r="A42" s="1" t="s">
        <v>129</v>
      </c>
      <c r="B42" s="1">
        <v>50459158</v>
      </c>
      <c r="C42" s="1">
        <v>0</v>
      </c>
      <c r="D42" s="1">
        <v>0</v>
      </c>
      <c r="E42" s="1">
        <v>0</v>
      </c>
      <c r="F42" s="1">
        <v>4282000</v>
      </c>
      <c r="G42" s="1">
        <v>46177158</v>
      </c>
    </row>
    <row r="43" spans="1:7" ht="14.25" x14ac:dyDescent="0.2">
      <c r="A43" s="1" t="s">
        <v>130</v>
      </c>
      <c r="B43" s="1">
        <v>49606089</v>
      </c>
      <c r="C43" s="1">
        <v>0</v>
      </c>
      <c r="D43" s="1">
        <v>28820</v>
      </c>
      <c r="E43" s="1">
        <v>0</v>
      </c>
      <c r="F43" s="1">
        <v>6742969</v>
      </c>
      <c r="G43" s="1">
        <v>42834300</v>
      </c>
    </row>
    <row r="44" spans="1:7" ht="14.25" x14ac:dyDescent="0.2">
      <c r="A44" s="1" t="s">
        <v>131</v>
      </c>
      <c r="B44" s="1">
        <v>45626876</v>
      </c>
      <c r="C44" s="1">
        <v>165610</v>
      </c>
      <c r="D44" s="1">
        <v>13306</v>
      </c>
      <c r="E44" s="1">
        <v>0</v>
      </c>
      <c r="F44" s="1">
        <v>4268594</v>
      </c>
      <c r="G44" s="1">
        <v>41154677</v>
      </c>
    </row>
    <row r="45" spans="1:7" ht="14.25" x14ac:dyDescent="0.2">
      <c r="A45" s="1" t="s">
        <v>132</v>
      </c>
      <c r="B45" s="1">
        <v>41759876</v>
      </c>
      <c r="C45" s="1">
        <v>4200</v>
      </c>
      <c r="D45" s="1">
        <v>281966</v>
      </c>
      <c r="E45" s="1">
        <v>19</v>
      </c>
      <c r="F45" s="1">
        <v>3058000</v>
      </c>
      <c r="G45" s="1">
        <v>38415691</v>
      </c>
    </row>
    <row r="46" spans="1:7" ht="14.25" x14ac:dyDescent="0.2">
      <c r="A46" s="1" t="s">
        <v>133</v>
      </c>
      <c r="B46" s="1">
        <v>40727022</v>
      </c>
      <c r="C46" s="1">
        <v>579372</v>
      </c>
      <c r="D46" s="1">
        <v>79600</v>
      </c>
      <c r="E46" s="1">
        <v>50</v>
      </c>
      <c r="F46" s="1">
        <v>885000</v>
      </c>
      <c r="G46" s="1">
        <v>39183000</v>
      </c>
    </row>
    <row r="47" spans="1:7" ht="14.25" x14ac:dyDescent="0.2">
      <c r="A47" s="1" t="s">
        <v>134</v>
      </c>
      <c r="B47" s="1">
        <v>38586609</v>
      </c>
      <c r="C47" s="1">
        <v>0</v>
      </c>
      <c r="D47" s="1">
        <v>38708</v>
      </c>
      <c r="E47" s="1">
        <v>8</v>
      </c>
      <c r="F47" s="1">
        <v>123202</v>
      </c>
      <c r="G47" s="1">
        <v>38424691</v>
      </c>
    </row>
    <row r="48" spans="1:7" ht="14.25" x14ac:dyDescent="0.2">
      <c r="A48" s="1" t="s">
        <v>135</v>
      </c>
      <c r="B48" s="1">
        <v>38077508</v>
      </c>
      <c r="C48" s="1">
        <v>13470</v>
      </c>
      <c r="D48" s="1">
        <v>147716</v>
      </c>
      <c r="E48" s="1">
        <v>22</v>
      </c>
      <c r="F48" s="1">
        <v>4042000</v>
      </c>
      <c r="G48" s="1">
        <v>33874300</v>
      </c>
    </row>
    <row r="49" spans="1:7" ht="14.25" x14ac:dyDescent="0.2">
      <c r="A49" s="1" t="s">
        <v>136</v>
      </c>
      <c r="B49" s="1">
        <v>35610669</v>
      </c>
      <c r="C49" s="1">
        <v>0</v>
      </c>
      <c r="D49" s="1">
        <v>0</v>
      </c>
      <c r="E49" s="1">
        <v>0</v>
      </c>
      <c r="F49" s="1">
        <v>0</v>
      </c>
      <c r="G49" s="1">
        <v>35610669</v>
      </c>
    </row>
    <row r="50" spans="1:7" ht="14.25" x14ac:dyDescent="0.2">
      <c r="A50" s="1" t="s">
        <v>137</v>
      </c>
      <c r="B50" s="1">
        <v>35272880</v>
      </c>
      <c r="C50" s="1">
        <v>9200418</v>
      </c>
      <c r="D50" s="1">
        <v>5837587</v>
      </c>
      <c r="E50" s="1">
        <v>1547</v>
      </c>
      <c r="F50" s="1">
        <v>15979302</v>
      </c>
      <c r="G50" s="1">
        <v>4254026</v>
      </c>
    </row>
    <row r="51" spans="1:7" ht="14.25" x14ac:dyDescent="0.2">
      <c r="A51" s="1" t="s">
        <v>138</v>
      </c>
      <c r="B51" s="1">
        <v>33809854</v>
      </c>
      <c r="C51" s="1">
        <v>4998413</v>
      </c>
      <c r="D51" s="1">
        <v>3458679</v>
      </c>
      <c r="E51" s="1">
        <v>4249</v>
      </c>
      <c r="F51" s="1">
        <v>7662425</v>
      </c>
      <c r="G51" s="1">
        <v>17686088</v>
      </c>
    </row>
    <row r="52" spans="1:7" ht="14.25" x14ac:dyDescent="0.2">
      <c r="A52" s="1" t="s">
        <v>139</v>
      </c>
      <c r="B52" s="1">
        <v>30642600</v>
      </c>
      <c r="C52" s="1">
        <v>0</v>
      </c>
      <c r="D52" s="1">
        <v>0</v>
      </c>
      <c r="E52" s="1">
        <v>0</v>
      </c>
      <c r="F52" s="1">
        <v>230000</v>
      </c>
      <c r="G52" s="1">
        <v>30412600</v>
      </c>
    </row>
    <row r="53" spans="1:7" ht="14.25" x14ac:dyDescent="0.2">
      <c r="A53" s="1" t="s">
        <v>140</v>
      </c>
      <c r="B53" s="1">
        <v>29736679</v>
      </c>
      <c r="C53" s="1">
        <v>3707474</v>
      </c>
      <c r="D53" s="1">
        <v>359129</v>
      </c>
      <c r="E53" s="1">
        <v>90</v>
      </c>
      <c r="F53" s="1">
        <v>281986</v>
      </c>
      <c r="G53" s="1">
        <v>25388000</v>
      </c>
    </row>
    <row r="54" spans="1:7" ht="14.25" x14ac:dyDescent="0.2">
      <c r="A54" s="1" t="s">
        <v>141</v>
      </c>
      <c r="B54" s="1">
        <v>27752813</v>
      </c>
      <c r="C54" s="1">
        <v>0</v>
      </c>
      <c r="D54" s="1">
        <v>0</v>
      </c>
      <c r="E54" s="1">
        <v>131</v>
      </c>
      <c r="F54" s="1">
        <v>317082</v>
      </c>
      <c r="G54" s="1">
        <v>27435600</v>
      </c>
    </row>
    <row r="55" spans="1:7" ht="14.25" x14ac:dyDescent="0.2">
      <c r="A55" s="1" t="s">
        <v>142</v>
      </c>
      <c r="B55" s="1">
        <v>23130954</v>
      </c>
      <c r="C55" s="1">
        <v>0</v>
      </c>
      <c r="D55" s="1">
        <v>0</v>
      </c>
      <c r="E55" s="1">
        <v>0</v>
      </c>
      <c r="F55" s="1">
        <v>12171154</v>
      </c>
      <c r="G55" s="1">
        <v>10959800</v>
      </c>
    </row>
    <row r="56" spans="1:7" ht="14.25" x14ac:dyDescent="0.2">
      <c r="A56" s="1" t="s">
        <v>143</v>
      </c>
      <c r="B56" s="1">
        <v>22586375</v>
      </c>
      <c r="C56" s="1">
        <v>0</v>
      </c>
      <c r="D56" s="1">
        <v>0</v>
      </c>
      <c r="E56" s="1">
        <v>0</v>
      </c>
      <c r="F56" s="1">
        <v>1282000</v>
      </c>
      <c r="G56" s="1">
        <v>21304375</v>
      </c>
    </row>
    <row r="57" spans="1:7" ht="14.25" x14ac:dyDescent="0.2">
      <c r="A57" s="1" t="s">
        <v>144</v>
      </c>
      <c r="B57" s="1">
        <v>20791482</v>
      </c>
      <c r="C57" s="1">
        <v>1462</v>
      </c>
      <c r="D57" s="1">
        <v>550942</v>
      </c>
      <c r="E57" s="1">
        <v>1319</v>
      </c>
      <c r="F57" s="1">
        <v>199359</v>
      </c>
      <c r="G57" s="1">
        <v>20038400</v>
      </c>
    </row>
    <row r="58" spans="1:7" ht="14.25" x14ac:dyDescent="0.2">
      <c r="A58" s="1" t="s">
        <v>145</v>
      </c>
      <c r="B58" s="1">
        <v>20163793</v>
      </c>
      <c r="C58" s="1">
        <v>0</v>
      </c>
      <c r="D58" s="1">
        <v>0</v>
      </c>
      <c r="E58" s="1">
        <v>19</v>
      </c>
      <c r="F58" s="1">
        <v>0</v>
      </c>
      <c r="G58" s="1">
        <v>0</v>
      </c>
    </row>
    <row r="59" spans="1:7" ht="14.25" x14ac:dyDescent="0.2">
      <c r="A59" s="1" t="s">
        <v>146</v>
      </c>
      <c r="B59" s="1">
        <v>19616000</v>
      </c>
      <c r="C59" s="1">
        <v>0</v>
      </c>
      <c r="D59" s="1">
        <v>0</v>
      </c>
      <c r="E59" s="1">
        <v>0</v>
      </c>
      <c r="F59" s="1">
        <v>0</v>
      </c>
      <c r="G59" s="1">
        <v>19616000</v>
      </c>
    </row>
    <row r="60" spans="1:7" ht="14.25" x14ac:dyDescent="0.2">
      <c r="A60" s="1" t="s">
        <v>147</v>
      </c>
      <c r="B60" s="1">
        <v>18779232</v>
      </c>
      <c r="C60" s="1">
        <v>8043</v>
      </c>
      <c r="D60" s="1">
        <v>533186</v>
      </c>
      <c r="E60" s="1">
        <v>29</v>
      </c>
      <c r="F60" s="1">
        <v>15119730</v>
      </c>
      <c r="G60" s="1">
        <v>3118244</v>
      </c>
    </row>
    <row r="61" spans="1:7" ht="14.25" x14ac:dyDescent="0.2">
      <c r="A61" s="1" t="s">
        <v>148</v>
      </c>
      <c r="B61" s="1">
        <v>16992275</v>
      </c>
      <c r="C61" s="1">
        <v>54650</v>
      </c>
      <c r="D61" s="1">
        <v>97350</v>
      </c>
      <c r="E61" s="1">
        <v>1</v>
      </c>
      <c r="F61" s="1">
        <v>232174</v>
      </c>
      <c r="G61" s="1">
        <v>16608100</v>
      </c>
    </row>
    <row r="62" spans="1:7" ht="14.25" x14ac:dyDescent="0.2">
      <c r="A62" s="1" t="s">
        <v>149</v>
      </c>
      <c r="B62" s="1">
        <v>16434084</v>
      </c>
      <c r="C62" s="1">
        <v>15886720</v>
      </c>
      <c r="D62" s="1">
        <v>517583</v>
      </c>
      <c r="E62" s="1">
        <v>486</v>
      </c>
      <c r="F62" s="1">
        <v>29295</v>
      </c>
      <c r="G62" s="1">
        <v>0</v>
      </c>
    </row>
    <row r="63" spans="1:7" ht="14.25" x14ac:dyDescent="0.2">
      <c r="A63" s="1" t="s">
        <v>150</v>
      </c>
      <c r="B63" s="1">
        <v>16363500</v>
      </c>
      <c r="C63" s="1">
        <v>0</v>
      </c>
      <c r="D63" s="1">
        <v>0</v>
      </c>
      <c r="E63" s="1">
        <v>0</v>
      </c>
      <c r="F63" s="1">
        <v>0</v>
      </c>
      <c r="G63" s="1">
        <v>16363500</v>
      </c>
    </row>
    <row r="64" spans="1:7" ht="14.25" x14ac:dyDescent="0.2">
      <c r="A64" s="1" t="s">
        <v>151</v>
      </c>
      <c r="B64" s="1">
        <v>15373623</v>
      </c>
      <c r="C64" s="1">
        <v>0</v>
      </c>
      <c r="D64" s="1">
        <v>960643</v>
      </c>
      <c r="E64" s="1">
        <v>0</v>
      </c>
      <c r="F64" s="1">
        <v>126780</v>
      </c>
      <c r="G64" s="1">
        <v>14286200</v>
      </c>
    </row>
    <row r="65" spans="1:7" ht="14.25" x14ac:dyDescent="0.2">
      <c r="A65" s="1" t="s">
        <v>152</v>
      </c>
      <c r="B65" s="1">
        <v>15233949</v>
      </c>
      <c r="C65" s="1">
        <v>1085830</v>
      </c>
      <c r="D65" s="1">
        <v>133423</v>
      </c>
      <c r="E65" s="1">
        <v>0</v>
      </c>
      <c r="F65" s="1">
        <v>1054995</v>
      </c>
      <c r="G65" s="1">
        <v>12172292</v>
      </c>
    </row>
    <row r="66" spans="1:7" ht="14.25" x14ac:dyDescent="0.2">
      <c r="A66" s="1" t="s">
        <v>153</v>
      </c>
      <c r="B66" s="1">
        <v>14392000</v>
      </c>
      <c r="C66" s="1">
        <v>0</v>
      </c>
      <c r="D66" s="1">
        <v>0</v>
      </c>
      <c r="E66" s="1">
        <v>0</v>
      </c>
      <c r="F66" s="1">
        <v>0</v>
      </c>
      <c r="G66" s="1">
        <v>14392000</v>
      </c>
    </row>
    <row r="67" spans="1:7" ht="14.25" x14ac:dyDescent="0.2">
      <c r="A67" s="1" t="s">
        <v>154</v>
      </c>
      <c r="B67" s="1">
        <v>13865501</v>
      </c>
      <c r="C67" s="1">
        <v>1973000</v>
      </c>
      <c r="D67" s="1">
        <v>0</v>
      </c>
      <c r="E67" s="1">
        <v>1</v>
      </c>
      <c r="F67" s="1">
        <v>0</v>
      </c>
      <c r="G67" s="1">
        <v>11892500</v>
      </c>
    </row>
    <row r="68" spans="1:7" ht="14.25" x14ac:dyDescent="0.2">
      <c r="A68" s="1" t="s">
        <v>155</v>
      </c>
      <c r="B68" s="1">
        <v>13735163</v>
      </c>
      <c r="C68" s="1">
        <v>539157</v>
      </c>
      <c r="D68" s="1">
        <v>83905</v>
      </c>
      <c r="E68" s="1">
        <v>51</v>
      </c>
      <c r="F68" s="1">
        <v>1073050</v>
      </c>
      <c r="G68" s="1">
        <v>12039000</v>
      </c>
    </row>
    <row r="69" spans="1:7" ht="14.25" x14ac:dyDescent="0.2">
      <c r="A69" s="1" t="s">
        <v>156</v>
      </c>
      <c r="B69" s="1">
        <v>12437002</v>
      </c>
      <c r="C69" s="1">
        <v>0</v>
      </c>
      <c r="D69" s="1">
        <v>415000</v>
      </c>
      <c r="E69" s="1">
        <v>0</v>
      </c>
      <c r="F69" s="1">
        <v>11091000</v>
      </c>
      <c r="G69" s="1">
        <v>861002</v>
      </c>
    </row>
    <row r="70" spans="1:7" ht="14.25" x14ac:dyDescent="0.2">
      <c r="A70" s="1" t="s">
        <v>157</v>
      </c>
      <c r="B70" s="1">
        <v>12180608</v>
      </c>
      <c r="C70" s="1">
        <v>0</v>
      </c>
      <c r="D70" s="1">
        <v>0</v>
      </c>
      <c r="E70" s="1">
        <v>0</v>
      </c>
      <c r="F70" s="1">
        <v>874796</v>
      </c>
      <c r="G70" s="1">
        <v>11305812</v>
      </c>
    </row>
    <row r="71" spans="1:7" ht="14.25" x14ac:dyDescent="0.2">
      <c r="A71" s="1" t="s">
        <v>158</v>
      </c>
      <c r="B71" s="1">
        <v>12139600</v>
      </c>
      <c r="C71" s="1">
        <v>0</v>
      </c>
      <c r="D71" s="1">
        <v>0</v>
      </c>
      <c r="E71" s="1">
        <v>0</v>
      </c>
      <c r="F71" s="1">
        <v>0</v>
      </c>
      <c r="G71" s="1">
        <v>12139600</v>
      </c>
    </row>
    <row r="72" spans="1:7" ht="14.25" x14ac:dyDescent="0.2">
      <c r="A72" s="1" t="s">
        <v>159</v>
      </c>
      <c r="B72" s="1">
        <v>11865207</v>
      </c>
      <c r="C72" s="1">
        <v>425633</v>
      </c>
      <c r="D72" s="1">
        <v>558390</v>
      </c>
      <c r="E72" s="1">
        <v>0</v>
      </c>
      <c r="F72" s="1">
        <v>172150</v>
      </c>
      <c r="G72" s="1">
        <v>10704049</v>
      </c>
    </row>
    <row r="73" spans="1:7" ht="14.25" x14ac:dyDescent="0.2">
      <c r="A73" s="1" t="s">
        <v>160</v>
      </c>
      <c r="B73" s="1">
        <v>11474927</v>
      </c>
      <c r="C73" s="1">
        <v>15330</v>
      </c>
      <c r="D73" s="1">
        <v>0</v>
      </c>
      <c r="E73" s="1">
        <v>0</v>
      </c>
      <c r="F73" s="1">
        <v>45445</v>
      </c>
      <c r="G73" s="1">
        <v>11405852</v>
      </c>
    </row>
    <row r="74" spans="1:7" ht="14.25" x14ac:dyDescent="0.2">
      <c r="A74" s="1" t="s">
        <v>161</v>
      </c>
      <c r="B74" s="1">
        <v>11211222</v>
      </c>
      <c r="C74" s="1">
        <v>1852360</v>
      </c>
      <c r="D74" s="1">
        <v>335292</v>
      </c>
      <c r="E74" s="1">
        <v>25</v>
      </c>
      <c r="F74" s="1">
        <v>79359</v>
      </c>
      <c r="G74" s="1">
        <v>8944186</v>
      </c>
    </row>
    <row r="75" spans="1:7" ht="14.25" x14ac:dyDescent="0.2">
      <c r="A75" s="1" t="s">
        <v>162</v>
      </c>
      <c r="B75" s="1">
        <v>10365066</v>
      </c>
      <c r="C75" s="1">
        <v>57722</v>
      </c>
      <c r="D75" s="1">
        <v>137430</v>
      </c>
      <c r="E75" s="1">
        <v>216</v>
      </c>
      <c r="F75" s="1">
        <v>10088700</v>
      </c>
      <c r="G75" s="1">
        <v>80998</v>
      </c>
    </row>
    <row r="76" spans="1:7" ht="14.25" x14ac:dyDescent="0.2">
      <c r="A76" s="1" t="s">
        <v>163</v>
      </c>
      <c r="B76" s="1">
        <v>10293000</v>
      </c>
      <c r="C76" s="1">
        <v>0</v>
      </c>
      <c r="D76" s="1">
        <v>0</v>
      </c>
      <c r="E76" s="1">
        <v>0</v>
      </c>
      <c r="F76" s="1">
        <v>8468000</v>
      </c>
      <c r="G76" s="1">
        <v>1825000</v>
      </c>
    </row>
    <row r="77" spans="1:7" ht="14.25" x14ac:dyDescent="0.2">
      <c r="A77" s="1" t="s">
        <v>164</v>
      </c>
      <c r="B77" s="1">
        <v>9686197</v>
      </c>
      <c r="C77" s="1">
        <v>0</v>
      </c>
      <c r="D77" s="1">
        <v>0</v>
      </c>
      <c r="E77" s="1">
        <v>0</v>
      </c>
      <c r="F77" s="1">
        <v>57379</v>
      </c>
      <c r="G77" s="1">
        <v>0</v>
      </c>
    </row>
    <row r="78" spans="1:7" ht="14.25" x14ac:dyDescent="0.2">
      <c r="A78" s="1" t="s">
        <v>165</v>
      </c>
      <c r="B78" s="1">
        <v>9591600</v>
      </c>
      <c r="C78" s="1">
        <v>0</v>
      </c>
      <c r="D78" s="1">
        <v>0</v>
      </c>
      <c r="E78" s="1">
        <v>0</v>
      </c>
      <c r="F78" s="1">
        <v>3015600</v>
      </c>
      <c r="G78" s="1">
        <v>6576000</v>
      </c>
    </row>
    <row r="79" spans="1:7" ht="14.25" x14ac:dyDescent="0.2">
      <c r="A79" s="1" t="s">
        <v>166</v>
      </c>
      <c r="B79" s="1">
        <v>8259300</v>
      </c>
      <c r="C79" s="1">
        <v>7900</v>
      </c>
      <c r="D79" s="1">
        <v>10400</v>
      </c>
      <c r="E79" s="1">
        <v>0</v>
      </c>
      <c r="F79" s="1">
        <v>0</v>
      </c>
      <c r="G79" s="1">
        <v>8241000</v>
      </c>
    </row>
    <row r="80" spans="1:7" ht="14.25" x14ac:dyDescent="0.2">
      <c r="A80" s="1" t="s">
        <v>167</v>
      </c>
      <c r="B80" s="1">
        <v>7896810</v>
      </c>
      <c r="C80" s="1">
        <v>0</v>
      </c>
      <c r="D80" s="1">
        <v>3597</v>
      </c>
      <c r="E80" s="1">
        <v>13</v>
      </c>
      <c r="F80" s="1">
        <v>5169300</v>
      </c>
      <c r="G80" s="1">
        <v>2723900</v>
      </c>
    </row>
    <row r="81" spans="1:7" ht="14.25" x14ac:dyDescent="0.2">
      <c r="A81" s="1" t="s">
        <v>168</v>
      </c>
      <c r="B81" s="1">
        <v>7888310</v>
      </c>
      <c r="C81" s="1">
        <v>7544600</v>
      </c>
      <c r="D81" s="1">
        <v>45001</v>
      </c>
      <c r="E81" s="1">
        <v>9</v>
      </c>
      <c r="F81" s="1">
        <v>35000</v>
      </c>
      <c r="G81" s="1">
        <v>263700</v>
      </c>
    </row>
    <row r="82" spans="1:7" ht="14.25" x14ac:dyDescent="0.2">
      <c r="A82" s="1" t="s">
        <v>169</v>
      </c>
      <c r="B82" s="1">
        <v>7607418</v>
      </c>
      <c r="C82" s="1">
        <v>451020</v>
      </c>
      <c r="D82" s="1">
        <v>33800</v>
      </c>
      <c r="E82" s="1">
        <v>101</v>
      </c>
      <c r="F82" s="1">
        <v>250000</v>
      </c>
      <c r="G82" s="1">
        <v>5558600</v>
      </c>
    </row>
    <row r="83" spans="1:7" ht="14.25" x14ac:dyDescent="0.2">
      <c r="A83" s="1" t="s">
        <v>170</v>
      </c>
      <c r="B83" s="1">
        <v>7531100</v>
      </c>
      <c r="C83" s="1">
        <v>153700</v>
      </c>
      <c r="D83" s="1">
        <v>0</v>
      </c>
      <c r="E83" s="1">
        <v>0</v>
      </c>
      <c r="F83" s="1">
        <v>2916200</v>
      </c>
      <c r="G83" s="1">
        <v>4461200</v>
      </c>
    </row>
    <row r="84" spans="1:7" ht="14.25" x14ac:dyDescent="0.2">
      <c r="A84" s="1" t="s">
        <v>171</v>
      </c>
      <c r="B84" s="1">
        <v>7277200</v>
      </c>
      <c r="C84" s="1">
        <v>0</v>
      </c>
      <c r="D84" s="1">
        <v>0</v>
      </c>
      <c r="E84" s="1">
        <v>0</v>
      </c>
      <c r="F84" s="1">
        <v>0</v>
      </c>
      <c r="G84" s="1">
        <v>7277200</v>
      </c>
    </row>
    <row r="85" spans="1:7" ht="14.25" x14ac:dyDescent="0.2">
      <c r="A85" s="1" t="s">
        <v>172</v>
      </c>
      <c r="B85" s="1">
        <v>6206099</v>
      </c>
      <c r="C85" s="1">
        <v>0</v>
      </c>
      <c r="D85" s="1">
        <v>75904</v>
      </c>
      <c r="E85" s="1">
        <v>30</v>
      </c>
      <c r="F85" s="1">
        <v>202416</v>
      </c>
      <c r="G85" s="1">
        <v>5927749</v>
      </c>
    </row>
    <row r="86" spans="1:7" ht="14.25" x14ac:dyDescent="0.2">
      <c r="A86" s="1" t="s">
        <v>173</v>
      </c>
      <c r="B86" s="1">
        <v>6110153</v>
      </c>
      <c r="C86" s="1">
        <v>379706</v>
      </c>
      <c r="D86" s="1">
        <v>8610</v>
      </c>
      <c r="E86" s="1">
        <v>5</v>
      </c>
      <c r="F86" s="1">
        <v>3957782</v>
      </c>
      <c r="G86" s="1">
        <v>1764050</v>
      </c>
    </row>
    <row r="87" spans="1:7" ht="14.25" x14ac:dyDescent="0.2">
      <c r="A87" s="1" t="s">
        <v>174</v>
      </c>
      <c r="B87" s="1">
        <v>5976000</v>
      </c>
      <c r="C87" s="1">
        <v>0</v>
      </c>
      <c r="D87" s="1">
        <v>0</v>
      </c>
      <c r="E87" s="1">
        <v>0</v>
      </c>
      <c r="F87" s="1">
        <v>0</v>
      </c>
      <c r="G87" s="1">
        <v>5976000</v>
      </c>
    </row>
    <row r="88" spans="1:7" ht="14.25" x14ac:dyDescent="0.2">
      <c r="A88" s="1" t="s">
        <v>175</v>
      </c>
      <c r="B88" s="1">
        <v>5427130</v>
      </c>
      <c r="C88" s="1">
        <v>73087</v>
      </c>
      <c r="D88" s="1">
        <v>49629</v>
      </c>
      <c r="E88" s="1">
        <v>114</v>
      </c>
      <c r="F88" s="1">
        <v>0</v>
      </c>
      <c r="G88" s="1">
        <v>5304300</v>
      </c>
    </row>
    <row r="89" spans="1:7" ht="14.25" x14ac:dyDescent="0.2">
      <c r="A89" s="1" t="s">
        <v>176</v>
      </c>
      <c r="B89" s="1">
        <v>5342606</v>
      </c>
      <c r="C89" s="1">
        <v>891526</v>
      </c>
      <c r="D89" s="1">
        <v>0</v>
      </c>
      <c r="E89" s="1">
        <v>0</v>
      </c>
      <c r="F89" s="1">
        <v>2598681</v>
      </c>
      <c r="G89" s="1">
        <v>1852399</v>
      </c>
    </row>
    <row r="90" spans="1:7" ht="14.25" x14ac:dyDescent="0.2">
      <c r="A90" s="1" t="s">
        <v>177</v>
      </c>
      <c r="B90" s="1">
        <v>5187500</v>
      </c>
      <c r="C90" s="1">
        <v>0</v>
      </c>
      <c r="D90" s="1">
        <v>0</v>
      </c>
      <c r="E90" s="1">
        <v>0</v>
      </c>
      <c r="F90" s="1">
        <v>355000</v>
      </c>
      <c r="G90" s="1">
        <v>4832500</v>
      </c>
    </row>
    <row r="91" spans="1:7" ht="14.25" x14ac:dyDescent="0.2">
      <c r="A91" s="1" t="s">
        <v>178</v>
      </c>
      <c r="B91" s="1">
        <v>5123500</v>
      </c>
      <c r="C91" s="1">
        <v>0</v>
      </c>
      <c r="D91" s="1">
        <v>65000</v>
      </c>
      <c r="E91" s="1">
        <v>0</v>
      </c>
      <c r="F91" s="1">
        <v>0</v>
      </c>
      <c r="G91" s="1">
        <v>5058500</v>
      </c>
    </row>
    <row r="92" spans="1:7" ht="14.25" x14ac:dyDescent="0.2">
      <c r="A92" s="1" t="s">
        <v>179</v>
      </c>
      <c r="B92" s="1">
        <v>4996200</v>
      </c>
      <c r="C92" s="1">
        <v>0</v>
      </c>
      <c r="D92" s="1">
        <v>0</v>
      </c>
      <c r="E92" s="1">
        <v>0</v>
      </c>
      <c r="F92" s="1">
        <v>170000</v>
      </c>
      <c r="G92" s="1">
        <v>4826200</v>
      </c>
    </row>
    <row r="93" spans="1:7" ht="14.25" x14ac:dyDescent="0.2">
      <c r="A93" s="1" t="s">
        <v>180</v>
      </c>
      <c r="B93" s="1">
        <v>4842070</v>
      </c>
      <c r="C93" s="1">
        <v>0</v>
      </c>
      <c r="D93" s="1">
        <v>0</v>
      </c>
      <c r="E93" s="1">
        <v>0</v>
      </c>
      <c r="F93" s="1">
        <v>4743970</v>
      </c>
      <c r="G93" s="1">
        <v>98100</v>
      </c>
    </row>
    <row r="94" spans="1:7" ht="14.25" x14ac:dyDescent="0.2">
      <c r="A94" s="1" t="s">
        <v>181</v>
      </c>
      <c r="B94" s="1">
        <v>4452034</v>
      </c>
      <c r="C94" s="1">
        <v>110214</v>
      </c>
      <c r="D94" s="1">
        <v>10063</v>
      </c>
      <c r="E94" s="1">
        <v>44</v>
      </c>
      <c r="F94" s="1">
        <v>36712</v>
      </c>
      <c r="G94" s="1">
        <v>4295000</v>
      </c>
    </row>
    <row r="95" spans="1:7" ht="14.25" x14ac:dyDescent="0.2">
      <c r="A95" s="1" t="s">
        <v>182</v>
      </c>
      <c r="B95" s="1">
        <v>4233534</v>
      </c>
      <c r="C95" s="1">
        <v>56434</v>
      </c>
      <c r="D95" s="1">
        <v>0</v>
      </c>
      <c r="E95" s="1">
        <v>0</v>
      </c>
      <c r="F95" s="1">
        <v>381100</v>
      </c>
      <c r="G95" s="1">
        <v>3796000</v>
      </c>
    </row>
    <row r="96" spans="1:7" ht="14.25" x14ac:dyDescent="0.2">
      <c r="A96" s="1" t="s">
        <v>183</v>
      </c>
      <c r="B96" s="1">
        <v>4197076</v>
      </c>
      <c r="C96" s="1">
        <v>20150</v>
      </c>
      <c r="D96" s="1">
        <v>0</v>
      </c>
      <c r="E96" s="1">
        <v>83</v>
      </c>
      <c r="F96" s="1">
        <v>161243</v>
      </c>
      <c r="G96" s="1">
        <v>4015600</v>
      </c>
    </row>
    <row r="97" spans="1:7" ht="14.25" x14ac:dyDescent="0.2">
      <c r="A97" s="1" t="s">
        <v>184</v>
      </c>
      <c r="B97" s="1">
        <v>3389537</v>
      </c>
      <c r="C97" s="1">
        <v>0</v>
      </c>
      <c r="D97" s="1">
        <v>171688</v>
      </c>
      <c r="E97" s="1">
        <v>1</v>
      </c>
      <c r="F97" s="1">
        <v>1197041</v>
      </c>
      <c r="G97" s="1">
        <v>2020807</v>
      </c>
    </row>
    <row r="98" spans="1:7" ht="14.25" x14ac:dyDescent="0.2">
      <c r="A98" s="1" t="s">
        <v>185</v>
      </c>
      <c r="B98" s="1">
        <v>3324351</v>
      </c>
      <c r="C98" s="1">
        <v>118430</v>
      </c>
      <c r="D98" s="1">
        <v>0</v>
      </c>
      <c r="E98" s="1">
        <v>21</v>
      </c>
      <c r="F98" s="1">
        <v>0</v>
      </c>
      <c r="G98" s="1">
        <v>3205900</v>
      </c>
    </row>
    <row r="99" spans="1:7" ht="14.25" x14ac:dyDescent="0.2">
      <c r="A99" s="1" t="s">
        <v>186</v>
      </c>
      <c r="B99" s="1">
        <v>3256958</v>
      </c>
      <c r="C99" s="1">
        <v>0</v>
      </c>
      <c r="D99" s="1">
        <v>83775</v>
      </c>
      <c r="E99" s="1">
        <v>0</v>
      </c>
      <c r="F99" s="1">
        <v>2423</v>
      </c>
      <c r="G99" s="1">
        <v>3170760</v>
      </c>
    </row>
    <row r="100" spans="1:7" ht="14.25" x14ac:dyDescent="0.2">
      <c r="A100" s="1" t="s">
        <v>187</v>
      </c>
      <c r="B100" s="1">
        <v>3098834</v>
      </c>
      <c r="C100" s="1">
        <v>1662250</v>
      </c>
      <c r="D100" s="1">
        <v>0</v>
      </c>
      <c r="E100" s="1">
        <v>0</v>
      </c>
      <c r="F100" s="1">
        <v>1389</v>
      </c>
      <c r="G100" s="1">
        <v>0</v>
      </c>
    </row>
    <row r="101" spans="1:7" ht="14.25" x14ac:dyDescent="0.2">
      <c r="A101" s="1" t="s">
        <v>188</v>
      </c>
      <c r="B101" s="1">
        <v>2708059</v>
      </c>
      <c r="C101" s="1">
        <v>0</v>
      </c>
      <c r="D101" s="1">
        <v>0</v>
      </c>
      <c r="E101" s="1">
        <v>9</v>
      </c>
      <c r="F101" s="1">
        <v>0</v>
      </c>
      <c r="G101" s="1">
        <v>842950</v>
      </c>
    </row>
    <row r="102" spans="1:7" ht="14.25" x14ac:dyDescent="0.2">
      <c r="A102" s="1" t="s">
        <v>189</v>
      </c>
      <c r="B102" s="1">
        <v>2509470</v>
      </c>
      <c r="C102" s="1">
        <v>17105</v>
      </c>
      <c r="D102" s="1">
        <v>22284</v>
      </c>
      <c r="E102" s="1">
        <v>4</v>
      </c>
      <c r="F102" s="1">
        <v>404299</v>
      </c>
      <c r="G102" s="1">
        <v>2065778</v>
      </c>
    </row>
    <row r="103" spans="1:7" ht="14.25" x14ac:dyDescent="0.2">
      <c r="A103" s="1" t="s">
        <v>190</v>
      </c>
      <c r="B103" s="1">
        <v>2387895</v>
      </c>
      <c r="C103" s="1">
        <v>0</v>
      </c>
      <c r="D103" s="1">
        <v>0</v>
      </c>
      <c r="E103" s="1">
        <v>0</v>
      </c>
      <c r="F103" s="1">
        <v>238448</v>
      </c>
      <c r="G103" s="1">
        <v>2137550</v>
      </c>
    </row>
    <row r="104" spans="1:7" ht="14.25" x14ac:dyDescent="0.2">
      <c r="A104" s="1" t="s">
        <v>191</v>
      </c>
      <c r="B104" s="1">
        <v>2290809</v>
      </c>
      <c r="C104" s="1">
        <v>85885</v>
      </c>
      <c r="D104" s="1">
        <v>1079946</v>
      </c>
      <c r="E104" s="1">
        <v>34</v>
      </c>
      <c r="F104" s="1">
        <v>4</v>
      </c>
      <c r="G104" s="1">
        <v>1124940</v>
      </c>
    </row>
    <row r="105" spans="1:7" ht="14.25" x14ac:dyDescent="0.2">
      <c r="A105" s="1" t="s">
        <v>192</v>
      </c>
      <c r="B105" s="1">
        <v>2257586</v>
      </c>
      <c r="C105" s="1">
        <v>80</v>
      </c>
      <c r="D105" s="1">
        <v>4320</v>
      </c>
      <c r="E105" s="1">
        <v>25</v>
      </c>
      <c r="F105" s="1">
        <v>265361</v>
      </c>
      <c r="G105" s="1">
        <v>1987800</v>
      </c>
    </row>
    <row r="106" spans="1:7" ht="14.25" x14ac:dyDescent="0.2">
      <c r="A106" s="1" t="s">
        <v>193</v>
      </c>
      <c r="B106" s="1">
        <v>2119818</v>
      </c>
      <c r="C106" s="1">
        <v>468602</v>
      </c>
      <c r="D106" s="1">
        <v>67243</v>
      </c>
      <c r="E106" s="1">
        <v>23</v>
      </c>
      <c r="F106" s="1">
        <v>1583950</v>
      </c>
      <c r="G106" s="1">
        <v>0</v>
      </c>
    </row>
    <row r="107" spans="1:7" ht="14.25" x14ac:dyDescent="0.2">
      <c r="A107" s="1" t="s">
        <v>194</v>
      </c>
      <c r="B107" s="1">
        <v>2114281</v>
      </c>
      <c r="C107" s="1">
        <v>660000</v>
      </c>
      <c r="D107" s="1">
        <v>169792</v>
      </c>
      <c r="E107" s="1">
        <v>59</v>
      </c>
      <c r="F107" s="1">
        <v>979430</v>
      </c>
      <c r="G107" s="1">
        <v>305000</v>
      </c>
    </row>
    <row r="108" spans="1:7" ht="14.25" x14ac:dyDescent="0.2">
      <c r="A108" s="1" t="s">
        <v>195</v>
      </c>
      <c r="B108" s="1">
        <v>2112853</v>
      </c>
      <c r="C108" s="1">
        <v>0</v>
      </c>
      <c r="D108" s="1">
        <v>11979</v>
      </c>
      <c r="E108" s="1">
        <v>122</v>
      </c>
      <c r="F108" s="1">
        <v>376590</v>
      </c>
      <c r="G108" s="1">
        <v>0</v>
      </c>
    </row>
    <row r="109" spans="1:7" ht="14.25" x14ac:dyDescent="0.2">
      <c r="A109" s="1" t="s">
        <v>196</v>
      </c>
      <c r="B109" s="1">
        <v>1921401</v>
      </c>
      <c r="C109" s="1">
        <v>1921400</v>
      </c>
      <c r="D109" s="1">
        <v>0</v>
      </c>
      <c r="E109" s="1">
        <v>1</v>
      </c>
      <c r="F109" s="1">
        <v>0</v>
      </c>
      <c r="G109" s="1">
        <v>0</v>
      </c>
    </row>
    <row r="110" spans="1:7" ht="14.25" x14ac:dyDescent="0.2">
      <c r="A110" s="1" t="s">
        <v>197</v>
      </c>
      <c r="B110" s="1">
        <v>1907690</v>
      </c>
      <c r="C110" s="1">
        <v>190980</v>
      </c>
      <c r="D110" s="1">
        <v>2190</v>
      </c>
      <c r="E110" s="1">
        <v>0</v>
      </c>
      <c r="F110" s="1">
        <v>132100</v>
      </c>
      <c r="G110" s="1">
        <v>1582420</v>
      </c>
    </row>
    <row r="111" spans="1:7" ht="14.25" x14ac:dyDescent="0.2">
      <c r="A111" s="1" t="s">
        <v>198</v>
      </c>
      <c r="B111" s="1">
        <v>1836437</v>
      </c>
      <c r="C111" s="1">
        <v>0</v>
      </c>
      <c r="D111" s="1">
        <v>51299</v>
      </c>
      <c r="E111" s="1">
        <v>0</v>
      </c>
      <c r="F111" s="1">
        <v>0</v>
      </c>
      <c r="G111" s="1">
        <v>1734769</v>
      </c>
    </row>
    <row r="112" spans="1:7" ht="14.25" x14ac:dyDescent="0.2">
      <c r="A112" s="1" t="s">
        <v>199</v>
      </c>
      <c r="B112" s="1">
        <v>1631283</v>
      </c>
      <c r="C112" s="1">
        <v>2500</v>
      </c>
      <c r="D112" s="1">
        <v>0</v>
      </c>
      <c r="E112" s="1">
        <v>0</v>
      </c>
      <c r="F112" s="1">
        <v>147183</v>
      </c>
      <c r="G112" s="1">
        <v>1481600</v>
      </c>
    </row>
    <row r="113" spans="1:7" ht="14.25" x14ac:dyDescent="0.2">
      <c r="A113" s="1" t="s">
        <v>200</v>
      </c>
      <c r="B113" s="1">
        <v>1526727</v>
      </c>
      <c r="C113" s="1">
        <v>0</v>
      </c>
      <c r="D113" s="1">
        <v>0</v>
      </c>
      <c r="E113" s="1">
        <v>14</v>
      </c>
      <c r="F113" s="1">
        <v>0</v>
      </c>
      <c r="G113" s="1">
        <v>0</v>
      </c>
    </row>
    <row r="114" spans="1:7" ht="14.25" x14ac:dyDescent="0.2">
      <c r="A114" s="1" t="s">
        <v>201</v>
      </c>
      <c r="B114" s="1">
        <v>1365650</v>
      </c>
      <c r="C114" s="1">
        <v>0</v>
      </c>
      <c r="D114" s="1">
        <v>251429</v>
      </c>
      <c r="E114" s="1">
        <v>7</v>
      </c>
      <c r="F114" s="1">
        <v>43893</v>
      </c>
      <c r="G114" s="1">
        <v>1070321</v>
      </c>
    </row>
    <row r="115" spans="1:7" ht="14.25" x14ac:dyDescent="0.2">
      <c r="A115" s="1" t="s">
        <v>202</v>
      </c>
      <c r="B115" s="1">
        <v>1168711</v>
      </c>
      <c r="C115" s="1">
        <v>243270</v>
      </c>
      <c r="D115" s="1">
        <v>0</v>
      </c>
      <c r="E115" s="1">
        <v>7</v>
      </c>
      <c r="F115" s="1">
        <v>902534</v>
      </c>
      <c r="G115" s="1">
        <v>22900</v>
      </c>
    </row>
    <row r="116" spans="1:7" ht="14.25" x14ac:dyDescent="0.2">
      <c r="A116" s="1" t="s">
        <v>203</v>
      </c>
      <c r="B116" s="1">
        <v>1122937</v>
      </c>
      <c r="C116" s="1">
        <v>7979</v>
      </c>
      <c r="D116" s="1">
        <v>711515</v>
      </c>
      <c r="E116" s="1">
        <v>4</v>
      </c>
      <c r="F116" s="1">
        <v>300000</v>
      </c>
      <c r="G116" s="1">
        <v>103439</v>
      </c>
    </row>
    <row r="117" spans="1:7" ht="14.25" x14ac:dyDescent="0.2">
      <c r="A117" s="1" t="s">
        <v>204</v>
      </c>
      <c r="B117" s="1">
        <v>970477</v>
      </c>
      <c r="C117" s="1">
        <v>0</v>
      </c>
      <c r="D117" s="1">
        <v>0</v>
      </c>
      <c r="E117" s="1">
        <v>1</v>
      </c>
      <c r="F117" s="1">
        <v>0</v>
      </c>
      <c r="G117" s="1">
        <v>970476</v>
      </c>
    </row>
    <row r="118" spans="1:7" ht="14.25" x14ac:dyDescent="0.2">
      <c r="A118" s="1" t="s">
        <v>205</v>
      </c>
      <c r="B118" s="1">
        <v>970393</v>
      </c>
      <c r="C118" s="1">
        <v>0</v>
      </c>
      <c r="D118" s="1">
        <v>0</v>
      </c>
      <c r="E118" s="1">
        <v>0</v>
      </c>
      <c r="F118" s="1">
        <v>970393</v>
      </c>
      <c r="G118" s="1">
        <v>0</v>
      </c>
    </row>
    <row r="119" spans="1:7" ht="14.25" x14ac:dyDescent="0.2">
      <c r="A119" s="1" t="s">
        <v>206</v>
      </c>
      <c r="B119" s="1">
        <v>895858</v>
      </c>
      <c r="C119" s="1">
        <v>10110</v>
      </c>
      <c r="D119" s="1">
        <v>149288</v>
      </c>
      <c r="E119" s="1">
        <v>7</v>
      </c>
      <c r="F119" s="1">
        <v>732980</v>
      </c>
      <c r="G119" s="1">
        <v>3473</v>
      </c>
    </row>
    <row r="120" spans="1:7" ht="14.25" x14ac:dyDescent="0.2">
      <c r="A120" s="1" t="s">
        <v>207</v>
      </c>
      <c r="B120" s="1">
        <v>870016</v>
      </c>
      <c r="C120" s="1">
        <v>0</v>
      </c>
      <c r="D120" s="1">
        <v>865016</v>
      </c>
      <c r="E120" s="1">
        <v>0</v>
      </c>
      <c r="F120" s="1">
        <v>5000</v>
      </c>
      <c r="G120" s="1">
        <v>0</v>
      </c>
    </row>
    <row r="121" spans="1:7" ht="14.25" x14ac:dyDescent="0.2">
      <c r="A121" s="1" t="s">
        <v>208</v>
      </c>
      <c r="B121" s="1">
        <v>846239</v>
      </c>
      <c r="C121" s="1">
        <v>474</v>
      </c>
      <c r="D121" s="1">
        <v>153275</v>
      </c>
      <c r="E121" s="1">
        <v>41</v>
      </c>
      <c r="F121" s="1">
        <v>692449</v>
      </c>
      <c r="G121" s="1">
        <v>0</v>
      </c>
    </row>
    <row r="122" spans="1:7" ht="14.25" x14ac:dyDescent="0.2">
      <c r="A122" s="1" t="s">
        <v>209</v>
      </c>
      <c r="B122" s="1">
        <v>775000</v>
      </c>
      <c r="C122" s="1">
        <v>0</v>
      </c>
      <c r="D122" s="1">
        <v>0</v>
      </c>
      <c r="E122" s="1">
        <v>0</v>
      </c>
      <c r="F122" s="1">
        <v>775000</v>
      </c>
      <c r="G122" s="1">
        <v>0</v>
      </c>
    </row>
    <row r="123" spans="1:7" ht="14.25" x14ac:dyDescent="0.2">
      <c r="A123" s="1" t="s">
        <v>210</v>
      </c>
      <c r="B123" s="1">
        <v>724275</v>
      </c>
      <c r="C123" s="1">
        <v>45810</v>
      </c>
      <c r="D123" s="1">
        <v>24963</v>
      </c>
      <c r="E123" s="1">
        <v>869</v>
      </c>
      <c r="F123" s="1">
        <v>152833</v>
      </c>
      <c r="G123" s="1">
        <v>499800</v>
      </c>
    </row>
    <row r="124" spans="1:7" ht="14.25" x14ac:dyDescent="0.2">
      <c r="A124" s="1" t="s">
        <v>211</v>
      </c>
      <c r="B124" s="1">
        <v>664979</v>
      </c>
      <c r="C124" s="1">
        <v>0</v>
      </c>
      <c r="D124" s="1">
        <v>6530</v>
      </c>
      <c r="E124" s="1">
        <v>58</v>
      </c>
      <c r="F124" s="1">
        <v>400020</v>
      </c>
      <c r="G124" s="1">
        <v>257321</v>
      </c>
    </row>
    <row r="125" spans="1:7" ht="14.25" x14ac:dyDescent="0.2">
      <c r="A125" s="1" t="s">
        <v>212</v>
      </c>
      <c r="B125" s="1">
        <v>613604</v>
      </c>
      <c r="C125" s="1">
        <v>0</v>
      </c>
      <c r="D125" s="1">
        <v>267600</v>
      </c>
      <c r="E125" s="1">
        <v>4</v>
      </c>
      <c r="F125" s="1">
        <v>250000</v>
      </c>
      <c r="G125" s="1">
        <v>96000</v>
      </c>
    </row>
    <row r="126" spans="1:7" ht="14.25" x14ac:dyDescent="0.2">
      <c r="A126" s="1" t="s">
        <v>213</v>
      </c>
      <c r="B126" s="1">
        <v>601042</v>
      </c>
      <c r="C126" s="1">
        <v>0</v>
      </c>
      <c r="D126" s="1">
        <v>2121</v>
      </c>
      <c r="E126" s="1">
        <v>0</v>
      </c>
      <c r="F126" s="1">
        <v>598921</v>
      </c>
      <c r="G126" s="1">
        <v>0</v>
      </c>
    </row>
    <row r="127" spans="1:7" ht="14.25" x14ac:dyDescent="0.2">
      <c r="A127" s="1" t="s">
        <v>214</v>
      </c>
      <c r="B127" s="1">
        <v>593100</v>
      </c>
      <c r="C127" s="1">
        <v>0</v>
      </c>
      <c r="D127" s="1">
        <v>0</v>
      </c>
      <c r="E127" s="1">
        <v>0</v>
      </c>
      <c r="F127" s="1">
        <v>286000</v>
      </c>
      <c r="G127" s="1">
        <v>307100</v>
      </c>
    </row>
    <row r="128" spans="1:7" ht="14.25" x14ac:dyDescent="0.2">
      <c r="A128" s="1" t="s">
        <v>215</v>
      </c>
      <c r="B128" s="1">
        <v>526323</v>
      </c>
      <c r="C128" s="1">
        <v>66000</v>
      </c>
      <c r="D128" s="1">
        <v>50320</v>
      </c>
      <c r="E128" s="1">
        <v>3</v>
      </c>
      <c r="F128" s="1">
        <v>0</v>
      </c>
      <c r="G128" s="1">
        <v>410000</v>
      </c>
    </row>
    <row r="129" spans="1:7" ht="14.25" x14ac:dyDescent="0.2">
      <c r="A129" s="1" t="s">
        <v>216</v>
      </c>
      <c r="B129" s="1">
        <v>507986</v>
      </c>
      <c r="C129" s="1">
        <v>27650</v>
      </c>
      <c r="D129" s="1">
        <v>0</v>
      </c>
      <c r="E129" s="1">
        <v>0</v>
      </c>
      <c r="F129" s="1">
        <v>395172</v>
      </c>
      <c r="G129" s="1">
        <v>85164</v>
      </c>
    </row>
    <row r="130" spans="1:7" ht="14.25" x14ac:dyDescent="0.2">
      <c r="A130" s="1" t="s">
        <v>217</v>
      </c>
      <c r="B130" s="1">
        <v>445398</v>
      </c>
      <c r="C130" s="1">
        <v>319750</v>
      </c>
      <c r="D130" s="1">
        <v>0</v>
      </c>
      <c r="E130" s="1">
        <v>0</v>
      </c>
      <c r="F130" s="1">
        <v>125648</v>
      </c>
      <c r="G130" s="1">
        <v>0</v>
      </c>
    </row>
    <row r="131" spans="1:7" ht="14.25" x14ac:dyDescent="0.2">
      <c r="A131" s="1" t="s">
        <v>218</v>
      </c>
      <c r="B131" s="1">
        <v>418116</v>
      </c>
      <c r="C131" s="1">
        <v>0</v>
      </c>
      <c r="D131" s="1">
        <v>0</v>
      </c>
      <c r="E131" s="1">
        <v>16</v>
      </c>
      <c r="F131" s="1">
        <v>418100</v>
      </c>
      <c r="G131" s="1">
        <v>0</v>
      </c>
    </row>
    <row r="132" spans="1:7" ht="14.25" x14ac:dyDescent="0.2">
      <c r="A132" s="1" t="s">
        <v>219</v>
      </c>
      <c r="B132" s="1">
        <v>372605</v>
      </c>
      <c r="C132" s="1">
        <v>95</v>
      </c>
      <c r="D132" s="1">
        <v>0</v>
      </c>
      <c r="E132" s="1">
        <v>10</v>
      </c>
      <c r="F132" s="1">
        <v>372500</v>
      </c>
      <c r="G132" s="1">
        <v>0</v>
      </c>
    </row>
    <row r="133" spans="1:7" ht="14.25" x14ac:dyDescent="0.2">
      <c r="A133" s="1" t="s">
        <v>220</v>
      </c>
      <c r="B133" s="1">
        <v>350295</v>
      </c>
      <c r="C133" s="1">
        <v>249695</v>
      </c>
      <c r="D133" s="1">
        <v>0</v>
      </c>
      <c r="E133" s="1">
        <v>0</v>
      </c>
      <c r="F133" s="1">
        <v>100600</v>
      </c>
      <c r="G133" s="1">
        <v>0</v>
      </c>
    </row>
    <row r="134" spans="1:7" ht="14.25" x14ac:dyDescent="0.2">
      <c r="A134" s="1" t="s">
        <v>221</v>
      </c>
      <c r="B134" s="1">
        <v>322276</v>
      </c>
      <c r="C134" s="1">
        <v>5131</v>
      </c>
      <c r="D134" s="1">
        <v>58919</v>
      </c>
      <c r="E134" s="1">
        <v>21</v>
      </c>
      <c r="F134" s="1">
        <v>258205</v>
      </c>
      <c r="G134" s="1">
        <v>0</v>
      </c>
    </row>
    <row r="135" spans="1:7" ht="14.25" x14ac:dyDescent="0.2">
      <c r="A135" s="1" t="s">
        <v>222</v>
      </c>
      <c r="B135" s="1">
        <v>300000</v>
      </c>
      <c r="C135" s="1">
        <v>0</v>
      </c>
      <c r="D135" s="1">
        <v>0</v>
      </c>
      <c r="E135" s="1">
        <v>0</v>
      </c>
      <c r="F135" s="1">
        <v>300000</v>
      </c>
      <c r="G135" s="1">
        <v>0</v>
      </c>
    </row>
    <row r="136" spans="1:7" ht="14.25" x14ac:dyDescent="0.2">
      <c r="A136" s="1" t="s">
        <v>223</v>
      </c>
      <c r="B136" s="1">
        <v>278400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ht="14.25" x14ac:dyDescent="0.2">
      <c r="A137" s="1" t="s">
        <v>224</v>
      </c>
      <c r="B137" s="1">
        <v>225370</v>
      </c>
      <c r="C137" s="1">
        <v>0</v>
      </c>
      <c r="D137" s="1">
        <v>0</v>
      </c>
      <c r="E137" s="1">
        <v>0</v>
      </c>
      <c r="F137" s="1">
        <v>225370</v>
      </c>
      <c r="G137" s="1">
        <v>0</v>
      </c>
    </row>
    <row r="138" spans="1:7" ht="14.25" x14ac:dyDescent="0.2">
      <c r="A138" s="1" t="s">
        <v>225</v>
      </c>
      <c r="B138" s="1">
        <v>194900</v>
      </c>
      <c r="C138" s="1">
        <v>0</v>
      </c>
      <c r="D138" s="1">
        <v>0</v>
      </c>
      <c r="E138" s="1">
        <v>0</v>
      </c>
      <c r="F138" s="1">
        <v>194900</v>
      </c>
      <c r="G138" s="1">
        <v>0</v>
      </c>
    </row>
    <row r="139" spans="1:7" ht="14.25" x14ac:dyDescent="0.2">
      <c r="A139" s="1" t="s">
        <v>226</v>
      </c>
      <c r="B139" s="1">
        <v>190565</v>
      </c>
      <c r="C139" s="1">
        <v>190565</v>
      </c>
      <c r="D139" s="1">
        <v>0</v>
      </c>
      <c r="E139" s="1">
        <v>0</v>
      </c>
      <c r="F139" s="1">
        <v>0</v>
      </c>
      <c r="G139" s="1">
        <v>0</v>
      </c>
    </row>
    <row r="140" spans="1:7" ht="14.25" x14ac:dyDescent="0.2">
      <c r="A140" s="1" t="s">
        <v>227</v>
      </c>
      <c r="B140" s="1">
        <v>182928</v>
      </c>
      <c r="C140" s="1">
        <v>23410</v>
      </c>
      <c r="D140" s="1">
        <v>0</v>
      </c>
      <c r="E140" s="1">
        <v>0</v>
      </c>
      <c r="F140" s="1">
        <v>159518</v>
      </c>
      <c r="G140" s="1">
        <v>0</v>
      </c>
    </row>
    <row r="141" spans="1:7" ht="14.25" x14ac:dyDescent="0.2">
      <c r="A141" s="1" t="s">
        <v>228</v>
      </c>
      <c r="B141" s="1">
        <v>177100</v>
      </c>
      <c r="C141" s="1">
        <v>0</v>
      </c>
      <c r="D141" s="1">
        <v>0</v>
      </c>
      <c r="E141" s="1">
        <v>0</v>
      </c>
      <c r="F141" s="1">
        <v>177100</v>
      </c>
      <c r="G141" s="1">
        <v>0</v>
      </c>
    </row>
    <row r="142" spans="1:7" ht="14.25" x14ac:dyDescent="0.2">
      <c r="A142" s="1" t="s">
        <v>229</v>
      </c>
      <c r="B142" s="1">
        <v>172337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</row>
    <row r="143" spans="1:7" ht="14.25" x14ac:dyDescent="0.2">
      <c r="A143" s="1" t="s">
        <v>230</v>
      </c>
      <c r="B143" s="1">
        <v>157100</v>
      </c>
      <c r="C143" s="1">
        <v>0</v>
      </c>
      <c r="D143" s="1">
        <v>0</v>
      </c>
      <c r="E143" s="1">
        <v>0</v>
      </c>
      <c r="F143" s="1">
        <v>84000</v>
      </c>
      <c r="G143" s="1">
        <v>73100</v>
      </c>
    </row>
    <row r="144" spans="1:7" ht="14.25" x14ac:dyDescent="0.2">
      <c r="A144" s="1" t="s">
        <v>231</v>
      </c>
      <c r="B144" s="1">
        <v>141733</v>
      </c>
      <c r="C144" s="1">
        <v>0</v>
      </c>
      <c r="D144" s="1">
        <v>0</v>
      </c>
      <c r="E144" s="1">
        <v>0</v>
      </c>
      <c r="F144" s="1">
        <v>0</v>
      </c>
      <c r="G144" s="1">
        <v>141733</v>
      </c>
    </row>
    <row r="145" spans="1:7" ht="14.25" x14ac:dyDescent="0.2">
      <c r="A145" s="1" t="s">
        <v>232</v>
      </c>
      <c r="B145" s="1">
        <v>125000</v>
      </c>
      <c r="C145" s="1">
        <v>0</v>
      </c>
      <c r="D145" s="1">
        <v>0</v>
      </c>
      <c r="E145" s="1">
        <v>0</v>
      </c>
      <c r="F145" s="1">
        <v>125000</v>
      </c>
      <c r="G145" s="1">
        <v>0</v>
      </c>
    </row>
    <row r="146" spans="1:7" ht="14.25" x14ac:dyDescent="0.2">
      <c r="A146" s="1" t="s">
        <v>233</v>
      </c>
      <c r="B146" s="1">
        <v>100000</v>
      </c>
      <c r="C146" s="1">
        <v>0</v>
      </c>
      <c r="D146" s="1">
        <v>0</v>
      </c>
      <c r="E146" s="1">
        <v>0</v>
      </c>
      <c r="F146" s="1">
        <v>100000</v>
      </c>
      <c r="G146" s="1">
        <v>0</v>
      </c>
    </row>
    <row r="147" spans="1:7" ht="14.25" x14ac:dyDescent="0.2">
      <c r="A147" s="1" t="s">
        <v>234</v>
      </c>
      <c r="B147" s="1">
        <v>92142</v>
      </c>
      <c r="C147" s="1">
        <v>0</v>
      </c>
      <c r="D147" s="1">
        <v>0</v>
      </c>
      <c r="E147" s="1">
        <v>27</v>
      </c>
      <c r="F147" s="1">
        <v>92115</v>
      </c>
      <c r="G147" s="1">
        <v>0</v>
      </c>
    </row>
    <row r="148" spans="1:7" ht="14.25" x14ac:dyDescent="0.2">
      <c r="A148" s="1" t="s">
        <v>235</v>
      </c>
      <c r="B148" s="1">
        <v>90800</v>
      </c>
      <c r="C148" s="1">
        <v>0</v>
      </c>
      <c r="D148" s="1">
        <v>61600</v>
      </c>
      <c r="E148" s="1">
        <v>0</v>
      </c>
      <c r="F148" s="1">
        <v>29200</v>
      </c>
      <c r="G148" s="1">
        <v>0</v>
      </c>
    </row>
    <row r="149" spans="1:7" ht="14.25" x14ac:dyDescent="0.2">
      <c r="A149" s="1" t="s">
        <v>236</v>
      </c>
      <c r="B149" s="1">
        <v>80851</v>
      </c>
      <c r="C149" s="1">
        <v>0</v>
      </c>
      <c r="D149" s="1">
        <v>32814</v>
      </c>
      <c r="E149" s="1">
        <v>37</v>
      </c>
      <c r="F149" s="1">
        <v>48000</v>
      </c>
      <c r="G149" s="1">
        <v>0</v>
      </c>
    </row>
    <row r="150" spans="1:7" ht="14.25" x14ac:dyDescent="0.2">
      <c r="A150" s="1" t="s">
        <v>237</v>
      </c>
      <c r="B150" s="1">
        <v>70706</v>
      </c>
      <c r="C150" s="1">
        <v>0</v>
      </c>
      <c r="D150" s="1">
        <v>70670</v>
      </c>
      <c r="E150" s="1">
        <v>36</v>
      </c>
      <c r="F150" s="1">
        <v>0</v>
      </c>
      <c r="G150" s="1">
        <v>0</v>
      </c>
    </row>
    <row r="151" spans="1:7" ht="14.25" x14ac:dyDescent="0.2">
      <c r="A151" s="1" t="s">
        <v>238</v>
      </c>
      <c r="B151" s="1">
        <v>60884</v>
      </c>
      <c r="C151" s="1">
        <v>0</v>
      </c>
      <c r="D151" s="1">
        <v>0</v>
      </c>
      <c r="E151" s="1">
        <v>0</v>
      </c>
      <c r="F151" s="1">
        <v>2110</v>
      </c>
      <c r="G151" s="1">
        <v>58774</v>
      </c>
    </row>
    <row r="152" spans="1:7" ht="14.25" x14ac:dyDescent="0.2">
      <c r="A152" s="1" t="s">
        <v>239</v>
      </c>
      <c r="B152" s="1">
        <v>50030</v>
      </c>
      <c r="C152" s="1">
        <v>0</v>
      </c>
      <c r="D152" s="1">
        <v>0</v>
      </c>
      <c r="E152" s="1">
        <v>0</v>
      </c>
      <c r="F152" s="1">
        <v>0</v>
      </c>
      <c r="G152" s="1">
        <v>50030</v>
      </c>
    </row>
    <row r="153" spans="1:7" ht="14.25" x14ac:dyDescent="0.2">
      <c r="A153" s="1" t="s">
        <v>240</v>
      </c>
      <c r="B153" s="1">
        <v>45700</v>
      </c>
      <c r="C153" s="1">
        <v>0</v>
      </c>
      <c r="D153" s="1">
        <v>0</v>
      </c>
      <c r="E153" s="1">
        <v>0</v>
      </c>
      <c r="F153" s="1">
        <v>45700</v>
      </c>
      <c r="G153" s="1">
        <v>0</v>
      </c>
    </row>
    <row r="154" spans="1:7" ht="14.25" x14ac:dyDescent="0.2">
      <c r="A154" s="1" t="s">
        <v>241</v>
      </c>
      <c r="B154" s="1">
        <v>41069</v>
      </c>
      <c r="C154" s="1">
        <v>5436</v>
      </c>
      <c r="D154" s="1">
        <v>135</v>
      </c>
      <c r="E154" s="1">
        <v>0</v>
      </c>
      <c r="F154" s="1">
        <v>35498</v>
      </c>
      <c r="G154" s="1">
        <v>0</v>
      </c>
    </row>
    <row r="155" spans="1:7" ht="14.25" x14ac:dyDescent="0.2">
      <c r="A155" s="1" t="s">
        <v>242</v>
      </c>
      <c r="B155" s="1">
        <v>23294</v>
      </c>
      <c r="C155" s="1">
        <v>0</v>
      </c>
      <c r="D155" s="1">
        <v>0</v>
      </c>
      <c r="E155" s="1">
        <v>0</v>
      </c>
      <c r="F155" s="1">
        <v>23294</v>
      </c>
      <c r="G155" s="1">
        <v>0</v>
      </c>
    </row>
    <row r="156" spans="1:7" ht="14.25" x14ac:dyDescent="0.2">
      <c r="A156" s="1" t="s">
        <v>243</v>
      </c>
      <c r="B156" s="1">
        <v>20538</v>
      </c>
      <c r="C156" s="1">
        <v>0</v>
      </c>
      <c r="D156" s="1">
        <v>0</v>
      </c>
      <c r="E156" s="1">
        <v>1</v>
      </c>
      <c r="F156" s="1">
        <v>20537</v>
      </c>
      <c r="G156" s="1">
        <v>0</v>
      </c>
    </row>
    <row r="157" spans="1:7" ht="14.25" x14ac:dyDescent="0.2">
      <c r="A157" s="1" t="s">
        <v>244</v>
      </c>
      <c r="B157" s="1">
        <v>16558</v>
      </c>
      <c r="C157" s="1">
        <v>11520</v>
      </c>
      <c r="D157" s="1">
        <v>0</v>
      </c>
      <c r="E157" s="1">
        <v>1</v>
      </c>
      <c r="F157" s="1">
        <v>5037</v>
      </c>
      <c r="G157" s="1">
        <v>0</v>
      </c>
    </row>
    <row r="158" spans="1:7" ht="14.25" x14ac:dyDescent="0.2">
      <c r="A158" s="1" t="s">
        <v>245</v>
      </c>
      <c r="B158" s="1">
        <v>10500</v>
      </c>
      <c r="C158" s="1">
        <v>0</v>
      </c>
      <c r="D158" s="1">
        <v>0</v>
      </c>
      <c r="E158" s="1">
        <v>0</v>
      </c>
      <c r="F158" s="1">
        <v>10500</v>
      </c>
      <c r="G158" s="1">
        <v>0</v>
      </c>
    </row>
    <row r="159" spans="1:7" ht="14.25" x14ac:dyDescent="0.2">
      <c r="A159" s="1" t="s">
        <v>246</v>
      </c>
      <c r="B159" s="1">
        <v>5000</v>
      </c>
      <c r="C159" s="1">
        <v>0</v>
      </c>
      <c r="D159" s="1">
        <v>0</v>
      </c>
      <c r="E159" s="1">
        <v>0</v>
      </c>
      <c r="F159" s="1">
        <v>5000</v>
      </c>
      <c r="G159" s="1">
        <v>0</v>
      </c>
    </row>
    <row r="160" spans="1:7" ht="14.25" x14ac:dyDescent="0.2">
      <c r="A160" s="1" t="s">
        <v>247</v>
      </c>
      <c r="B160" s="1">
        <v>4458</v>
      </c>
      <c r="C160" s="1">
        <v>1688</v>
      </c>
      <c r="D160" s="1">
        <v>2770</v>
      </c>
      <c r="E160" s="1">
        <v>0</v>
      </c>
      <c r="F160" s="1">
        <v>0</v>
      </c>
      <c r="G160" s="1">
        <v>0</v>
      </c>
    </row>
    <row r="161" spans="1:7" ht="14.25" x14ac:dyDescent="0.2">
      <c r="A161" s="1" t="s">
        <v>248</v>
      </c>
      <c r="B161" s="1">
        <v>4000</v>
      </c>
      <c r="C161" s="1">
        <v>0</v>
      </c>
      <c r="D161" s="1">
        <v>0</v>
      </c>
      <c r="E161" s="1">
        <v>0</v>
      </c>
      <c r="F161" s="1">
        <v>4000</v>
      </c>
      <c r="G161" s="1">
        <v>0</v>
      </c>
    </row>
    <row r="162" spans="1:7" ht="14.25" x14ac:dyDescent="0.2">
      <c r="A162" s="1" t="s">
        <v>249</v>
      </c>
      <c r="B162" s="1">
        <v>3400</v>
      </c>
      <c r="C162" s="1">
        <v>0</v>
      </c>
      <c r="D162" s="1">
        <v>0</v>
      </c>
      <c r="E162" s="1">
        <v>0</v>
      </c>
      <c r="F162" s="1">
        <v>2211</v>
      </c>
      <c r="G162" s="1">
        <v>1189</v>
      </c>
    </row>
    <row r="163" spans="1:7" ht="14.25" x14ac:dyDescent="0.2">
      <c r="A163" s="1" t="s">
        <v>250</v>
      </c>
      <c r="B163" s="1">
        <v>1200</v>
      </c>
      <c r="C163" s="1">
        <v>0</v>
      </c>
      <c r="D163" s="1">
        <v>1200</v>
      </c>
      <c r="E163" s="1">
        <v>0</v>
      </c>
      <c r="F163" s="1">
        <v>0</v>
      </c>
      <c r="G163" s="1">
        <v>0</v>
      </c>
    </row>
    <row r="164" spans="1:7" ht="14.25" x14ac:dyDescent="0.2">
      <c r="A164" s="1" t="s">
        <v>251</v>
      </c>
      <c r="B164" s="1">
        <v>1000</v>
      </c>
      <c r="C164" s="1">
        <v>0</v>
      </c>
      <c r="D164" s="1">
        <v>0</v>
      </c>
      <c r="E164" s="1">
        <v>0</v>
      </c>
      <c r="F164" s="1">
        <v>1000</v>
      </c>
      <c r="G164" s="1">
        <v>0</v>
      </c>
    </row>
    <row r="165" spans="1:7" ht="14.25" x14ac:dyDescent="0.2">
      <c r="A165" s="1" t="s">
        <v>252</v>
      </c>
      <c r="B165" s="1">
        <v>99</v>
      </c>
      <c r="C165" s="1">
        <v>43</v>
      </c>
      <c r="D165" s="1">
        <v>55</v>
      </c>
      <c r="E165" s="1">
        <v>1</v>
      </c>
      <c r="F165" s="1">
        <v>0</v>
      </c>
      <c r="G165" s="1">
        <v>0</v>
      </c>
    </row>
    <row r="166" spans="1:7" ht="14.25" x14ac:dyDescent="0.2">
      <c r="A166" s="1" t="s">
        <v>253</v>
      </c>
      <c r="B166" s="1">
        <v>47</v>
      </c>
      <c r="C166" s="1">
        <v>0</v>
      </c>
      <c r="D166" s="1">
        <v>0</v>
      </c>
      <c r="E166" s="1">
        <v>47</v>
      </c>
      <c r="F166" s="1">
        <v>0</v>
      </c>
      <c r="G166" s="1">
        <v>0</v>
      </c>
    </row>
    <row r="167" spans="1:7" ht="14.25" x14ac:dyDescent="0.2">
      <c r="A167" s="1" t="s">
        <v>254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</row>
    <row r="168" spans="1:7" ht="14.25" x14ac:dyDescent="0.2">
      <c r="A168" s="1" t="s">
        <v>6</v>
      </c>
      <c r="B168" s="1">
        <v>17559932134</v>
      </c>
      <c r="C168" s="1">
        <v>1614487630</v>
      </c>
      <c r="D168" s="1">
        <v>96308035</v>
      </c>
      <c r="E168" s="1">
        <v>31193</v>
      </c>
      <c r="F168" s="1">
        <v>791299011</v>
      </c>
      <c r="G168" s="1">
        <v>14767562915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G166"/>
  <sheetViews>
    <sheetView topLeftCell="A121" workbookViewId="0"/>
  </sheetViews>
  <sheetFormatPr baseColWidth="10" defaultRowHeight="12.75" x14ac:dyDescent="0.2"/>
  <cols>
    <col min="1" max="1" width="22.625" customWidth="1"/>
    <col min="2" max="2" width="14.875" bestFit="1" customWidth="1"/>
    <col min="3" max="3" width="17" bestFit="1" customWidth="1"/>
    <col min="4" max="4" width="19.25" bestFit="1" customWidth="1"/>
    <col min="5" max="5" width="14.875" bestFit="1" customWidth="1"/>
    <col min="6" max="6" width="15.75" bestFit="1" customWidth="1"/>
    <col min="7" max="7" width="14.875" bestFit="1" customWidth="1"/>
  </cols>
  <sheetData>
    <row r="1" spans="1:7" ht="14.25" x14ac:dyDescent="0.2">
      <c r="A1" s="18" t="s">
        <v>275</v>
      </c>
    </row>
    <row r="2" spans="1:7" s="8" customFormat="1" ht="30" customHeight="1" x14ac:dyDescent="0.2">
      <c r="A2" s="11" t="s">
        <v>261</v>
      </c>
      <c r="B2" s="14" t="s">
        <v>263</v>
      </c>
      <c r="C2" s="2" t="s">
        <v>255</v>
      </c>
      <c r="D2" s="14" t="s">
        <v>262</v>
      </c>
      <c r="E2" s="2" t="s">
        <v>256</v>
      </c>
      <c r="F2" s="2" t="s">
        <v>257</v>
      </c>
      <c r="G2" s="2" t="s">
        <v>258</v>
      </c>
    </row>
    <row r="3" spans="1:7" ht="14.25" x14ac:dyDescent="0.2">
      <c r="A3" s="1" t="s">
        <v>90</v>
      </c>
      <c r="B3" s="15">
        <v>618445.37716999999</v>
      </c>
      <c r="C3" s="15">
        <v>31725.469400000002</v>
      </c>
      <c r="D3" s="15">
        <v>79090.510016999993</v>
      </c>
      <c r="E3" s="15">
        <v>18495.896309</v>
      </c>
      <c r="F3" s="15">
        <v>18495.069200000002</v>
      </c>
      <c r="G3" s="15">
        <v>439113.43224400003</v>
      </c>
    </row>
    <row r="4" spans="1:7" ht="14.25" x14ac:dyDescent="0.2">
      <c r="A4" s="1" t="s">
        <v>91</v>
      </c>
      <c r="B4" s="15">
        <v>392203.76167699997</v>
      </c>
      <c r="C4" s="15">
        <v>2751.1992</v>
      </c>
      <c r="D4" s="15">
        <v>12558.680605</v>
      </c>
      <c r="E4" s="15">
        <v>8873.0344779999996</v>
      </c>
      <c r="F4" s="15">
        <v>8112.232</v>
      </c>
      <c r="G4" s="15">
        <v>359860.11539400002</v>
      </c>
    </row>
    <row r="5" spans="1:7" ht="14.25" x14ac:dyDescent="0.2">
      <c r="A5" s="1" t="s">
        <v>92</v>
      </c>
      <c r="B5" s="15">
        <v>250660.69044499999</v>
      </c>
      <c r="C5" s="15">
        <v>2252.90112</v>
      </c>
      <c r="D5" s="15">
        <v>9360.5093500000003</v>
      </c>
      <c r="E5" s="15">
        <v>11514.668186999999</v>
      </c>
      <c r="F5" s="15">
        <v>415.98200000000003</v>
      </c>
      <c r="G5" s="15">
        <v>227116.62978799999</v>
      </c>
    </row>
    <row r="6" spans="1:7" ht="14.25" x14ac:dyDescent="0.2">
      <c r="A6" s="1" t="s">
        <v>95</v>
      </c>
      <c r="B6" s="15">
        <v>231819.59112900001</v>
      </c>
      <c r="C6" s="15">
        <v>14.2744</v>
      </c>
      <c r="D6" s="15">
        <v>1778.6643759999999</v>
      </c>
      <c r="E6" s="15">
        <v>192.591553</v>
      </c>
      <c r="F6" s="15">
        <v>701.83879999999999</v>
      </c>
      <c r="G6" s="15">
        <v>228077.83199999999</v>
      </c>
    </row>
    <row r="7" spans="1:7" ht="14.25" x14ac:dyDescent="0.2">
      <c r="A7" s="1" t="s">
        <v>93</v>
      </c>
      <c r="B7" s="15">
        <v>173801.073588</v>
      </c>
      <c r="C7" s="15">
        <v>36231.795315000003</v>
      </c>
      <c r="D7" s="15">
        <v>12633.924501</v>
      </c>
      <c r="E7" s="15">
        <v>11118.443706</v>
      </c>
      <c r="F7" s="15">
        <v>1962.093879</v>
      </c>
      <c r="G7" s="15">
        <v>72613.610232000006</v>
      </c>
    </row>
    <row r="8" spans="1:7" ht="14.25" x14ac:dyDescent="0.2">
      <c r="A8" s="1" t="s">
        <v>98</v>
      </c>
      <c r="B8" s="15">
        <v>127409.142605</v>
      </c>
      <c r="C8" s="15">
        <v>5010.5989280000003</v>
      </c>
      <c r="D8" s="15">
        <v>9179.4625620000006</v>
      </c>
      <c r="E8" s="15">
        <v>6908.8382899999997</v>
      </c>
      <c r="F8" s="15">
        <v>8382.3227590000006</v>
      </c>
      <c r="G8" s="15">
        <v>97927.920066000006</v>
      </c>
    </row>
    <row r="9" spans="1:7" ht="14.25" x14ac:dyDescent="0.2">
      <c r="A9" s="1" t="s">
        <v>94</v>
      </c>
      <c r="B9" s="15">
        <v>120579.324175</v>
      </c>
      <c r="C9" s="15">
        <v>18845.64559</v>
      </c>
      <c r="D9" s="15">
        <v>5790.5665660000004</v>
      </c>
      <c r="E9" s="15">
        <v>264.27120300000001</v>
      </c>
      <c r="F9" s="15">
        <v>3954.7325599999999</v>
      </c>
      <c r="G9" s="15">
        <v>78079.352996000001</v>
      </c>
    </row>
    <row r="10" spans="1:7" ht="14.25" x14ac:dyDescent="0.2">
      <c r="A10" s="1" t="s">
        <v>100</v>
      </c>
      <c r="B10" s="15">
        <v>113367.766372</v>
      </c>
      <c r="C10" s="15">
        <v>76672.287746999995</v>
      </c>
      <c r="D10" s="15">
        <v>1701.350404</v>
      </c>
      <c r="E10" s="15">
        <v>12647.938882</v>
      </c>
      <c r="F10" s="15">
        <v>657.55151499999999</v>
      </c>
      <c r="G10" s="15">
        <v>21688.637824000001</v>
      </c>
    </row>
    <row r="11" spans="1:7" ht="14.25" x14ac:dyDescent="0.2">
      <c r="A11" s="1" t="s">
        <v>97</v>
      </c>
      <c r="B11" s="15">
        <v>103585.24860799999</v>
      </c>
      <c r="C11" s="15">
        <v>22991.682968000001</v>
      </c>
      <c r="D11" s="15">
        <v>3902.729288</v>
      </c>
      <c r="E11" s="15">
        <v>3112.9877190000002</v>
      </c>
      <c r="F11" s="15">
        <v>2198.0630550000001</v>
      </c>
      <c r="G11" s="15">
        <v>53407.140577999999</v>
      </c>
    </row>
    <row r="12" spans="1:7" ht="14.25" x14ac:dyDescent="0.2">
      <c r="A12" s="1" t="s">
        <v>99</v>
      </c>
      <c r="B12" s="15">
        <v>95562.491878000001</v>
      </c>
      <c r="C12" s="15">
        <v>2855.9027580000002</v>
      </c>
      <c r="D12" s="15">
        <v>2391.7353499999999</v>
      </c>
      <c r="E12" s="15">
        <v>112.702816</v>
      </c>
      <c r="F12" s="15">
        <v>1514.4114139999999</v>
      </c>
      <c r="G12" s="15">
        <v>88312.495039999994</v>
      </c>
    </row>
    <row r="13" spans="1:7" ht="14.25" x14ac:dyDescent="0.2">
      <c r="A13" s="1" t="s">
        <v>101</v>
      </c>
      <c r="B13" s="15">
        <v>91286.163916000005</v>
      </c>
      <c r="C13" s="15">
        <v>6239.2218000000003</v>
      </c>
      <c r="D13" s="15">
        <v>1433.09176</v>
      </c>
      <c r="E13" s="15">
        <v>1256.4793560000001</v>
      </c>
      <c r="F13" s="15">
        <v>6725.7740400000002</v>
      </c>
      <c r="G13" s="15">
        <v>72818.596959999995</v>
      </c>
    </row>
    <row r="14" spans="1:7" ht="14.25" x14ac:dyDescent="0.2">
      <c r="A14" s="1" t="s">
        <v>104</v>
      </c>
      <c r="B14" s="15">
        <v>76761.3986</v>
      </c>
      <c r="C14" s="15">
        <v>0</v>
      </c>
      <c r="D14" s="15">
        <v>3991.0050000000001</v>
      </c>
      <c r="E14" s="15">
        <v>0</v>
      </c>
      <c r="F14" s="15">
        <v>176</v>
      </c>
      <c r="G14" s="15">
        <v>72594.393599999996</v>
      </c>
    </row>
    <row r="15" spans="1:7" ht="14.25" x14ac:dyDescent="0.2">
      <c r="A15" s="1" t="s">
        <v>107</v>
      </c>
      <c r="B15" s="15">
        <v>75771.9568</v>
      </c>
      <c r="C15" s="15">
        <v>0</v>
      </c>
      <c r="D15" s="15">
        <v>0</v>
      </c>
      <c r="E15" s="15">
        <v>0</v>
      </c>
      <c r="F15" s="15">
        <v>19.984000000000002</v>
      </c>
      <c r="G15" s="15">
        <v>75751.972800000003</v>
      </c>
    </row>
    <row r="16" spans="1:7" ht="14.25" x14ac:dyDescent="0.2">
      <c r="A16" s="1" t="s">
        <v>102</v>
      </c>
      <c r="B16" s="15">
        <v>75685.004866000003</v>
      </c>
      <c r="C16" s="15">
        <v>18585.104159999999</v>
      </c>
      <c r="D16" s="15">
        <v>3687.9250419999998</v>
      </c>
      <c r="E16" s="15">
        <v>3034.4491440000002</v>
      </c>
      <c r="F16" s="15">
        <v>795.94779200000005</v>
      </c>
      <c r="G16" s="15">
        <v>47310.323728000003</v>
      </c>
    </row>
    <row r="17" spans="1:7" ht="14.25" x14ac:dyDescent="0.2">
      <c r="A17" s="1" t="s">
        <v>96</v>
      </c>
      <c r="B17" s="15">
        <v>72446.528718000001</v>
      </c>
      <c r="C17" s="15">
        <v>1706.8949</v>
      </c>
      <c r="D17" s="15">
        <v>4740.8474999999999</v>
      </c>
      <c r="E17" s="15">
        <v>3514.276523</v>
      </c>
      <c r="F17" s="15">
        <v>449.81670000000003</v>
      </c>
      <c r="G17" s="15">
        <v>61805.837599999999</v>
      </c>
    </row>
    <row r="18" spans="1:7" ht="14.25" x14ac:dyDescent="0.2">
      <c r="A18" s="1" t="s">
        <v>106</v>
      </c>
      <c r="B18" s="15">
        <v>70660.989105000001</v>
      </c>
      <c r="C18" s="15">
        <v>1014.285244</v>
      </c>
      <c r="D18" s="15">
        <v>5305.9502860000002</v>
      </c>
      <c r="E18" s="15">
        <v>8027.5025269999996</v>
      </c>
      <c r="F18" s="15">
        <v>1405.5701550000001</v>
      </c>
      <c r="G18" s="15">
        <v>54907.680892999997</v>
      </c>
    </row>
    <row r="19" spans="1:7" ht="14.25" x14ac:dyDescent="0.2">
      <c r="A19" s="1" t="s">
        <v>110</v>
      </c>
      <c r="B19" s="15">
        <v>56321.392599999999</v>
      </c>
      <c r="C19" s="15">
        <v>0</v>
      </c>
      <c r="D19" s="15">
        <v>0</v>
      </c>
      <c r="E19" s="15">
        <v>0</v>
      </c>
      <c r="F19" s="15">
        <v>71.203000000000003</v>
      </c>
      <c r="G19" s="15">
        <v>56250.189599999998</v>
      </c>
    </row>
    <row r="20" spans="1:7" ht="14.25" x14ac:dyDescent="0.2">
      <c r="A20" s="1" t="s">
        <v>109</v>
      </c>
      <c r="B20" s="15">
        <v>56312.441230999997</v>
      </c>
      <c r="C20" s="15">
        <v>470.421741</v>
      </c>
      <c r="D20" s="15">
        <v>198.985815</v>
      </c>
      <c r="E20" s="15">
        <v>20.811726</v>
      </c>
      <c r="F20" s="15">
        <v>124.782111</v>
      </c>
      <c r="G20" s="15">
        <v>55016.411988</v>
      </c>
    </row>
    <row r="21" spans="1:7" ht="14.25" x14ac:dyDescent="0.2">
      <c r="A21" s="1" t="s">
        <v>103</v>
      </c>
      <c r="B21" s="15">
        <v>48650.899599999997</v>
      </c>
      <c r="C21" s="15">
        <v>0</v>
      </c>
      <c r="D21" s="15">
        <v>1015.65</v>
      </c>
      <c r="E21" s="15">
        <v>0</v>
      </c>
      <c r="F21" s="15">
        <v>209.17599999999999</v>
      </c>
      <c r="G21" s="15">
        <v>47426.073600000003</v>
      </c>
    </row>
    <row r="22" spans="1:7" ht="14.25" x14ac:dyDescent="0.2">
      <c r="A22" s="1" t="s">
        <v>108</v>
      </c>
      <c r="B22" s="15">
        <v>45757.083456</v>
      </c>
      <c r="C22" s="15">
        <v>334.92838999999998</v>
      </c>
      <c r="D22" s="15">
        <v>2044.721055</v>
      </c>
      <c r="E22" s="15">
        <v>0</v>
      </c>
      <c r="F22" s="15">
        <v>20.477923000000001</v>
      </c>
      <c r="G22" s="15">
        <v>43356.956087999999</v>
      </c>
    </row>
    <row r="23" spans="1:7" ht="14.25" x14ac:dyDescent="0.2">
      <c r="A23" s="1" t="s">
        <v>111</v>
      </c>
      <c r="B23" s="15">
        <v>45709.148686</v>
      </c>
      <c r="C23" s="15">
        <v>10.2104</v>
      </c>
      <c r="D23" s="15">
        <v>78.660365999999996</v>
      </c>
      <c r="E23" s="15">
        <v>149.18799999999999</v>
      </c>
      <c r="F23" s="15">
        <v>14.2</v>
      </c>
      <c r="G23" s="15">
        <v>45456.889920000001</v>
      </c>
    </row>
    <row r="24" spans="1:7" ht="14.25" x14ac:dyDescent="0.2">
      <c r="A24" s="1" t="s">
        <v>137</v>
      </c>
      <c r="B24" s="15">
        <v>38242.123543000002</v>
      </c>
      <c r="C24" s="15">
        <v>1284.6644940000001</v>
      </c>
      <c r="D24" s="15">
        <v>32064.344482</v>
      </c>
      <c r="E24" s="15">
        <v>2343.3123810000002</v>
      </c>
      <c r="F24" s="15">
        <v>2087.7724020000001</v>
      </c>
      <c r="G24" s="15">
        <v>462.02978400000001</v>
      </c>
    </row>
    <row r="25" spans="1:7" ht="14.25" x14ac:dyDescent="0.2">
      <c r="A25" s="1" t="s">
        <v>119</v>
      </c>
      <c r="B25" s="15">
        <v>34129.059005000003</v>
      </c>
      <c r="C25" s="15">
        <v>0</v>
      </c>
      <c r="D25" s="15">
        <v>0</v>
      </c>
      <c r="E25" s="15">
        <v>0</v>
      </c>
      <c r="F25" s="15">
        <v>6.9582050000000004</v>
      </c>
      <c r="G25" s="15">
        <v>34122.1008</v>
      </c>
    </row>
    <row r="26" spans="1:7" ht="14.25" x14ac:dyDescent="0.2">
      <c r="A26" s="1" t="s">
        <v>114</v>
      </c>
      <c r="B26" s="15">
        <v>33810.101719999999</v>
      </c>
      <c r="C26" s="15">
        <v>21.167999999999999</v>
      </c>
      <c r="D26" s="15">
        <v>0</v>
      </c>
      <c r="E26" s="15">
        <v>2.9837600000000002</v>
      </c>
      <c r="F26" s="15">
        <v>116.40516</v>
      </c>
      <c r="G26" s="15">
        <v>33669.544800000003</v>
      </c>
    </row>
    <row r="27" spans="1:7" ht="14.25" x14ac:dyDescent="0.2">
      <c r="A27" s="1" t="s">
        <v>112</v>
      </c>
      <c r="B27" s="15">
        <v>30801.406806999999</v>
      </c>
      <c r="C27" s="15">
        <v>457.75175300000001</v>
      </c>
      <c r="D27" s="15">
        <v>46.785409999999999</v>
      </c>
      <c r="E27" s="15">
        <v>2242.3397669999999</v>
      </c>
      <c r="F27" s="15">
        <v>49.251887000000004</v>
      </c>
      <c r="G27" s="15">
        <v>28005.277989999999</v>
      </c>
    </row>
    <row r="28" spans="1:7" ht="14.25" x14ac:dyDescent="0.2">
      <c r="A28" s="1" t="s">
        <v>115</v>
      </c>
      <c r="B28" s="15">
        <v>30404.064168000001</v>
      </c>
      <c r="C28" s="15">
        <v>513.20465999999999</v>
      </c>
      <c r="D28" s="15">
        <v>800.52265299999999</v>
      </c>
      <c r="E28" s="15">
        <v>181.49323799999999</v>
      </c>
      <c r="F28" s="15">
        <v>61.511921000000001</v>
      </c>
      <c r="G28" s="15">
        <v>18662.331696000001</v>
      </c>
    </row>
    <row r="29" spans="1:7" ht="14.25" x14ac:dyDescent="0.2">
      <c r="A29" s="1" t="s">
        <v>138</v>
      </c>
      <c r="B29" s="15">
        <v>25978.825567</v>
      </c>
      <c r="C29" s="15">
        <v>577.31745000000001</v>
      </c>
      <c r="D29" s="15">
        <v>13000.247265</v>
      </c>
      <c r="E29" s="15">
        <v>7543.247703</v>
      </c>
      <c r="F29" s="15">
        <v>811.02375700000005</v>
      </c>
      <c r="G29" s="15">
        <v>4046.989392</v>
      </c>
    </row>
    <row r="30" spans="1:7" ht="14.25" x14ac:dyDescent="0.2">
      <c r="A30" s="1" t="s">
        <v>120</v>
      </c>
      <c r="B30" s="15">
        <v>24125.3884</v>
      </c>
      <c r="C30" s="15">
        <v>1540.65705</v>
      </c>
      <c r="D30" s="15">
        <v>675.67619000000002</v>
      </c>
      <c r="E30" s="15">
        <v>0</v>
      </c>
      <c r="F30" s="15">
        <v>82.593559999999997</v>
      </c>
      <c r="G30" s="15">
        <v>21826.461599999999</v>
      </c>
    </row>
    <row r="31" spans="1:7" ht="14.25" x14ac:dyDescent="0.2">
      <c r="A31" s="1" t="s">
        <v>118</v>
      </c>
      <c r="B31" s="15">
        <v>23202.639732</v>
      </c>
      <c r="C31" s="15">
        <v>4.4202599999999999</v>
      </c>
      <c r="D31" s="15">
        <v>78.512072000000003</v>
      </c>
      <c r="E31" s="15">
        <v>0</v>
      </c>
      <c r="F31" s="15">
        <v>978.32500000000005</v>
      </c>
      <c r="G31" s="15">
        <v>22141.382399999999</v>
      </c>
    </row>
    <row r="32" spans="1:7" ht="14.25" x14ac:dyDescent="0.2">
      <c r="A32" s="1" t="s">
        <v>116</v>
      </c>
      <c r="B32" s="15">
        <v>22070.701196999999</v>
      </c>
      <c r="C32" s="15">
        <v>13135.23027</v>
      </c>
      <c r="D32" s="15">
        <v>1156.81755</v>
      </c>
      <c r="E32" s="15">
        <v>1134.4088240000001</v>
      </c>
      <c r="F32" s="15">
        <v>3544.8469449999998</v>
      </c>
      <c r="G32" s="15">
        <v>2590.1476080000002</v>
      </c>
    </row>
    <row r="33" spans="1:7" ht="14.25" x14ac:dyDescent="0.2">
      <c r="A33" s="1" t="s">
        <v>125</v>
      </c>
      <c r="B33" s="15">
        <v>19512.56812</v>
      </c>
      <c r="C33" s="15">
        <v>24.304970000000001</v>
      </c>
      <c r="D33" s="15">
        <v>1216.2672050000001</v>
      </c>
      <c r="E33" s="15">
        <v>3200.8144590000002</v>
      </c>
      <c r="F33" s="15">
        <v>380.09508599999998</v>
      </c>
      <c r="G33" s="15">
        <v>14691.0864</v>
      </c>
    </row>
    <row r="34" spans="1:7" ht="14.25" x14ac:dyDescent="0.2">
      <c r="A34" s="1" t="s">
        <v>121</v>
      </c>
      <c r="B34" s="15">
        <v>19326.087198000001</v>
      </c>
      <c r="C34" s="15">
        <v>64.595200000000006</v>
      </c>
      <c r="D34" s="15">
        <v>486.51299999999998</v>
      </c>
      <c r="E34" s="15">
        <v>509.36512900000002</v>
      </c>
      <c r="F34" s="15">
        <v>319.36426899999998</v>
      </c>
      <c r="G34" s="15">
        <v>17946.249599999999</v>
      </c>
    </row>
    <row r="35" spans="1:7" ht="14.25" x14ac:dyDescent="0.2">
      <c r="A35" s="1" t="s">
        <v>126</v>
      </c>
      <c r="B35" s="15">
        <v>17984.477599000002</v>
      </c>
      <c r="C35" s="15">
        <v>3.0010400000000002</v>
      </c>
      <c r="D35" s="15">
        <v>102.24218999999999</v>
      </c>
      <c r="E35" s="15">
        <v>83.993840000000006</v>
      </c>
      <c r="F35" s="15">
        <v>9.4837290000000003</v>
      </c>
      <c r="G35" s="15">
        <v>17785.756799999999</v>
      </c>
    </row>
    <row r="36" spans="1:7" ht="14.25" x14ac:dyDescent="0.2">
      <c r="A36" s="1" t="s">
        <v>113</v>
      </c>
      <c r="B36" s="15">
        <v>13426.233501999999</v>
      </c>
      <c r="C36" s="15">
        <v>9.9649199999999993</v>
      </c>
      <c r="D36" s="15">
        <v>2549.8247710000001</v>
      </c>
      <c r="E36" s="15">
        <v>666.75310100000002</v>
      </c>
      <c r="F36" s="15">
        <v>425.70823000000001</v>
      </c>
      <c r="G36" s="15">
        <v>9773.9824800000006</v>
      </c>
    </row>
    <row r="37" spans="1:7" ht="14.25" x14ac:dyDescent="0.2">
      <c r="A37" s="1" t="s">
        <v>123</v>
      </c>
      <c r="B37" s="15">
        <v>13365.750617</v>
      </c>
      <c r="C37" s="15">
        <v>469.74539499999997</v>
      </c>
      <c r="D37" s="15">
        <v>307.73126200000002</v>
      </c>
      <c r="E37" s="15">
        <v>0</v>
      </c>
      <c r="F37" s="15">
        <v>325.37795999999997</v>
      </c>
      <c r="G37" s="15">
        <v>11680.896000000001</v>
      </c>
    </row>
    <row r="38" spans="1:7" ht="14.25" x14ac:dyDescent="0.2">
      <c r="A38" s="1" t="s">
        <v>105</v>
      </c>
      <c r="B38" s="15">
        <v>12046.835084</v>
      </c>
      <c r="C38" s="15">
        <v>2.9176000000000002</v>
      </c>
      <c r="D38" s="15">
        <v>924.08687999999995</v>
      </c>
      <c r="E38" s="15">
        <v>0</v>
      </c>
      <c r="F38" s="15">
        <v>3943.8535120000001</v>
      </c>
      <c r="G38" s="15">
        <v>7175.9770920000001</v>
      </c>
    </row>
    <row r="39" spans="1:7" ht="14.25" x14ac:dyDescent="0.2">
      <c r="A39" s="1" t="s">
        <v>124</v>
      </c>
      <c r="B39" s="15">
        <v>11724.996160000001</v>
      </c>
      <c r="C39" s="15">
        <v>0</v>
      </c>
      <c r="D39" s="15">
        <v>0</v>
      </c>
      <c r="E39" s="15">
        <v>0</v>
      </c>
      <c r="F39" s="15">
        <v>62.44</v>
      </c>
      <c r="G39" s="15">
        <v>11662.55616</v>
      </c>
    </row>
    <row r="40" spans="1:7" ht="14.25" x14ac:dyDescent="0.2">
      <c r="A40" s="1" t="s">
        <v>127</v>
      </c>
      <c r="B40" s="15">
        <v>11515.937190000001</v>
      </c>
      <c r="C40" s="15">
        <v>10.86678</v>
      </c>
      <c r="D40" s="15">
        <v>536.21041000000002</v>
      </c>
      <c r="E40" s="15">
        <v>3871.8310000000001</v>
      </c>
      <c r="F40" s="15">
        <v>70.7196</v>
      </c>
      <c r="G40" s="15">
        <v>7026.3094000000001</v>
      </c>
    </row>
    <row r="41" spans="1:7" ht="14.25" x14ac:dyDescent="0.2">
      <c r="A41" s="1" t="s">
        <v>141</v>
      </c>
      <c r="B41" s="15">
        <v>10805.874202000001</v>
      </c>
      <c r="C41" s="15">
        <v>0</v>
      </c>
      <c r="D41" s="15">
        <v>0</v>
      </c>
      <c r="E41" s="15">
        <v>349.97776299999998</v>
      </c>
      <c r="F41" s="15">
        <v>26.785239000000001</v>
      </c>
      <c r="G41" s="15">
        <v>10429.111199999999</v>
      </c>
    </row>
    <row r="42" spans="1:7" ht="14.25" x14ac:dyDescent="0.2">
      <c r="A42" s="1" t="s">
        <v>145</v>
      </c>
      <c r="B42" s="15">
        <v>10489.192300000001</v>
      </c>
      <c r="C42" s="15">
        <v>0</v>
      </c>
      <c r="D42" s="15">
        <v>0</v>
      </c>
      <c r="E42" s="15">
        <v>709.76190999999994</v>
      </c>
      <c r="F42" s="15">
        <v>0</v>
      </c>
      <c r="G42" s="15">
        <v>0</v>
      </c>
    </row>
    <row r="43" spans="1:7" ht="14.25" x14ac:dyDescent="0.2">
      <c r="A43" s="1" t="s">
        <v>117</v>
      </c>
      <c r="B43" s="15">
        <v>10052.69627</v>
      </c>
      <c r="C43" s="15">
        <v>3646.7138</v>
      </c>
      <c r="D43" s="15">
        <v>5.3247600000000004</v>
      </c>
      <c r="E43" s="15">
        <v>0</v>
      </c>
      <c r="F43" s="15">
        <v>506.26650000000001</v>
      </c>
      <c r="G43" s="15">
        <v>5894.3912099999998</v>
      </c>
    </row>
    <row r="44" spans="1:7" ht="14.25" x14ac:dyDescent="0.2">
      <c r="A44" s="1" t="s">
        <v>122</v>
      </c>
      <c r="B44" s="15">
        <v>9437.7345819999991</v>
      </c>
      <c r="C44" s="15">
        <v>9.133108</v>
      </c>
      <c r="D44" s="15">
        <v>70.680734999999999</v>
      </c>
      <c r="E44" s="15">
        <v>133.87427299999999</v>
      </c>
      <c r="F44" s="15">
        <v>379.13346100000001</v>
      </c>
      <c r="G44" s="15">
        <v>8844.9130050000003</v>
      </c>
    </row>
    <row r="45" spans="1:7" ht="14.25" x14ac:dyDescent="0.2">
      <c r="A45" s="1" t="s">
        <v>139</v>
      </c>
      <c r="B45" s="15">
        <v>8961.3223999999991</v>
      </c>
      <c r="C45" s="15">
        <v>0</v>
      </c>
      <c r="D45" s="15">
        <v>0</v>
      </c>
      <c r="E45" s="15">
        <v>0</v>
      </c>
      <c r="F45" s="15">
        <v>8.42</v>
      </c>
      <c r="G45" s="15">
        <v>8952.9024000000009</v>
      </c>
    </row>
    <row r="46" spans="1:7" ht="14.25" x14ac:dyDescent="0.2">
      <c r="A46" s="1" t="s">
        <v>155</v>
      </c>
      <c r="B46" s="15">
        <v>8379.9955210000007</v>
      </c>
      <c r="C46" s="15">
        <v>5579.8433709999999</v>
      </c>
      <c r="D46" s="15">
        <v>464.27605999999997</v>
      </c>
      <c r="E46" s="15">
        <v>809.80818999999997</v>
      </c>
      <c r="F46" s="15">
        <v>95.283900000000003</v>
      </c>
      <c r="G46" s="15">
        <v>1430.7840000000001</v>
      </c>
    </row>
    <row r="47" spans="1:7" ht="14.25" x14ac:dyDescent="0.2">
      <c r="A47" s="1" t="s">
        <v>154</v>
      </c>
      <c r="B47" s="15">
        <v>8133.6423969999996</v>
      </c>
      <c r="C47" s="15">
        <v>3588.8870000000002</v>
      </c>
      <c r="D47" s="15">
        <v>0</v>
      </c>
      <c r="E47" s="15">
        <v>48.523397000000003</v>
      </c>
      <c r="F47" s="15">
        <v>0</v>
      </c>
      <c r="G47" s="15">
        <v>4496.232</v>
      </c>
    </row>
    <row r="48" spans="1:7" ht="14.25" x14ac:dyDescent="0.2">
      <c r="A48" s="1" t="s">
        <v>191</v>
      </c>
      <c r="B48" s="15">
        <v>7975.4661530000003</v>
      </c>
      <c r="C48" s="15">
        <v>377.28802000000002</v>
      </c>
      <c r="D48" s="15">
        <v>5976.0317590000004</v>
      </c>
      <c r="E48" s="15">
        <v>1190.169414</v>
      </c>
      <c r="F48" s="15">
        <v>0</v>
      </c>
      <c r="G48" s="15">
        <v>431.97696000000002</v>
      </c>
    </row>
    <row r="49" spans="1:7" ht="14.25" x14ac:dyDescent="0.2">
      <c r="A49" s="1" t="s">
        <v>169</v>
      </c>
      <c r="B49" s="15">
        <v>7286.9566100000002</v>
      </c>
      <c r="C49" s="15">
        <v>820.40538000000004</v>
      </c>
      <c r="D49" s="15">
        <v>56.277000000000001</v>
      </c>
      <c r="E49" s="15">
        <v>3616.2817850000001</v>
      </c>
      <c r="F49" s="15">
        <v>22.25</v>
      </c>
      <c r="G49" s="15">
        <v>2134.5023999999999</v>
      </c>
    </row>
    <row r="50" spans="1:7" ht="14.25" x14ac:dyDescent="0.2">
      <c r="A50" s="1" t="s">
        <v>131</v>
      </c>
      <c r="B50" s="15">
        <v>6645.6983490000002</v>
      </c>
      <c r="C50" s="15">
        <v>359.04996</v>
      </c>
      <c r="D50" s="15">
        <v>73.012445999999997</v>
      </c>
      <c r="E50" s="15">
        <v>0</v>
      </c>
      <c r="F50" s="15">
        <v>283.06304</v>
      </c>
      <c r="G50" s="15">
        <v>5918.5987379999997</v>
      </c>
    </row>
    <row r="51" spans="1:7" ht="14.25" x14ac:dyDescent="0.2">
      <c r="A51" s="1" t="s">
        <v>130</v>
      </c>
      <c r="B51" s="15">
        <v>6152.1366410000001</v>
      </c>
      <c r="C51" s="15">
        <v>0</v>
      </c>
      <c r="D51" s="15">
        <v>47.864400000000003</v>
      </c>
      <c r="E51" s="15">
        <v>0</v>
      </c>
      <c r="F51" s="15">
        <v>600.12424099999998</v>
      </c>
      <c r="G51" s="15">
        <v>5504.1480000000001</v>
      </c>
    </row>
    <row r="52" spans="1:7" ht="14.25" x14ac:dyDescent="0.2">
      <c r="A52" s="1" t="s">
        <v>140</v>
      </c>
      <c r="B52" s="15">
        <v>5925.9982909999999</v>
      </c>
      <c r="C52" s="15">
        <v>264.86840599999999</v>
      </c>
      <c r="D52" s="15">
        <v>1818.548618</v>
      </c>
      <c r="E52" s="15">
        <v>811.63521300000002</v>
      </c>
      <c r="F52" s="15">
        <v>89.846053999999995</v>
      </c>
      <c r="G52" s="15">
        <v>2941.1</v>
      </c>
    </row>
    <row r="53" spans="1:7" ht="14.25" x14ac:dyDescent="0.2">
      <c r="A53" s="1" t="s">
        <v>144</v>
      </c>
      <c r="B53" s="15">
        <v>5631.4481539999997</v>
      </c>
      <c r="C53" s="15">
        <v>33.274428</v>
      </c>
      <c r="D53" s="15">
        <v>1392.8797099999999</v>
      </c>
      <c r="E53" s="15">
        <v>1143.085</v>
      </c>
      <c r="F53" s="15">
        <v>65.381816000000001</v>
      </c>
      <c r="G53" s="15">
        <v>2996.8272000000002</v>
      </c>
    </row>
    <row r="54" spans="1:7" ht="14.25" x14ac:dyDescent="0.2">
      <c r="A54" s="1" t="s">
        <v>153</v>
      </c>
      <c r="B54" s="15">
        <v>5526.5280000000002</v>
      </c>
      <c r="C54" s="15">
        <v>0</v>
      </c>
      <c r="D54" s="15">
        <v>0</v>
      </c>
      <c r="E54" s="15">
        <v>0</v>
      </c>
      <c r="F54" s="15">
        <v>0</v>
      </c>
      <c r="G54" s="15">
        <v>5526.5280000000002</v>
      </c>
    </row>
    <row r="55" spans="1:7" ht="14.25" x14ac:dyDescent="0.2">
      <c r="A55" s="1" t="s">
        <v>136</v>
      </c>
      <c r="B55" s="15">
        <v>5212.3056960000004</v>
      </c>
      <c r="C55" s="15">
        <v>0</v>
      </c>
      <c r="D55" s="15">
        <v>0</v>
      </c>
      <c r="E55" s="15">
        <v>0</v>
      </c>
      <c r="F55" s="15">
        <v>0</v>
      </c>
      <c r="G55" s="15">
        <v>5212.3056960000004</v>
      </c>
    </row>
    <row r="56" spans="1:7" ht="14.25" x14ac:dyDescent="0.2">
      <c r="A56" s="1" t="s">
        <v>193</v>
      </c>
      <c r="B56" s="15">
        <v>4898.2065140000004</v>
      </c>
      <c r="C56" s="15">
        <v>4071.3918189999999</v>
      </c>
      <c r="D56" s="15">
        <v>298.05163299999998</v>
      </c>
      <c r="E56" s="15">
        <v>368.72863799999999</v>
      </c>
      <c r="F56" s="15">
        <v>160.034424</v>
      </c>
      <c r="G56" s="15">
        <v>0</v>
      </c>
    </row>
    <row r="57" spans="1:7" ht="14.25" x14ac:dyDescent="0.2">
      <c r="A57" s="1" t="s">
        <v>183</v>
      </c>
      <c r="B57" s="15">
        <v>4715.3851930000001</v>
      </c>
      <c r="C57" s="15">
        <v>88.500140000000002</v>
      </c>
      <c r="D57" s="15">
        <v>0</v>
      </c>
      <c r="E57" s="15">
        <v>3073.7768000000001</v>
      </c>
      <c r="F57" s="15">
        <v>11.117853</v>
      </c>
      <c r="G57" s="15">
        <v>1541.9903999999999</v>
      </c>
    </row>
    <row r="58" spans="1:7" ht="14.25" x14ac:dyDescent="0.2">
      <c r="A58" s="1" t="s">
        <v>164</v>
      </c>
      <c r="B58" s="15">
        <v>4671.6434609999997</v>
      </c>
      <c r="C58" s="15">
        <v>0</v>
      </c>
      <c r="D58" s="15">
        <v>0</v>
      </c>
      <c r="E58" s="15">
        <v>0</v>
      </c>
      <c r="F58" s="15">
        <v>1.666731</v>
      </c>
      <c r="G58" s="15">
        <v>0</v>
      </c>
    </row>
    <row r="59" spans="1:7" ht="14.25" x14ac:dyDescent="0.2">
      <c r="A59" s="1" t="s">
        <v>158</v>
      </c>
      <c r="B59" s="15">
        <v>4662.911795</v>
      </c>
      <c r="C59" s="15">
        <v>0</v>
      </c>
      <c r="D59" s="15">
        <v>0</v>
      </c>
      <c r="E59" s="15">
        <v>1.3053950000000001</v>
      </c>
      <c r="F59" s="15">
        <v>0</v>
      </c>
      <c r="G59" s="15">
        <v>4661.6063999999997</v>
      </c>
    </row>
    <row r="60" spans="1:7" ht="14.25" x14ac:dyDescent="0.2">
      <c r="A60" s="1" t="s">
        <v>163</v>
      </c>
      <c r="B60" s="15">
        <v>4517.5</v>
      </c>
      <c r="C60" s="15">
        <v>0</v>
      </c>
      <c r="D60" s="15">
        <v>0</v>
      </c>
      <c r="E60" s="15">
        <v>0</v>
      </c>
      <c r="F60" s="15">
        <v>3864.76</v>
      </c>
      <c r="G60" s="15">
        <v>652.74</v>
      </c>
    </row>
    <row r="61" spans="1:7" ht="14.25" x14ac:dyDescent="0.2">
      <c r="A61" s="1" t="s">
        <v>175</v>
      </c>
      <c r="B61" s="15">
        <v>4334.4604929999996</v>
      </c>
      <c r="C61" s="15">
        <v>700.01881600000002</v>
      </c>
      <c r="D61" s="15">
        <v>273.45578999999998</v>
      </c>
      <c r="E61" s="15">
        <v>1952.332287</v>
      </c>
      <c r="F61" s="15">
        <v>0</v>
      </c>
      <c r="G61" s="15">
        <v>1408.6536000000001</v>
      </c>
    </row>
    <row r="62" spans="1:7" ht="14.25" x14ac:dyDescent="0.2">
      <c r="A62" s="1" t="s">
        <v>203</v>
      </c>
      <c r="B62" s="15">
        <v>4131.3651019999998</v>
      </c>
      <c r="C62" s="15">
        <v>17.76389</v>
      </c>
      <c r="D62" s="15">
        <v>3920.4476500000001</v>
      </c>
      <c r="E62" s="15">
        <v>158.06468599999999</v>
      </c>
      <c r="F62" s="15">
        <v>26.4</v>
      </c>
      <c r="G62" s="15">
        <v>8.6888760000000005</v>
      </c>
    </row>
    <row r="63" spans="1:7" ht="14.25" x14ac:dyDescent="0.2">
      <c r="A63" s="1" t="s">
        <v>132</v>
      </c>
      <c r="B63" s="15">
        <v>3966.6173739999999</v>
      </c>
      <c r="C63" s="15">
        <v>7.6398000000000001</v>
      </c>
      <c r="D63" s="15">
        <v>499.89263999999997</v>
      </c>
      <c r="E63" s="15">
        <v>27.720500000000001</v>
      </c>
      <c r="F63" s="15">
        <v>207.42099999999999</v>
      </c>
      <c r="G63" s="15">
        <v>3223.9434339999998</v>
      </c>
    </row>
    <row r="64" spans="1:7" ht="14.25" x14ac:dyDescent="0.2">
      <c r="A64" s="1" t="s">
        <v>151</v>
      </c>
      <c r="B64" s="15">
        <v>3954.4720349999998</v>
      </c>
      <c r="C64" s="15">
        <v>0</v>
      </c>
      <c r="D64" s="15">
        <v>1599.470595</v>
      </c>
      <c r="E64" s="15">
        <v>0</v>
      </c>
      <c r="F64" s="15">
        <v>11.156639999999999</v>
      </c>
      <c r="G64" s="15">
        <v>2343.8447999999999</v>
      </c>
    </row>
    <row r="65" spans="1:7" ht="14.25" x14ac:dyDescent="0.2">
      <c r="A65" s="1" t="s">
        <v>150</v>
      </c>
      <c r="B65" s="15">
        <v>3570.864</v>
      </c>
      <c r="C65" s="15">
        <v>0</v>
      </c>
      <c r="D65" s="15">
        <v>0</v>
      </c>
      <c r="E65" s="15">
        <v>0</v>
      </c>
      <c r="F65" s="15">
        <v>0</v>
      </c>
      <c r="G65" s="15">
        <v>3570.864</v>
      </c>
    </row>
    <row r="66" spans="1:7" ht="14.25" x14ac:dyDescent="0.2">
      <c r="A66" s="1" t="s">
        <v>157</v>
      </c>
      <c r="B66" s="15">
        <v>3478.6645480000002</v>
      </c>
      <c r="C66" s="15">
        <v>0</v>
      </c>
      <c r="D66" s="15">
        <v>0</v>
      </c>
      <c r="E66" s="15">
        <v>0</v>
      </c>
      <c r="F66" s="15">
        <v>102.70474</v>
      </c>
      <c r="G66" s="15">
        <v>3375.9598080000001</v>
      </c>
    </row>
    <row r="67" spans="1:7" ht="14.25" x14ac:dyDescent="0.2">
      <c r="A67" s="1" t="s">
        <v>133</v>
      </c>
      <c r="B67" s="15">
        <v>3442.905096</v>
      </c>
      <c r="C67" s="15">
        <v>34.072896</v>
      </c>
      <c r="D67" s="15">
        <v>202.69919999999999</v>
      </c>
      <c r="E67" s="15">
        <v>25.2</v>
      </c>
      <c r="F67" s="15">
        <v>124.086</v>
      </c>
      <c r="G67" s="15">
        <v>3056.8470000000002</v>
      </c>
    </row>
    <row r="68" spans="1:7" ht="14.25" x14ac:dyDescent="0.2">
      <c r="A68" s="1" t="s">
        <v>142</v>
      </c>
      <c r="B68" s="15">
        <v>3355.812113</v>
      </c>
      <c r="C68" s="15">
        <v>0</v>
      </c>
      <c r="D68" s="15">
        <v>0</v>
      </c>
      <c r="E68" s="15">
        <v>0</v>
      </c>
      <c r="F68" s="15">
        <v>615.43451300000004</v>
      </c>
      <c r="G68" s="15">
        <v>2740.3775999999998</v>
      </c>
    </row>
    <row r="69" spans="1:7" ht="14.25" x14ac:dyDescent="0.2">
      <c r="A69" s="1" t="s">
        <v>148</v>
      </c>
      <c r="B69" s="15">
        <v>3307.7524520000002</v>
      </c>
      <c r="C69" s="15">
        <v>369.78219999999999</v>
      </c>
      <c r="D69" s="15">
        <v>779.91</v>
      </c>
      <c r="E69" s="15">
        <v>46.621250000000003</v>
      </c>
      <c r="F69" s="15">
        <v>12.762601999999999</v>
      </c>
      <c r="G69" s="15">
        <v>2098.6763999999998</v>
      </c>
    </row>
    <row r="70" spans="1:7" ht="14.25" x14ac:dyDescent="0.2">
      <c r="A70" s="1" t="s">
        <v>128</v>
      </c>
      <c r="B70" s="15">
        <v>3006.545799</v>
      </c>
      <c r="C70" s="15">
        <v>277.5942</v>
      </c>
      <c r="D70" s="15">
        <v>346.43759999999997</v>
      </c>
      <c r="E70" s="15">
        <v>72.360879999999995</v>
      </c>
      <c r="F70" s="15">
        <v>235.82340300000001</v>
      </c>
      <c r="G70" s="15">
        <v>1185.974616</v>
      </c>
    </row>
    <row r="71" spans="1:7" ht="14.25" x14ac:dyDescent="0.2">
      <c r="A71" s="1" t="s">
        <v>147</v>
      </c>
      <c r="B71" s="15">
        <v>2915.431552</v>
      </c>
      <c r="C71" s="15">
        <v>104.436284</v>
      </c>
      <c r="D71" s="15">
        <v>1398.146704</v>
      </c>
      <c r="E71" s="15">
        <v>74.478716000000006</v>
      </c>
      <c r="F71" s="15">
        <v>1084.9434269999999</v>
      </c>
      <c r="G71" s="15">
        <v>253.426421</v>
      </c>
    </row>
    <row r="72" spans="1:7" ht="14.25" x14ac:dyDescent="0.2">
      <c r="A72" s="1" t="s">
        <v>181</v>
      </c>
      <c r="B72" s="15">
        <v>2911.020657</v>
      </c>
      <c r="C72" s="15">
        <v>1003.0716169999999</v>
      </c>
      <c r="D72" s="15">
        <v>57.043055000000003</v>
      </c>
      <c r="E72" s="15">
        <v>1429.102635</v>
      </c>
      <c r="F72" s="15">
        <v>18.401350000000001</v>
      </c>
      <c r="G72" s="15">
        <v>403.40199999999999</v>
      </c>
    </row>
    <row r="73" spans="1:7" ht="14.25" x14ac:dyDescent="0.2">
      <c r="A73" s="1" t="s">
        <v>159</v>
      </c>
      <c r="B73" s="15">
        <v>2856.988617</v>
      </c>
      <c r="C73" s="15">
        <v>319.43544000000003</v>
      </c>
      <c r="D73" s="15">
        <v>929.71934999999996</v>
      </c>
      <c r="E73" s="15">
        <v>9.025874</v>
      </c>
      <c r="F73" s="15">
        <v>61.366300000000003</v>
      </c>
      <c r="G73" s="15">
        <v>1535.0239280000001</v>
      </c>
    </row>
    <row r="74" spans="1:7" ht="14.25" x14ac:dyDescent="0.2">
      <c r="A74" s="1" t="s">
        <v>171</v>
      </c>
      <c r="B74" s="15">
        <v>2794.4448000000002</v>
      </c>
      <c r="C74" s="15">
        <v>0</v>
      </c>
      <c r="D74" s="15">
        <v>0</v>
      </c>
      <c r="E74" s="15">
        <v>0</v>
      </c>
      <c r="F74" s="15">
        <v>0</v>
      </c>
      <c r="G74" s="15">
        <v>2794.4448000000002</v>
      </c>
    </row>
    <row r="75" spans="1:7" ht="14.25" x14ac:dyDescent="0.2">
      <c r="A75" s="1" t="s">
        <v>161</v>
      </c>
      <c r="B75" s="15">
        <v>2698.3135910000001</v>
      </c>
      <c r="C75" s="15">
        <v>103.73215999999999</v>
      </c>
      <c r="D75" s="15">
        <v>558.26117999999997</v>
      </c>
      <c r="E75" s="15">
        <v>479.48603100000003</v>
      </c>
      <c r="F75" s="15">
        <v>7.6124700000000001</v>
      </c>
      <c r="G75" s="15">
        <v>1549.2217499999999</v>
      </c>
    </row>
    <row r="76" spans="1:7" ht="14.25" x14ac:dyDescent="0.2">
      <c r="A76" s="1" t="s">
        <v>143</v>
      </c>
      <c r="B76" s="15">
        <v>2695.8551000000002</v>
      </c>
      <c r="C76" s="15">
        <v>0</v>
      </c>
      <c r="D76" s="15">
        <v>0</v>
      </c>
      <c r="E76" s="15">
        <v>0</v>
      </c>
      <c r="F76" s="15">
        <v>114.098</v>
      </c>
      <c r="G76" s="15">
        <v>2581.7570999999998</v>
      </c>
    </row>
    <row r="77" spans="1:7" ht="14.25" x14ac:dyDescent="0.2">
      <c r="A77" s="1" t="s">
        <v>149</v>
      </c>
      <c r="B77" s="15">
        <v>2590.6680430000001</v>
      </c>
      <c r="C77" s="15">
        <v>889.65632000000005</v>
      </c>
      <c r="D77" s="15">
        <v>1231.9600379999999</v>
      </c>
      <c r="E77" s="15">
        <v>466.58805999999998</v>
      </c>
      <c r="F77" s="15">
        <v>2.463625</v>
      </c>
      <c r="G77" s="15">
        <v>0</v>
      </c>
    </row>
    <row r="78" spans="1:7" ht="14.25" x14ac:dyDescent="0.2">
      <c r="A78" s="1" t="s">
        <v>129</v>
      </c>
      <c r="B78" s="15">
        <v>2569.6065119999998</v>
      </c>
      <c r="C78" s="15">
        <v>0</v>
      </c>
      <c r="D78" s="15">
        <v>0</v>
      </c>
      <c r="E78" s="15">
        <v>0</v>
      </c>
      <c r="F78" s="15">
        <v>512.399</v>
      </c>
      <c r="G78" s="15">
        <v>2057.207512</v>
      </c>
    </row>
    <row r="79" spans="1:7" ht="14.25" x14ac:dyDescent="0.2">
      <c r="A79" s="1" t="s">
        <v>174</v>
      </c>
      <c r="B79" s="15">
        <v>2294.7840000000001</v>
      </c>
      <c r="C79" s="15">
        <v>0</v>
      </c>
      <c r="D79" s="15">
        <v>0</v>
      </c>
      <c r="E79" s="15">
        <v>0</v>
      </c>
      <c r="F79" s="15">
        <v>0</v>
      </c>
      <c r="G79" s="15">
        <v>2294.7840000000001</v>
      </c>
    </row>
    <row r="80" spans="1:7" ht="14.25" x14ac:dyDescent="0.2">
      <c r="A80" s="1" t="s">
        <v>135</v>
      </c>
      <c r="B80" s="15">
        <v>2268.1525000000001</v>
      </c>
      <c r="C80" s="15">
        <v>24.501930000000002</v>
      </c>
      <c r="D80" s="15">
        <v>685.46036000000004</v>
      </c>
      <c r="E80" s="15">
        <v>302.82121000000001</v>
      </c>
      <c r="F80" s="15">
        <v>393.18079999999998</v>
      </c>
      <c r="G80" s="15">
        <v>862.18820000000005</v>
      </c>
    </row>
    <row r="81" spans="1:7" ht="14.25" x14ac:dyDescent="0.2">
      <c r="A81" s="1" t="s">
        <v>226</v>
      </c>
      <c r="B81" s="15">
        <v>2220.3840949999999</v>
      </c>
      <c r="C81" s="15">
        <v>2220.3840949999999</v>
      </c>
      <c r="D81" s="15">
        <v>0</v>
      </c>
      <c r="E81" s="15">
        <v>0</v>
      </c>
      <c r="F81" s="15">
        <v>0</v>
      </c>
      <c r="G81" s="15">
        <v>0</v>
      </c>
    </row>
    <row r="82" spans="1:7" ht="14.25" x14ac:dyDescent="0.2">
      <c r="A82" s="1" t="s">
        <v>197</v>
      </c>
      <c r="B82" s="15">
        <v>2188.4813199999999</v>
      </c>
      <c r="C82" s="15">
        <v>1672.15464</v>
      </c>
      <c r="D82" s="15">
        <v>12.0669</v>
      </c>
      <c r="E82" s="15">
        <v>0</v>
      </c>
      <c r="F82" s="15">
        <v>2.9569000000000001</v>
      </c>
      <c r="G82" s="15">
        <v>501.30288000000002</v>
      </c>
    </row>
    <row r="83" spans="1:7" ht="14.25" x14ac:dyDescent="0.2">
      <c r="A83" s="1" t="s">
        <v>195</v>
      </c>
      <c r="B83" s="15">
        <v>2073.2023300000001</v>
      </c>
      <c r="C83" s="15">
        <v>0</v>
      </c>
      <c r="D83" s="15">
        <v>49.348700000000001</v>
      </c>
      <c r="E83" s="15">
        <v>1182.17455</v>
      </c>
      <c r="F83" s="15">
        <v>5.4605100000000002</v>
      </c>
      <c r="G83" s="15">
        <v>0</v>
      </c>
    </row>
    <row r="84" spans="1:7" ht="14.25" x14ac:dyDescent="0.2">
      <c r="A84" s="1" t="s">
        <v>178</v>
      </c>
      <c r="B84" s="15">
        <v>1983.11725</v>
      </c>
      <c r="C84" s="15">
        <v>0</v>
      </c>
      <c r="D84" s="15">
        <v>108.22499999999999</v>
      </c>
      <c r="E84" s="15">
        <v>9.3242499999999993</v>
      </c>
      <c r="F84" s="15">
        <v>0</v>
      </c>
      <c r="G84" s="15">
        <v>1865.568</v>
      </c>
    </row>
    <row r="85" spans="1:7" ht="14.25" x14ac:dyDescent="0.2">
      <c r="A85" s="1" t="s">
        <v>182</v>
      </c>
      <c r="B85" s="15">
        <v>1854.4251400000001</v>
      </c>
      <c r="C85" s="15">
        <v>636.04603999999995</v>
      </c>
      <c r="D85" s="15">
        <v>0</v>
      </c>
      <c r="E85" s="15">
        <v>0</v>
      </c>
      <c r="F85" s="15">
        <v>26.647099999999998</v>
      </c>
      <c r="G85" s="15">
        <v>1191.732</v>
      </c>
    </row>
    <row r="86" spans="1:7" ht="14.25" x14ac:dyDescent="0.2">
      <c r="A86" s="1" t="s">
        <v>156</v>
      </c>
      <c r="B86" s="15">
        <v>1829.3461480000001</v>
      </c>
      <c r="C86" s="15">
        <v>0</v>
      </c>
      <c r="D86" s="15">
        <v>690.97500000000002</v>
      </c>
      <c r="E86" s="15">
        <v>0</v>
      </c>
      <c r="F86" s="15">
        <v>780.64400000000001</v>
      </c>
      <c r="G86" s="15">
        <v>323.77714800000001</v>
      </c>
    </row>
    <row r="87" spans="1:7" ht="14.25" x14ac:dyDescent="0.2">
      <c r="A87" s="1" t="s">
        <v>185</v>
      </c>
      <c r="B87" s="15">
        <v>1736.850639</v>
      </c>
      <c r="C87" s="15">
        <v>215.42417</v>
      </c>
      <c r="D87" s="15">
        <v>0</v>
      </c>
      <c r="E87" s="15">
        <v>755.36806899999999</v>
      </c>
      <c r="F87" s="15">
        <v>0</v>
      </c>
      <c r="G87" s="15">
        <v>766.05840000000001</v>
      </c>
    </row>
    <row r="88" spans="1:7" ht="14.25" x14ac:dyDescent="0.2">
      <c r="A88" s="1" t="s">
        <v>253</v>
      </c>
      <c r="B88" s="15">
        <v>1734.4223910000001</v>
      </c>
      <c r="C88" s="15">
        <v>0</v>
      </c>
      <c r="D88" s="15">
        <v>0</v>
      </c>
      <c r="E88" s="15">
        <v>1734.4223910000001</v>
      </c>
      <c r="F88" s="15">
        <v>0</v>
      </c>
      <c r="G88" s="15">
        <v>0</v>
      </c>
    </row>
    <row r="89" spans="1:7" ht="14.25" x14ac:dyDescent="0.2">
      <c r="A89" s="1" t="s">
        <v>211</v>
      </c>
      <c r="B89" s="15">
        <v>1663.1584290000001</v>
      </c>
      <c r="C89" s="15">
        <v>0</v>
      </c>
      <c r="D89" s="15">
        <v>36.634833999999998</v>
      </c>
      <c r="E89" s="15">
        <v>1589.8509409999999</v>
      </c>
      <c r="F89" s="15">
        <v>14.548439999999999</v>
      </c>
      <c r="G89" s="15">
        <v>21.614964000000001</v>
      </c>
    </row>
    <row r="90" spans="1:7" ht="14.25" x14ac:dyDescent="0.2">
      <c r="A90" s="1" t="s">
        <v>146</v>
      </c>
      <c r="B90" s="15">
        <v>1647.7439999999999</v>
      </c>
      <c r="C90" s="15">
        <v>0</v>
      </c>
      <c r="D90" s="15">
        <v>0</v>
      </c>
      <c r="E90" s="15">
        <v>0</v>
      </c>
      <c r="F90" s="15">
        <v>0</v>
      </c>
      <c r="G90" s="15">
        <v>1647.7439999999999</v>
      </c>
    </row>
    <row r="91" spans="1:7" ht="14.25" x14ac:dyDescent="0.2">
      <c r="A91" s="1" t="s">
        <v>165</v>
      </c>
      <c r="B91" s="15">
        <v>1644.1952000000001</v>
      </c>
      <c r="C91" s="15">
        <v>0</v>
      </c>
      <c r="D91" s="15">
        <v>0</v>
      </c>
      <c r="E91" s="15">
        <v>0</v>
      </c>
      <c r="F91" s="15">
        <v>857.71519999999998</v>
      </c>
      <c r="G91" s="15">
        <v>786.48</v>
      </c>
    </row>
    <row r="92" spans="1:7" ht="14.25" x14ac:dyDescent="0.2">
      <c r="A92" s="1" t="s">
        <v>134</v>
      </c>
      <c r="B92" s="15">
        <v>1619.302606</v>
      </c>
      <c r="C92" s="15">
        <v>0</v>
      </c>
      <c r="D92" s="15">
        <v>188.04046099999999</v>
      </c>
      <c r="E92" s="15">
        <v>48.564692000000001</v>
      </c>
      <c r="F92" s="15">
        <v>13.334978</v>
      </c>
      <c r="G92" s="15">
        <v>1369.3624749999999</v>
      </c>
    </row>
    <row r="93" spans="1:7" ht="14.25" x14ac:dyDescent="0.2">
      <c r="A93" s="1" t="s">
        <v>188</v>
      </c>
      <c r="B93" s="15">
        <v>1578.7462089999999</v>
      </c>
      <c r="C93" s="15">
        <v>0</v>
      </c>
      <c r="D93" s="15">
        <v>0</v>
      </c>
      <c r="E93" s="15">
        <v>350.47990900000002</v>
      </c>
      <c r="F93" s="15">
        <v>0</v>
      </c>
      <c r="G93" s="15">
        <v>323.69279999999998</v>
      </c>
    </row>
    <row r="94" spans="1:7" ht="14.25" x14ac:dyDescent="0.2">
      <c r="A94" s="1" t="s">
        <v>220</v>
      </c>
      <c r="B94" s="15">
        <v>1498.692425</v>
      </c>
      <c r="C94" s="15">
        <v>1469.829925</v>
      </c>
      <c r="D94" s="15">
        <v>0</v>
      </c>
      <c r="E94" s="15">
        <v>0</v>
      </c>
      <c r="F94" s="15">
        <v>28.862500000000001</v>
      </c>
      <c r="G94" s="15">
        <v>0</v>
      </c>
    </row>
    <row r="95" spans="1:7" ht="14.25" x14ac:dyDescent="0.2">
      <c r="A95" s="1" t="s">
        <v>237</v>
      </c>
      <c r="B95" s="15">
        <v>1491.9923899999999</v>
      </c>
      <c r="C95" s="15">
        <v>0</v>
      </c>
      <c r="D95" s="15">
        <v>136.24644000000001</v>
      </c>
      <c r="E95" s="15">
        <v>1355.74595</v>
      </c>
      <c r="F95" s="15">
        <v>0</v>
      </c>
      <c r="G95" s="15">
        <v>0</v>
      </c>
    </row>
    <row r="96" spans="1:7" ht="14.25" x14ac:dyDescent="0.2">
      <c r="A96" s="1" t="s">
        <v>207</v>
      </c>
      <c r="B96" s="15">
        <v>1440.6966399999999</v>
      </c>
      <c r="C96" s="15">
        <v>0</v>
      </c>
      <c r="D96" s="15">
        <v>1440.25164</v>
      </c>
      <c r="E96" s="15">
        <v>0</v>
      </c>
      <c r="F96" s="15">
        <v>0.44500000000000001</v>
      </c>
      <c r="G96" s="15">
        <v>0</v>
      </c>
    </row>
    <row r="97" spans="1:7" ht="14.25" x14ac:dyDescent="0.2">
      <c r="A97" s="1" t="s">
        <v>194</v>
      </c>
      <c r="B97" s="15">
        <v>1437.122697</v>
      </c>
      <c r="C97" s="15">
        <v>36.96</v>
      </c>
      <c r="D97" s="15">
        <v>946.18881999999996</v>
      </c>
      <c r="E97" s="15">
        <v>283.177277</v>
      </c>
      <c r="F97" s="15">
        <v>156.97659999999999</v>
      </c>
      <c r="G97" s="15">
        <v>13.82</v>
      </c>
    </row>
    <row r="98" spans="1:7" ht="14.25" x14ac:dyDescent="0.2">
      <c r="A98" s="1" t="s">
        <v>162</v>
      </c>
      <c r="B98" s="15">
        <v>1380.3438000000001</v>
      </c>
      <c r="C98" s="15">
        <v>91.889520000000005</v>
      </c>
      <c r="D98" s="15">
        <v>346.93556000000001</v>
      </c>
      <c r="E98" s="15">
        <v>125.766088</v>
      </c>
      <c r="F98" s="15">
        <v>804.94140000000004</v>
      </c>
      <c r="G98" s="15">
        <v>10.811232</v>
      </c>
    </row>
    <row r="99" spans="1:7" ht="14.25" x14ac:dyDescent="0.2">
      <c r="A99" s="1" t="s">
        <v>170</v>
      </c>
      <c r="B99" s="15">
        <v>1370.25</v>
      </c>
      <c r="C99" s="15">
        <v>8.6072000000000006</v>
      </c>
      <c r="D99" s="15">
        <v>0</v>
      </c>
      <c r="E99" s="15">
        <v>0</v>
      </c>
      <c r="F99" s="15">
        <v>188.7364</v>
      </c>
      <c r="G99" s="15">
        <v>1172.9064000000001</v>
      </c>
    </row>
    <row r="100" spans="1:7" ht="14.25" x14ac:dyDescent="0.2">
      <c r="A100" s="1" t="s">
        <v>210</v>
      </c>
      <c r="B100" s="15">
        <v>1345.7323490000001</v>
      </c>
      <c r="C100" s="15">
        <v>457.13486</v>
      </c>
      <c r="D100" s="15">
        <v>46.766483999999998</v>
      </c>
      <c r="E100" s="15">
        <v>645.25063299999999</v>
      </c>
      <c r="F100" s="15">
        <v>4.6571720000000001</v>
      </c>
      <c r="G100" s="15">
        <v>191.92320000000001</v>
      </c>
    </row>
    <row r="101" spans="1:7" ht="14.25" x14ac:dyDescent="0.2">
      <c r="A101" s="1" t="s">
        <v>167</v>
      </c>
      <c r="B101" s="15">
        <v>1278.7997660000001</v>
      </c>
      <c r="C101" s="15">
        <v>0</v>
      </c>
      <c r="D101" s="15">
        <v>47.556099000000003</v>
      </c>
      <c r="E101" s="15">
        <v>289.476067</v>
      </c>
      <c r="F101" s="15">
        <v>479.7724</v>
      </c>
      <c r="G101" s="15">
        <v>461.99520000000001</v>
      </c>
    </row>
    <row r="102" spans="1:7" ht="14.25" x14ac:dyDescent="0.2">
      <c r="A102" s="1" t="s">
        <v>200</v>
      </c>
      <c r="B102" s="15">
        <v>1263.5089330000001</v>
      </c>
      <c r="C102" s="15">
        <v>0</v>
      </c>
      <c r="D102" s="15">
        <v>0</v>
      </c>
      <c r="E102" s="15">
        <v>523.05312800000002</v>
      </c>
      <c r="F102" s="15">
        <v>0</v>
      </c>
      <c r="G102" s="15">
        <v>0</v>
      </c>
    </row>
    <row r="103" spans="1:7" ht="14.25" x14ac:dyDescent="0.2">
      <c r="A103" s="1" t="s">
        <v>179</v>
      </c>
      <c r="B103" s="15">
        <v>1250.7764</v>
      </c>
      <c r="C103" s="15">
        <v>0</v>
      </c>
      <c r="D103" s="15">
        <v>0</v>
      </c>
      <c r="E103" s="15">
        <v>0</v>
      </c>
      <c r="F103" s="15">
        <v>7.13</v>
      </c>
      <c r="G103" s="15">
        <v>1243.6464000000001</v>
      </c>
    </row>
    <row r="104" spans="1:7" ht="14.25" x14ac:dyDescent="0.2">
      <c r="A104" s="1" t="s">
        <v>168</v>
      </c>
      <c r="B104" s="15">
        <v>1100.428995</v>
      </c>
      <c r="C104" s="15">
        <v>422.49759999999998</v>
      </c>
      <c r="D104" s="15">
        <v>247.95551</v>
      </c>
      <c r="E104" s="15">
        <v>328.40008499999999</v>
      </c>
      <c r="F104" s="15">
        <v>0.315</v>
      </c>
      <c r="G104" s="15">
        <v>101.2608</v>
      </c>
    </row>
    <row r="105" spans="1:7" ht="14.25" x14ac:dyDescent="0.2">
      <c r="A105" s="1" t="s">
        <v>152</v>
      </c>
      <c r="B105" s="15">
        <v>1070.7947449999999</v>
      </c>
      <c r="C105" s="15">
        <v>66.448080000000004</v>
      </c>
      <c r="D105" s="15">
        <v>225.30544499999999</v>
      </c>
      <c r="E105" s="15">
        <v>0</v>
      </c>
      <c r="F105" s="15">
        <v>92.840554999999995</v>
      </c>
      <c r="G105" s="15">
        <v>304.3073</v>
      </c>
    </row>
    <row r="106" spans="1:7" ht="14.25" x14ac:dyDescent="0.2">
      <c r="A106" s="1" t="s">
        <v>180</v>
      </c>
      <c r="B106" s="15">
        <v>1061.30234</v>
      </c>
      <c r="C106" s="15">
        <v>0</v>
      </c>
      <c r="D106" s="15">
        <v>0</v>
      </c>
      <c r="E106" s="15">
        <v>0</v>
      </c>
      <c r="F106" s="15">
        <v>1049.6911399999999</v>
      </c>
      <c r="G106" s="15">
        <v>11.6112</v>
      </c>
    </row>
    <row r="107" spans="1:7" ht="14.25" x14ac:dyDescent="0.2">
      <c r="A107" s="1" t="s">
        <v>177</v>
      </c>
      <c r="B107" s="15">
        <v>944.154</v>
      </c>
      <c r="C107" s="15">
        <v>0</v>
      </c>
      <c r="D107" s="15">
        <v>0</v>
      </c>
      <c r="E107" s="15">
        <v>0</v>
      </c>
      <c r="F107" s="15">
        <v>19.77</v>
      </c>
      <c r="G107" s="15">
        <v>924.38400000000001</v>
      </c>
    </row>
    <row r="108" spans="1:7" ht="14.25" x14ac:dyDescent="0.2">
      <c r="A108" s="1" t="s">
        <v>206</v>
      </c>
      <c r="B108" s="15">
        <v>925.07539499999996</v>
      </c>
      <c r="C108" s="15">
        <v>18.390090000000001</v>
      </c>
      <c r="D108" s="15">
        <v>334.22233</v>
      </c>
      <c r="E108" s="15">
        <v>227.39425299999999</v>
      </c>
      <c r="F108" s="15">
        <v>65.235219999999998</v>
      </c>
      <c r="G108" s="15">
        <v>279.83350200000001</v>
      </c>
    </row>
    <row r="109" spans="1:7" ht="14.25" x14ac:dyDescent="0.2">
      <c r="A109" s="1" t="s">
        <v>187</v>
      </c>
      <c r="B109" s="15">
        <v>890.51477899999998</v>
      </c>
      <c r="C109" s="15">
        <v>189.13328000000001</v>
      </c>
      <c r="D109" s="15">
        <v>0</v>
      </c>
      <c r="E109" s="15">
        <v>3.9534820000000002</v>
      </c>
      <c r="F109" s="15">
        <v>1.3584419999999999</v>
      </c>
      <c r="G109" s="15">
        <v>0</v>
      </c>
    </row>
    <row r="110" spans="1:7" ht="14.25" x14ac:dyDescent="0.2">
      <c r="A110" s="1" t="s">
        <v>201</v>
      </c>
      <c r="B110" s="15">
        <v>852.66013999999996</v>
      </c>
      <c r="C110" s="15">
        <v>0</v>
      </c>
      <c r="D110" s="15">
        <v>594.03218700000002</v>
      </c>
      <c r="E110" s="15">
        <v>157.987032</v>
      </c>
      <c r="F110" s="15">
        <v>3.239357</v>
      </c>
      <c r="G110" s="15">
        <v>97.401563999999993</v>
      </c>
    </row>
    <row r="111" spans="1:7" ht="14.25" x14ac:dyDescent="0.2">
      <c r="A111" s="1" t="s">
        <v>192</v>
      </c>
      <c r="B111" s="15">
        <v>794.49530800000002</v>
      </c>
      <c r="C111" s="15">
        <v>1.8134399999999999</v>
      </c>
      <c r="D111" s="15">
        <v>27.207339999999999</v>
      </c>
      <c r="E111" s="15">
        <v>638.69135900000003</v>
      </c>
      <c r="F111" s="15">
        <v>26.967769000000001</v>
      </c>
      <c r="G111" s="15">
        <v>99.815399999999997</v>
      </c>
    </row>
    <row r="112" spans="1:7" ht="14.25" x14ac:dyDescent="0.2">
      <c r="A112" s="1" t="s">
        <v>204</v>
      </c>
      <c r="B112" s="15">
        <v>740.99020399999995</v>
      </c>
      <c r="C112" s="15">
        <v>0</v>
      </c>
      <c r="D112" s="15">
        <v>0</v>
      </c>
      <c r="E112" s="15">
        <v>45.55274</v>
      </c>
      <c r="F112" s="15">
        <v>0</v>
      </c>
      <c r="G112" s="15">
        <v>695.43746399999998</v>
      </c>
    </row>
    <row r="113" spans="1:7" ht="14.25" x14ac:dyDescent="0.2">
      <c r="A113" s="1" t="s">
        <v>176</v>
      </c>
      <c r="B113" s="15">
        <v>705.64914299999998</v>
      </c>
      <c r="C113" s="15">
        <v>69.394388000000006</v>
      </c>
      <c r="D113" s="15">
        <v>0</v>
      </c>
      <c r="E113" s="15">
        <v>0</v>
      </c>
      <c r="F113" s="15">
        <v>177.64273900000001</v>
      </c>
      <c r="G113" s="15">
        <v>458.61201599999998</v>
      </c>
    </row>
    <row r="114" spans="1:7" ht="14.25" x14ac:dyDescent="0.2">
      <c r="A114" s="1" t="s">
        <v>160</v>
      </c>
      <c r="B114" s="15">
        <v>687.483023</v>
      </c>
      <c r="C114" s="15">
        <v>27.885269999999998</v>
      </c>
      <c r="D114" s="15">
        <v>0</v>
      </c>
      <c r="E114" s="15">
        <v>0</v>
      </c>
      <c r="F114" s="15">
        <v>4.2699049999999996</v>
      </c>
      <c r="G114" s="15">
        <v>651.30234800000005</v>
      </c>
    </row>
    <row r="115" spans="1:7" ht="14.25" x14ac:dyDescent="0.2">
      <c r="A115" s="1" t="s">
        <v>173</v>
      </c>
      <c r="B115" s="15">
        <v>682.604512</v>
      </c>
      <c r="C115" s="15">
        <v>101.999004</v>
      </c>
      <c r="D115" s="15">
        <v>14.541600000000001</v>
      </c>
      <c r="E115" s="15">
        <v>12.344237</v>
      </c>
      <c r="F115" s="15">
        <v>405.53947099999999</v>
      </c>
      <c r="G115" s="15">
        <v>148.18020000000001</v>
      </c>
    </row>
    <row r="116" spans="1:7" ht="14.25" x14ac:dyDescent="0.2">
      <c r="A116" s="1" t="s">
        <v>208</v>
      </c>
      <c r="B116" s="15">
        <v>672.39969099999996</v>
      </c>
      <c r="C116" s="15">
        <v>10.744631999999999</v>
      </c>
      <c r="D116" s="15">
        <v>594.44807200000002</v>
      </c>
      <c r="E116" s="15">
        <v>20.833848</v>
      </c>
      <c r="F116" s="15">
        <v>46.373139000000002</v>
      </c>
      <c r="G116" s="15">
        <v>0</v>
      </c>
    </row>
    <row r="117" spans="1:7" ht="14.25" x14ac:dyDescent="0.2">
      <c r="A117" s="1" t="s">
        <v>218</v>
      </c>
      <c r="B117" s="15">
        <v>610.74289599999997</v>
      </c>
      <c r="C117" s="15">
        <v>0</v>
      </c>
      <c r="D117" s="15">
        <v>0</v>
      </c>
      <c r="E117" s="15">
        <v>580.63969599999996</v>
      </c>
      <c r="F117" s="15">
        <v>30.103200000000001</v>
      </c>
      <c r="G117" s="15">
        <v>0</v>
      </c>
    </row>
    <row r="118" spans="1:7" ht="14.25" x14ac:dyDescent="0.2">
      <c r="A118" s="1" t="s">
        <v>189</v>
      </c>
      <c r="B118" s="15">
        <v>566.50340500000004</v>
      </c>
      <c r="C118" s="15">
        <v>200.087467</v>
      </c>
      <c r="D118" s="15">
        <v>122.78484</v>
      </c>
      <c r="E118" s="15">
        <v>34.123491000000001</v>
      </c>
      <c r="F118" s="15">
        <v>35.982255000000002</v>
      </c>
      <c r="G118" s="15">
        <v>173.525352</v>
      </c>
    </row>
    <row r="119" spans="1:7" ht="14.25" x14ac:dyDescent="0.2">
      <c r="A119" s="1" t="s">
        <v>215</v>
      </c>
      <c r="B119" s="15">
        <v>561.37088100000005</v>
      </c>
      <c r="C119" s="15">
        <v>120.054</v>
      </c>
      <c r="D119" s="15">
        <v>277.26319999999998</v>
      </c>
      <c r="E119" s="15">
        <v>114.613681</v>
      </c>
      <c r="F119" s="15">
        <v>0</v>
      </c>
      <c r="G119" s="15">
        <v>49.44</v>
      </c>
    </row>
    <row r="120" spans="1:7" ht="14.25" x14ac:dyDescent="0.2">
      <c r="A120" s="1" t="s">
        <v>212</v>
      </c>
      <c r="B120" s="15">
        <v>527.87807999999995</v>
      </c>
      <c r="C120" s="15">
        <v>0</v>
      </c>
      <c r="D120" s="15">
        <v>512.49599999999998</v>
      </c>
      <c r="E120" s="15">
        <v>1.90008</v>
      </c>
      <c r="F120" s="15">
        <v>2.25</v>
      </c>
      <c r="G120" s="15">
        <v>11.231999999999999</v>
      </c>
    </row>
    <row r="121" spans="1:7" ht="14.25" x14ac:dyDescent="0.2">
      <c r="A121" s="1" t="s">
        <v>202</v>
      </c>
      <c r="B121" s="15">
        <v>518.39805100000001</v>
      </c>
      <c r="C121" s="15">
        <v>183.2568</v>
      </c>
      <c r="D121" s="15">
        <v>0</v>
      </c>
      <c r="E121" s="15">
        <v>215.81152299999999</v>
      </c>
      <c r="F121" s="15">
        <v>110.53612800000001</v>
      </c>
      <c r="G121" s="15">
        <v>8.7935999999999996</v>
      </c>
    </row>
    <row r="122" spans="1:7" ht="14.25" x14ac:dyDescent="0.2">
      <c r="A122" s="1" t="s">
        <v>221</v>
      </c>
      <c r="B122" s="15">
        <v>514.23258299999998</v>
      </c>
      <c r="C122" s="15">
        <v>75.374390000000005</v>
      </c>
      <c r="D122" s="15">
        <v>299.08425499999998</v>
      </c>
      <c r="E122" s="15">
        <v>113.866485</v>
      </c>
      <c r="F122" s="15">
        <v>25.907453</v>
      </c>
      <c r="G122" s="15">
        <v>0</v>
      </c>
    </row>
    <row r="123" spans="1:7" ht="14.25" x14ac:dyDescent="0.2">
      <c r="A123" s="1" t="s">
        <v>184</v>
      </c>
      <c r="B123" s="15">
        <v>460.08750900000001</v>
      </c>
      <c r="C123" s="15">
        <v>0</v>
      </c>
      <c r="D123" s="15">
        <v>286.04093999999998</v>
      </c>
      <c r="E123" s="15">
        <v>21.833860000000001</v>
      </c>
      <c r="F123" s="15">
        <v>91.413933999999998</v>
      </c>
      <c r="G123" s="15">
        <v>60.798774999999999</v>
      </c>
    </row>
    <row r="124" spans="1:7" ht="14.25" x14ac:dyDescent="0.2">
      <c r="A124" s="1" t="s">
        <v>190</v>
      </c>
      <c r="B124" s="15">
        <v>442.53351700000002</v>
      </c>
      <c r="C124" s="15">
        <v>0</v>
      </c>
      <c r="D124" s="15">
        <v>0</v>
      </c>
      <c r="E124" s="15">
        <v>0</v>
      </c>
      <c r="F124" s="15">
        <v>11.104272</v>
      </c>
      <c r="G124" s="15">
        <v>425.6592</v>
      </c>
    </row>
    <row r="125" spans="1:7" ht="14.25" x14ac:dyDescent="0.2">
      <c r="A125" s="1" t="s">
        <v>219</v>
      </c>
      <c r="B125" s="15">
        <v>392.65185000000002</v>
      </c>
      <c r="C125" s="15">
        <v>12.176</v>
      </c>
      <c r="D125" s="15">
        <v>0</v>
      </c>
      <c r="E125" s="15">
        <v>349.97185000000002</v>
      </c>
      <c r="F125" s="15">
        <v>30.504000000000001</v>
      </c>
      <c r="G125" s="15">
        <v>0</v>
      </c>
    </row>
    <row r="126" spans="1:7" ht="14.25" x14ac:dyDescent="0.2">
      <c r="A126" s="1" t="s">
        <v>235</v>
      </c>
      <c r="B126" s="15">
        <v>341.94299999999998</v>
      </c>
      <c r="C126" s="15">
        <v>0</v>
      </c>
      <c r="D126" s="15">
        <v>339.416</v>
      </c>
      <c r="E126" s="15">
        <v>0</v>
      </c>
      <c r="F126" s="15">
        <v>2.5270000000000001</v>
      </c>
      <c r="G126" s="15">
        <v>0</v>
      </c>
    </row>
    <row r="127" spans="1:7" ht="14.25" x14ac:dyDescent="0.2">
      <c r="A127" s="1" t="s">
        <v>172</v>
      </c>
      <c r="B127" s="15">
        <v>339.90900499999998</v>
      </c>
      <c r="C127" s="15">
        <v>0</v>
      </c>
      <c r="D127" s="15">
        <v>172.79409999999999</v>
      </c>
      <c r="E127" s="15">
        <v>15.12</v>
      </c>
      <c r="F127" s="15">
        <v>3.80118</v>
      </c>
      <c r="G127" s="15">
        <v>148.193725</v>
      </c>
    </row>
    <row r="128" spans="1:7" ht="14.25" x14ac:dyDescent="0.2">
      <c r="A128" s="1" t="s">
        <v>234</v>
      </c>
      <c r="B128" s="15">
        <v>332.26047699999998</v>
      </c>
      <c r="C128" s="15">
        <v>0</v>
      </c>
      <c r="D128" s="15">
        <v>0</v>
      </c>
      <c r="E128" s="15">
        <v>327.03144200000003</v>
      </c>
      <c r="F128" s="15">
        <v>5.2290349999999997</v>
      </c>
      <c r="G128" s="15">
        <v>0</v>
      </c>
    </row>
    <row r="129" spans="1:7" ht="14.25" x14ac:dyDescent="0.2">
      <c r="A129" s="1" t="s">
        <v>166</v>
      </c>
      <c r="B129" s="15">
        <v>318.91390000000001</v>
      </c>
      <c r="C129" s="15">
        <v>93.717699999999994</v>
      </c>
      <c r="D129" s="15">
        <v>19.171199999999999</v>
      </c>
      <c r="E129" s="15">
        <v>0</v>
      </c>
      <c r="F129" s="15">
        <v>0</v>
      </c>
      <c r="G129" s="15">
        <v>206.02500000000001</v>
      </c>
    </row>
    <row r="130" spans="1:7" ht="14.25" x14ac:dyDescent="0.2">
      <c r="A130" s="1" t="s">
        <v>217</v>
      </c>
      <c r="B130" s="15">
        <v>298.16177699999997</v>
      </c>
      <c r="C130" s="15">
        <v>236.61500000000001</v>
      </c>
      <c r="D130" s="15">
        <v>0</v>
      </c>
      <c r="E130" s="15">
        <v>11.1891</v>
      </c>
      <c r="F130" s="15">
        <v>50.357677000000002</v>
      </c>
      <c r="G130" s="15">
        <v>0</v>
      </c>
    </row>
    <row r="131" spans="1:7" ht="14.25" x14ac:dyDescent="0.2">
      <c r="A131" s="1" t="s">
        <v>186</v>
      </c>
      <c r="B131" s="15">
        <v>219.31622300000001</v>
      </c>
      <c r="C131" s="15">
        <v>0</v>
      </c>
      <c r="D131" s="15">
        <v>139.485375</v>
      </c>
      <c r="E131" s="15">
        <v>0</v>
      </c>
      <c r="F131" s="15">
        <v>0.21216699999999999</v>
      </c>
      <c r="G131" s="15">
        <v>79.618680999999995</v>
      </c>
    </row>
    <row r="132" spans="1:7" ht="14.25" x14ac:dyDescent="0.2">
      <c r="A132" s="1" t="s">
        <v>236</v>
      </c>
      <c r="B132" s="15">
        <v>180.34399999999999</v>
      </c>
      <c r="C132" s="15">
        <v>0</v>
      </c>
      <c r="D132" s="15">
        <v>62.060417999999999</v>
      </c>
      <c r="E132" s="15">
        <v>114.219582</v>
      </c>
      <c r="F132" s="15">
        <v>4.0640000000000001</v>
      </c>
      <c r="G132" s="15">
        <v>0</v>
      </c>
    </row>
    <row r="133" spans="1:7" ht="14.25" x14ac:dyDescent="0.2">
      <c r="A133" s="1" t="s">
        <v>199</v>
      </c>
      <c r="B133" s="15">
        <v>158.93508700000001</v>
      </c>
      <c r="C133" s="15">
        <v>21.625</v>
      </c>
      <c r="D133" s="15">
        <v>0</v>
      </c>
      <c r="E133" s="15">
        <v>0</v>
      </c>
      <c r="F133" s="15">
        <v>9.0012869999999996</v>
      </c>
      <c r="G133" s="15">
        <v>128.30879999999999</v>
      </c>
    </row>
    <row r="134" spans="1:7" ht="14.25" x14ac:dyDescent="0.2">
      <c r="A134" s="1" t="s">
        <v>198</v>
      </c>
      <c r="B134" s="15">
        <v>155.30142499999999</v>
      </c>
      <c r="C134" s="15">
        <v>0</v>
      </c>
      <c r="D134" s="15">
        <v>87.503235000000004</v>
      </c>
      <c r="E134" s="15">
        <v>0</v>
      </c>
      <c r="F134" s="15">
        <v>0</v>
      </c>
      <c r="G134" s="15">
        <v>43.369225</v>
      </c>
    </row>
    <row r="135" spans="1:7" ht="14.25" x14ac:dyDescent="0.2">
      <c r="A135" s="1" t="s">
        <v>196</v>
      </c>
      <c r="B135" s="15">
        <v>145.492152</v>
      </c>
      <c r="C135" s="15">
        <v>107.5984</v>
      </c>
      <c r="D135" s="15">
        <v>0</v>
      </c>
      <c r="E135" s="15">
        <v>37.893751999999999</v>
      </c>
      <c r="F135" s="15">
        <v>0</v>
      </c>
      <c r="G135" s="15">
        <v>0</v>
      </c>
    </row>
    <row r="136" spans="1:7" ht="14.25" x14ac:dyDescent="0.2">
      <c r="A136" s="1" t="s">
        <v>223</v>
      </c>
      <c r="B136" s="15">
        <v>135.024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</row>
    <row r="137" spans="1:7" ht="14.25" x14ac:dyDescent="0.2">
      <c r="A137" s="1" t="s">
        <v>247</v>
      </c>
      <c r="B137" s="15">
        <v>133.45206999999999</v>
      </c>
      <c r="C137" s="15">
        <v>88.946479999999994</v>
      </c>
      <c r="D137" s="15">
        <v>44.505589999999998</v>
      </c>
      <c r="E137" s="15">
        <v>0</v>
      </c>
      <c r="F137" s="15">
        <v>0</v>
      </c>
      <c r="G137" s="15">
        <v>0</v>
      </c>
    </row>
    <row r="138" spans="1:7" ht="14.25" x14ac:dyDescent="0.2">
      <c r="A138" s="1" t="s">
        <v>229</v>
      </c>
      <c r="B138" s="15">
        <v>131.874506</v>
      </c>
      <c r="C138" s="15">
        <v>0</v>
      </c>
      <c r="D138" s="15">
        <v>0</v>
      </c>
      <c r="E138" s="15">
        <v>48.291545999999997</v>
      </c>
      <c r="F138" s="15">
        <v>0</v>
      </c>
      <c r="G138" s="15">
        <v>0</v>
      </c>
    </row>
    <row r="139" spans="1:7" ht="14.25" x14ac:dyDescent="0.2">
      <c r="A139" s="1" t="s">
        <v>205</v>
      </c>
      <c r="B139" s="15">
        <v>86.364976999999996</v>
      </c>
      <c r="C139" s="15">
        <v>0</v>
      </c>
      <c r="D139" s="15">
        <v>0</v>
      </c>
      <c r="E139" s="15">
        <v>0</v>
      </c>
      <c r="F139" s="15">
        <v>86.364976999999996</v>
      </c>
      <c r="G139" s="15">
        <v>0</v>
      </c>
    </row>
    <row r="140" spans="1:7" ht="14.25" x14ac:dyDescent="0.2">
      <c r="A140" s="1" t="s">
        <v>214</v>
      </c>
      <c r="B140" s="15">
        <v>63.575000000000003</v>
      </c>
      <c r="C140" s="15">
        <v>0</v>
      </c>
      <c r="D140" s="15">
        <v>0</v>
      </c>
      <c r="E140" s="15">
        <v>0</v>
      </c>
      <c r="F140" s="15">
        <v>25.535</v>
      </c>
      <c r="G140" s="15">
        <v>38.04</v>
      </c>
    </row>
    <row r="141" spans="1:7" ht="14.25" x14ac:dyDescent="0.2">
      <c r="A141" s="1" t="s">
        <v>244</v>
      </c>
      <c r="B141" s="15">
        <v>53.773893999999999</v>
      </c>
      <c r="C141" s="15">
        <v>0.64512000000000003</v>
      </c>
      <c r="D141" s="15">
        <v>0</v>
      </c>
      <c r="E141" s="15">
        <v>52.700660999999997</v>
      </c>
      <c r="F141" s="15">
        <v>0.42811300000000002</v>
      </c>
      <c r="G141" s="15">
        <v>0</v>
      </c>
    </row>
    <row r="142" spans="1:7" ht="14.25" x14ac:dyDescent="0.2">
      <c r="A142" s="1" t="s">
        <v>254</v>
      </c>
      <c r="B142" s="15">
        <v>47.180705000000003</v>
      </c>
      <c r="C142" s="15">
        <v>0</v>
      </c>
      <c r="D142" s="15">
        <v>0</v>
      </c>
      <c r="E142" s="15">
        <v>47.180705000000003</v>
      </c>
      <c r="F142" s="15">
        <v>0</v>
      </c>
      <c r="G142" s="15">
        <v>0</v>
      </c>
    </row>
    <row r="143" spans="1:7" ht="14.25" x14ac:dyDescent="0.2">
      <c r="A143" s="1" t="s">
        <v>209</v>
      </c>
      <c r="B143" s="15">
        <v>41.774999999999999</v>
      </c>
      <c r="C143" s="15">
        <v>0</v>
      </c>
      <c r="D143" s="15">
        <v>0</v>
      </c>
      <c r="E143" s="15">
        <v>0</v>
      </c>
      <c r="F143" s="15">
        <v>41.774999999999999</v>
      </c>
      <c r="G143" s="15">
        <v>0</v>
      </c>
    </row>
    <row r="144" spans="1:7" ht="14.25" x14ac:dyDescent="0.2">
      <c r="A144" s="1" t="s">
        <v>243</v>
      </c>
      <c r="B144" s="15">
        <v>41.408417</v>
      </c>
      <c r="C144" s="15">
        <v>0</v>
      </c>
      <c r="D144" s="15">
        <v>0</v>
      </c>
      <c r="E144" s="15">
        <v>35.43215</v>
      </c>
      <c r="F144" s="15">
        <v>5.976267</v>
      </c>
      <c r="G144" s="15">
        <v>0</v>
      </c>
    </row>
    <row r="145" spans="1:7" ht="14.25" x14ac:dyDescent="0.2">
      <c r="A145" s="1" t="s">
        <v>230</v>
      </c>
      <c r="B145" s="15">
        <v>35.462400000000002</v>
      </c>
      <c r="C145" s="15">
        <v>0</v>
      </c>
      <c r="D145" s="15">
        <v>0</v>
      </c>
      <c r="E145" s="15">
        <v>0</v>
      </c>
      <c r="F145" s="15">
        <v>7.3920000000000003</v>
      </c>
      <c r="G145" s="15">
        <v>28.070399999999999</v>
      </c>
    </row>
    <row r="146" spans="1:7" ht="14.25" x14ac:dyDescent="0.2">
      <c r="A146" s="1" t="s">
        <v>227</v>
      </c>
      <c r="B146" s="15">
        <v>35.300800000000002</v>
      </c>
      <c r="C146" s="15">
        <v>17.323399999999999</v>
      </c>
      <c r="D146" s="15">
        <v>0</v>
      </c>
      <c r="E146" s="15">
        <v>0</v>
      </c>
      <c r="F146" s="15">
        <v>17.977399999999999</v>
      </c>
      <c r="G146" s="15">
        <v>0</v>
      </c>
    </row>
    <row r="147" spans="1:7" ht="14.25" x14ac:dyDescent="0.2">
      <c r="A147" s="1" t="s">
        <v>222</v>
      </c>
      <c r="B147" s="15">
        <v>26.7</v>
      </c>
      <c r="C147" s="15">
        <v>0</v>
      </c>
      <c r="D147" s="15">
        <v>0</v>
      </c>
      <c r="E147" s="15">
        <v>0</v>
      </c>
      <c r="F147" s="15">
        <v>26.7</v>
      </c>
      <c r="G147" s="15">
        <v>0</v>
      </c>
    </row>
    <row r="148" spans="1:7" ht="14.25" x14ac:dyDescent="0.2">
      <c r="A148" s="1" t="s">
        <v>213</v>
      </c>
      <c r="B148" s="15">
        <v>25.334339</v>
      </c>
      <c r="C148" s="15">
        <v>0</v>
      </c>
      <c r="D148" s="15">
        <v>11.68671</v>
      </c>
      <c r="E148" s="15">
        <v>0</v>
      </c>
      <c r="F148" s="15">
        <v>13.647629</v>
      </c>
      <c r="G148" s="15">
        <v>0</v>
      </c>
    </row>
    <row r="149" spans="1:7" ht="14.25" x14ac:dyDescent="0.2">
      <c r="A149" s="1" t="s">
        <v>252</v>
      </c>
      <c r="B149" s="15">
        <v>24.868206000000001</v>
      </c>
      <c r="C149" s="15">
        <v>3.5084680000000001</v>
      </c>
      <c r="D149" s="15">
        <v>0.88368500000000005</v>
      </c>
      <c r="E149" s="15">
        <v>20.476053</v>
      </c>
      <c r="F149" s="15">
        <v>0</v>
      </c>
      <c r="G149" s="15">
        <v>0</v>
      </c>
    </row>
    <row r="150" spans="1:7" ht="14.25" x14ac:dyDescent="0.2">
      <c r="A150" s="1" t="s">
        <v>239</v>
      </c>
      <c r="B150" s="15">
        <v>14.93952</v>
      </c>
      <c r="C150" s="15">
        <v>0</v>
      </c>
      <c r="D150" s="15">
        <v>0</v>
      </c>
      <c r="E150" s="15">
        <v>0</v>
      </c>
      <c r="F150" s="15">
        <v>0</v>
      </c>
      <c r="G150" s="15">
        <v>14.93952</v>
      </c>
    </row>
    <row r="151" spans="1:7" ht="14.25" x14ac:dyDescent="0.2">
      <c r="A151" s="1" t="s">
        <v>216</v>
      </c>
      <c r="B151" s="15">
        <v>13.187844</v>
      </c>
      <c r="C151" s="15">
        <v>1.5484</v>
      </c>
      <c r="D151" s="15">
        <v>0</v>
      </c>
      <c r="E151" s="15">
        <v>0</v>
      </c>
      <c r="F151" s="15">
        <v>4.4856680000000004</v>
      </c>
      <c r="G151" s="15">
        <v>7.1537759999999997</v>
      </c>
    </row>
    <row r="152" spans="1:7" ht="14.25" x14ac:dyDescent="0.2">
      <c r="A152" s="1" t="s">
        <v>228</v>
      </c>
      <c r="B152" s="15">
        <v>12.751200000000001</v>
      </c>
      <c r="C152" s="15">
        <v>0</v>
      </c>
      <c r="D152" s="15">
        <v>0</v>
      </c>
      <c r="E152" s="15">
        <v>0</v>
      </c>
      <c r="F152" s="15">
        <v>12.751200000000001</v>
      </c>
      <c r="G152" s="15">
        <v>0</v>
      </c>
    </row>
    <row r="153" spans="1:7" ht="14.25" x14ac:dyDescent="0.2">
      <c r="A153" s="1" t="s">
        <v>231</v>
      </c>
      <c r="B153" s="15">
        <v>11.905571999999999</v>
      </c>
      <c r="C153" s="15">
        <v>0</v>
      </c>
      <c r="D153" s="15">
        <v>0</v>
      </c>
      <c r="E153" s="15">
        <v>0</v>
      </c>
      <c r="F153" s="15">
        <v>0</v>
      </c>
      <c r="G153" s="15">
        <v>11.905571999999999</v>
      </c>
    </row>
    <row r="154" spans="1:7" ht="14.25" x14ac:dyDescent="0.2">
      <c r="A154" s="1" t="s">
        <v>233</v>
      </c>
      <c r="B154" s="15">
        <v>8.9</v>
      </c>
      <c r="C154" s="15">
        <v>0</v>
      </c>
      <c r="D154" s="15">
        <v>0</v>
      </c>
      <c r="E154" s="15">
        <v>0</v>
      </c>
      <c r="F154" s="15">
        <v>8.9</v>
      </c>
      <c r="G154" s="15">
        <v>0</v>
      </c>
    </row>
    <row r="155" spans="1:7" ht="14.25" x14ac:dyDescent="0.2">
      <c r="A155" s="1" t="s">
        <v>241</v>
      </c>
      <c r="B155" s="15">
        <v>8.5713240000000006</v>
      </c>
      <c r="C155" s="15">
        <v>1.1184480000000001</v>
      </c>
      <c r="D155" s="15">
        <v>2.1690450000000001</v>
      </c>
      <c r="E155" s="15">
        <v>0.48486099999999999</v>
      </c>
      <c r="F155" s="15">
        <v>4.7989699999999997</v>
      </c>
      <c r="G155" s="15">
        <v>0</v>
      </c>
    </row>
    <row r="156" spans="1:7" ht="14.25" x14ac:dyDescent="0.2">
      <c r="A156" s="1" t="s">
        <v>250</v>
      </c>
      <c r="B156" s="15">
        <v>7.3395999999999999</v>
      </c>
      <c r="C156" s="15">
        <v>0</v>
      </c>
      <c r="D156" s="15">
        <v>7.3395999999999999</v>
      </c>
      <c r="E156" s="15">
        <v>0</v>
      </c>
      <c r="F156" s="15">
        <v>0</v>
      </c>
      <c r="G156" s="15">
        <v>0</v>
      </c>
    </row>
    <row r="157" spans="1:7" ht="14.25" x14ac:dyDescent="0.2">
      <c r="A157" s="1" t="s">
        <v>238</v>
      </c>
      <c r="B157" s="15">
        <v>5.0889360000000003</v>
      </c>
      <c r="C157" s="15">
        <v>0</v>
      </c>
      <c r="D157" s="15">
        <v>0</v>
      </c>
      <c r="E157" s="15">
        <v>0</v>
      </c>
      <c r="F157" s="15">
        <v>0.15192</v>
      </c>
      <c r="G157" s="15">
        <v>4.9370159999999998</v>
      </c>
    </row>
    <row r="158" spans="1:7" ht="14.25" x14ac:dyDescent="0.2">
      <c r="A158" s="1" t="s">
        <v>240</v>
      </c>
      <c r="B158" s="15">
        <v>3.2904</v>
      </c>
      <c r="C158" s="15">
        <v>0</v>
      </c>
      <c r="D158" s="15">
        <v>0</v>
      </c>
      <c r="E158" s="15">
        <v>0</v>
      </c>
      <c r="F158" s="15">
        <v>3.2904</v>
      </c>
      <c r="G158" s="15">
        <v>0</v>
      </c>
    </row>
    <row r="159" spans="1:7" ht="14.25" x14ac:dyDescent="0.2">
      <c r="A159" s="1" t="s">
        <v>232</v>
      </c>
      <c r="B159" s="15">
        <v>2.3250000000000002</v>
      </c>
      <c r="C159" s="15">
        <v>0</v>
      </c>
      <c r="D159" s="15">
        <v>0</v>
      </c>
      <c r="E159" s="15">
        <v>0</v>
      </c>
      <c r="F159" s="15">
        <v>2.3250000000000002</v>
      </c>
      <c r="G159" s="15">
        <v>0</v>
      </c>
    </row>
    <row r="160" spans="1:7" ht="14.25" x14ac:dyDescent="0.2">
      <c r="A160" s="1" t="s">
        <v>242</v>
      </c>
      <c r="B160" s="15">
        <v>2.0731660000000001</v>
      </c>
      <c r="C160" s="15">
        <v>0</v>
      </c>
      <c r="D160" s="15">
        <v>0</v>
      </c>
      <c r="E160" s="15">
        <v>0</v>
      </c>
      <c r="F160" s="15">
        <v>2.0731660000000001</v>
      </c>
      <c r="G160" s="15">
        <v>0</v>
      </c>
    </row>
    <row r="161" spans="1:7" ht="14.25" x14ac:dyDescent="0.2">
      <c r="A161" s="1" t="s">
        <v>259</v>
      </c>
      <c r="B161" s="15">
        <v>2.0513349999999999</v>
      </c>
      <c r="C161" s="15">
        <v>0</v>
      </c>
      <c r="D161" s="15">
        <v>0</v>
      </c>
      <c r="E161" s="15">
        <v>2.0513349999999999</v>
      </c>
      <c r="F161" s="15">
        <v>0</v>
      </c>
      <c r="G161" s="15">
        <v>0</v>
      </c>
    </row>
    <row r="162" spans="1:7" ht="14.25" x14ac:dyDescent="0.2">
      <c r="A162" s="1" t="s">
        <v>224</v>
      </c>
      <c r="B162" s="15">
        <v>2.02833</v>
      </c>
      <c r="C162" s="15">
        <v>0</v>
      </c>
      <c r="D162" s="15">
        <v>0</v>
      </c>
      <c r="E162" s="15">
        <v>0</v>
      </c>
      <c r="F162" s="15">
        <v>2.02833</v>
      </c>
      <c r="G162" s="15">
        <v>0</v>
      </c>
    </row>
    <row r="163" spans="1:7" ht="14.25" x14ac:dyDescent="0.2">
      <c r="A163" s="1" t="s">
        <v>225</v>
      </c>
      <c r="B163" s="15">
        <v>1.7541</v>
      </c>
      <c r="C163" s="15">
        <v>0</v>
      </c>
      <c r="D163" s="15">
        <v>0</v>
      </c>
      <c r="E163" s="15">
        <v>0</v>
      </c>
      <c r="F163" s="15">
        <v>1.7541</v>
      </c>
      <c r="G163" s="15">
        <v>0</v>
      </c>
    </row>
    <row r="164" spans="1:7" ht="14.25" x14ac:dyDescent="0.2">
      <c r="A164" s="1" t="s">
        <v>248</v>
      </c>
      <c r="B164" s="15">
        <v>1.4749099999999999</v>
      </c>
      <c r="C164" s="15">
        <v>0</v>
      </c>
      <c r="D164" s="15">
        <v>0</v>
      </c>
      <c r="E164" s="15">
        <v>1.1189100000000001</v>
      </c>
      <c r="F164" s="15">
        <v>0.35599999999999998</v>
      </c>
      <c r="G164" s="15">
        <v>0</v>
      </c>
    </row>
    <row r="165" spans="1:7" ht="14.25" x14ac:dyDescent="0.2">
      <c r="A165" s="1" t="s">
        <v>245</v>
      </c>
      <c r="B165" s="15">
        <v>0.82050000000000001</v>
      </c>
      <c r="C165" s="15">
        <v>0</v>
      </c>
      <c r="D165" s="15">
        <v>0</v>
      </c>
      <c r="E165" s="15">
        <v>0</v>
      </c>
      <c r="F165" s="15">
        <v>0.82050000000000001</v>
      </c>
      <c r="G165" s="15">
        <v>0</v>
      </c>
    </row>
    <row r="166" spans="1:7" ht="14.25" x14ac:dyDescent="0.2">
      <c r="A166" s="1" t="s">
        <v>6</v>
      </c>
      <c r="B166" s="15">
        <v>3584418.460583</v>
      </c>
      <c r="C166" s="15">
        <v>277404.02619499998</v>
      </c>
      <c r="D166" s="15">
        <v>245988.23508099999</v>
      </c>
      <c r="E166" s="15">
        <v>140799.115272</v>
      </c>
      <c r="F166" s="15">
        <v>85276.851479000004</v>
      </c>
      <c r="G166" s="15">
        <v>2694182.207806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6.1.1.by Continents</vt:lpstr>
      <vt:lpstr>6.1.2.by World Regions</vt:lpstr>
      <vt:lpstr>6.1.3.by Development Status </vt:lpstr>
      <vt:lpstr>6.1.4.by Country Groups</vt:lpstr>
      <vt:lpstr>6.1.5.by Political Stability</vt:lpstr>
      <vt:lpstr>6.1.6.by Groups of Commodities</vt:lpstr>
      <vt:lpstr>6.1.7.1.Min.Fuels  Prod. (t)</vt:lpstr>
      <vt:lpstr>6.1.7.2.Min.Fuels  Prod. (CE)</vt:lpstr>
      <vt:lpstr>6.1.8.1.Total Min. Prod. (t)</vt:lpstr>
      <vt:lpstr>6.1.8.2.Total Min. prod (USD)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6.1.Total Minerals Production</dc:title>
  <dc:subject>Total Minerals Production</dc:subject>
  <dc:creator>Schinner, Erwin</dc:creator>
  <cp:keywords>World Mining Data</cp:keywords>
  <dc:description>6.1. Total Minerals Production,  in metr. t; column A continents, column B to AG years.</dc:description>
  <cp:lastModifiedBy>Schinner, Erwin</cp:lastModifiedBy>
  <dcterms:created xsi:type="dcterms:W3CDTF">2009-03-27T10:25:00Z</dcterms:created>
  <dcterms:modified xsi:type="dcterms:W3CDTF">2017-04-26T06:01:46Z</dcterms:modified>
  <cp:category>Total Minerals Production</cp:category>
  <cp:contentStatus>final</cp:contentStatus>
</cp:coreProperties>
</file>