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40" yWindow="120" windowWidth="28485" windowHeight="4365" tabRatio="850"/>
  </bookViews>
  <sheets>
    <sheet name="Iron" sheetId="195" r:id="rId1"/>
    <sheet name="Chromium" sheetId="196" r:id="rId2"/>
    <sheet name="Cobalt" sheetId="197" r:id="rId3"/>
    <sheet name="Manganese" sheetId="198" r:id="rId4"/>
    <sheet name="Molybdenum" sheetId="199" r:id="rId5"/>
    <sheet name="Nickel" sheetId="200" r:id="rId6"/>
    <sheet name="Niobium" sheetId="201" r:id="rId7"/>
    <sheet name="Tantalum" sheetId="202" r:id="rId8"/>
    <sheet name="Titanium" sheetId="203" r:id="rId9"/>
    <sheet name="Tungsten" sheetId="204" r:id="rId10"/>
    <sheet name="Vanadium" sheetId="205" r:id="rId11"/>
    <sheet name="Aluminium" sheetId="206" r:id="rId12"/>
    <sheet name="Antimony" sheetId="207" r:id="rId13"/>
    <sheet name="Arsenic" sheetId="208" r:id="rId14"/>
    <sheet name="Bauxite" sheetId="209" r:id="rId15"/>
    <sheet name="Bismuth" sheetId="210" r:id="rId16"/>
    <sheet name="Cadmium" sheetId="211" r:id="rId17"/>
    <sheet name="Copper" sheetId="212" r:id="rId18"/>
    <sheet name="Gallium" sheetId="213" r:id="rId19"/>
    <sheet name="Germanium" sheetId="214" r:id="rId20"/>
    <sheet name="Lead" sheetId="215" r:id="rId21"/>
    <sheet name="Lithium" sheetId="216" r:id="rId22"/>
    <sheet name="Mercury" sheetId="217" r:id="rId23"/>
    <sheet name="Rare Earth Minerals" sheetId="218" r:id="rId24"/>
    <sheet name="Rhenium" sheetId="219" r:id="rId25"/>
    <sheet name="Selenium" sheetId="220" r:id="rId26"/>
    <sheet name="Tellurium" sheetId="221" r:id="rId27"/>
    <sheet name="Tin" sheetId="222" r:id="rId28"/>
    <sheet name="Zinc" sheetId="223" r:id="rId29"/>
    <sheet name="Gold" sheetId="224" r:id="rId30"/>
    <sheet name="Palladium" sheetId="225" r:id="rId31"/>
    <sheet name="Platinum" sheetId="226" r:id="rId32"/>
    <sheet name="Rhodium" sheetId="227" r:id="rId33"/>
    <sheet name="Silver" sheetId="228" r:id="rId34"/>
    <sheet name="Asbestos" sheetId="229" r:id="rId35"/>
    <sheet name="Baryte" sheetId="230" r:id="rId36"/>
    <sheet name="Bentonite" sheetId="231" r:id="rId37"/>
    <sheet name="Boron minerals" sheetId="232" r:id="rId38"/>
    <sheet name="Diamonds (Gem)" sheetId="233" r:id="rId39"/>
    <sheet name="Diamonds (Ind)" sheetId="234" r:id="rId40"/>
    <sheet name="Diatomite" sheetId="235" r:id="rId41"/>
    <sheet name="Feldspar" sheetId="236" r:id="rId42"/>
    <sheet name="Fluorspar" sheetId="237" r:id="rId43"/>
    <sheet name="Graphite" sheetId="238" r:id="rId44"/>
    <sheet name="Gypsum and Anhydrite" sheetId="239" r:id="rId45"/>
    <sheet name="Kaolin (China-Clay)" sheetId="240" r:id="rId46"/>
    <sheet name="Magnesite" sheetId="241" r:id="rId47"/>
    <sheet name="Perlite" sheetId="242" r:id="rId48"/>
    <sheet name="Phosphates" sheetId="243" r:id="rId49"/>
    <sheet name="Potash" sheetId="244" r:id="rId50"/>
    <sheet name="Salt (rock,brines,marine)" sheetId="245" r:id="rId51"/>
    <sheet name="Sulfur (elementar &amp; industrial)" sheetId="246" r:id="rId52"/>
    <sheet name="Talc, Steatite &amp; Pyrophyllite" sheetId="247" r:id="rId53"/>
    <sheet name="Vermiculite" sheetId="248" r:id="rId54"/>
    <sheet name="Zircon" sheetId="249" r:id="rId55"/>
    <sheet name="Steam coal " sheetId="250" r:id="rId56"/>
    <sheet name="Coking coal" sheetId="251" r:id="rId57"/>
    <sheet name="Lignite" sheetId="252" r:id="rId58"/>
    <sheet name="Natural Gas" sheetId="253" r:id="rId59"/>
    <sheet name="Oil Sands" sheetId="254" r:id="rId60"/>
    <sheet name="Oil Shales" sheetId="255" r:id="rId61"/>
    <sheet name="Petroleum" sheetId="256" r:id="rId62"/>
    <sheet name="Uranium" sheetId="257" r:id="rId63"/>
  </sheets>
  <calcPr calcId="145621"/>
</workbook>
</file>

<file path=xl/calcChain.xml><?xml version="1.0" encoding="utf-8"?>
<calcChain xmlns="http://schemas.openxmlformats.org/spreadsheetml/2006/main">
  <c r="D7" i="257" l="1"/>
  <c r="E7" i="257"/>
  <c r="F7" i="257"/>
  <c r="G7" i="257"/>
  <c r="C7" i="257"/>
  <c r="D7" i="256"/>
  <c r="E7" i="256"/>
  <c r="F7" i="256"/>
  <c r="G7" i="256"/>
  <c r="C7" i="256"/>
  <c r="D7" i="255"/>
  <c r="E7" i="255"/>
  <c r="F7" i="255"/>
  <c r="G7" i="255"/>
  <c r="C7" i="255"/>
  <c r="D7" i="254"/>
  <c r="E7" i="254"/>
  <c r="F7" i="254"/>
  <c r="G7" i="254"/>
  <c r="C7" i="254"/>
  <c r="D7" i="253"/>
  <c r="E7" i="253"/>
  <c r="F7" i="253"/>
  <c r="G7" i="253"/>
  <c r="C7" i="253"/>
  <c r="D7" i="252"/>
  <c r="E7" i="252"/>
  <c r="F7" i="252"/>
  <c r="G7" i="252"/>
  <c r="C7" i="252"/>
  <c r="D7" i="251"/>
  <c r="E7" i="251"/>
  <c r="F7" i="251"/>
  <c r="G7" i="251"/>
  <c r="C7" i="251"/>
  <c r="D7" i="250"/>
  <c r="E7" i="250"/>
  <c r="F7" i="250"/>
  <c r="G7" i="250"/>
  <c r="C7" i="250"/>
  <c r="D7" i="249"/>
  <c r="E7" i="249"/>
  <c r="F7" i="249"/>
  <c r="G7" i="249"/>
  <c r="C7" i="249"/>
  <c r="D7" i="248"/>
  <c r="E7" i="248"/>
  <c r="F7" i="248"/>
  <c r="G7" i="248"/>
  <c r="C7" i="248"/>
  <c r="D7" i="247"/>
  <c r="E7" i="247"/>
  <c r="F7" i="247"/>
  <c r="G7" i="247"/>
  <c r="C7" i="247"/>
  <c r="D7" i="246"/>
  <c r="E7" i="246"/>
  <c r="F7" i="246"/>
  <c r="G7" i="246"/>
  <c r="C7" i="246"/>
  <c r="D7" i="245"/>
  <c r="E7" i="245"/>
  <c r="F7" i="245"/>
  <c r="G7" i="245"/>
  <c r="C7" i="245"/>
  <c r="D7" i="244"/>
  <c r="E7" i="244"/>
  <c r="F7" i="244"/>
  <c r="G7" i="244"/>
  <c r="C7" i="244"/>
  <c r="D7" i="243"/>
  <c r="E7" i="243"/>
  <c r="F7" i="243"/>
  <c r="G7" i="243"/>
  <c r="C7" i="243"/>
  <c r="D7" i="242"/>
  <c r="E7" i="242"/>
  <c r="F7" i="242"/>
  <c r="G7" i="242"/>
  <c r="C7" i="242"/>
  <c r="D7" i="241"/>
  <c r="E7" i="241"/>
  <c r="F7" i="241"/>
  <c r="G7" i="241"/>
  <c r="C7" i="241"/>
  <c r="D7" i="240"/>
  <c r="E7" i="240"/>
  <c r="F7" i="240"/>
  <c r="G7" i="240"/>
  <c r="C7" i="240"/>
  <c r="D7" i="239"/>
  <c r="E7" i="239"/>
  <c r="F7" i="239"/>
  <c r="G7" i="239"/>
  <c r="C7" i="239"/>
  <c r="D7" i="238"/>
  <c r="E7" i="238"/>
  <c r="F7" i="238"/>
  <c r="G7" i="238"/>
  <c r="C7" i="238"/>
  <c r="D7" i="237"/>
  <c r="E7" i="237"/>
  <c r="F7" i="237"/>
  <c r="G7" i="237"/>
  <c r="C7" i="237"/>
  <c r="D7" i="236"/>
  <c r="E7" i="236"/>
  <c r="F7" i="236"/>
  <c r="G7" i="236"/>
  <c r="C7" i="236"/>
  <c r="D7" i="235"/>
  <c r="E7" i="235"/>
  <c r="F7" i="235"/>
  <c r="G7" i="235"/>
  <c r="C7" i="235"/>
  <c r="D7" i="234"/>
  <c r="E7" i="234"/>
  <c r="F7" i="234"/>
  <c r="G7" i="234"/>
  <c r="C7" i="234"/>
  <c r="D7" i="233"/>
  <c r="E7" i="233"/>
  <c r="F7" i="233"/>
  <c r="G7" i="233"/>
  <c r="C7" i="233"/>
  <c r="D7" i="232"/>
  <c r="E7" i="232"/>
  <c r="F7" i="232"/>
  <c r="G7" i="232"/>
  <c r="C7" i="232"/>
  <c r="D7" i="231"/>
  <c r="E7" i="231"/>
  <c r="F7" i="231"/>
  <c r="G7" i="231"/>
  <c r="C7" i="231"/>
  <c r="D7" i="230"/>
  <c r="E7" i="230"/>
  <c r="F7" i="230"/>
  <c r="G7" i="230"/>
  <c r="C7" i="230"/>
  <c r="D7" i="229"/>
  <c r="E7" i="229"/>
  <c r="F7" i="229"/>
  <c r="G7" i="229"/>
  <c r="C7" i="229"/>
  <c r="D7" i="228"/>
  <c r="E7" i="228"/>
  <c r="F7" i="228"/>
  <c r="G7" i="228"/>
  <c r="C7" i="228"/>
  <c r="D7" i="227"/>
  <c r="E7" i="227"/>
  <c r="F7" i="227"/>
  <c r="G7" i="227"/>
  <c r="C7" i="227"/>
  <c r="D7" i="226"/>
  <c r="E7" i="226"/>
  <c r="F7" i="226"/>
  <c r="G7" i="226"/>
  <c r="C7" i="226"/>
  <c r="D7" i="225"/>
  <c r="E7" i="225"/>
  <c r="F7" i="225"/>
  <c r="G7" i="225"/>
  <c r="C7" i="225"/>
  <c r="D7" i="224"/>
  <c r="E7" i="224"/>
  <c r="F7" i="224"/>
  <c r="G7" i="224"/>
  <c r="C7" i="224"/>
  <c r="D7" i="223"/>
  <c r="E7" i="223"/>
  <c r="F7" i="223"/>
  <c r="G7" i="223"/>
  <c r="C7" i="223"/>
  <c r="D7" i="222"/>
  <c r="E7" i="222"/>
  <c r="F7" i="222"/>
  <c r="G7" i="222"/>
  <c r="C7" i="222"/>
  <c r="D7" i="221"/>
  <c r="E7" i="221"/>
  <c r="F7" i="221"/>
  <c r="G7" i="221"/>
  <c r="C7" i="221"/>
  <c r="D7" i="220"/>
  <c r="E7" i="220"/>
  <c r="F7" i="220"/>
  <c r="G7" i="220"/>
  <c r="C7" i="220"/>
  <c r="D7" i="219"/>
  <c r="E7" i="219"/>
  <c r="F7" i="219"/>
  <c r="G7" i="219"/>
  <c r="C7" i="219"/>
  <c r="D7" i="218"/>
  <c r="E7" i="218"/>
  <c r="F7" i="218"/>
  <c r="G7" i="218"/>
  <c r="C7" i="218"/>
  <c r="D7" i="217"/>
  <c r="E7" i="217"/>
  <c r="F7" i="217"/>
  <c r="G7" i="217"/>
  <c r="C7" i="217"/>
  <c r="D7" i="216"/>
  <c r="E7" i="216"/>
  <c r="F7" i="216"/>
  <c r="G7" i="216"/>
  <c r="C7" i="216"/>
  <c r="D7" i="215"/>
  <c r="E7" i="215"/>
  <c r="F7" i="215"/>
  <c r="G7" i="215"/>
  <c r="C7" i="215"/>
  <c r="D7" i="214"/>
  <c r="E7" i="214"/>
  <c r="F7" i="214"/>
  <c r="G7" i="214"/>
  <c r="C7" i="214"/>
  <c r="D7" i="213"/>
  <c r="E7" i="213"/>
  <c r="F7" i="213"/>
  <c r="G7" i="213"/>
  <c r="C7" i="213"/>
  <c r="D7" i="212"/>
  <c r="E7" i="212"/>
  <c r="F7" i="212"/>
  <c r="G7" i="212"/>
  <c r="C7" i="212"/>
  <c r="D7" i="211"/>
  <c r="E7" i="211"/>
  <c r="F7" i="211"/>
  <c r="G7" i="211"/>
  <c r="C7" i="211"/>
  <c r="D7" i="210"/>
  <c r="E7" i="210"/>
  <c r="F7" i="210"/>
  <c r="G7" i="210"/>
  <c r="C7" i="210"/>
  <c r="D7" i="209"/>
  <c r="E7" i="209"/>
  <c r="F7" i="209"/>
  <c r="G7" i="209"/>
  <c r="C7" i="209"/>
  <c r="D7" i="208"/>
  <c r="E7" i="208"/>
  <c r="F7" i="208"/>
  <c r="G7" i="208"/>
  <c r="C7" i="208"/>
  <c r="D7" i="207"/>
  <c r="E7" i="207"/>
  <c r="F7" i="207"/>
  <c r="G7" i="207"/>
  <c r="C7" i="207"/>
  <c r="D7" i="206"/>
  <c r="E7" i="206"/>
  <c r="F7" i="206"/>
  <c r="G7" i="206"/>
  <c r="C7" i="206"/>
  <c r="D7" i="205"/>
  <c r="E7" i="205"/>
  <c r="F7" i="205"/>
  <c r="G7" i="205"/>
  <c r="C7" i="205"/>
  <c r="D7" i="204"/>
  <c r="E7" i="204"/>
  <c r="F7" i="204"/>
  <c r="G7" i="204"/>
  <c r="C7" i="204"/>
  <c r="D7" i="203"/>
  <c r="E7" i="203"/>
  <c r="F7" i="203"/>
  <c r="G7" i="203"/>
  <c r="C7" i="203"/>
  <c r="D7" i="202"/>
  <c r="E7" i="202"/>
  <c r="F7" i="202"/>
  <c r="G7" i="202"/>
  <c r="C7" i="202"/>
  <c r="D7" i="201"/>
  <c r="E7" i="201"/>
  <c r="F7" i="201"/>
  <c r="G7" i="201"/>
  <c r="C7" i="201"/>
  <c r="D7" i="200"/>
  <c r="E7" i="200"/>
  <c r="F7" i="200"/>
  <c r="G7" i="200"/>
  <c r="C7" i="200"/>
  <c r="D7" i="199"/>
  <c r="E7" i="199"/>
  <c r="F7" i="199"/>
  <c r="G7" i="199"/>
  <c r="C7" i="199"/>
  <c r="D7" i="198"/>
  <c r="E7" i="198"/>
  <c r="F7" i="198"/>
  <c r="G7" i="198"/>
  <c r="C7" i="198"/>
  <c r="D7" i="197"/>
  <c r="E7" i="197"/>
  <c r="F7" i="197"/>
  <c r="G7" i="197"/>
  <c r="C7" i="197"/>
  <c r="D7" i="196"/>
  <c r="E7" i="196"/>
  <c r="F7" i="196"/>
  <c r="G7" i="196"/>
  <c r="C7" i="196"/>
</calcChain>
</file>

<file path=xl/sharedStrings.xml><?xml version="1.0" encoding="utf-8"?>
<sst xmlns="http://schemas.openxmlformats.org/spreadsheetml/2006/main" count="1134" uniqueCount="17">
  <si>
    <t>unit</t>
  </si>
  <si>
    <t>Development status</t>
  </si>
  <si>
    <t>Total</t>
  </si>
  <si>
    <t>kg</t>
  </si>
  <si>
    <t>metr. t</t>
  </si>
  <si>
    <t>ct</t>
  </si>
  <si>
    <t>Mio m³</t>
  </si>
  <si>
    <t>2011</t>
  </si>
  <si>
    <t>2012</t>
  </si>
  <si>
    <t>2013</t>
  </si>
  <si>
    <t>2014</t>
  </si>
  <si>
    <t>2015</t>
  </si>
  <si>
    <t xml:space="preserve">Developed Countries </t>
  </si>
  <si>
    <t xml:space="preserve">Developing Countries </t>
  </si>
  <si>
    <t xml:space="preserve">Least Developed Countries </t>
  </si>
  <si>
    <t xml:space="preserve">Transition Countries </t>
  </si>
  <si>
    <t>6.3a World Production of Mineral Raw Materials, by Development Status of Producer Countries (details see Chapter 4.1); column A Development Status of Producer Countries: Developed Countries, Developing Countries, Least Developed Countries, Transition Countries, column B physical unit, column C to G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</si>
</sst>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6" fillId="0" borderId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7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7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7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5" borderId="4" applyNumberFormat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4" borderId="0" applyNumberFormat="0" applyBorder="0" applyAlignment="0" applyProtection="0"/>
    <xf numFmtId="0" fontId="7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6" fillId="3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7" applyNumberFormat="0" applyAlignment="0" applyProtection="0"/>
  </cellStyleXfs>
  <cellXfs count="12">
    <xf numFmtId="0" fontId="0" fillId="0" borderId="0" xfId="0"/>
    <xf numFmtId="0" fontId="5" fillId="0" borderId="0" xfId="0" applyFont="1"/>
    <xf numFmtId="0" fontId="5" fillId="0" borderId="0" xfId="66"/>
    <xf numFmtId="0" fontId="5" fillId="0" borderId="0" xfId="66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66" applyFont="1" applyAlignment="1">
      <alignment horizontal="center"/>
    </xf>
    <xf numFmtId="0" fontId="5" fillId="0" borderId="0" xfId="66" applyAlignment="1">
      <alignment horizontal="center"/>
    </xf>
    <xf numFmtId="0" fontId="0" fillId="0" borderId="0" xfId="0" applyAlignment="1">
      <alignment horizontal="center"/>
    </xf>
    <xf numFmtId="0" fontId="3" fillId="0" borderId="0" xfId="66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74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8"/>
      <tableStyleElement type="headerRow" dxfId="67"/>
      <tableStyleElement type="secondRowStripe" dxfId="66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65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64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63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62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61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60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9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8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7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6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55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54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53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52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51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8" name="Tab2" displayName="Tab2__15" ref="A2:G7" totalsRowShown="0" headerRowDxfId="50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9" name="Tab2" displayName="Tab2__16" ref="A2:G7" totalsRowShown="0" headerRowDxfId="49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20" name="Tab2" displayName="Tab2__17" ref="A2:G7" totalsRowShown="0" headerRowDxfId="48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1" name="Tab2" displayName="Tab2__18" ref="A2:G7" totalsRowShown="0" headerRowDxfId="47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2" name="Tab2" displayName="Tab2__19" ref="A2:G7" totalsRowShown="0" headerRowDxfId="46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3" name="Tab2" displayName="Tab2__20" ref="A2:G7" totalsRowShown="0" headerRowDxfId="45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4" name="Tab2" displayName="Tab2__21" ref="A2:G7" totalsRowShown="0" headerRowDxfId="44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5" name="Tab2" displayName="Tab2__22" ref="A2:G7" totalsRowShown="0" headerRowDxfId="43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6" name="Tab2" displayName="Tab2__23" ref="A2:G7" totalsRowShown="0" headerRowDxfId="42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7" name="Tab2" displayName="Tab2__24" ref="A2:G7" totalsRowShown="0" headerRowDxfId="41" headerRowCellStyle="Stil 1" dataCellStyle="Stil 1">
  <tableColumns count="7">
    <tableColumn id="1" name="Development status" dataCellStyle="Stil 1"/>
    <tableColumn id="2" name="unit" dataDxfId="40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8" name="Tab2" displayName="Tab2__25" ref="A2:G7" totalsRowShown="0" headerRowDxfId="39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9" name="Tab2" displayName="Tab2__26" ref="A2:G7" totalsRowShown="0" headerRowDxfId="38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30" name="Tab2" displayName="Tab2__27" ref="A2:G7" totalsRowShown="0" headerRowDxfId="37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31" name="Tab2" displayName="Tab2__28" ref="A2:G7" totalsRowShown="0" headerRowDxfId="36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2" name="Tab2" displayName="Tab2__29" ref="A2:G7" totalsRowShown="0" headerRowDxfId="35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3" name="Tab2" displayName="Tab2__30" ref="A2:G7" totalsRowShown="0" headerRowDxfId="34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4" name="Tab2" displayName="Tab2__31" ref="A2:G7" totalsRowShown="0" headerRowDxfId="33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5" name="Tab2" displayName="Tab2__32" ref="A2:G7" totalsRowShown="0" headerRowDxfId="32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6" name="Tab2" displayName="Tab2__33" ref="A2:G7" totalsRowShown="0" headerRowDxfId="31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7" name="Tab2" displayName="Tab2__34" ref="A2:G7" totalsRowShown="0" headerRowDxfId="30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8" name="Tab2" displayName="Tab2__35" ref="A2:G7" totalsRowShown="0" headerRowDxfId="29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9" name="Tab2" displayName="Tab2__36" ref="A2:G7" totalsRowShown="0" headerRowDxfId="28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40" name="Tab2" displayName="Tab2__37" ref="A2:G7" totalsRowShown="0" headerRowDxfId="27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41" name="Tab2" displayName="Tab2__38" ref="A2:G7" totalsRowShown="0" headerRowDxfId="26" headerRowCellStyle="Stil 1" dataCellStyle="Stil 1">
  <tableColumns count="7">
    <tableColumn id="1" name="Development status" dataCellStyle="Stil 1"/>
    <tableColumn id="2" name="unit" dataDxfId="25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2" name="Tab2" displayName="Tab2__39" ref="A2:G7" totalsRowShown="0" headerRowDxfId="24" headerRowCellStyle="Stil 1" dataCellStyle="Stil 1">
  <tableColumns count="7">
    <tableColumn id="1" name="Development status" dataCellStyle="Stil 1"/>
    <tableColumn id="2" name="unit" dataDxfId="23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3" name="Tab2" displayName="Tab2__40" ref="A2:G7" totalsRowShown="0" headerRowDxfId="22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4" name="Tab2" displayName="Tab2__41" ref="A2:G7" totalsRowShown="0" headerRowDxfId="21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5" name="Tab2" displayName="Tab2__42" ref="A2:G7" totalsRowShown="0" headerRowDxfId="20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6" name="Tab2" displayName="Tab2__43" ref="A2:G7" totalsRowShown="0" headerRowDxfId="19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7" name="Tab2" displayName="Tab2__44" ref="A2:G7" totalsRowShown="0" headerRowDxfId="18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8" name="Tab2" displayName="Tab2__45" ref="A2:G7" totalsRowShown="0" headerRowDxfId="17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9" name="Tab2" displayName="Tab2__46" ref="A2:G7" totalsRowShown="0" headerRowDxfId="16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50" name="Tab2" displayName="Tab2__47" ref="A2:G7" totalsRowShown="0" headerRowDxfId="15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51" name="Tab2" displayName="Tab2__48" ref="A2:G7" totalsRowShown="0" headerRowDxfId="14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2" name="Tab2" displayName="Tab2__49" ref="A2:G7" totalsRowShown="0" headerRowDxfId="13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3" name="Tab2" displayName="Tab2__50" ref="A2:G7" totalsRowShown="0" headerRowDxfId="12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4" name="Tab2" displayName="Tab2__51" ref="A2:G7" totalsRowShown="0" headerRowDxfId="11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5" name="Tab2" displayName="Tab2__52" ref="A2:G7" totalsRowShown="0" headerRowDxfId="10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6" name="Tab2" displayName="Tab2__53" ref="A2:G7" totalsRowShown="0" headerRowDxfId="9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7" name="Tab2" displayName="Tab2__54" ref="A2:G7" totalsRowShown="0" headerRowDxfId="8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8" name="Tab2" displayName="Tab2__55" ref="A2:G7" totalsRowShown="0" headerRowDxfId="7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9" name="Tab2" displayName="Tab2__56" ref="A2:G7" totalsRowShown="0" headerRowDxfId="6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60" name="Tab2" displayName="Tab2__57" ref="A2:G7" totalsRowShown="0" headerRowDxfId="5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61" name="Tab2" displayName="Tab2__58" ref="A2:G7" totalsRowShown="0" headerRowDxfId="4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59" ref="A2:G7" totalsRowShown="0" headerRowDxfId="3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3" name="Tab2" displayName="Tab2__60" ref="A2:G7" totalsRowShown="0" headerRowDxfId="2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1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5" name="Tab2" displayName="Tab2__62" ref="A2:G7" totalsRowShown="0" headerRowDxfId="0" headerRowCellStyle="Stil 1" dataCellStyle="Stil 1">
  <tableColumns count="7">
    <tableColumn id="1" name="Development stat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I7"/>
  <sheetViews>
    <sheetView tabSelected="1"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3.625" bestFit="1" customWidth="1"/>
  </cols>
  <sheetData>
    <row r="1" spans="1:9" ht="14.25" x14ac:dyDescent="0.2">
      <c r="A1" s="11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353699046</v>
      </c>
      <c r="D3" s="2">
        <v>393895562</v>
      </c>
      <c r="E3" s="2">
        <v>458617673</v>
      </c>
      <c r="F3" s="2">
        <v>508560286</v>
      </c>
      <c r="G3" s="2">
        <v>581158113</v>
      </c>
    </row>
    <row r="4" spans="1:9" ht="14.25" x14ac:dyDescent="0.2">
      <c r="A4" s="2" t="s">
        <v>13</v>
      </c>
      <c r="B4" s="2" t="s">
        <v>4</v>
      </c>
      <c r="C4" s="2">
        <v>842854629</v>
      </c>
      <c r="D4" s="2">
        <v>830186115</v>
      </c>
      <c r="E4" s="2">
        <v>879237658</v>
      </c>
      <c r="F4" s="2">
        <v>888630106</v>
      </c>
      <c r="G4" s="2">
        <v>867749767</v>
      </c>
    </row>
    <row r="5" spans="1:9" ht="14.25" x14ac:dyDescent="0.2">
      <c r="A5" s="2" t="s">
        <v>14</v>
      </c>
      <c r="B5" s="2" t="s">
        <v>4</v>
      </c>
      <c r="C5" s="2">
        <v>7691041</v>
      </c>
      <c r="D5" s="2">
        <v>11636253</v>
      </c>
      <c r="E5" s="2">
        <v>17832219</v>
      </c>
      <c r="F5" s="2">
        <v>22237825</v>
      </c>
      <c r="G5" s="2">
        <v>11680880</v>
      </c>
    </row>
    <row r="6" spans="1:9" ht="14.25" x14ac:dyDescent="0.2">
      <c r="A6" s="2" t="s">
        <v>15</v>
      </c>
      <c r="B6" s="2" t="s">
        <v>4</v>
      </c>
      <c r="C6" s="2">
        <v>117290161</v>
      </c>
      <c r="D6" s="2">
        <v>118148616</v>
      </c>
      <c r="E6" s="2">
        <v>119106558</v>
      </c>
      <c r="F6" s="2">
        <v>117370120</v>
      </c>
      <c r="G6" s="2">
        <v>112413430</v>
      </c>
    </row>
    <row r="7" spans="1:9" ht="14.25" x14ac:dyDescent="0.2">
      <c r="A7" s="2" t="s">
        <v>2</v>
      </c>
      <c r="B7" s="2" t="s">
        <v>4</v>
      </c>
      <c r="C7" s="2">
        <v>1321534877</v>
      </c>
      <c r="D7" s="2">
        <v>1353866546</v>
      </c>
      <c r="E7" s="2">
        <v>1474794108</v>
      </c>
      <c r="F7" s="2">
        <v>1536798337</v>
      </c>
      <c r="G7" s="2">
        <v>1573002190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7"/>
  <sheetViews>
    <sheetView workbookViewId="0"/>
  </sheetViews>
  <sheetFormatPr baseColWidth="10" defaultRowHeight="14.25" x14ac:dyDescent="0.2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1" style="1"/>
  </cols>
  <sheetData>
    <row r="1" spans="1:9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5"/>
      <c r="I2" s="5"/>
    </row>
    <row r="3" spans="1:9" x14ac:dyDescent="0.2">
      <c r="A3" s="2" t="s">
        <v>12</v>
      </c>
      <c r="B3" s="2" t="s">
        <v>4</v>
      </c>
      <c r="C3" s="2">
        <v>297670</v>
      </c>
      <c r="D3" s="2">
        <v>368076</v>
      </c>
      <c r="E3" s="2">
        <v>528200</v>
      </c>
      <c r="F3" s="2">
        <v>451819</v>
      </c>
      <c r="G3" s="2">
        <v>457100</v>
      </c>
    </row>
    <row r="4" spans="1:9" x14ac:dyDescent="0.2">
      <c r="A4" s="2" t="s">
        <v>13</v>
      </c>
      <c r="B4" s="2" t="s">
        <v>4</v>
      </c>
      <c r="C4" s="2">
        <v>8669719</v>
      </c>
      <c r="D4" s="2">
        <v>9325960</v>
      </c>
      <c r="E4" s="2">
        <v>10266775</v>
      </c>
      <c r="F4" s="2">
        <v>10047165</v>
      </c>
      <c r="G4" s="2">
        <v>10544960</v>
      </c>
    </row>
    <row r="5" spans="1:9" x14ac:dyDescent="0.2">
      <c r="A5" s="2" t="s">
        <v>14</v>
      </c>
      <c r="B5" s="2" t="s">
        <v>4</v>
      </c>
      <c r="C5" s="2">
        <v>66194</v>
      </c>
      <c r="D5" s="2">
        <v>56400</v>
      </c>
      <c r="E5" s="2">
        <v>74740</v>
      </c>
      <c r="F5" s="2">
        <v>92390</v>
      </c>
      <c r="G5" s="2">
        <v>108090</v>
      </c>
    </row>
    <row r="6" spans="1:9" x14ac:dyDescent="0.2">
      <c r="A6" s="2" t="s">
        <v>15</v>
      </c>
      <c r="B6" s="2" t="s">
        <v>4</v>
      </c>
      <c r="C6" s="2">
        <v>2195600</v>
      </c>
      <c r="D6" s="2">
        <v>2273400</v>
      </c>
      <c r="E6" s="2">
        <v>2385300</v>
      </c>
      <c r="F6" s="2">
        <v>2669000</v>
      </c>
      <c r="G6" s="2">
        <v>2393100</v>
      </c>
    </row>
    <row r="7" spans="1:9" x14ac:dyDescent="0.2">
      <c r="A7" s="2" t="s">
        <v>2</v>
      </c>
      <c r="B7" s="2" t="s">
        <v>4</v>
      </c>
      <c r="C7" s="2">
        <f>SUM(C3:C6)</f>
        <v>11229183</v>
      </c>
      <c r="D7" s="2">
        <f t="shared" ref="D7:G7" si="0">SUM(D3:D6)</f>
        <v>12023836</v>
      </c>
      <c r="E7" s="2">
        <f t="shared" si="0"/>
        <v>13255015</v>
      </c>
      <c r="F7" s="2">
        <f t="shared" si="0"/>
        <v>13260374</v>
      </c>
      <c r="G7" s="2">
        <f t="shared" si="0"/>
        <v>13503250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11570</v>
      </c>
      <c r="D3" s="2">
        <v>13937</v>
      </c>
      <c r="E3" s="2">
        <v>16084</v>
      </c>
      <c r="F3" s="2">
        <v>15050</v>
      </c>
      <c r="G3" s="2">
        <v>15813</v>
      </c>
    </row>
    <row r="4" spans="1:9" ht="14.25" x14ac:dyDescent="0.2">
      <c r="A4" s="2" t="s">
        <v>13</v>
      </c>
      <c r="B4" s="2" t="s">
        <v>4</v>
      </c>
      <c r="C4" s="2">
        <v>24127</v>
      </c>
      <c r="D4" s="2">
        <v>25969</v>
      </c>
      <c r="E4" s="2">
        <v>29557</v>
      </c>
      <c r="F4" s="2">
        <v>29635</v>
      </c>
      <c r="G4" s="2">
        <v>31561</v>
      </c>
    </row>
    <row r="5" spans="1:9" ht="14.25" x14ac:dyDescent="0.2">
      <c r="A5" s="2" t="s">
        <v>14</v>
      </c>
      <c r="B5" s="2" t="s">
        <v>4</v>
      </c>
      <c r="C5" s="2">
        <v>107849</v>
      </c>
      <c r="D5" s="2">
        <v>93143</v>
      </c>
      <c r="E5" s="2">
        <v>84772</v>
      </c>
      <c r="F5" s="2">
        <v>84258</v>
      </c>
      <c r="G5" s="2">
        <v>91299</v>
      </c>
    </row>
    <row r="6" spans="1:9" ht="14.25" x14ac:dyDescent="0.2">
      <c r="A6" s="2" t="s">
        <v>15</v>
      </c>
      <c r="B6" s="2" t="s">
        <v>4</v>
      </c>
      <c r="C6" s="2">
        <v>2337</v>
      </c>
      <c r="D6" s="2">
        <v>2186</v>
      </c>
      <c r="E6" s="2">
        <v>2368</v>
      </c>
      <c r="F6" s="2">
        <v>2302</v>
      </c>
      <c r="G6" s="2">
        <v>2040</v>
      </c>
    </row>
    <row r="7" spans="1:9" ht="14.25" x14ac:dyDescent="0.2">
      <c r="A7" s="2" t="s">
        <v>2</v>
      </c>
      <c r="B7" s="2" t="s">
        <v>4</v>
      </c>
      <c r="C7" s="2">
        <f>SUM(C3:C6)</f>
        <v>145883</v>
      </c>
      <c r="D7" s="2">
        <f t="shared" ref="D7:G7" si="0">SUM(D3:D6)</f>
        <v>135235</v>
      </c>
      <c r="E7" s="2">
        <f t="shared" si="0"/>
        <v>132781</v>
      </c>
      <c r="F7" s="2">
        <f t="shared" si="0"/>
        <v>131245</v>
      </c>
      <c r="G7" s="2">
        <f t="shared" si="0"/>
        <v>140713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I7"/>
  <sheetViews>
    <sheetView zoomScaleNormal="100"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2871166</v>
      </c>
      <c r="D3" s="2">
        <v>2918120</v>
      </c>
      <c r="E3" s="2">
        <v>3015088</v>
      </c>
      <c r="F3" s="2">
        <v>3094347</v>
      </c>
      <c r="G3" s="2">
        <v>2485118</v>
      </c>
    </row>
    <row r="4" spans="1:9" ht="14.25" x14ac:dyDescent="0.2">
      <c r="A4" s="2" t="s">
        <v>13</v>
      </c>
      <c r="B4" s="2" t="s">
        <v>4</v>
      </c>
      <c r="C4" s="2">
        <v>13161051</v>
      </c>
      <c r="D4" s="2">
        <v>12669532</v>
      </c>
      <c r="E4" s="2">
        <v>14472639</v>
      </c>
      <c r="F4" s="2">
        <v>14780904</v>
      </c>
      <c r="G4" s="2">
        <v>14715124</v>
      </c>
    </row>
    <row r="5" spans="1:9" ht="14.25" x14ac:dyDescent="0.2">
      <c r="A5" s="2" t="s">
        <v>14</v>
      </c>
      <c r="B5" s="2" t="s">
        <v>4</v>
      </c>
      <c r="C5" s="2">
        <v>423092</v>
      </c>
      <c r="D5" s="2">
        <v>138770</v>
      </c>
      <c r="E5" s="2">
        <v>180890</v>
      </c>
      <c r="F5" s="2">
        <v>128920</v>
      </c>
      <c r="G5" s="2">
        <v>48560</v>
      </c>
    </row>
    <row r="6" spans="1:9" ht="14.25" x14ac:dyDescent="0.2">
      <c r="A6" s="2" t="s">
        <v>15</v>
      </c>
      <c r="B6" s="2" t="s">
        <v>4</v>
      </c>
      <c r="C6" s="2">
        <v>1221100</v>
      </c>
      <c r="D6" s="2">
        <v>1152100</v>
      </c>
      <c r="E6" s="2">
        <v>1145630</v>
      </c>
      <c r="F6" s="2">
        <v>1190576</v>
      </c>
      <c r="G6" s="2">
        <v>947900</v>
      </c>
    </row>
    <row r="7" spans="1:9" ht="14.25" x14ac:dyDescent="0.2">
      <c r="A7" s="2" t="s">
        <v>2</v>
      </c>
      <c r="B7" s="2" t="s">
        <v>4</v>
      </c>
      <c r="C7" s="2">
        <f>SUM(C3:C6)</f>
        <v>17676409</v>
      </c>
      <c r="D7" s="2">
        <f t="shared" ref="D7:G7" si="0">SUM(D3:D6)</f>
        <v>16878522</v>
      </c>
      <c r="E7" s="2">
        <f t="shared" si="0"/>
        <v>18814247</v>
      </c>
      <c r="F7" s="2">
        <f t="shared" si="0"/>
        <v>19194747</v>
      </c>
      <c r="G7" s="2">
        <f t="shared" si="0"/>
        <v>18196702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72026</v>
      </c>
      <c r="D3" s="2">
        <v>69340</v>
      </c>
      <c r="E3" s="2">
        <v>68964</v>
      </c>
      <c r="F3" s="2">
        <v>77588</v>
      </c>
      <c r="G3" s="2">
        <v>49731</v>
      </c>
    </row>
    <row r="4" spans="1:9" ht="14.25" x14ac:dyDescent="0.2">
      <c r="A4" s="2" t="s">
        <v>13</v>
      </c>
      <c r="B4" s="2" t="s">
        <v>4</v>
      </c>
      <c r="C4" s="2">
        <v>182176</v>
      </c>
      <c r="D4" s="2">
        <v>191280</v>
      </c>
      <c r="E4" s="2">
        <v>199955</v>
      </c>
      <c r="F4" s="2">
        <v>210095</v>
      </c>
      <c r="G4" s="2">
        <v>205215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10380</v>
      </c>
      <c r="D6" s="2">
        <v>11003</v>
      </c>
      <c r="E6" s="2">
        <v>9813</v>
      </c>
      <c r="F6" s="2">
        <v>9356</v>
      </c>
      <c r="G6" s="2">
        <v>9371</v>
      </c>
    </row>
    <row r="7" spans="1:9" ht="14.25" x14ac:dyDescent="0.2">
      <c r="A7" s="2" t="s">
        <v>2</v>
      </c>
      <c r="B7" s="2" t="s">
        <v>4</v>
      </c>
      <c r="C7" s="2">
        <f>SUM(C3:C6)</f>
        <v>264582</v>
      </c>
      <c r="D7" s="2">
        <f t="shared" ref="D7:G7" si="0">SUM(D3:D6)</f>
        <v>271623</v>
      </c>
      <c r="E7" s="2">
        <f t="shared" si="0"/>
        <v>278732</v>
      </c>
      <c r="F7" s="2">
        <f t="shared" si="0"/>
        <v>297039</v>
      </c>
      <c r="G7" s="2">
        <f t="shared" si="0"/>
        <v>264317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475779</v>
      </c>
      <c r="D3" s="2">
        <v>500580</v>
      </c>
      <c r="E3" s="2">
        <v>511177</v>
      </c>
      <c r="F3" s="2">
        <v>530685</v>
      </c>
      <c r="G3" s="2">
        <v>528494</v>
      </c>
    </row>
    <row r="4" spans="1:9" ht="14.25" x14ac:dyDescent="0.2">
      <c r="A4" s="2" t="s">
        <v>13</v>
      </c>
      <c r="B4" s="2" t="s">
        <v>4</v>
      </c>
      <c r="C4" s="2">
        <v>1389996</v>
      </c>
      <c r="D4" s="2">
        <v>1503844</v>
      </c>
      <c r="E4" s="2">
        <v>1709724</v>
      </c>
      <c r="F4" s="2">
        <v>1294029</v>
      </c>
      <c r="G4" s="2">
        <v>1233478</v>
      </c>
    </row>
    <row r="5" spans="1:9" ht="14.25" x14ac:dyDescent="0.2">
      <c r="A5" s="2" t="s">
        <v>14</v>
      </c>
      <c r="B5" s="2" t="s">
        <v>4</v>
      </c>
      <c r="C5" s="2">
        <v>3669</v>
      </c>
      <c r="D5" s="2">
        <v>13254</v>
      </c>
      <c r="E5" s="2">
        <v>33008</v>
      </c>
      <c r="F5" s="2">
        <v>58046</v>
      </c>
      <c r="G5" s="2">
        <v>71475</v>
      </c>
    </row>
    <row r="6" spans="1:9" ht="14.25" x14ac:dyDescent="0.2">
      <c r="A6" s="2" t="s">
        <v>15</v>
      </c>
      <c r="B6" s="2" t="s">
        <v>4</v>
      </c>
      <c r="C6" s="2">
        <v>293332</v>
      </c>
      <c r="D6" s="2">
        <v>280032</v>
      </c>
      <c r="E6" s="2">
        <v>294753</v>
      </c>
      <c r="F6" s="2">
        <v>276050</v>
      </c>
      <c r="G6" s="2">
        <v>275180</v>
      </c>
    </row>
    <row r="7" spans="1:9" ht="14.25" x14ac:dyDescent="0.2">
      <c r="A7" s="2" t="s">
        <v>2</v>
      </c>
      <c r="B7" s="2" t="s">
        <v>4</v>
      </c>
      <c r="C7" s="2">
        <f>SUM(C3:C6)</f>
        <v>2162776</v>
      </c>
      <c r="D7" s="2">
        <f t="shared" ref="D7:G7" si="0">SUM(D3:D6)</f>
        <v>2297710</v>
      </c>
      <c r="E7" s="2">
        <f t="shared" si="0"/>
        <v>2548662</v>
      </c>
      <c r="F7" s="2">
        <f t="shared" si="0"/>
        <v>2158810</v>
      </c>
      <c r="G7" s="2">
        <f t="shared" si="0"/>
        <v>2108627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4551</v>
      </c>
      <c r="D3" s="2">
        <v>4705</v>
      </c>
      <c r="E3" s="2">
        <v>4916</v>
      </c>
      <c r="F3" s="2">
        <v>5774</v>
      </c>
      <c r="G3" s="2">
        <v>5385</v>
      </c>
    </row>
    <row r="4" spans="1:9" ht="14.25" x14ac:dyDescent="0.2">
      <c r="A4" s="2" t="s">
        <v>13</v>
      </c>
      <c r="B4" s="2" t="s">
        <v>4</v>
      </c>
      <c r="C4" s="2">
        <v>64705</v>
      </c>
      <c r="D4" s="2">
        <v>82259</v>
      </c>
      <c r="E4" s="2">
        <v>76944</v>
      </c>
      <c r="F4" s="2">
        <v>88821</v>
      </c>
      <c r="G4" s="2">
        <v>84231</v>
      </c>
    </row>
    <row r="5" spans="1:9" ht="14.25" x14ac:dyDescent="0.2">
      <c r="A5" s="2" t="s">
        <v>14</v>
      </c>
      <c r="B5" s="2" t="s">
        <v>4</v>
      </c>
      <c r="C5" s="2">
        <v>341</v>
      </c>
      <c r="D5" s="2">
        <v>492</v>
      </c>
      <c r="E5" s="2">
        <v>631</v>
      </c>
      <c r="F5" s="2">
        <v>780</v>
      </c>
      <c r="G5" s="2">
        <v>980</v>
      </c>
    </row>
    <row r="6" spans="1:9" ht="14.25" x14ac:dyDescent="0.2">
      <c r="A6" s="2" t="s">
        <v>15</v>
      </c>
      <c r="B6" s="2" t="s">
        <v>4</v>
      </c>
      <c r="C6" s="2">
        <v>431</v>
      </c>
      <c r="D6" s="2">
        <v>450</v>
      </c>
      <c r="E6" s="2">
        <v>511</v>
      </c>
      <c r="F6" s="2">
        <v>581</v>
      </c>
      <c r="G6" s="2">
        <v>628</v>
      </c>
    </row>
    <row r="7" spans="1:9" ht="14.25" x14ac:dyDescent="0.2">
      <c r="A7" s="2" t="s">
        <v>2</v>
      </c>
      <c r="B7" s="2" t="s">
        <v>4</v>
      </c>
      <c r="C7" s="2">
        <f>SUM(C3:C6)</f>
        <v>70028</v>
      </c>
      <c r="D7" s="2">
        <f t="shared" ref="D7:G7" si="0">SUM(D3:D6)</f>
        <v>87906</v>
      </c>
      <c r="E7" s="2">
        <f t="shared" si="0"/>
        <v>83002</v>
      </c>
      <c r="F7" s="2">
        <f t="shared" si="0"/>
        <v>95956</v>
      </c>
      <c r="G7" s="2">
        <f t="shared" si="0"/>
        <v>91224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7</v>
      </c>
      <c r="D3" s="2">
        <v>0</v>
      </c>
      <c r="E3" s="2">
        <v>40</v>
      </c>
      <c r="F3" s="2">
        <v>0</v>
      </c>
      <c r="G3" s="2">
        <v>20</v>
      </c>
    </row>
    <row r="4" spans="1:9" ht="14.25" x14ac:dyDescent="0.2">
      <c r="A4" s="2" t="s">
        <v>13</v>
      </c>
      <c r="B4" s="2" t="s">
        <v>4</v>
      </c>
      <c r="C4" s="2">
        <v>291</v>
      </c>
      <c r="D4" s="2">
        <v>301</v>
      </c>
      <c r="E4" s="2">
        <v>353</v>
      </c>
      <c r="F4" s="2">
        <v>286</v>
      </c>
      <c r="G4" s="2">
        <v>261</v>
      </c>
    </row>
    <row r="5" spans="1:9" ht="14.25" x14ac:dyDescent="0.2">
      <c r="A5" s="2" t="s">
        <v>14</v>
      </c>
      <c r="B5" s="2" t="s">
        <v>4</v>
      </c>
      <c r="C5" s="2">
        <v>549</v>
      </c>
      <c r="D5" s="2">
        <v>861</v>
      </c>
      <c r="E5" s="2">
        <v>891</v>
      </c>
      <c r="F5" s="2">
        <v>1106</v>
      </c>
      <c r="G5" s="2">
        <v>1238</v>
      </c>
    </row>
    <row r="6" spans="1:9" ht="14.25" x14ac:dyDescent="0.2">
      <c r="A6" s="2" t="s">
        <v>15</v>
      </c>
      <c r="B6" s="2" t="s">
        <v>4</v>
      </c>
      <c r="C6" s="2">
        <v>27</v>
      </c>
      <c r="D6" s="2">
        <v>31</v>
      </c>
      <c r="E6" s="2">
        <v>32</v>
      </c>
      <c r="F6" s="2">
        <v>40</v>
      </c>
      <c r="G6" s="2">
        <v>32</v>
      </c>
    </row>
    <row r="7" spans="1:9" ht="14.25" x14ac:dyDescent="0.2">
      <c r="A7" s="2" t="s">
        <v>2</v>
      </c>
      <c r="B7" s="2" t="s">
        <v>4</v>
      </c>
      <c r="C7" s="2">
        <f>SUM(C3:C6)</f>
        <v>874</v>
      </c>
      <c r="D7" s="2">
        <f t="shared" ref="D7:G7" si="0">SUM(D3:D6)</f>
        <v>1193</v>
      </c>
      <c r="E7" s="2">
        <f t="shared" si="0"/>
        <v>1316</v>
      </c>
      <c r="F7" s="2">
        <f t="shared" si="0"/>
        <v>1432</v>
      </c>
      <c r="G7" s="2">
        <f t="shared" si="0"/>
        <v>1551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3101080</v>
      </c>
      <c r="D3" s="2">
        <v>2935670</v>
      </c>
      <c r="E3" s="2">
        <v>2458100</v>
      </c>
      <c r="F3" s="2">
        <v>2290010</v>
      </c>
      <c r="G3" s="2">
        <v>2220640</v>
      </c>
    </row>
    <row r="4" spans="1:9" ht="14.25" x14ac:dyDescent="0.2">
      <c r="A4" s="2" t="s">
        <v>13</v>
      </c>
      <c r="B4" s="2" t="s">
        <v>4</v>
      </c>
      <c r="C4" s="2">
        <v>3015825</v>
      </c>
      <c r="D4" s="2">
        <v>3040140</v>
      </c>
      <c r="E4" s="2">
        <v>3227660</v>
      </c>
      <c r="F4" s="2">
        <v>3496835</v>
      </c>
      <c r="G4" s="2">
        <v>3330850</v>
      </c>
    </row>
    <row r="5" spans="1:9" ht="14.25" x14ac:dyDescent="0.2">
      <c r="A5" s="2" t="s">
        <v>14</v>
      </c>
      <c r="B5" s="2" t="s">
        <v>4</v>
      </c>
      <c r="C5" s="2">
        <v>698438</v>
      </c>
      <c r="D5" s="2">
        <v>776039</v>
      </c>
      <c r="E5" s="2">
        <v>837887</v>
      </c>
      <c r="F5" s="2">
        <v>867490</v>
      </c>
      <c r="G5" s="2">
        <v>908990</v>
      </c>
    </row>
    <row r="6" spans="1:9" ht="14.25" x14ac:dyDescent="0.2">
      <c r="A6" s="2" t="s">
        <v>15</v>
      </c>
      <c r="B6" s="2" t="s">
        <v>4</v>
      </c>
      <c r="C6" s="2">
        <v>327800</v>
      </c>
      <c r="D6" s="2">
        <v>458150</v>
      </c>
      <c r="E6" s="2">
        <v>652100</v>
      </c>
      <c r="F6" s="2">
        <v>591150</v>
      </c>
      <c r="G6" s="2">
        <v>547030</v>
      </c>
    </row>
    <row r="7" spans="1:9" ht="14.25" x14ac:dyDescent="0.2">
      <c r="A7" s="2" t="s">
        <v>2</v>
      </c>
      <c r="B7" s="2" t="s">
        <v>4</v>
      </c>
      <c r="C7" s="2">
        <f>SUM(C3:C6)</f>
        <v>7143143</v>
      </c>
      <c r="D7" s="2">
        <f t="shared" ref="D7:G7" si="0">SUM(D3:D6)</f>
        <v>7209999</v>
      </c>
      <c r="E7" s="2">
        <f t="shared" si="0"/>
        <v>7175747</v>
      </c>
      <c r="F7" s="2">
        <f t="shared" si="0"/>
        <v>7245485</v>
      </c>
      <c r="G7" s="2">
        <f t="shared" si="0"/>
        <v>7007510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3988</v>
      </c>
      <c r="D3" s="2">
        <v>4177</v>
      </c>
      <c r="E3" s="2">
        <v>4741</v>
      </c>
      <c r="F3" s="2">
        <v>4936</v>
      </c>
      <c r="G3" s="2">
        <v>4528</v>
      </c>
    </row>
    <row r="4" spans="1:9" ht="14.25" x14ac:dyDescent="0.2">
      <c r="A4" s="2" t="s">
        <v>13</v>
      </c>
      <c r="B4" s="2" t="s">
        <v>4</v>
      </c>
      <c r="C4" s="2">
        <v>73650</v>
      </c>
      <c r="D4" s="2">
        <v>70913</v>
      </c>
      <c r="E4" s="2">
        <v>75299</v>
      </c>
      <c r="F4" s="2">
        <v>73969</v>
      </c>
      <c r="G4" s="2">
        <v>79322</v>
      </c>
    </row>
    <row r="5" spans="1:9" ht="14.25" x14ac:dyDescent="0.2">
      <c r="A5" s="2" t="s">
        <v>14</v>
      </c>
      <c r="B5" s="2" t="s">
        <v>4</v>
      </c>
      <c r="C5" s="2">
        <v>1099</v>
      </c>
      <c r="D5" s="2">
        <v>1576</v>
      </c>
      <c r="E5" s="2">
        <v>1674</v>
      </c>
      <c r="F5" s="2">
        <v>1491</v>
      </c>
      <c r="G5" s="2">
        <v>1412</v>
      </c>
    </row>
    <row r="6" spans="1:9" ht="14.25" x14ac:dyDescent="0.2">
      <c r="A6" s="2" t="s">
        <v>15</v>
      </c>
      <c r="B6" s="2" t="s">
        <v>4</v>
      </c>
      <c r="C6" s="2">
        <v>4043</v>
      </c>
      <c r="D6" s="2">
        <v>4512</v>
      </c>
      <c r="E6" s="2">
        <v>4389</v>
      </c>
      <c r="F6" s="2">
        <v>3858</v>
      </c>
      <c r="G6" s="2">
        <v>3490</v>
      </c>
    </row>
    <row r="7" spans="1:9" ht="14.25" x14ac:dyDescent="0.2">
      <c r="A7" s="2" t="s">
        <v>2</v>
      </c>
      <c r="B7" s="2" t="s">
        <v>4</v>
      </c>
      <c r="C7" s="2">
        <f>SUM(C3:C6)</f>
        <v>82780</v>
      </c>
      <c r="D7" s="2">
        <f t="shared" ref="D7:G7" si="0">SUM(D3:D6)</f>
        <v>81178</v>
      </c>
      <c r="E7" s="2">
        <f t="shared" si="0"/>
        <v>86103</v>
      </c>
      <c r="F7" s="2">
        <f t="shared" si="0"/>
        <v>84254</v>
      </c>
      <c r="G7" s="2">
        <f t="shared" si="0"/>
        <v>88752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590</v>
      </c>
      <c r="D3" s="2">
        <v>176</v>
      </c>
      <c r="E3" s="2">
        <v>998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4</v>
      </c>
      <c r="C4" s="2">
        <v>53652</v>
      </c>
      <c r="D4" s="2">
        <v>56957</v>
      </c>
      <c r="E4" s="2">
        <v>66197</v>
      </c>
      <c r="F4" s="2">
        <v>67414</v>
      </c>
      <c r="G4" s="2">
        <v>65598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13860</v>
      </c>
      <c r="D6" s="2">
        <v>15856</v>
      </c>
      <c r="E6" s="2">
        <v>15403</v>
      </c>
      <c r="F6" s="2">
        <v>16125</v>
      </c>
      <c r="G6" s="2">
        <v>17196</v>
      </c>
    </row>
    <row r="7" spans="1:9" ht="14.25" x14ac:dyDescent="0.2">
      <c r="A7" s="2" t="s">
        <v>2</v>
      </c>
      <c r="B7" s="2" t="s">
        <v>4</v>
      </c>
      <c r="C7" s="2">
        <f>SUM(C3:C6)</f>
        <v>68102</v>
      </c>
      <c r="D7" s="2">
        <f t="shared" ref="D7:G7" si="0">SUM(D3:D6)</f>
        <v>72989</v>
      </c>
      <c r="E7" s="2">
        <f t="shared" si="0"/>
        <v>82598</v>
      </c>
      <c r="F7" s="2">
        <f t="shared" si="0"/>
        <v>83539</v>
      </c>
      <c r="G7" s="2">
        <f t="shared" si="0"/>
        <v>82794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9" t="s">
        <v>12</v>
      </c>
      <c r="B3" s="2" t="s">
        <v>4</v>
      </c>
      <c r="C3" s="2">
        <v>11800791</v>
      </c>
      <c r="D3" s="2">
        <v>11109691</v>
      </c>
      <c r="E3" s="2">
        <v>11037137</v>
      </c>
      <c r="F3" s="2">
        <v>10645389</v>
      </c>
      <c r="G3" s="2">
        <v>10754090</v>
      </c>
    </row>
    <row r="4" spans="1:9" ht="14.25" x14ac:dyDescent="0.2">
      <c r="A4" s="2" t="s">
        <v>13</v>
      </c>
      <c r="B4" s="2" t="s">
        <v>4</v>
      </c>
      <c r="C4" s="2">
        <v>27238529</v>
      </c>
      <c r="D4" s="2">
        <v>29575212</v>
      </c>
      <c r="E4" s="2">
        <v>35073624</v>
      </c>
      <c r="F4" s="2">
        <v>39494137</v>
      </c>
      <c r="G4" s="2">
        <v>42450695</v>
      </c>
    </row>
    <row r="5" spans="1:9" ht="14.25" x14ac:dyDescent="0.2">
      <c r="A5" s="2" t="s">
        <v>14</v>
      </c>
      <c r="B5" s="2" t="s">
        <v>4</v>
      </c>
      <c r="C5" s="2">
        <v>562000</v>
      </c>
      <c r="D5" s="2">
        <v>562000</v>
      </c>
      <c r="E5" s="2">
        <v>564000</v>
      </c>
      <c r="F5" s="2">
        <v>566880</v>
      </c>
      <c r="G5" s="2">
        <v>558390</v>
      </c>
    </row>
    <row r="6" spans="1:9" ht="14.25" x14ac:dyDescent="0.2">
      <c r="A6" s="2" t="s">
        <v>15</v>
      </c>
      <c r="B6" s="2" t="s">
        <v>4</v>
      </c>
      <c r="C6" s="2">
        <v>4783596</v>
      </c>
      <c r="D6" s="2">
        <v>4835448</v>
      </c>
      <c r="E6" s="2">
        <v>4449502</v>
      </c>
      <c r="F6" s="2">
        <v>4041516</v>
      </c>
      <c r="G6" s="2">
        <v>4106075</v>
      </c>
    </row>
    <row r="7" spans="1:9" ht="14.25" x14ac:dyDescent="0.2">
      <c r="A7" s="2" t="s">
        <v>2</v>
      </c>
      <c r="B7" s="2" t="s">
        <v>4</v>
      </c>
      <c r="C7" s="2">
        <f>SUM(C3:C6)</f>
        <v>44384916</v>
      </c>
      <c r="D7" s="2">
        <f t="shared" ref="D7:G7" si="0">SUM(D3:D6)</f>
        <v>46082351</v>
      </c>
      <c r="E7" s="2">
        <f t="shared" si="0"/>
        <v>51124263</v>
      </c>
      <c r="F7" s="2">
        <f t="shared" si="0"/>
        <v>54747922</v>
      </c>
      <c r="G7" s="2">
        <f t="shared" si="0"/>
        <v>57869250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1644</v>
      </c>
      <c r="D3" s="2">
        <v>2544</v>
      </c>
      <c r="E3" s="2">
        <v>3452</v>
      </c>
      <c r="F3" s="2">
        <v>3832</v>
      </c>
      <c r="G3" s="2">
        <v>3713</v>
      </c>
    </row>
    <row r="4" spans="1:9" ht="14.25" x14ac:dyDescent="0.2">
      <c r="A4" s="2" t="s">
        <v>13</v>
      </c>
      <c r="B4" s="2" t="s">
        <v>4</v>
      </c>
      <c r="C4" s="2">
        <v>135955</v>
      </c>
      <c r="D4" s="2">
        <v>152322</v>
      </c>
      <c r="E4" s="2">
        <v>136095</v>
      </c>
      <c r="F4" s="2">
        <v>134589</v>
      </c>
      <c r="G4" s="2">
        <v>119284</v>
      </c>
    </row>
    <row r="5" spans="1:9" ht="14.25" x14ac:dyDescent="0.2">
      <c r="A5" s="2" t="s">
        <v>14</v>
      </c>
      <c r="B5" s="2" t="s">
        <v>4</v>
      </c>
      <c r="C5" s="2">
        <v>6328</v>
      </c>
      <c r="D5" s="2">
        <v>6421</v>
      </c>
      <c r="E5" s="2">
        <v>8004</v>
      </c>
      <c r="F5" s="2">
        <v>3980</v>
      </c>
      <c r="G5" s="2">
        <v>3700</v>
      </c>
    </row>
    <row r="6" spans="1:9" ht="14.25" x14ac:dyDescent="0.2">
      <c r="A6" s="2" t="s">
        <v>15</v>
      </c>
      <c r="B6" s="2" t="s">
        <v>4</v>
      </c>
      <c r="C6" s="2">
        <v>13540</v>
      </c>
      <c r="D6" s="2">
        <v>13469</v>
      </c>
      <c r="E6" s="2">
        <v>15627</v>
      </c>
      <c r="F6" s="2">
        <v>20050</v>
      </c>
      <c r="G6" s="2">
        <v>36559</v>
      </c>
    </row>
    <row r="7" spans="1:9" ht="14.25" x14ac:dyDescent="0.2">
      <c r="A7" s="2" t="s">
        <v>2</v>
      </c>
      <c r="B7" s="2" t="s">
        <v>4</v>
      </c>
      <c r="C7" s="2">
        <f>SUM(C3:C6)</f>
        <v>157467</v>
      </c>
      <c r="D7" s="2">
        <f t="shared" ref="D7:G7" si="0">SUM(D3:D6)</f>
        <v>174756</v>
      </c>
      <c r="E7" s="2">
        <f t="shared" si="0"/>
        <v>163178</v>
      </c>
      <c r="F7" s="2">
        <f t="shared" si="0"/>
        <v>162451</v>
      </c>
      <c r="G7" s="2">
        <f t="shared" si="0"/>
        <v>163256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1040</v>
      </c>
      <c r="D3" s="2">
        <v>1040</v>
      </c>
      <c r="E3" s="2">
        <v>1045</v>
      </c>
      <c r="F3" s="2">
        <v>1045</v>
      </c>
      <c r="G3" s="2">
        <v>1045</v>
      </c>
    </row>
    <row r="4" spans="1:9" ht="14.25" x14ac:dyDescent="0.2">
      <c r="A4" s="2" t="s">
        <v>13</v>
      </c>
      <c r="B4" s="2" t="s">
        <v>4</v>
      </c>
      <c r="C4" s="2">
        <v>35497</v>
      </c>
      <c r="D4" s="2">
        <v>39469</v>
      </c>
      <c r="E4" s="2">
        <v>36198</v>
      </c>
      <c r="F4" s="2">
        <v>34005</v>
      </c>
      <c r="G4" s="2">
        <v>34148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1500</v>
      </c>
      <c r="D6" s="2">
        <v>1500</v>
      </c>
      <c r="E6" s="2">
        <v>1500</v>
      </c>
      <c r="F6" s="2">
        <v>1500</v>
      </c>
      <c r="G6" s="2">
        <v>1500</v>
      </c>
    </row>
    <row r="7" spans="1:9" ht="14.25" x14ac:dyDescent="0.2">
      <c r="A7" s="2" t="s">
        <v>2</v>
      </c>
      <c r="B7" s="2" t="s">
        <v>4</v>
      </c>
      <c r="C7" s="2">
        <f>SUM(C3:C6)</f>
        <v>38037</v>
      </c>
      <c r="D7" s="2">
        <f t="shared" ref="D7:G7" si="0">SUM(D3:D6)</f>
        <v>42009</v>
      </c>
      <c r="E7" s="2">
        <f t="shared" si="0"/>
        <v>38743</v>
      </c>
      <c r="F7" s="2">
        <f t="shared" si="0"/>
        <v>36550</v>
      </c>
      <c r="G7" s="2">
        <f t="shared" si="0"/>
        <v>36693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72976624</v>
      </c>
      <c r="D3" s="2">
        <v>78569553</v>
      </c>
      <c r="E3" s="2">
        <v>83292920</v>
      </c>
      <c r="F3" s="2">
        <v>80727749</v>
      </c>
      <c r="G3" s="2">
        <v>82931560</v>
      </c>
    </row>
    <row r="4" spans="1:9" ht="14.25" x14ac:dyDescent="0.2">
      <c r="A4" s="2" t="s">
        <v>13</v>
      </c>
      <c r="B4" s="2" t="s">
        <v>4</v>
      </c>
      <c r="C4" s="2">
        <v>144101448</v>
      </c>
      <c r="D4" s="2">
        <v>148448710</v>
      </c>
      <c r="E4" s="2">
        <v>186287956</v>
      </c>
      <c r="F4" s="2">
        <v>148396980</v>
      </c>
      <c r="G4" s="2">
        <v>174107608</v>
      </c>
    </row>
    <row r="5" spans="1:9" ht="14.25" x14ac:dyDescent="0.2">
      <c r="A5" s="2" t="s">
        <v>14</v>
      </c>
      <c r="B5" s="2" t="s">
        <v>4</v>
      </c>
      <c r="C5" s="2">
        <v>19099562</v>
      </c>
      <c r="D5" s="2">
        <v>20779146</v>
      </c>
      <c r="E5" s="2">
        <v>19457267</v>
      </c>
      <c r="F5" s="2">
        <v>20389633</v>
      </c>
      <c r="G5" s="2">
        <v>21883404</v>
      </c>
    </row>
    <row r="6" spans="1:9" ht="14.25" x14ac:dyDescent="0.2">
      <c r="A6" s="2" t="s">
        <v>15</v>
      </c>
      <c r="B6" s="2" t="s">
        <v>4</v>
      </c>
      <c r="C6" s="2">
        <v>11826593</v>
      </c>
      <c r="D6" s="2">
        <v>11142206</v>
      </c>
      <c r="E6" s="2">
        <v>11545069</v>
      </c>
      <c r="F6" s="2">
        <v>11347061</v>
      </c>
      <c r="G6" s="2">
        <v>11320778</v>
      </c>
    </row>
    <row r="7" spans="1:9" ht="14.25" x14ac:dyDescent="0.2">
      <c r="A7" s="2" t="s">
        <v>2</v>
      </c>
      <c r="B7" s="2" t="s">
        <v>4</v>
      </c>
      <c r="C7" s="2">
        <f>SUM(C3:C6)</f>
        <v>248004227</v>
      </c>
      <c r="D7" s="2">
        <f t="shared" ref="D7:G7" si="0">SUM(D3:D6)</f>
        <v>258939615</v>
      </c>
      <c r="E7" s="2">
        <f t="shared" si="0"/>
        <v>300583212</v>
      </c>
      <c r="F7" s="2">
        <f t="shared" si="0"/>
        <v>260861423</v>
      </c>
      <c r="G7" s="2">
        <f t="shared" si="0"/>
        <v>290243350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5" width="6.625" bestFit="1" customWidth="1"/>
    <col min="6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619</v>
      </c>
      <c r="D3" s="2">
        <v>556</v>
      </c>
      <c r="E3" s="2">
        <v>520</v>
      </c>
      <c r="F3" s="2">
        <v>586</v>
      </c>
      <c r="G3" s="2">
        <v>775</v>
      </c>
    </row>
    <row r="4" spans="1:9" ht="14.25" x14ac:dyDescent="0.2">
      <c r="A4" s="2" t="s">
        <v>13</v>
      </c>
      <c r="B4" s="2" t="s">
        <v>4</v>
      </c>
      <c r="C4" s="2">
        <v>7956</v>
      </c>
      <c r="D4" s="2">
        <v>6813</v>
      </c>
      <c r="E4" s="2">
        <v>7922</v>
      </c>
      <c r="F4" s="2">
        <v>11071</v>
      </c>
      <c r="G4" s="2">
        <v>11121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50</v>
      </c>
      <c r="D6" s="2">
        <v>56</v>
      </c>
      <c r="E6" s="2">
        <v>46</v>
      </c>
      <c r="F6" s="2">
        <v>44</v>
      </c>
      <c r="G6" s="2">
        <v>44</v>
      </c>
    </row>
    <row r="7" spans="1:9" ht="14.25" x14ac:dyDescent="0.2">
      <c r="A7" s="2" t="s">
        <v>2</v>
      </c>
      <c r="B7" s="2" t="s">
        <v>4</v>
      </c>
      <c r="C7" s="2">
        <f>SUM(C3:C6)</f>
        <v>8625</v>
      </c>
      <c r="D7" s="2">
        <f t="shared" ref="D7:G7" si="0">SUM(D3:D6)</f>
        <v>7425</v>
      </c>
      <c r="E7" s="2">
        <f t="shared" si="0"/>
        <v>8488</v>
      </c>
      <c r="F7" s="2">
        <f t="shared" si="0"/>
        <v>11701</v>
      </c>
      <c r="G7" s="2">
        <f t="shared" si="0"/>
        <v>11940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5730</v>
      </c>
      <c r="D3" s="2">
        <v>6065</v>
      </c>
      <c r="E3" s="2">
        <v>6256</v>
      </c>
      <c r="F3" s="2">
        <v>6471</v>
      </c>
      <c r="G3" s="2">
        <v>6037</v>
      </c>
    </row>
    <row r="4" spans="1:9" ht="14.25" x14ac:dyDescent="0.2">
      <c r="A4" s="2" t="s">
        <v>13</v>
      </c>
      <c r="B4" s="2" t="s">
        <v>4</v>
      </c>
      <c r="C4" s="2">
        <v>13042</v>
      </c>
      <c r="D4" s="2">
        <v>14163</v>
      </c>
      <c r="E4" s="2">
        <v>14202</v>
      </c>
      <c r="F4" s="2">
        <v>15178</v>
      </c>
      <c r="G4" s="2">
        <v>14299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2378</v>
      </c>
      <c r="D6" s="2">
        <v>2209</v>
      </c>
      <c r="E6" s="2">
        <v>2260</v>
      </c>
      <c r="F6" s="2">
        <v>2676</v>
      </c>
      <c r="G6" s="2">
        <v>2499</v>
      </c>
    </row>
    <row r="7" spans="1:9" ht="14.25" x14ac:dyDescent="0.2">
      <c r="A7" s="2" t="s">
        <v>2</v>
      </c>
      <c r="B7" s="2" t="s">
        <v>4</v>
      </c>
      <c r="C7" s="2">
        <f>SUM(C3:C6)</f>
        <v>21150</v>
      </c>
      <c r="D7" s="2">
        <f t="shared" ref="D7:G7" si="0">SUM(D3:D6)</f>
        <v>22437</v>
      </c>
      <c r="E7" s="2">
        <f t="shared" si="0"/>
        <v>22718</v>
      </c>
      <c r="F7" s="2">
        <f t="shared" si="0"/>
        <v>24325</v>
      </c>
      <c r="G7" s="2">
        <f t="shared" si="0"/>
        <v>22835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3330102</v>
      </c>
      <c r="D3" s="2">
        <v>3491807</v>
      </c>
      <c r="E3" s="2">
        <v>3788104</v>
      </c>
      <c r="F3" s="2">
        <v>3873869</v>
      </c>
      <c r="G3" s="2">
        <v>3913588</v>
      </c>
    </row>
    <row r="4" spans="1:9" ht="14.25" x14ac:dyDescent="0.2">
      <c r="A4" s="2" t="s">
        <v>13</v>
      </c>
      <c r="B4" s="2" t="s">
        <v>4</v>
      </c>
      <c r="C4" s="2">
        <v>10145242</v>
      </c>
      <c r="D4" s="2">
        <v>10482705</v>
      </c>
      <c r="E4" s="2">
        <v>11244774</v>
      </c>
      <c r="F4" s="2">
        <v>11258230</v>
      </c>
      <c r="G4" s="2">
        <v>11900089</v>
      </c>
    </row>
    <row r="5" spans="1:9" ht="14.25" x14ac:dyDescent="0.2">
      <c r="A5" s="2" t="s">
        <v>14</v>
      </c>
      <c r="B5" s="2" t="s">
        <v>4</v>
      </c>
      <c r="C5" s="2">
        <v>1434737</v>
      </c>
      <c r="D5" s="2">
        <v>1524048</v>
      </c>
      <c r="E5" s="2">
        <v>1918852</v>
      </c>
      <c r="F5" s="2">
        <v>2095241</v>
      </c>
      <c r="G5" s="2">
        <v>2108225</v>
      </c>
    </row>
    <row r="6" spans="1:9" ht="14.25" x14ac:dyDescent="0.2">
      <c r="A6" s="2" t="s">
        <v>15</v>
      </c>
      <c r="B6" s="2" t="s">
        <v>4</v>
      </c>
      <c r="C6" s="2">
        <v>1279009</v>
      </c>
      <c r="D6" s="2">
        <v>1319471</v>
      </c>
      <c r="E6" s="2">
        <v>1375906</v>
      </c>
      <c r="F6" s="2">
        <v>1423127</v>
      </c>
      <c r="G6" s="2">
        <v>1446279</v>
      </c>
    </row>
    <row r="7" spans="1:9" ht="14.25" x14ac:dyDescent="0.2">
      <c r="A7" s="2" t="s">
        <v>2</v>
      </c>
      <c r="B7" s="2" t="s">
        <v>4</v>
      </c>
      <c r="C7" s="2">
        <f>SUM(C3:C6)</f>
        <v>16189090</v>
      </c>
      <c r="D7" s="2">
        <f t="shared" ref="D7:G7" si="0">SUM(D3:D6)</f>
        <v>16818031</v>
      </c>
      <c r="E7" s="2">
        <f t="shared" si="0"/>
        <v>18327636</v>
      </c>
      <c r="F7" s="2">
        <f t="shared" si="0"/>
        <v>18650467</v>
      </c>
      <c r="G7" s="2">
        <f t="shared" si="0"/>
        <v>19368181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11</v>
      </c>
      <c r="D3" s="2">
        <v>12</v>
      </c>
      <c r="E3" s="2">
        <v>10</v>
      </c>
      <c r="F3" s="2">
        <v>10</v>
      </c>
      <c r="G3" s="2">
        <v>8</v>
      </c>
    </row>
    <row r="4" spans="1:9" ht="14.25" x14ac:dyDescent="0.2">
      <c r="A4" s="2" t="s">
        <v>13</v>
      </c>
      <c r="B4" s="2" t="s">
        <v>4</v>
      </c>
      <c r="C4" s="2">
        <v>43</v>
      </c>
      <c r="D4" s="2">
        <v>50</v>
      </c>
      <c r="E4" s="2">
        <v>128</v>
      </c>
      <c r="F4" s="2">
        <v>81</v>
      </c>
      <c r="G4" s="2">
        <v>121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42</v>
      </c>
      <c r="D6" s="2">
        <v>33</v>
      </c>
      <c r="E6" s="2">
        <v>17</v>
      </c>
      <c r="F6" s="2">
        <v>14</v>
      </c>
      <c r="G6" s="2">
        <v>17</v>
      </c>
    </row>
    <row r="7" spans="1:9" ht="14.25" x14ac:dyDescent="0.2">
      <c r="A7" s="2" t="s">
        <v>2</v>
      </c>
      <c r="B7" s="2" t="s">
        <v>4</v>
      </c>
      <c r="C7" s="2">
        <f>SUM(C3:C6)</f>
        <v>96</v>
      </c>
      <c r="D7" s="2">
        <f t="shared" ref="D7:G7" si="0">SUM(D3:D6)</f>
        <v>95</v>
      </c>
      <c r="E7" s="2">
        <f t="shared" si="0"/>
        <v>155</v>
      </c>
      <c r="F7" s="2">
        <f t="shared" si="0"/>
        <v>105</v>
      </c>
      <c r="G7" s="2">
        <f t="shared" si="0"/>
        <v>146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17</v>
      </c>
      <c r="D3" s="2">
        <v>21</v>
      </c>
      <c r="E3" s="2">
        <v>22</v>
      </c>
      <c r="F3" s="2">
        <v>22</v>
      </c>
      <c r="G3" s="2">
        <v>18</v>
      </c>
    </row>
    <row r="4" spans="1:9" ht="14.25" x14ac:dyDescent="0.2">
      <c r="A4" s="2" t="s">
        <v>13</v>
      </c>
      <c r="B4" s="2" t="s">
        <v>4</v>
      </c>
      <c r="C4" s="2">
        <v>86</v>
      </c>
      <c r="D4" s="2">
        <v>84</v>
      </c>
      <c r="E4" s="2">
        <v>89</v>
      </c>
      <c r="F4" s="2">
        <v>95</v>
      </c>
      <c r="G4" s="2">
        <v>55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5</v>
      </c>
      <c r="D6" s="2">
        <v>6</v>
      </c>
      <c r="E6" s="2">
        <v>6</v>
      </c>
      <c r="F6" s="2">
        <v>7</v>
      </c>
      <c r="G6" s="2">
        <v>7</v>
      </c>
    </row>
    <row r="7" spans="1:9" ht="14.25" x14ac:dyDescent="0.2">
      <c r="A7" s="2" t="s">
        <v>2</v>
      </c>
      <c r="B7" s="2" t="s">
        <v>4</v>
      </c>
      <c r="C7" s="2">
        <f>SUM(C3:C6)</f>
        <v>108</v>
      </c>
      <c r="D7" s="2">
        <f t="shared" ref="D7:G7" si="0">SUM(D3:D6)</f>
        <v>111</v>
      </c>
      <c r="E7" s="2">
        <f t="shared" si="0"/>
        <v>117</v>
      </c>
      <c r="F7" s="2">
        <f t="shared" si="0"/>
        <v>124</v>
      </c>
      <c r="G7" s="2">
        <f t="shared" si="0"/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1206150</v>
      </c>
      <c r="D3" s="2">
        <v>1252850</v>
      </c>
      <c r="E3" s="2">
        <v>1289252</v>
      </c>
      <c r="F3" s="2">
        <v>1340251</v>
      </c>
      <c r="G3" s="2">
        <v>1212775</v>
      </c>
    </row>
    <row r="4" spans="1:9" ht="14.25" x14ac:dyDescent="0.2">
      <c r="A4" s="2" t="s">
        <v>13</v>
      </c>
      <c r="B4" s="2" t="s">
        <v>4</v>
      </c>
      <c r="C4" s="2">
        <v>3291253</v>
      </c>
      <c r="D4" s="2">
        <v>3570667</v>
      </c>
      <c r="E4" s="2">
        <v>3706302</v>
      </c>
      <c r="F4" s="2">
        <v>3654457</v>
      </c>
      <c r="G4" s="2">
        <v>3450400</v>
      </c>
    </row>
    <row r="5" spans="1:9" ht="14.25" x14ac:dyDescent="0.2">
      <c r="A5" s="2" t="s">
        <v>14</v>
      </c>
      <c r="B5" s="2" t="s">
        <v>4</v>
      </c>
      <c r="C5" s="2">
        <v>10060</v>
      </c>
      <c r="D5" s="2">
        <v>9960</v>
      </c>
      <c r="E5" s="2">
        <v>14317</v>
      </c>
      <c r="F5" s="2">
        <v>19980</v>
      </c>
      <c r="G5" s="2">
        <v>15970</v>
      </c>
    </row>
    <row r="6" spans="1:9" ht="14.25" x14ac:dyDescent="0.2">
      <c r="A6" s="2" t="s">
        <v>15</v>
      </c>
      <c r="B6" s="2" t="s">
        <v>4</v>
      </c>
      <c r="C6" s="2">
        <v>221784</v>
      </c>
      <c r="D6" s="2">
        <v>270807</v>
      </c>
      <c r="E6" s="2">
        <v>301449</v>
      </c>
      <c r="F6" s="2">
        <v>341200</v>
      </c>
      <c r="G6" s="2">
        <v>341660</v>
      </c>
    </row>
    <row r="7" spans="1:9" ht="14.25" x14ac:dyDescent="0.2">
      <c r="A7" s="2" t="s">
        <v>2</v>
      </c>
      <c r="B7" s="2" t="s">
        <v>4</v>
      </c>
      <c r="C7" s="2">
        <f>SUM(C3:C6)</f>
        <v>4729247</v>
      </c>
      <c r="D7" s="2">
        <f t="shared" ref="D7:G7" si="0">SUM(D3:D6)</f>
        <v>5104284</v>
      </c>
      <c r="E7" s="2">
        <f t="shared" si="0"/>
        <v>5311320</v>
      </c>
      <c r="F7" s="2">
        <f t="shared" si="0"/>
        <v>5355888</v>
      </c>
      <c r="G7" s="2">
        <f t="shared" si="0"/>
        <v>5020805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24097</v>
      </c>
      <c r="D3" s="2">
        <v>29366</v>
      </c>
      <c r="E3" s="2">
        <v>23107</v>
      </c>
      <c r="F3" s="2">
        <v>24558</v>
      </c>
      <c r="G3" s="2">
        <v>26344</v>
      </c>
    </row>
    <row r="4" spans="1:9" ht="14.25" x14ac:dyDescent="0.2">
      <c r="A4" s="2" t="s">
        <v>13</v>
      </c>
      <c r="B4" s="2" t="s">
        <v>4</v>
      </c>
      <c r="C4" s="2">
        <v>39866</v>
      </c>
      <c r="D4" s="2">
        <v>43080</v>
      </c>
      <c r="E4" s="2">
        <v>40526</v>
      </c>
      <c r="F4" s="2">
        <v>44492</v>
      </c>
      <c r="G4" s="2">
        <v>42005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2</v>
      </c>
      <c r="B7" s="2" t="s">
        <v>4</v>
      </c>
      <c r="C7" s="2">
        <f>SUM(C3:C6)</f>
        <v>63963</v>
      </c>
      <c r="D7" s="2">
        <f t="shared" ref="D7:G7" si="0">SUM(D3:D6)</f>
        <v>72446</v>
      </c>
      <c r="E7" s="2">
        <f t="shared" si="0"/>
        <v>63633</v>
      </c>
      <c r="F7" s="2">
        <f t="shared" si="0"/>
        <v>69050</v>
      </c>
      <c r="G7" s="2">
        <f t="shared" si="0"/>
        <v>68349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15</v>
      </c>
      <c r="D3" s="2">
        <v>15</v>
      </c>
      <c r="E3" s="2">
        <v>15</v>
      </c>
      <c r="F3" s="2">
        <v>15</v>
      </c>
      <c r="G3" s="2">
        <v>15</v>
      </c>
    </row>
    <row r="4" spans="1:9" ht="14.25" x14ac:dyDescent="0.2">
      <c r="A4" s="2" t="s">
        <v>13</v>
      </c>
      <c r="B4" s="2" t="s">
        <v>4</v>
      </c>
      <c r="C4" s="2">
        <v>1757</v>
      </c>
      <c r="D4" s="2">
        <v>1643</v>
      </c>
      <c r="E4" s="2">
        <v>1958</v>
      </c>
      <c r="F4" s="2">
        <v>2638</v>
      </c>
      <c r="G4" s="2">
        <v>2241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263</v>
      </c>
      <c r="D6" s="2">
        <v>228</v>
      </c>
      <c r="E6" s="2">
        <v>211</v>
      </c>
      <c r="F6" s="2">
        <v>181</v>
      </c>
      <c r="G6" s="2">
        <v>166</v>
      </c>
    </row>
    <row r="7" spans="1:9" ht="14.25" x14ac:dyDescent="0.2">
      <c r="A7" s="2" t="s">
        <v>2</v>
      </c>
      <c r="B7" s="2" t="s">
        <v>4</v>
      </c>
      <c r="C7" s="2">
        <f>SUM(C3:C6)</f>
        <v>2035</v>
      </c>
      <c r="D7" s="2">
        <f t="shared" ref="D7:G7" si="0">SUM(D3:D6)</f>
        <v>1886</v>
      </c>
      <c r="E7" s="2">
        <f t="shared" si="0"/>
        <v>2184</v>
      </c>
      <c r="F7" s="2">
        <f t="shared" si="0"/>
        <v>2834</v>
      </c>
      <c r="G7" s="2">
        <f t="shared" si="0"/>
        <v>2422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2188</v>
      </c>
      <c r="D3" s="2">
        <v>5558</v>
      </c>
      <c r="E3" s="2">
        <v>4741</v>
      </c>
      <c r="F3" s="2">
        <v>11960</v>
      </c>
      <c r="G3" s="2">
        <v>14594</v>
      </c>
    </row>
    <row r="4" spans="1:9" ht="14.25" x14ac:dyDescent="0.2">
      <c r="A4" s="2" t="s">
        <v>13</v>
      </c>
      <c r="B4" s="2" t="s">
        <v>4</v>
      </c>
      <c r="C4" s="2">
        <v>97761</v>
      </c>
      <c r="D4" s="2">
        <v>95319</v>
      </c>
      <c r="E4" s="2">
        <v>94661</v>
      </c>
      <c r="F4" s="2">
        <v>95220</v>
      </c>
      <c r="G4" s="2">
        <v>106080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1444</v>
      </c>
      <c r="D6" s="2">
        <v>2131</v>
      </c>
      <c r="E6" s="2">
        <v>1443</v>
      </c>
      <c r="F6" s="2">
        <v>2134</v>
      </c>
      <c r="G6" s="2">
        <v>2312</v>
      </c>
    </row>
    <row r="7" spans="1:9" ht="14.25" x14ac:dyDescent="0.2">
      <c r="A7" s="2" t="s">
        <v>2</v>
      </c>
      <c r="B7" s="2" t="s">
        <v>4</v>
      </c>
      <c r="C7" s="2">
        <f>SUM(C3:C6)</f>
        <v>101393</v>
      </c>
      <c r="D7" s="2">
        <f t="shared" ref="D7:G7" si="0">SUM(D3:D6)</f>
        <v>103008</v>
      </c>
      <c r="E7" s="2">
        <f t="shared" si="0"/>
        <v>100845</v>
      </c>
      <c r="F7" s="2">
        <f t="shared" si="0"/>
        <v>109314</v>
      </c>
      <c r="G7" s="2">
        <f t="shared" si="0"/>
        <v>122986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6" t="s">
        <v>3</v>
      </c>
      <c r="C3" s="2">
        <v>11380</v>
      </c>
      <c r="D3" s="2">
        <v>10680</v>
      </c>
      <c r="E3" s="2">
        <v>12310</v>
      </c>
      <c r="F3" s="2">
        <v>13835</v>
      </c>
      <c r="G3" s="2">
        <v>14246</v>
      </c>
    </row>
    <row r="4" spans="1:9" ht="14.25" x14ac:dyDescent="0.2">
      <c r="A4" s="2" t="s">
        <v>13</v>
      </c>
      <c r="B4" s="6" t="s">
        <v>3</v>
      </c>
      <c r="C4" s="2">
        <v>25108</v>
      </c>
      <c r="D4" s="2">
        <v>27238</v>
      </c>
      <c r="E4" s="2">
        <v>19664</v>
      </c>
      <c r="F4" s="2">
        <v>20357</v>
      </c>
      <c r="G4" s="2">
        <v>24935</v>
      </c>
    </row>
    <row r="5" spans="1:9" ht="14.25" x14ac:dyDescent="0.2">
      <c r="A5" s="2" t="s">
        <v>14</v>
      </c>
      <c r="B5" s="6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6" t="s">
        <v>3</v>
      </c>
      <c r="C6" s="2">
        <v>5954</v>
      </c>
      <c r="D6" s="2">
        <v>5993</v>
      </c>
      <c r="E6" s="2">
        <v>5198</v>
      </c>
      <c r="F6" s="2">
        <v>3051</v>
      </c>
      <c r="G6" s="2">
        <v>5910</v>
      </c>
    </row>
    <row r="7" spans="1:9" ht="14.25" x14ac:dyDescent="0.2">
      <c r="A7" s="2" t="s">
        <v>2</v>
      </c>
      <c r="B7" s="6" t="s">
        <v>3</v>
      </c>
      <c r="C7" s="2">
        <f>SUM(C3:C6)</f>
        <v>42442</v>
      </c>
      <c r="D7" s="2">
        <f t="shared" ref="D7:G7" si="0">SUM(D3:D6)</f>
        <v>43911</v>
      </c>
      <c r="E7" s="2">
        <f t="shared" si="0"/>
        <v>37172</v>
      </c>
      <c r="F7" s="2">
        <f t="shared" si="0"/>
        <v>37243</v>
      </c>
      <c r="G7" s="2">
        <f t="shared" si="0"/>
        <v>45091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2028</v>
      </c>
      <c r="D3" s="2">
        <v>2098</v>
      </c>
      <c r="E3" s="2">
        <v>2031</v>
      </c>
      <c r="F3" s="2">
        <v>2108</v>
      </c>
      <c r="G3" s="2">
        <v>2069</v>
      </c>
    </row>
    <row r="4" spans="1:9" ht="14.25" x14ac:dyDescent="0.2">
      <c r="A4" s="2" t="s">
        <v>13</v>
      </c>
      <c r="B4" s="2" t="s">
        <v>4</v>
      </c>
      <c r="C4" s="2">
        <v>820</v>
      </c>
      <c r="D4" s="2">
        <v>993</v>
      </c>
      <c r="E4" s="2">
        <v>1309</v>
      </c>
      <c r="F4" s="2">
        <v>1549</v>
      </c>
      <c r="G4" s="2">
        <v>1534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442</v>
      </c>
      <c r="D6" s="2">
        <v>325</v>
      </c>
      <c r="E6" s="2">
        <v>336</v>
      </c>
      <c r="F6" s="2">
        <v>257</v>
      </c>
      <c r="G6" s="2">
        <v>231</v>
      </c>
    </row>
    <row r="7" spans="1:9" ht="14.25" x14ac:dyDescent="0.2">
      <c r="A7" s="2" t="s">
        <v>2</v>
      </c>
      <c r="B7" s="2" t="s">
        <v>4</v>
      </c>
      <c r="C7" s="2">
        <f>SUM(C3:C6)</f>
        <v>3290</v>
      </c>
      <c r="D7" s="2">
        <f t="shared" ref="D7:G7" si="0">SUM(D3:D6)</f>
        <v>3416</v>
      </c>
      <c r="E7" s="2">
        <f t="shared" si="0"/>
        <v>3676</v>
      </c>
      <c r="F7" s="2">
        <f t="shared" si="0"/>
        <v>3914</v>
      </c>
      <c r="G7" s="2">
        <f t="shared" si="0"/>
        <v>3834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103</v>
      </c>
      <c r="D3" s="2">
        <v>110</v>
      </c>
      <c r="E3" s="2">
        <v>117</v>
      </c>
      <c r="F3" s="2">
        <v>127</v>
      </c>
      <c r="G3" s="2">
        <v>130</v>
      </c>
    </row>
    <row r="4" spans="1:9" ht="14.25" x14ac:dyDescent="0.2">
      <c r="A4" s="2" t="s">
        <v>13</v>
      </c>
      <c r="B4" s="2" t="s">
        <v>4</v>
      </c>
      <c r="C4" s="2">
        <v>0</v>
      </c>
      <c r="D4" s="2">
        <v>0</v>
      </c>
      <c r="E4" s="2">
        <v>22</v>
      </c>
      <c r="F4" s="2">
        <v>9</v>
      </c>
      <c r="G4" s="2">
        <v>0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30</v>
      </c>
      <c r="D6" s="2">
        <v>30</v>
      </c>
      <c r="E6" s="2">
        <v>31</v>
      </c>
      <c r="F6" s="2">
        <v>33</v>
      </c>
      <c r="G6" s="2">
        <v>35</v>
      </c>
    </row>
    <row r="7" spans="1:9" ht="14.25" x14ac:dyDescent="0.2">
      <c r="A7" s="2" t="s">
        <v>2</v>
      </c>
      <c r="B7" s="2" t="s">
        <v>4</v>
      </c>
      <c r="C7" s="2">
        <f>SUM(C3:C6)</f>
        <v>133</v>
      </c>
      <c r="D7" s="2">
        <f t="shared" ref="D7:G7" si="0">SUM(D3:D6)</f>
        <v>140</v>
      </c>
      <c r="E7" s="2">
        <f t="shared" si="0"/>
        <v>170</v>
      </c>
      <c r="F7" s="2">
        <f t="shared" si="0"/>
        <v>169</v>
      </c>
      <c r="G7" s="2">
        <f t="shared" si="0"/>
        <v>165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14048</v>
      </c>
      <c r="D3" s="2">
        <v>6310</v>
      </c>
      <c r="E3" s="2">
        <v>6556</v>
      </c>
      <c r="F3" s="2">
        <v>7282</v>
      </c>
      <c r="G3" s="2">
        <v>7216</v>
      </c>
    </row>
    <row r="4" spans="1:9" ht="14.25" x14ac:dyDescent="0.2">
      <c r="A4" s="2" t="s">
        <v>13</v>
      </c>
      <c r="B4" s="2" t="s">
        <v>4</v>
      </c>
      <c r="C4" s="2">
        <v>295192</v>
      </c>
      <c r="D4" s="2">
        <v>288138</v>
      </c>
      <c r="E4" s="2">
        <v>308678</v>
      </c>
      <c r="F4" s="2">
        <v>308297</v>
      </c>
      <c r="G4" s="2">
        <v>275386</v>
      </c>
    </row>
    <row r="5" spans="1:9" ht="14.25" x14ac:dyDescent="0.2">
      <c r="A5" s="2" t="s">
        <v>14</v>
      </c>
      <c r="B5" s="2" t="s">
        <v>4</v>
      </c>
      <c r="C5" s="2">
        <v>17634</v>
      </c>
      <c r="D5" s="2">
        <v>16472</v>
      </c>
      <c r="E5" s="2">
        <v>17510</v>
      </c>
      <c r="F5" s="2">
        <v>26343</v>
      </c>
      <c r="G5" s="2">
        <v>37609</v>
      </c>
    </row>
    <row r="6" spans="1:9" ht="14.25" x14ac:dyDescent="0.2">
      <c r="A6" s="2" t="s">
        <v>15</v>
      </c>
      <c r="B6" s="2" t="s">
        <v>4</v>
      </c>
      <c r="C6" s="2">
        <v>75</v>
      </c>
      <c r="D6" s="2">
        <v>152</v>
      </c>
      <c r="E6" s="2">
        <v>156</v>
      </c>
      <c r="F6" s="2">
        <v>321</v>
      </c>
      <c r="G6" s="2">
        <v>360</v>
      </c>
    </row>
    <row r="7" spans="1:9" ht="14.25" x14ac:dyDescent="0.2">
      <c r="A7" s="2" t="s">
        <v>2</v>
      </c>
      <c r="B7" s="2" t="s">
        <v>4</v>
      </c>
      <c r="C7" s="2">
        <f>SUM(C3:C6)</f>
        <v>326949</v>
      </c>
      <c r="D7" s="2">
        <f t="shared" ref="D7:G7" si="0">SUM(D3:D6)</f>
        <v>311072</v>
      </c>
      <c r="E7" s="2">
        <f t="shared" si="0"/>
        <v>332900</v>
      </c>
      <c r="F7" s="2">
        <f t="shared" si="0"/>
        <v>342243</v>
      </c>
      <c r="G7" s="2">
        <f t="shared" si="0"/>
        <v>320571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3660364</v>
      </c>
      <c r="D3" s="2">
        <v>3679071</v>
      </c>
      <c r="E3" s="2">
        <v>3478238</v>
      </c>
      <c r="F3" s="2">
        <v>3492326</v>
      </c>
      <c r="G3" s="2">
        <v>3402481</v>
      </c>
    </row>
    <row r="4" spans="1:9" ht="14.25" x14ac:dyDescent="0.2">
      <c r="A4" s="2" t="s">
        <v>13</v>
      </c>
      <c r="B4" s="2" t="s">
        <v>4</v>
      </c>
      <c r="C4" s="2">
        <v>8166968</v>
      </c>
      <c r="D4" s="2">
        <v>9063670</v>
      </c>
      <c r="E4" s="2">
        <v>9402352</v>
      </c>
      <c r="F4" s="2">
        <v>9400612</v>
      </c>
      <c r="G4" s="2">
        <v>9157205</v>
      </c>
    </row>
    <row r="5" spans="1:9" ht="14.25" x14ac:dyDescent="0.2">
      <c r="A5" s="2" t="s">
        <v>14</v>
      </c>
      <c r="B5" s="2" t="s">
        <v>4</v>
      </c>
      <c r="C5" s="2">
        <v>18930</v>
      </c>
      <c r="D5" s="2">
        <v>16952</v>
      </c>
      <c r="E5" s="2">
        <v>45075</v>
      </c>
      <c r="F5" s="2">
        <v>82150</v>
      </c>
      <c r="G5" s="2">
        <v>79860</v>
      </c>
    </row>
    <row r="6" spans="1:9" ht="14.25" x14ac:dyDescent="0.2">
      <c r="A6" s="2" t="s">
        <v>15</v>
      </c>
      <c r="B6" s="2" t="s">
        <v>4</v>
      </c>
      <c r="C6" s="2">
        <v>640420</v>
      </c>
      <c r="D6" s="2">
        <v>647011</v>
      </c>
      <c r="E6" s="2">
        <v>675197</v>
      </c>
      <c r="F6" s="2">
        <v>658349</v>
      </c>
      <c r="G6" s="2">
        <v>656931</v>
      </c>
    </row>
    <row r="7" spans="1:9" ht="14.25" x14ac:dyDescent="0.2">
      <c r="A7" s="2" t="s">
        <v>2</v>
      </c>
      <c r="B7" s="2" t="s">
        <v>4</v>
      </c>
      <c r="C7" s="2">
        <f>SUM(C3:C6)</f>
        <v>12486682</v>
      </c>
      <c r="D7" s="2">
        <f t="shared" ref="D7:G7" si="0">SUM(D3:D6)</f>
        <v>13406704</v>
      </c>
      <c r="E7" s="2">
        <f t="shared" si="0"/>
        <v>13600862</v>
      </c>
      <c r="F7" s="2">
        <f t="shared" si="0"/>
        <v>13633437</v>
      </c>
      <c r="G7" s="2">
        <f t="shared" si="0"/>
        <v>13296477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633065</v>
      </c>
      <c r="D3" s="2">
        <v>637674</v>
      </c>
      <c r="E3" s="2">
        <v>680583</v>
      </c>
      <c r="F3" s="2">
        <v>685008</v>
      </c>
      <c r="G3" s="2">
        <v>699224</v>
      </c>
    </row>
    <row r="4" spans="1:9" ht="14.25" x14ac:dyDescent="0.2">
      <c r="A4" s="2" t="s">
        <v>13</v>
      </c>
      <c r="B4" s="2" t="s">
        <v>3</v>
      </c>
      <c r="C4" s="2">
        <v>1444793</v>
      </c>
      <c r="D4" s="2">
        <v>1485886</v>
      </c>
      <c r="E4" s="2">
        <v>1550764</v>
      </c>
      <c r="F4" s="2">
        <v>1599422</v>
      </c>
      <c r="G4" s="2">
        <v>1622672</v>
      </c>
    </row>
    <row r="5" spans="1:9" ht="14.25" x14ac:dyDescent="0.2">
      <c r="A5" s="2" t="s">
        <v>14</v>
      </c>
      <c r="B5" s="2" t="s">
        <v>3</v>
      </c>
      <c r="C5" s="2">
        <v>222943</v>
      </c>
      <c r="D5" s="2">
        <v>253345</v>
      </c>
      <c r="E5" s="2">
        <v>290038</v>
      </c>
      <c r="F5" s="2">
        <v>305084</v>
      </c>
      <c r="G5" s="2">
        <v>313708</v>
      </c>
    </row>
    <row r="6" spans="1:9" ht="14.25" x14ac:dyDescent="0.2">
      <c r="A6" s="2" t="s">
        <v>15</v>
      </c>
      <c r="B6" s="2" t="s">
        <v>3</v>
      </c>
      <c r="C6" s="2">
        <v>343640</v>
      </c>
      <c r="D6" s="2">
        <v>349940</v>
      </c>
      <c r="E6" s="2">
        <v>386621</v>
      </c>
      <c r="F6" s="2">
        <v>431287</v>
      </c>
      <c r="G6" s="2">
        <v>452439</v>
      </c>
    </row>
    <row r="7" spans="1:9" ht="14.25" x14ac:dyDescent="0.2">
      <c r="A7" s="2" t="s">
        <v>2</v>
      </c>
      <c r="B7" s="2" t="s">
        <v>3</v>
      </c>
      <c r="C7" s="2">
        <f>SUM(C3:C6)</f>
        <v>2644441</v>
      </c>
      <c r="D7" s="2">
        <f t="shared" ref="D7:G7" si="0">SUM(D3:D6)</f>
        <v>2726845</v>
      </c>
      <c r="E7" s="2">
        <f t="shared" si="0"/>
        <v>2908006</v>
      </c>
      <c r="F7" s="2">
        <f t="shared" si="0"/>
        <v>3020801</v>
      </c>
      <c r="G7" s="2">
        <f t="shared" si="0"/>
        <v>3088043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27063</v>
      </c>
      <c r="D3" s="2">
        <v>28801</v>
      </c>
      <c r="E3" s="2">
        <v>30348</v>
      </c>
      <c r="F3" s="2">
        <v>35920</v>
      </c>
      <c r="G3" s="2">
        <v>35492</v>
      </c>
    </row>
    <row r="4" spans="1:9" ht="14.25" x14ac:dyDescent="0.2">
      <c r="A4" s="2" t="s">
        <v>13</v>
      </c>
      <c r="B4" s="2" t="s">
        <v>3</v>
      </c>
      <c r="C4" s="2">
        <v>90162</v>
      </c>
      <c r="D4" s="2">
        <v>84091</v>
      </c>
      <c r="E4" s="2">
        <v>88160</v>
      </c>
      <c r="F4" s="2">
        <v>76793</v>
      </c>
      <c r="G4" s="2">
        <v>93693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84155</v>
      </c>
      <c r="D6" s="2">
        <v>81731</v>
      </c>
      <c r="E6" s="2">
        <v>81765</v>
      </c>
      <c r="F6" s="2">
        <v>80550</v>
      </c>
      <c r="G6" s="2">
        <v>75728</v>
      </c>
    </row>
    <row r="7" spans="1:9" ht="14.25" x14ac:dyDescent="0.2">
      <c r="A7" s="2" t="s">
        <v>2</v>
      </c>
      <c r="B7" s="2" t="s">
        <v>3</v>
      </c>
      <c r="C7" s="2">
        <f>SUM(C3:C6)</f>
        <v>201380</v>
      </c>
      <c r="D7" s="2">
        <f t="shared" ref="D7:G7" si="0">SUM(D3:D6)</f>
        <v>194623</v>
      </c>
      <c r="E7" s="2">
        <f t="shared" si="0"/>
        <v>200273</v>
      </c>
      <c r="F7" s="2">
        <f t="shared" si="0"/>
        <v>193263</v>
      </c>
      <c r="G7" s="2">
        <f t="shared" si="0"/>
        <v>204913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11814</v>
      </c>
      <c r="D3" s="2">
        <v>10843</v>
      </c>
      <c r="E3" s="2">
        <v>12876</v>
      </c>
      <c r="F3" s="2">
        <v>13654</v>
      </c>
      <c r="G3" s="2">
        <v>13353</v>
      </c>
    </row>
    <row r="4" spans="1:9" ht="14.25" x14ac:dyDescent="0.2">
      <c r="A4" s="2" t="s">
        <v>13</v>
      </c>
      <c r="B4" s="2" t="s">
        <v>3</v>
      </c>
      <c r="C4" s="2">
        <v>163594</v>
      </c>
      <c r="D4" s="2">
        <v>140254</v>
      </c>
      <c r="E4" s="2">
        <v>146003</v>
      </c>
      <c r="F4" s="2">
        <v>124066</v>
      </c>
      <c r="G4" s="2">
        <v>155630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25977</v>
      </c>
      <c r="D6" s="2">
        <v>24917</v>
      </c>
      <c r="E6" s="2">
        <v>22894</v>
      </c>
      <c r="F6" s="2">
        <v>21775</v>
      </c>
      <c r="G6" s="2">
        <v>20841</v>
      </c>
    </row>
    <row r="7" spans="1:9" ht="14.25" x14ac:dyDescent="0.2">
      <c r="A7" s="2" t="s">
        <v>2</v>
      </c>
      <c r="B7" s="2" t="s">
        <v>3</v>
      </c>
      <c r="C7" s="2">
        <f>SUM(C3:C6)</f>
        <v>201385</v>
      </c>
      <c r="D7" s="2">
        <f t="shared" ref="D7:G7" si="0">SUM(D3:D6)</f>
        <v>176014</v>
      </c>
      <c r="E7" s="2">
        <f t="shared" si="0"/>
        <v>181773</v>
      </c>
      <c r="F7" s="2">
        <f t="shared" si="0"/>
        <v>159495</v>
      </c>
      <c r="G7" s="2">
        <f t="shared" si="0"/>
        <v>189824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622</v>
      </c>
      <c r="D3" s="2">
        <v>684</v>
      </c>
      <c r="E3" s="2">
        <v>570</v>
      </c>
      <c r="F3" s="2">
        <v>674</v>
      </c>
      <c r="G3" s="2">
        <v>623</v>
      </c>
    </row>
    <row r="4" spans="1:9" ht="14.25" x14ac:dyDescent="0.2">
      <c r="A4" s="2" t="s">
        <v>13</v>
      </c>
      <c r="B4" s="2" t="s">
        <v>3</v>
      </c>
      <c r="C4" s="2">
        <v>20877</v>
      </c>
      <c r="D4" s="2">
        <v>18838</v>
      </c>
      <c r="E4" s="2">
        <v>18377</v>
      </c>
      <c r="F4" s="2">
        <v>15728</v>
      </c>
      <c r="G4" s="2">
        <v>20132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2177</v>
      </c>
      <c r="D6" s="2">
        <v>2799</v>
      </c>
      <c r="E6" s="2">
        <v>2488</v>
      </c>
      <c r="F6" s="2">
        <v>2488</v>
      </c>
      <c r="G6" s="2">
        <v>2488</v>
      </c>
    </row>
    <row r="7" spans="1:9" ht="14.25" x14ac:dyDescent="0.2">
      <c r="A7" s="2" t="s">
        <v>2</v>
      </c>
      <c r="B7" s="2" t="s">
        <v>3</v>
      </c>
      <c r="C7" s="2">
        <f>SUM(C3:C6)</f>
        <v>23676</v>
      </c>
      <c r="D7" s="2">
        <f t="shared" ref="D7:G7" si="0">SUM(D3:D6)</f>
        <v>22321</v>
      </c>
      <c r="E7" s="2">
        <f t="shared" si="0"/>
        <v>21435</v>
      </c>
      <c r="F7" s="2">
        <f t="shared" si="0"/>
        <v>18890</v>
      </c>
      <c r="G7" s="2">
        <f t="shared" si="0"/>
        <v>23243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5123876</v>
      </c>
      <c r="D3" s="2">
        <v>5174133</v>
      </c>
      <c r="E3" s="2">
        <v>5240759</v>
      </c>
      <c r="F3" s="2">
        <v>5345103</v>
      </c>
      <c r="G3" s="2">
        <v>4766486</v>
      </c>
    </row>
    <row r="4" spans="1:9" ht="14.25" x14ac:dyDescent="0.2">
      <c r="A4" s="2" t="s">
        <v>13</v>
      </c>
      <c r="B4" s="2" t="s">
        <v>3</v>
      </c>
      <c r="C4" s="2">
        <v>16331264</v>
      </c>
      <c r="D4" s="2">
        <v>17321135</v>
      </c>
      <c r="E4" s="2">
        <v>18070667</v>
      </c>
      <c r="F4" s="2">
        <v>19133465</v>
      </c>
      <c r="G4" s="2">
        <v>19845999</v>
      </c>
    </row>
    <row r="5" spans="1:9" ht="14.25" x14ac:dyDescent="0.2">
      <c r="A5" s="2" t="s">
        <v>14</v>
      </c>
      <c r="B5" s="2" t="s">
        <v>3</v>
      </c>
      <c r="C5" s="2">
        <v>50404</v>
      </c>
      <c r="D5" s="2">
        <v>79867</v>
      </c>
      <c r="E5" s="2">
        <v>124056</v>
      </c>
      <c r="F5" s="2">
        <v>64267</v>
      </c>
      <c r="G5" s="2">
        <v>72626</v>
      </c>
    </row>
    <row r="6" spans="1:9" ht="14.25" x14ac:dyDescent="0.2">
      <c r="A6" s="2" t="s">
        <v>15</v>
      </c>
      <c r="B6" s="2" t="s">
        <v>3</v>
      </c>
      <c r="C6" s="2">
        <v>2323805</v>
      </c>
      <c r="D6" s="2">
        <v>2514146</v>
      </c>
      <c r="E6" s="2">
        <v>2516411</v>
      </c>
      <c r="F6" s="2">
        <v>2551527</v>
      </c>
      <c r="G6" s="2">
        <v>3003540</v>
      </c>
    </row>
    <row r="7" spans="1:9" ht="14.25" x14ac:dyDescent="0.2">
      <c r="A7" s="2" t="s">
        <v>2</v>
      </c>
      <c r="B7" s="2" t="s">
        <v>3</v>
      </c>
      <c r="C7" s="2">
        <f>SUM(C3:C6)</f>
        <v>23829349</v>
      </c>
      <c r="D7" s="2">
        <f t="shared" ref="D7:G7" si="0">SUM(D3:D6)</f>
        <v>25089281</v>
      </c>
      <c r="E7" s="2">
        <f t="shared" si="0"/>
        <v>25951893</v>
      </c>
      <c r="F7" s="2">
        <f t="shared" si="0"/>
        <v>27094362</v>
      </c>
      <c r="G7" s="2">
        <f t="shared" si="0"/>
        <v>27688651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50000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4</v>
      </c>
      <c r="C4" s="2">
        <v>746596</v>
      </c>
      <c r="D4" s="2">
        <v>724988</v>
      </c>
      <c r="E4" s="2">
        <v>711374</v>
      </c>
      <c r="F4" s="2">
        <v>711227</v>
      </c>
      <c r="G4" s="2">
        <v>710000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1223200</v>
      </c>
      <c r="D6" s="2">
        <v>1241200</v>
      </c>
      <c r="E6" s="2">
        <v>1054400</v>
      </c>
      <c r="F6" s="2">
        <v>1063100</v>
      </c>
      <c r="G6" s="2">
        <v>1079700</v>
      </c>
    </row>
    <row r="7" spans="1:9" ht="14.25" x14ac:dyDescent="0.2">
      <c r="A7" s="2" t="s">
        <v>2</v>
      </c>
      <c r="B7" s="2" t="s">
        <v>4</v>
      </c>
      <c r="C7" s="2">
        <f>SUM(C3:C6)</f>
        <v>2019796</v>
      </c>
      <c r="D7" s="2">
        <f t="shared" ref="D7:G7" si="0">SUM(D3:D6)</f>
        <v>1966188</v>
      </c>
      <c r="E7" s="2">
        <f t="shared" si="0"/>
        <v>1765774</v>
      </c>
      <c r="F7" s="2">
        <f t="shared" si="0"/>
        <v>1774327</v>
      </c>
      <c r="G7" s="2">
        <f t="shared" si="0"/>
        <v>1789700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3" width="9.875" bestFit="1" customWidth="1"/>
    <col min="4" max="4" width="11.125" bestFit="1" customWidth="1"/>
    <col min="5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848111</v>
      </c>
      <c r="D3" s="2">
        <v>806903</v>
      </c>
      <c r="E3" s="2">
        <v>854622</v>
      </c>
      <c r="F3" s="2">
        <v>852151</v>
      </c>
      <c r="G3" s="2">
        <v>590314</v>
      </c>
    </row>
    <row r="4" spans="1:9" ht="14.25" x14ac:dyDescent="0.2">
      <c r="A4" s="2" t="s">
        <v>13</v>
      </c>
      <c r="B4" s="2" t="s">
        <v>4</v>
      </c>
      <c r="C4" s="2">
        <v>8233532</v>
      </c>
      <c r="D4" s="2">
        <v>9160254</v>
      </c>
      <c r="E4" s="2">
        <v>8329762</v>
      </c>
      <c r="F4" s="2">
        <v>7902675</v>
      </c>
      <c r="G4" s="2">
        <v>7652215</v>
      </c>
    </row>
    <row r="5" spans="1:9" ht="14.25" x14ac:dyDescent="0.2">
      <c r="A5" s="2" t="s">
        <v>14</v>
      </c>
      <c r="B5" s="2" t="s">
        <v>4</v>
      </c>
      <c r="C5" s="2">
        <v>44143</v>
      </c>
      <c r="D5" s="2">
        <v>37239</v>
      </c>
      <c r="E5" s="2">
        <v>41795</v>
      </c>
      <c r="F5" s="2">
        <v>53670</v>
      </c>
      <c r="G5" s="2">
        <v>93166</v>
      </c>
    </row>
    <row r="6" spans="1:9" ht="14.25" x14ac:dyDescent="0.2">
      <c r="A6" s="2" t="s">
        <v>15</v>
      </c>
      <c r="B6" s="2" t="s">
        <v>4</v>
      </c>
      <c r="C6" s="2">
        <v>528213</v>
      </c>
      <c r="D6" s="2">
        <v>653100</v>
      </c>
      <c r="E6" s="2">
        <v>733700</v>
      </c>
      <c r="F6" s="2">
        <v>870500</v>
      </c>
      <c r="G6" s="2">
        <v>922300</v>
      </c>
    </row>
    <row r="7" spans="1:9" ht="14.25" x14ac:dyDescent="0.2">
      <c r="A7" s="2" t="s">
        <v>2</v>
      </c>
      <c r="B7" s="2" t="s">
        <v>4</v>
      </c>
      <c r="C7" s="2">
        <f>SUM(C3:C6)</f>
        <v>9653999</v>
      </c>
      <c r="D7" s="2">
        <f t="shared" ref="D7:G7" si="0">SUM(D3:D6)</f>
        <v>10657496</v>
      </c>
      <c r="E7" s="2">
        <f t="shared" si="0"/>
        <v>9959879</v>
      </c>
      <c r="F7" s="2">
        <f t="shared" si="0"/>
        <v>9678996</v>
      </c>
      <c r="G7" s="2">
        <f t="shared" si="0"/>
        <v>9257995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7860581</v>
      </c>
      <c r="D3" s="2">
        <v>7981771</v>
      </c>
      <c r="E3" s="2">
        <v>7120173</v>
      </c>
      <c r="F3" s="2">
        <v>7710363</v>
      </c>
      <c r="G3" s="2">
        <v>7102896</v>
      </c>
    </row>
    <row r="4" spans="1:9" ht="14.25" x14ac:dyDescent="0.2">
      <c r="A4" s="2" t="s">
        <v>13</v>
      </c>
      <c r="B4" s="2" t="s">
        <v>4</v>
      </c>
      <c r="C4" s="2">
        <v>7172373</v>
      </c>
      <c r="D4" s="2">
        <v>8156586</v>
      </c>
      <c r="E4" s="2">
        <v>7965416</v>
      </c>
      <c r="F4" s="2">
        <v>8117770</v>
      </c>
      <c r="G4" s="2">
        <v>9584396</v>
      </c>
    </row>
    <row r="5" spans="1:9" ht="14.25" x14ac:dyDescent="0.2">
      <c r="A5" s="2" t="s">
        <v>14</v>
      </c>
      <c r="B5" s="2" t="s">
        <v>4</v>
      </c>
      <c r="C5" s="2">
        <v>1663</v>
      </c>
      <c r="D5" s="2">
        <v>2396</v>
      </c>
      <c r="E5" s="2">
        <v>1645</v>
      </c>
      <c r="F5" s="2">
        <v>739</v>
      </c>
      <c r="G5" s="2">
        <v>350</v>
      </c>
    </row>
    <row r="6" spans="1:9" ht="14.25" x14ac:dyDescent="0.2">
      <c r="A6" s="2" t="s">
        <v>15</v>
      </c>
      <c r="B6" s="2" t="s">
        <v>4</v>
      </c>
      <c r="C6" s="2">
        <v>773284</v>
      </c>
      <c r="D6" s="2">
        <v>833546</v>
      </c>
      <c r="E6" s="2">
        <v>1103484</v>
      </c>
      <c r="F6" s="2">
        <v>1031903</v>
      </c>
      <c r="G6" s="2">
        <v>1015032</v>
      </c>
    </row>
    <row r="7" spans="1:9" ht="14.25" x14ac:dyDescent="0.2">
      <c r="A7" s="2" t="s">
        <v>2</v>
      </c>
      <c r="B7" s="2" t="s">
        <v>4</v>
      </c>
      <c r="C7" s="2">
        <f>SUM(C3:C6)</f>
        <v>15807901</v>
      </c>
      <c r="D7" s="2">
        <f t="shared" ref="D7:G7" si="0">SUM(D3:D6)</f>
        <v>16974299</v>
      </c>
      <c r="E7" s="2">
        <f t="shared" si="0"/>
        <v>16190718</v>
      </c>
      <c r="F7" s="2">
        <f t="shared" si="0"/>
        <v>16860775</v>
      </c>
      <c r="G7" s="2">
        <f t="shared" si="0"/>
        <v>17702674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1092700</v>
      </c>
      <c r="D3" s="2">
        <v>1102000</v>
      </c>
      <c r="E3" s="2">
        <v>1032000</v>
      </c>
      <c r="F3" s="2">
        <v>1118000</v>
      </c>
      <c r="G3" s="2">
        <v>1218000</v>
      </c>
    </row>
    <row r="4" spans="1:9" ht="14.25" x14ac:dyDescent="0.2">
      <c r="A4" s="2" t="s">
        <v>13</v>
      </c>
      <c r="B4" s="2" t="s">
        <v>4</v>
      </c>
      <c r="C4" s="2">
        <v>3556271</v>
      </c>
      <c r="D4" s="2">
        <v>3589956</v>
      </c>
      <c r="E4" s="2">
        <v>3554920</v>
      </c>
      <c r="F4" s="2">
        <v>3298237</v>
      </c>
      <c r="G4" s="2">
        <v>3629546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105000</v>
      </c>
      <c r="D6" s="2">
        <v>105000</v>
      </c>
      <c r="E6" s="2">
        <v>106199</v>
      </c>
      <c r="F6" s="2">
        <v>111234</v>
      </c>
      <c r="G6" s="2">
        <v>112000</v>
      </c>
    </row>
    <row r="7" spans="1:9" ht="14.25" x14ac:dyDescent="0.2">
      <c r="A7" s="2" t="s">
        <v>2</v>
      </c>
      <c r="B7" s="2" t="s">
        <v>4</v>
      </c>
      <c r="C7" s="2">
        <f>SUM(C3:C6)</f>
        <v>4753971</v>
      </c>
      <c r="D7" s="2">
        <f t="shared" ref="D7:G7" si="0">SUM(D3:D6)</f>
        <v>4796956</v>
      </c>
      <c r="E7" s="2">
        <f t="shared" si="0"/>
        <v>4693119</v>
      </c>
      <c r="F7" s="2">
        <f t="shared" si="0"/>
        <v>4527471</v>
      </c>
      <c r="G7" s="2">
        <f t="shared" si="0"/>
        <v>4959546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5" style="8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7" t="s">
        <v>5</v>
      </c>
      <c r="C3" s="2">
        <v>14588606</v>
      </c>
      <c r="D3" s="2">
        <v>15027652</v>
      </c>
      <c r="E3" s="2">
        <v>16346800</v>
      </c>
      <c r="F3" s="2">
        <v>16562797</v>
      </c>
      <c r="G3" s="2">
        <v>18322261</v>
      </c>
    </row>
    <row r="4" spans="1:9" ht="14.25" x14ac:dyDescent="0.2">
      <c r="A4" s="2" t="s">
        <v>13</v>
      </c>
      <c r="B4" s="7" t="s">
        <v>5</v>
      </c>
      <c r="C4" s="2">
        <v>22982941</v>
      </c>
      <c r="D4" s="2">
        <v>22751086</v>
      </c>
      <c r="E4" s="2">
        <v>24123868</v>
      </c>
      <c r="F4" s="2">
        <v>23997012</v>
      </c>
      <c r="G4" s="2">
        <v>20807519</v>
      </c>
    </row>
    <row r="5" spans="1:9" ht="14.25" x14ac:dyDescent="0.2">
      <c r="A5" s="2" t="s">
        <v>14</v>
      </c>
      <c r="B5" s="7" t="s">
        <v>5</v>
      </c>
      <c r="C5" s="2">
        <v>12151494</v>
      </c>
      <c r="D5" s="2">
        <v>12929550</v>
      </c>
      <c r="E5" s="2">
        <v>12862232</v>
      </c>
      <c r="F5" s="2">
        <v>12199870</v>
      </c>
      <c r="G5" s="2">
        <v>12099839</v>
      </c>
    </row>
    <row r="6" spans="1:9" ht="14.25" x14ac:dyDescent="0.2">
      <c r="A6" s="2" t="s">
        <v>15</v>
      </c>
      <c r="B6" s="7" t="s">
        <v>5</v>
      </c>
      <c r="C6" s="2">
        <v>21083880</v>
      </c>
      <c r="D6" s="2">
        <v>20956590</v>
      </c>
      <c r="E6" s="2">
        <v>22730484</v>
      </c>
      <c r="F6" s="2">
        <v>22982100</v>
      </c>
      <c r="G6" s="2">
        <v>25147434</v>
      </c>
    </row>
    <row r="7" spans="1:9" ht="14.25" x14ac:dyDescent="0.2">
      <c r="A7" s="2" t="s">
        <v>2</v>
      </c>
      <c r="B7" s="7" t="s">
        <v>5</v>
      </c>
      <c r="C7" s="2">
        <f>SUM(C3:C6)</f>
        <v>70806921</v>
      </c>
      <c r="D7" s="2">
        <f t="shared" ref="D7:G7" si="0">SUM(D3:D6)</f>
        <v>71664878</v>
      </c>
      <c r="E7" s="2">
        <f t="shared" si="0"/>
        <v>76063384</v>
      </c>
      <c r="F7" s="2">
        <f t="shared" si="0"/>
        <v>75741779</v>
      </c>
      <c r="G7" s="2">
        <f t="shared" si="0"/>
        <v>76377053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5" style="8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7" t="s">
        <v>5</v>
      </c>
      <c r="C3" s="2">
        <v>3993201</v>
      </c>
      <c r="D3" s="2">
        <v>4682271</v>
      </c>
      <c r="E3" s="2">
        <v>5981717</v>
      </c>
      <c r="F3" s="2">
        <v>4736940</v>
      </c>
      <c r="G3" s="2">
        <v>6916005</v>
      </c>
    </row>
    <row r="4" spans="1:9" ht="14.25" x14ac:dyDescent="0.2">
      <c r="A4" s="2" t="s">
        <v>13</v>
      </c>
      <c r="B4" s="7" t="s">
        <v>5</v>
      </c>
      <c r="C4" s="2">
        <v>17354554</v>
      </c>
      <c r="D4" s="2">
        <v>19227961</v>
      </c>
      <c r="E4" s="2">
        <v>19233986</v>
      </c>
      <c r="F4" s="2">
        <v>15868763</v>
      </c>
      <c r="G4" s="2">
        <v>13791301</v>
      </c>
    </row>
    <row r="5" spans="1:9" ht="14.25" x14ac:dyDescent="0.2">
      <c r="A5" s="2" t="s">
        <v>14</v>
      </c>
      <c r="B5" s="7" t="s">
        <v>5</v>
      </c>
      <c r="C5" s="2">
        <v>16713733</v>
      </c>
      <c r="D5" s="2">
        <v>18731810</v>
      </c>
      <c r="E5" s="2">
        <v>15745830</v>
      </c>
      <c r="F5" s="2">
        <v>14681692</v>
      </c>
      <c r="G5" s="2">
        <v>13931376</v>
      </c>
    </row>
    <row r="6" spans="1:9" ht="14.25" x14ac:dyDescent="0.2">
      <c r="A6" s="2" t="s">
        <v>15</v>
      </c>
      <c r="B6" s="7" t="s">
        <v>5</v>
      </c>
      <c r="C6" s="2">
        <v>14055920</v>
      </c>
      <c r="D6" s="2">
        <v>13971060</v>
      </c>
      <c r="E6" s="2">
        <v>15153656</v>
      </c>
      <c r="F6" s="2">
        <v>15321400</v>
      </c>
      <c r="G6" s="2">
        <v>16764956</v>
      </c>
    </row>
    <row r="7" spans="1:9" ht="14.25" x14ac:dyDescent="0.2">
      <c r="A7" s="2" t="s">
        <v>2</v>
      </c>
      <c r="B7" s="7" t="s">
        <v>5</v>
      </c>
      <c r="C7" s="2">
        <f>SUM(C3:C6)</f>
        <v>52117408</v>
      </c>
      <c r="D7" s="2">
        <f t="shared" ref="D7:G7" si="0">SUM(D3:D6)</f>
        <v>56613102</v>
      </c>
      <c r="E7" s="2">
        <f t="shared" si="0"/>
        <v>56115189</v>
      </c>
      <c r="F7" s="2">
        <f t="shared" si="0"/>
        <v>50608795</v>
      </c>
      <c r="G7" s="2">
        <f t="shared" si="0"/>
        <v>51403638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1173249</v>
      </c>
      <c r="D3" s="2">
        <v>1054402</v>
      </c>
      <c r="E3" s="2">
        <v>1107055</v>
      </c>
      <c r="F3" s="2">
        <v>1259043</v>
      </c>
      <c r="G3" s="2">
        <v>1130000</v>
      </c>
    </row>
    <row r="4" spans="1:9" ht="14.25" x14ac:dyDescent="0.2">
      <c r="A4" s="2" t="s">
        <v>13</v>
      </c>
      <c r="B4" s="2" t="s">
        <v>4</v>
      </c>
      <c r="C4" s="2">
        <v>766741</v>
      </c>
      <c r="D4" s="2">
        <v>1011893</v>
      </c>
      <c r="E4" s="2">
        <v>1030705</v>
      </c>
      <c r="F4" s="2">
        <v>1057488</v>
      </c>
      <c r="G4" s="2">
        <v>997121</v>
      </c>
    </row>
    <row r="5" spans="1:9" ht="14.25" x14ac:dyDescent="0.2">
      <c r="A5" s="2" t="s">
        <v>14</v>
      </c>
      <c r="B5" s="2" t="s">
        <v>4</v>
      </c>
      <c r="C5" s="2">
        <v>4149</v>
      </c>
      <c r="D5" s="2">
        <v>4541</v>
      </c>
      <c r="E5" s="2">
        <v>4375</v>
      </c>
      <c r="F5" s="2">
        <v>4078</v>
      </c>
      <c r="G5" s="2">
        <v>4000</v>
      </c>
    </row>
    <row r="6" spans="1:9" ht="14.25" x14ac:dyDescent="0.2">
      <c r="A6" s="2" t="s">
        <v>15</v>
      </c>
      <c r="B6" s="2" t="s">
        <v>4</v>
      </c>
      <c r="C6" s="2">
        <v>29232</v>
      </c>
      <c r="D6" s="2">
        <v>29148</v>
      </c>
      <c r="E6" s="2">
        <v>19376</v>
      </c>
      <c r="F6" s="2">
        <v>20439</v>
      </c>
      <c r="G6" s="2">
        <v>18915</v>
      </c>
    </row>
    <row r="7" spans="1:9" ht="14.25" x14ac:dyDescent="0.2">
      <c r="A7" s="2" t="s">
        <v>2</v>
      </c>
      <c r="B7" s="2" t="s">
        <v>4</v>
      </c>
      <c r="C7" s="2">
        <f>SUM(C3:C6)</f>
        <v>1973371</v>
      </c>
      <c r="D7" s="2">
        <f t="shared" ref="D7:G7" si="0">SUM(D3:D6)</f>
        <v>2099984</v>
      </c>
      <c r="E7" s="2">
        <f t="shared" si="0"/>
        <v>2161511</v>
      </c>
      <c r="F7" s="2">
        <f t="shared" si="0"/>
        <v>2341048</v>
      </c>
      <c r="G7" s="2">
        <f t="shared" si="0"/>
        <v>2150036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10608084</v>
      </c>
      <c r="D3" s="2">
        <v>10567980</v>
      </c>
      <c r="E3" s="2">
        <v>10552551</v>
      </c>
      <c r="F3" s="2">
        <v>10475032</v>
      </c>
      <c r="G3" s="2">
        <v>9337534</v>
      </c>
    </row>
    <row r="4" spans="1:9" ht="14.25" x14ac:dyDescent="0.2">
      <c r="A4" s="2" t="s">
        <v>13</v>
      </c>
      <c r="B4" s="2" t="s">
        <v>4</v>
      </c>
      <c r="C4" s="2">
        <v>16168847</v>
      </c>
      <c r="D4" s="2">
        <v>19031876</v>
      </c>
      <c r="E4" s="2">
        <v>24132970</v>
      </c>
      <c r="F4" s="2">
        <v>18643780</v>
      </c>
      <c r="G4" s="2">
        <v>20964077</v>
      </c>
    </row>
    <row r="5" spans="1:9" ht="14.25" x14ac:dyDescent="0.2">
      <c r="A5" s="2" t="s">
        <v>14</v>
      </c>
      <c r="B5" s="2" t="s">
        <v>4</v>
      </c>
      <c r="C5" s="2">
        <v>9519</v>
      </c>
      <c r="D5" s="2">
        <v>26283</v>
      </c>
      <c r="E5" s="2">
        <v>31700</v>
      </c>
      <c r="F5" s="2">
        <v>50680</v>
      </c>
      <c r="G5" s="2">
        <v>94354</v>
      </c>
    </row>
    <row r="6" spans="1:9" ht="14.25" x14ac:dyDescent="0.2">
      <c r="A6" s="2" t="s">
        <v>15</v>
      </c>
      <c r="B6" s="2" t="s">
        <v>4</v>
      </c>
      <c r="C6" s="2">
        <v>387232</v>
      </c>
      <c r="D6" s="2">
        <v>343381</v>
      </c>
      <c r="E6" s="2">
        <v>390601</v>
      </c>
      <c r="F6" s="2">
        <v>340582</v>
      </c>
      <c r="G6" s="2">
        <v>289789</v>
      </c>
    </row>
    <row r="7" spans="1:9" ht="14.25" x14ac:dyDescent="0.2">
      <c r="A7" s="2" t="s">
        <v>2</v>
      </c>
      <c r="B7" s="2" t="s">
        <v>4</v>
      </c>
      <c r="C7" s="2">
        <f>SUM(C3:C6)</f>
        <v>27173682</v>
      </c>
      <c r="D7" s="2">
        <f t="shared" ref="D7:G7" si="0">SUM(D3:D6)</f>
        <v>29969520</v>
      </c>
      <c r="E7" s="2">
        <f t="shared" si="0"/>
        <v>35107822</v>
      </c>
      <c r="F7" s="2">
        <f t="shared" si="0"/>
        <v>29510074</v>
      </c>
      <c r="G7" s="2">
        <f t="shared" si="0"/>
        <v>30685754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174903</v>
      </c>
      <c r="D3" s="2">
        <v>224902</v>
      </c>
      <c r="E3" s="2">
        <v>258054</v>
      </c>
      <c r="F3" s="2">
        <v>386482</v>
      </c>
      <c r="G3" s="2">
        <v>401288</v>
      </c>
    </row>
    <row r="4" spans="1:9" ht="14.25" x14ac:dyDescent="0.2">
      <c r="A4" s="2" t="s">
        <v>13</v>
      </c>
      <c r="B4" s="2" t="s">
        <v>4</v>
      </c>
      <c r="C4" s="2">
        <v>6446600</v>
      </c>
      <c r="D4" s="2">
        <v>6459758</v>
      </c>
      <c r="E4" s="2">
        <v>6104000</v>
      </c>
      <c r="F4" s="2">
        <v>6422342</v>
      </c>
      <c r="G4" s="2">
        <v>6026782</v>
      </c>
    </row>
    <row r="5" spans="1:9" ht="14.25" x14ac:dyDescent="0.2">
      <c r="A5" s="2" t="s">
        <v>14</v>
      </c>
      <c r="B5" s="2" t="s">
        <v>4</v>
      </c>
      <c r="C5" s="2">
        <v>50</v>
      </c>
      <c r="D5" s="2">
        <v>950</v>
      </c>
      <c r="E5" s="2">
        <v>0</v>
      </c>
      <c r="F5" s="2">
        <v>2000</v>
      </c>
      <c r="G5" s="2">
        <v>2000</v>
      </c>
    </row>
    <row r="6" spans="1:9" ht="14.25" x14ac:dyDescent="0.2">
      <c r="A6" s="2" t="s">
        <v>15</v>
      </c>
      <c r="B6" s="2" t="s">
        <v>4</v>
      </c>
      <c r="C6" s="2">
        <v>119800</v>
      </c>
      <c r="D6" s="2">
        <v>129000</v>
      </c>
      <c r="E6" s="2">
        <v>56200</v>
      </c>
      <c r="F6" s="2">
        <v>8200</v>
      </c>
      <c r="G6" s="2">
        <v>8000</v>
      </c>
    </row>
    <row r="7" spans="1:9" ht="14.25" x14ac:dyDescent="0.2">
      <c r="A7" s="2" t="s">
        <v>2</v>
      </c>
      <c r="B7" s="2" t="s">
        <v>4</v>
      </c>
      <c r="C7" s="2">
        <f>SUM(C3:C6)</f>
        <v>6741353</v>
      </c>
      <c r="D7" s="2">
        <f t="shared" ref="D7:G7" si="0">SUM(D3:D6)</f>
        <v>6814610</v>
      </c>
      <c r="E7" s="2">
        <f t="shared" si="0"/>
        <v>6418254</v>
      </c>
      <c r="F7" s="2">
        <f t="shared" si="0"/>
        <v>6819024</v>
      </c>
      <c r="G7" s="2">
        <f t="shared" si="0"/>
        <v>6438070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35714</v>
      </c>
      <c r="D3" s="2">
        <v>39320</v>
      </c>
      <c r="E3" s="2">
        <v>36676</v>
      </c>
      <c r="F3" s="2">
        <v>38975</v>
      </c>
      <c r="G3" s="2">
        <v>40028</v>
      </c>
    </row>
    <row r="4" spans="1:9" ht="14.25" x14ac:dyDescent="0.2">
      <c r="A4" s="2" t="s">
        <v>13</v>
      </c>
      <c r="B4" s="2" t="s">
        <v>4</v>
      </c>
      <c r="C4" s="2">
        <v>1112095</v>
      </c>
      <c r="D4" s="2">
        <v>1131981</v>
      </c>
      <c r="E4" s="2">
        <v>1064079</v>
      </c>
      <c r="F4" s="2">
        <v>1037420</v>
      </c>
      <c r="G4" s="2">
        <v>1046801</v>
      </c>
    </row>
    <row r="5" spans="1:9" ht="14.25" x14ac:dyDescent="0.2">
      <c r="A5" s="2" t="s">
        <v>14</v>
      </c>
      <c r="B5" s="2" t="s">
        <v>4</v>
      </c>
      <c r="C5" s="2">
        <v>3573</v>
      </c>
      <c r="D5" s="2">
        <v>3629</v>
      </c>
      <c r="E5" s="2">
        <v>3833</v>
      </c>
      <c r="F5" s="2">
        <v>5316</v>
      </c>
      <c r="G5" s="2">
        <v>8100</v>
      </c>
    </row>
    <row r="6" spans="1:9" ht="14.25" x14ac:dyDescent="0.2">
      <c r="A6" s="2" t="s">
        <v>15</v>
      </c>
      <c r="B6" s="2" t="s">
        <v>4</v>
      </c>
      <c r="C6" s="2">
        <v>22000</v>
      </c>
      <c r="D6" s="2">
        <v>20000</v>
      </c>
      <c r="E6" s="2">
        <v>21000</v>
      </c>
      <c r="F6" s="2">
        <v>23000</v>
      </c>
      <c r="G6" s="2">
        <v>23000</v>
      </c>
    </row>
    <row r="7" spans="1:9" ht="14.25" x14ac:dyDescent="0.2">
      <c r="A7" s="2" t="s">
        <v>2</v>
      </c>
      <c r="B7" s="2" t="s">
        <v>4</v>
      </c>
      <c r="C7" s="2">
        <f>SUM(C3:C6)</f>
        <v>1173382</v>
      </c>
      <c r="D7" s="2">
        <f t="shared" ref="D7:G7" si="0">SUM(D3:D6)</f>
        <v>1194930</v>
      </c>
      <c r="E7" s="2">
        <f t="shared" si="0"/>
        <v>1125588</v>
      </c>
      <c r="F7" s="2">
        <f t="shared" si="0"/>
        <v>1104711</v>
      </c>
      <c r="G7" s="2">
        <f t="shared" si="0"/>
        <v>1117929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42625434</v>
      </c>
      <c r="D3" s="2">
        <v>40890008</v>
      </c>
      <c r="E3" s="2">
        <v>42657792</v>
      </c>
      <c r="F3" s="2">
        <v>45005103</v>
      </c>
      <c r="G3" s="2">
        <v>45842137</v>
      </c>
    </row>
    <row r="4" spans="1:9" ht="14.25" x14ac:dyDescent="0.2">
      <c r="A4" s="2" t="s">
        <v>13</v>
      </c>
      <c r="B4" s="2" t="s">
        <v>4</v>
      </c>
      <c r="C4" s="2">
        <v>99500778</v>
      </c>
      <c r="D4" s="2">
        <v>107785663</v>
      </c>
      <c r="E4" s="2">
        <v>110946704</v>
      </c>
      <c r="F4" s="2">
        <v>110283728</v>
      </c>
      <c r="G4" s="2">
        <v>109562202</v>
      </c>
    </row>
    <row r="5" spans="1:9" ht="14.25" x14ac:dyDescent="0.2">
      <c r="A5" s="2" t="s">
        <v>14</v>
      </c>
      <c r="B5" s="2" t="s">
        <v>4</v>
      </c>
      <c r="C5" s="2">
        <v>1698445</v>
      </c>
      <c r="D5" s="2">
        <v>1667787</v>
      </c>
      <c r="E5" s="2">
        <v>2026521</v>
      </c>
      <c r="F5" s="2">
        <v>1817430</v>
      </c>
      <c r="G5" s="2">
        <v>1910990</v>
      </c>
    </row>
    <row r="6" spans="1:9" ht="14.25" x14ac:dyDescent="0.2">
      <c r="A6" s="2" t="s">
        <v>15</v>
      </c>
      <c r="B6" s="2" t="s">
        <v>4</v>
      </c>
      <c r="C6" s="2">
        <v>8041274</v>
      </c>
      <c r="D6" s="2">
        <v>7547635</v>
      </c>
      <c r="E6" s="2">
        <v>7797311</v>
      </c>
      <c r="F6" s="2">
        <v>7293841</v>
      </c>
      <c r="G6" s="2">
        <v>6476081</v>
      </c>
    </row>
    <row r="7" spans="1:9" ht="14.25" x14ac:dyDescent="0.2">
      <c r="A7" s="2" t="s">
        <v>2</v>
      </c>
      <c r="B7" s="2" t="s">
        <v>4</v>
      </c>
      <c r="C7" s="2">
        <f>SUM(C3:C6)</f>
        <v>151865931</v>
      </c>
      <c r="D7" s="2">
        <f t="shared" ref="D7:G7" si="0">SUM(D3:D6)</f>
        <v>157891093</v>
      </c>
      <c r="E7" s="2">
        <f t="shared" si="0"/>
        <v>163428328</v>
      </c>
      <c r="F7" s="2">
        <f t="shared" si="0"/>
        <v>164400102</v>
      </c>
      <c r="G7" s="2">
        <f t="shared" si="0"/>
        <v>163791410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17342718</v>
      </c>
      <c r="D3" s="2">
        <v>16619669</v>
      </c>
      <c r="E3" s="2">
        <v>17076139</v>
      </c>
      <c r="F3" s="2">
        <v>17099567</v>
      </c>
      <c r="G3" s="2">
        <v>16274665</v>
      </c>
    </row>
    <row r="4" spans="1:9" ht="14.25" x14ac:dyDescent="0.2">
      <c r="A4" s="2" t="s">
        <v>13</v>
      </c>
      <c r="B4" s="2" t="s">
        <v>4</v>
      </c>
      <c r="C4" s="2">
        <v>14524875</v>
      </c>
      <c r="D4" s="2">
        <v>15783684</v>
      </c>
      <c r="E4" s="2">
        <v>16437366</v>
      </c>
      <c r="F4" s="2">
        <v>15870643</v>
      </c>
      <c r="G4" s="2">
        <v>16767990</v>
      </c>
    </row>
    <row r="5" spans="1:9" ht="14.25" x14ac:dyDescent="0.2">
      <c r="A5" s="2" t="s">
        <v>14</v>
      </c>
      <c r="B5" s="2" t="s">
        <v>4</v>
      </c>
      <c r="C5" s="2">
        <v>41854</v>
      </c>
      <c r="D5" s="2">
        <v>60087</v>
      </c>
      <c r="E5" s="2">
        <v>74516</v>
      </c>
      <c r="F5" s="2">
        <v>103795</v>
      </c>
      <c r="G5" s="2">
        <v>56887</v>
      </c>
    </row>
    <row r="6" spans="1:9" ht="14.25" x14ac:dyDescent="0.2">
      <c r="A6" s="2" t="s">
        <v>15</v>
      </c>
      <c r="B6" s="2" t="s">
        <v>4</v>
      </c>
      <c r="C6" s="2">
        <v>1773268</v>
      </c>
      <c r="D6" s="2">
        <v>1611482</v>
      </c>
      <c r="E6" s="2">
        <v>1583343</v>
      </c>
      <c r="F6" s="2">
        <v>1839772</v>
      </c>
      <c r="G6" s="2">
        <v>2235000</v>
      </c>
    </row>
    <row r="7" spans="1:9" ht="14.25" x14ac:dyDescent="0.2">
      <c r="A7" s="2" t="s">
        <v>2</v>
      </c>
      <c r="B7" s="2" t="s">
        <v>4</v>
      </c>
      <c r="C7" s="2">
        <f>SUM(C3:C6)</f>
        <v>33682715</v>
      </c>
      <c r="D7" s="2">
        <f t="shared" ref="D7:G7" si="0">SUM(D3:D6)</f>
        <v>34074922</v>
      </c>
      <c r="E7" s="2">
        <f t="shared" si="0"/>
        <v>35171364</v>
      </c>
      <c r="F7" s="2">
        <f t="shared" si="0"/>
        <v>34913777</v>
      </c>
      <c r="G7" s="2">
        <f t="shared" si="0"/>
        <v>35334542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4055022</v>
      </c>
      <c r="D3" s="2">
        <v>3615313</v>
      </c>
      <c r="E3" s="2">
        <v>3621258</v>
      </c>
      <c r="F3" s="2">
        <v>3526443</v>
      </c>
      <c r="G3" s="2">
        <v>3362027</v>
      </c>
    </row>
    <row r="4" spans="1:9" ht="14.25" x14ac:dyDescent="0.2">
      <c r="A4" s="2" t="s">
        <v>13</v>
      </c>
      <c r="B4" s="2" t="s">
        <v>4</v>
      </c>
      <c r="C4" s="2">
        <v>19813041</v>
      </c>
      <c r="D4" s="2">
        <v>19662547</v>
      </c>
      <c r="E4" s="2">
        <v>20905095</v>
      </c>
      <c r="F4" s="2">
        <v>22203490</v>
      </c>
      <c r="G4" s="2">
        <v>22133134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1320900</v>
      </c>
      <c r="D6" s="2">
        <v>1420900</v>
      </c>
      <c r="E6" s="2">
        <v>1424000</v>
      </c>
      <c r="F6" s="2">
        <v>1424000</v>
      </c>
      <c r="G6" s="2">
        <v>1320000</v>
      </c>
    </row>
    <row r="7" spans="1:9" ht="14.25" x14ac:dyDescent="0.2">
      <c r="A7" s="2" t="s">
        <v>2</v>
      </c>
      <c r="B7" s="2" t="s">
        <v>4</v>
      </c>
      <c r="C7" s="2">
        <f>SUM(C3:C6)</f>
        <v>25188963</v>
      </c>
      <c r="D7" s="2">
        <f t="shared" ref="D7:G7" si="0">SUM(D3:D6)</f>
        <v>24698760</v>
      </c>
      <c r="E7" s="2">
        <f t="shared" si="0"/>
        <v>25950353</v>
      </c>
      <c r="F7" s="2">
        <f t="shared" si="0"/>
        <v>27153933</v>
      </c>
      <c r="G7" s="2">
        <f t="shared" si="0"/>
        <v>26815161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1358340</v>
      </c>
      <c r="D3" s="2">
        <v>1367934</v>
      </c>
      <c r="E3" s="2">
        <v>1357324</v>
      </c>
      <c r="F3" s="2">
        <v>1497078</v>
      </c>
      <c r="G3" s="2">
        <v>1397945</v>
      </c>
    </row>
    <row r="4" spans="1:9" ht="14.25" x14ac:dyDescent="0.2">
      <c r="A4" s="2" t="s">
        <v>13</v>
      </c>
      <c r="B4" s="2" t="s">
        <v>4</v>
      </c>
      <c r="C4" s="2">
        <v>814990</v>
      </c>
      <c r="D4" s="2">
        <v>1024574</v>
      </c>
      <c r="E4" s="2">
        <v>1217407</v>
      </c>
      <c r="F4" s="2">
        <v>1061485</v>
      </c>
      <c r="G4" s="2">
        <v>980754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119627</v>
      </c>
      <c r="D6" s="2">
        <v>45000</v>
      </c>
      <c r="E6" s="2">
        <v>122784</v>
      </c>
      <c r="F6" s="2">
        <v>129904</v>
      </c>
      <c r="G6" s="2">
        <v>102657</v>
      </c>
    </row>
    <row r="7" spans="1:9" ht="14.25" x14ac:dyDescent="0.2">
      <c r="A7" s="2" t="s">
        <v>2</v>
      </c>
      <c r="B7" s="2" t="s">
        <v>4</v>
      </c>
      <c r="C7" s="2">
        <f>SUM(C3:C6)</f>
        <v>2292957</v>
      </c>
      <c r="D7" s="2">
        <f t="shared" ref="D7:G7" si="0">SUM(D3:D6)</f>
        <v>2437508</v>
      </c>
      <c r="E7" s="2">
        <f t="shared" si="0"/>
        <v>2697515</v>
      </c>
      <c r="F7" s="2">
        <f t="shared" si="0"/>
        <v>2688467</v>
      </c>
      <c r="G7" s="2">
        <f t="shared" si="0"/>
        <v>2481356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10034390</v>
      </c>
      <c r="D3" s="2">
        <v>10549360</v>
      </c>
      <c r="E3" s="2">
        <v>10818940</v>
      </c>
      <c r="F3" s="2">
        <v>8959870</v>
      </c>
      <c r="G3" s="2">
        <v>9660435</v>
      </c>
    </row>
    <row r="4" spans="1:9" ht="14.25" x14ac:dyDescent="0.2">
      <c r="A4" s="2" t="s">
        <v>13</v>
      </c>
      <c r="B4" s="2" t="s">
        <v>4</v>
      </c>
      <c r="C4" s="2">
        <v>47368519</v>
      </c>
      <c r="D4" s="2">
        <v>51300253</v>
      </c>
      <c r="E4" s="2">
        <v>57886992</v>
      </c>
      <c r="F4" s="2">
        <v>60265317</v>
      </c>
      <c r="G4" s="2">
        <v>66362292</v>
      </c>
    </row>
    <row r="5" spans="1:9" ht="14.25" x14ac:dyDescent="0.2">
      <c r="A5" s="2" t="s">
        <v>14</v>
      </c>
      <c r="B5" s="2" t="s">
        <v>4</v>
      </c>
      <c r="C5" s="2">
        <v>858885</v>
      </c>
      <c r="D5" s="2">
        <v>908960</v>
      </c>
      <c r="E5" s="2">
        <v>1010994</v>
      </c>
      <c r="F5" s="2">
        <v>868680</v>
      </c>
      <c r="G5" s="2">
        <v>1058340</v>
      </c>
    </row>
    <row r="6" spans="1:9" ht="14.25" x14ac:dyDescent="0.2">
      <c r="A6" s="2" t="s">
        <v>15</v>
      </c>
      <c r="B6" s="2" t="s">
        <v>4</v>
      </c>
      <c r="C6" s="2">
        <v>4374000</v>
      </c>
      <c r="D6" s="2">
        <v>4493600</v>
      </c>
      <c r="E6" s="2">
        <v>4660500</v>
      </c>
      <c r="F6" s="2">
        <v>4794910</v>
      </c>
      <c r="G6" s="2">
        <v>5239300</v>
      </c>
    </row>
    <row r="7" spans="1:9" ht="14.25" x14ac:dyDescent="0.2">
      <c r="A7" s="2" t="s">
        <v>2</v>
      </c>
      <c r="B7" s="2" t="s">
        <v>4</v>
      </c>
      <c r="C7" s="2">
        <f>SUM(C3:C6)</f>
        <v>62635794</v>
      </c>
      <c r="D7" s="2">
        <f t="shared" ref="D7:G7" si="0">SUM(D3:D6)</f>
        <v>67252173</v>
      </c>
      <c r="E7" s="2">
        <f t="shared" si="0"/>
        <v>74377426</v>
      </c>
      <c r="F7" s="2">
        <f t="shared" si="0"/>
        <v>74888777</v>
      </c>
      <c r="G7" s="2">
        <f t="shared" si="0"/>
        <v>82320367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17524331</v>
      </c>
      <c r="D3" s="2">
        <v>16064876</v>
      </c>
      <c r="E3" s="2">
        <v>17415863</v>
      </c>
      <c r="F3" s="2">
        <v>17932132</v>
      </c>
      <c r="G3" s="2">
        <v>17775352</v>
      </c>
    </row>
    <row r="4" spans="1:9" ht="14.25" x14ac:dyDescent="0.2">
      <c r="A4" s="2" t="s">
        <v>13</v>
      </c>
      <c r="B4" s="2" t="s">
        <v>4</v>
      </c>
      <c r="C4" s="2">
        <v>5232792</v>
      </c>
      <c r="D4" s="2">
        <v>6411649</v>
      </c>
      <c r="E4" s="2">
        <v>6871722</v>
      </c>
      <c r="F4" s="2">
        <v>7604161</v>
      </c>
      <c r="G4" s="2">
        <v>7741210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26600</v>
      </c>
      <c r="E5" s="2">
        <v>82500</v>
      </c>
      <c r="F5" s="2">
        <v>189400</v>
      </c>
      <c r="G5" s="2">
        <v>239100</v>
      </c>
    </row>
    <row r="6" spans="1:9" ht="14.25" x14ac:dyDescent="0.2">
      <c r="A6" s="2" t="s">
        <v>15</v>
      </c>
      <c r="B6" s="2" t="s">
        <v>4</v>
      </c>
      <c r="C6" s="2">
        <v>11646000</v>
      </c>
      <c r="D6" s="2">
        <v>10446000</v>
      </c>
      <c r="E6" s="2">
        <v>10375300</v>
      </c>
      <c r="F6" s="2">
        <v>13696360</v>
      </c>
      <c r="G6" s="2">
        <v>13411000</v>
      </c>
    </row>
    <row r="7" spans="1:9" ht="14.25" x14ac:dyDescent="0.2">
      <c r="A7" s="2" t="s">
        <v>2</v>
      </c>
      <c r="B7" s="2" t="s">
        <v>4</v>
      </c>
      <c r="C7" s="2">
        <f>SUM(C3:C6)</f>
        <v>34403123</v>
      </c>
      <c r="D7" s="2">
        <f t="shared" ref="D7:G7" si="0">SUM(D3:D6)</f>
        <v>32949125</v>
      </c>
      <c r="E7" s="2">
        <f t="shared" si="0"/>
        <v>34745385</v>
      </c>
      <c r="F7" s="2">
        <f t="shared" si="0"/>
        <v>39422053</v>
      </c>
      <c r="G7" s="2">
        <f t="shared" si="0"/>
        <v>39166662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125355810</v>
      </c>
      <c r="D3" s="2">
        <v>114941661</v>
      </c>
      <c r="E3" s="2">
        <v>123482008</v>
      </c>
      <c r="F3" s="2">
        <v>124802247</v>
      </c>
      <c r="G3" s="2">
        <v>122890301</v>
      </c>
    </row>
    <row r="4" spans="1:9" ht="14.25" x14ac:dyDescent="0.2">
      <c r="A4" s="2" t="s">
        <v>13</v>
      </c>
      <c r="B4" s="2" t="s">
        <v>4</v>
      </c>
      <c r="C4" s="2">
        <v>148236042</v>
      </c>
      <c r="D4" s="2">
        <v>149028812</v>
      </c>
      <c r="E4" s="2">
        <v>140697767</v>
      </c>
      <c r="F4" s="2">
        <v>151898897</v>
      </c>
      <c r="G4" s="2">
        <v>153510213</v>
      </c>
    </row>
    <row r="5" spans="1:9" ht="14.25" x14ac:dyDescent="0.2">
      <c r="A5" s="2" t="s">
        <v>14</v>
      </c>
      <c r="B5" s="2" t="s">
        <v>4</v>
      </c>
      <c r="C5" s="2">
        <v>2669313</v>
      </c>
      <c r="D5" s="2">
        <v>3079664</v>
      </c>
      <c r="E5" s="2">
        <v>3119991</v>
      </c>
      <c r="F5" s="2">
        <v>3245906</v>
      </c>
      <c r="G5" s="2">
        <v>2903316</v>
      </c>
    </row>
    <row r="6" spans="1:9" ht="14.25" x14ac:dyDescent="0.2">
      <c r="A6" s="2" t="s">
        <v>15</v>
      </c>
      <c r="B6" s="2" t="s">
        <v>4</v>
      </c>
      <c r="C6" s="2">
        <v>13101288</v>
      </c>
      <c r="D6" s="2">
        <v>13279137</v>
      </c>
      <c r="E6" s="2">
        <v>13140461</v>
      </c>
      <c r="F6" s="2">
        <v>10405587</v>
      </c>
      <c r="G6" s="2">
        <v>10379589</v>
      </c>
    </row>
    <row r="7" spans="1:9" ht="14.25" x14ac:dyDescent="0.2">
      <c r="A7" s="2" t="s">
        <v>2</v>
      </c>
      <c r="B7" s="2" t="s">
        <v>4</v>
      </c>
      <c r="C7" s="2">
        <f>SUM(C3:C6)</f>
        <v>289362453</v>
      </c>
      <c r="D7" s="2">
        <f t="shared" ref="D7:G7" si="0">SUM(D3:D6)</f>
        <v>280329274</v>
      </c>
      <c r="E7" s="2">
        <f t="shared" si="0"/>
        <v>280440227</v>
      </c>
      <c r="F7" s="2">
        <f t="shared" si="0"/>
        <v>290352637</v>
      </c>
      <c r="G7" s="2">
        <f t="shared" si="0"/>
        <v>289683419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24929525</v>
      </c>
      <c r="D3" s="2">
        <v>24934208</v>
      </c>
      <c r="E3" s="2">
        <v>25124928</v>
      </c>
      <c r="F3" s="2">
        <v>24493981</v>
      </c>
      <c r="G3" s="2">
        <v>24090043</v>
      </c>
    </row>
    <row r="4" spans="1:9" ht="14.25" x14ac:dyDescent="0.2">
      <c r="A4" s="2" t="s">
        <v>13</v>
      </c>
      <c r="B4" s="2" t="s">
        <v>4</v>
      </c>
      <c r="C4" s="2">
        <v>29312701</v>
      </c>
      <c r="D4" s="2">
        <v>30243559</v>
      </c>
      <c r="E4" s="2">
        <v>31749029</v>
      </c>
      <c r="F4" s="2">
        <v>34405790</v>
      </c>
      <c r="G4" s="2">
        <v>32901849</v>
      </c>
    </row>
    <row r="5" spans="1:9" ht="14.25" x14ac:dyDescent="0.2">
      <c r="A5" s="2" t="s">
        <v>14</v>
      </c>
      <c r="B5" s="2" t="s">
        <v>4</v>
      </c>
      <c r="C5" s="2">
        <v>240000</v>
      </c>
      <c r="D5" s="2">
        <v>310000</v>
      </c>
      <c r="E5" s="2">
        <v>310000</v>
      </c>
      <c r="F5" s="2">
        <v>300000</v>
      </c>
      <c r="G5" s="2">
        <v>300000</v>
      </c>
    </row>
    <row r="6" spans="1:9" ht="14.25" x14ac:dyDescent="0.2">
      <c r="A6" s="2" t="s">
        <v>15</v>
      </c>
      <c r="B6" s="2" t="s">
        <v>4</v>
      </c>
      <c r="C6" s="2">
        <v>9893700</v>
      </c>
      <c r="D6" s="2">
        <v>9722900</v>
      </c>
      <c r="E6" s="2">
        <v>10171000</v>
      </c>
      <c r="F6" s="2">
        <v>10886205</v>
      </c>
      <c r="G6" s="2">
        <v>10600400</v>
      </c>
    </row>
    <row r="7" spans="1:9" ht="14.25" x14ac:dyDescent="0.2">
      <c r="A7" s="2" t="s">
        <v>2</v>
      </c>
      <c r="B7" s="2" t="s">
        <v>4</v>
      </c>
      <c r="C7" s="2">
        <f>SUM(C3:C6)</f>
        <v>64375926</v>
      </c>
      <c r="D7" s="2">
        <f t="shared" ref="D7:G7" si="0">SUM(D3:D6)</f>
        <v>65210667</v>
      </c>
      <c r="E7" s="2">
        <f t="shared" si="0"/>
        <v>67354957</v>
      </c>
      <c r="F7" s="2">
        <f t="shared" si="0"/>
        <v>70085976</v>
      </c>
      <c r="G7" s="2">
        <f t="shared" si="0"/>
        <v>67892292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2382738</v>
      </c>
      <c r="D3" s="2">
        <v>2202050</v>
      </c>
      <c r="E3" s="2">
        <v>2267183</v>
      </c>
      <c r="F3" s="2">
        <v>2345065</v>
      </c>
      <c r="G3" s="2">
        <v>2440984</v>
      </c>
    </row>
    <row r="4" spans="1:9" ht="14.25" x14ac:dyDescent="0.2">
      <c r="A4" s="2" t="s">
        <v>13</v>
      </c>
      <c r="B4" s="2" t="s">
        <v>4</v>
      </c>
      <c r="C4" s="2">
        <v>5044880</v>
      </c>
      <c r="D4" s="2">
        <v>5352492</v>
      </c>
      <c r="E4" s="2">
        <v>5921490</v>
      </c>
      <c r="F4" s="2">
        <v>5639013</v>
      </c>
      <c r="G4" s="2">
        <v>5130153</v>
      </c>
    </row>
    <row r="5" spans="1:9" ht="14.25" x14ac:dyDescent="0.2">
      <c r="A5" s="2" t="s">
        <v>14</v>
      </c>
      <c r="B5" s="2" t="s">
        <v>4</v>
      </c>
      <c r="C5" s="2">
        <v>12118</v>
      </c>
      <c r="D5" s="2">
        <v>22998</v>
      </c>
      <c r="E5" s="2">
        <v>14724</v>
      </c>
      <c r="F5" s="2">
        <v>18304</v>
      </c>
      <c r="G5" s="2">
        <v>8018</v>
      </c>
    </row>
    <row r="6" spans="1:9" ht="14.25" x14ac:dyDescent="0.2">
      <c r="A6" s="2" t="s">
        <v>15</v>
      </c>
      <c r="B6" s="2" t="s">
        <v>4</v>
      </c>
      <c r="C6" s="2">
        <v>160547</v>
      </c>
      <c r="D6" s="2">
        <v>160286</v>
      </c>
      <c r="E6" s="2">
        <v>160621</v>
      </c>
      <c r="F6" s="2">
        <v>150483</v>
      </c>
      <c r="G6" s="2">
        <v>150598</v>
      </c>
    </row>
    <row r="7" spans="1:9" ht="14.25" x14ac:dyDescent="0.2">
      <c r="A7" s="2" t="s">
        <v>2</v>
      </c>
      <c r="B7" s="2" t="s">
        <v>4</v>
      </c>
      <c r="C7" s="2">
        <f>SUM(C3:C6)</f>
        <v>7600283</v>
      </c>
      <c r="D7" s="2">
        <f t="shared" ref="D7:G7" si="0">SUM(D3:D6)</f>
        <v>7737826</v>
      </c>
      <c r="E7" s="2">
        <f t="shared" si="0"/>
        <v>8364018</v>
      </c>
      <c r="F7" s="2">
        <f t="shared" si="0"/>
        <v>8152865</v>
      </c>
      <c r="G7" s="2">
        <f t="shared" si="0"/>
        <v>7729753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114297</v>
      </c>
      <c r="D3" s="2">
        <v>115256</v>
      </c>
      <c r="E3" s="2">
        <v>115291</v>
      </c>
      <c r="F3" s="2">
        <v>106200</v>
      </c>
      <c r="G3" s="2">
        <v>106000</v>
      </c>
    </row>
    <row r="4" spans="1:9" ht="14.25" x14ac:dyDescent="0.2">
      <c r="A4" s="2" t="s">
        <v>13</v>
      </c>
      <c r="B4" s="2" t="s">
        <v>4</v>
      </c>
      <c r="C4" s="2">
        <v>328784</v>
      </c>
      <c r="D4" s="2">
        <v>309014</v>
      </c>
      <c r="E4" s="2">
        <v>285075</v>
      </c>
      <c r="F4" s="2">
        <v>300800</v>
      </c>
      <c r="G4" s="2">
        <v>317041</v>
      </c>
    </row>
    <row r="5" spans="1:9" ht="14.25" x14ac:dyDescent="0.2">
      <c r="A5" s="2" t="s">
        <v>14</v>
      </c>
      <c r="B5" s="2" t="s">
        <v>4</v>
      </c>
      <c r="C5" s="2">
        <v>7960</v>
      </c>
      <c r="D5" s="2">
        <v>51962</v>
      </c>
      <c r="E5" s="2">
        <v>2296</v>
      </c>
      <c r="F5" s="2">
        <v>2661</v>
      </c>
      <c r="G5" s="2">
        <v>801</v>
      </c>
    </row>
    <row r="6" spans="1:9" ht="14.25" x14ac:dyDescent="0.2">
      <c r="A6" s="2" t="s">
        <v>15</v>
      </c>
      <c r="B6" s="2" t="s">
        <v>4</v>
      </c>
      <c r="C6" s="2">
        <v>21000</v>
      </c>
      <c r="D6" s="2">
        <v>21800</v>
      </c>
      <c r="E6" s="2">
        <v>20900</v>
      </c>
      <c r="F6" s="2">
        <v>21000</v>
      </c>
      <c r="G6" s="2">
        <v>21000</v>
      </c>
    </row>
    <row r="7" spans="1:9" ht="14.25" x14ac:dyDescent="0.2">
      <c r="A7" s="2" t="s">
        <v>2</v>
      </c>
      <c r="B7" s="2" t="s">
        <v>4</v>
      </c>
      <c r="C7" s="2">
        <f>SUM(C3:C6)</f>
        <v>472041</v>
      </c>
      <c r="D7" s="2">
        <f t="shared" ref="D7:G7" si="0">SUM(D3:D6)</f>
        <v>498032</v>
      </c>
      <c r="E7" s="2">
        <f t="shared" si="0"/>
        <v>423562</v>
      </c>
      <c r="F7" s="2">
        <f t="shared" si="0"/>
        <v>430661</v>
      </c>
      <c r="G7" s="2">
        <f t="shared" si="0"/>
        <v>444842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866935</v>
      </c>
      <c r="D3" s="2">
        <v>690000</v>
      </c>
      <c r="E3" s="2">
        <v>466000</v>
      </c>
      <c r="F3" s="2">
        <v>817826</v>
      </c>
      <c r="G3" s="2">
        <v>747326</v>
      </c>
    </row>
    <row r="4" spans="1:9" ht="14.25" x14ac:dyDescent="0.2">
      <c r="A4" s="2" t="s">
        <v>13</v>
      </c>
      <c r="B4" s="2" t="s">
        <v>4</v>
      </c>
      <c r="C4" s="2">
        <v>785407</v>
      </c>
      <c r="D4" s="2">
        <v>694675</v>
      </c>
      <c r="E4" s="2">
        <v>494157</v>
      </c>
      <c r="F4" s="2">
        <v>631606</v>
      </c>
      <c r="G4" s="2">
        <v>641035</v>
      </c>
    </row>
    <row r="5" spans="1:9" ht="14.25" x14ac:dyDescent="0.2">
      <c r="A5" s="2" t="s">
        <v>14</v>
      </c>
      <c r="B5" s="2" t="s">
        <v>4</v>
      </c>
      <c r="C5" s="2">
        <v>70196</v>
      </c>
      <c r="D5" s="2">
        <v>78754</v>
      </c>
      <c r="E5" s="2">
        <v>65695</v>
      </c>
      <c r="F5" s="2">
        <v>89531</v>
      </c>
      <c r="G5" s="2">
        <v>110937</v>
      </c>
    </row>
    <row r="6" spans="1:9" ht="14.25" x14ac:dyDescent="0.2">
      <c r="A6" s="2" t="s">
        <v>15</v>
      </c>
      <c r="B6" s="2" t="s">
        <v>4</v>
      </c>
      <c r="C6" s="2">
        <v>35914</v>
      </c>
      <c r="D6" s="2">
        <v>36969</v>
      </c>
      <c r="E6" s="2">
        <v>49504</v>
      </c>
      <c r="F6" s="2">
        <v>42930</v>
      </c>
      <c r="G6" s="2">
        <v>38180</v>
      </c>
    </row>
    <row r="7" spans="1:9" ht="14.25" x14ac:dyDescent="0.2">
      <c r="A7" s="2" t="s">
        <v>2</v>
      </c>
      <c r="B7" s="2" t="s">
        <v>4</v>
      </c>
      <c r="C7" s="2">
        <f>SUM(C3:C6)</f>
        <v>1758452</v>
      </c>
      <c r="D7" s="2">
        <f t="shared" ref="D7:G7" si="0">SUM(D3:D6)</f>
        <v>1500398</v>
      </c>
      <c r="E7" s="2">
        <f t="shared" si="0"/>
        <v>1075356</v>
      </c>
      <c r="F7" s="2">
        <f t="shared" si="0"/>
        <v>1581893</v>
      </c>
      <c r="G7" s="2">
        <f t="shared" si="0"/>
        <v>1537478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3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1165264669</v>
      </c>
      <c r="D3" s="2">
        <v>1112804117</v>
      </c>
      <c r="E3" s="2">
        <v>1097824387</v>
      </c>
      <c r="F3" s="2">
        <v>1123450339</v>
      </c>
      <c r="G3" s="2">
        <v>1046341013</v>
      </c>
    </row>
    <row r="4" spans="1:9" ht="14.25" x14ac:dyDescent="0.2">
      <c r="A4" s="2" t="s">
        <v>13</v>
      </c>
      <c r="B4" s="2" t="s">
        <v>4</v>
      </c>
      <c r="C4" s="2">
        <v>4248002744</v>
      </c>
      <c r="D4" s="2">
        <v>4364219028</v>
      </c>
      <c r="E4" s="2">
        <v>4441962426</v>
      </c>
      <c r="F4" s="2">
        <v>4354366721</v>
      </c>
      <c r="G4" s="2">
        <v>4251340737</v>
      </c>
    </row>
    <row r="5" spans="1:9" ht="14.25" x14ac:dyDescent="0.2">
      <c r="A5" s="2" t="s">
        <v>14</v>
      </c>
      <c r="B5" s="2" t="s">
        <v>4</v>
      </c>
      <c r="C5" s="2">
        <v>3881285</v>
      </c>
      <c r="D5" s="2">
        <v>5533451</v>
      </c>
      <c r="E5" s="2">
        <v>6098834</v>
      </c>
      <c r="F5" s="2">
        <v>6613605</v>
      </c>
      <c r="G5" s="2">
        <v>5221203</v>
      </c>
    </row>
    <row r="6" spans="1:9" ht="14.25" x14ac:dyDescent="0.2">
      <c r="A6" s="2" t="s">
        <v>15</v>
      </c>
      <c r="B6" s="2" t="s">
        <v>4</v>
      </c>
      <c r="C6" s="2">
        <v>333044933</v>
      </c>
      <c r="D6" s="2">
        <v>351934084</v>
      </c>
      <c r="E6" s="2">
        <v>350802000</v>
      </c>
      <c r="F6" s="2">
        <v>336120080</v>
      </c>
      <c r="G6" s="2">
        <v>324995491</v>
      </c>
    </row>
    <row r="7" spans="1:9" ht="14.25" x14ac:dyDescent="0.2">
      <c r="A7" s="2" t="s">
        <v>2</v>
      </c>
      <c r="B7" s="2" t="s">
        <v>4</v>
      </c>
      <c r="C7" s="2">
        <f>SUM(C3:C6)</f>
        <v>5750193631</v>
      </c>
      <c r="D7" s="2">
        <f t="shared" ref="D7:G7" si="0">SUM(D3:D6)</f>
        <v>5834490680</v>
      </c>
      <c r="E7" s="2">
        <f t="shared" si="0"/>
        <v>5896687647</v>
      </c>
      <c r="F7" s="2">
        <f t="shared" si="0"/>
        <v>5820550745</v>
      </c>
      <c r="G7" s="2">
        <f t="shared" si="0"/>
        <v>5627898444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3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283562520</v>
      </c>
      <c r="D3" s="2">
        <v>284184470</v>
      </c>
      <c r="E3" s="2">
        <v>294785510</v>
      </c>
      <c r="F3" s="2">
        <v>307934820</v>
      </c>
      <c r="G3" s="2">
        <v>296096920</v>
      </c>
    </row>
    <row r="4" spans="1:9" ht="14.25" x14ac:dyDescent="0.2">
      <c r="A4" s="2" t="s">
        <v>13</v>
      </c>
      <c r="B4" s="2" t="s">
        <v>4</v>
      </c>
      <c r="C4" s="2">
        <v>634659000</v>
      </c>
      <c r="D4" s="2">
        <v>631423046</v>
      </c>
      <c r="E4" s="2">
        <v>679283314</v>
      </c>
      <c r="F4" s="2">
        <v>696809022</v>
      </c>
      <c r="G4" s="2">
        <v>694450595</v>
      </c>
    </row>
    <row r="5" spans="1:9" ht="14.25" x14ac:dyDescent="0.2">
      <c r="A5" s="2" t="s">
        <v>14</v>
      </c>
      <c r="B5" s="2" t="s">
        <v>4</v>
      </c>
      <c r="C5" s="2">
        <v>275000</v>
      </c>
      <c r="D5" s="2">
        <v>2991794</v>
      </c>
      <c r="E5" s="2">
        <v>3556776</v>
      </c>
      <c r="F5" s="2">
        <v>3784603</v>
      </c>
      <c r="G5" s="2">
        <v>4786612</v>
      </c>
    </row>
    <row r="6" spans="1:9" ht="14.25" x14ac:dyDescent="0.2">
      <c r="A6" s="2" t="s">
        <v>15</v>
      </c>
      <c r="B6" s="2" t="s">
        <v>4</v>
      </c>
      <c r="C6" s="2">
        <v>97625000</v>
      </c>
      <c r="D6" s="2">
        <v>106535000</v>
      </c>
      <c r="E6" s="2">
        <v>107031000</v>
      </c>
      <c r="F6" s="2">
        <v>106228000</v>
      </c>
      <c r="G6" s="2">
        <v>104705000</v>
      </c>
    </row>
    <row r="7" spans="1:9" ht="14.25" x14ac:dyDescent="0.2">
      <c r="A7" s="2" t="s">
        <v>2</v>
      </c>
      <c r="B7" s="2" t="s">
        <v>4</v>
      </c>
      <c r="C7" s="2">
        <f>SUM(C3:C6)</f>
        <v>1016121520</v>
      </c>
      <c r="D7" s="2">
        <f t="shared" ref="D7:G7" si="0">SUM(D3:D6)</f>
        <v>1025134310</v>
      </c>
      <c r="E7" s="2">
        <f t="shared" si="0"/>
        <v>1084656600</v>
      </c>
      <c r="F7" s="2">
        <f t="shared" si="0"/>
        <v>1114756445</v>
      </c>
      <c r="G7" s="2">
        <f t="shared" si="0"/>
        <v>1100039127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549085008</v>
      </c>
      <c r="D3" s="2">
        <v>589148438</v>
      </c>
      <c r="E3" s="2">
        <v>567988599</v>
      </c>
      <c r="F3" s="2">
        <v>543503099</v>
      </c>
      <c r="G3" s="2">
        <v>541806119</v>
      </c>
    </row>
    <row r="4" spans="1:9" ht="14.25" x14ac:dyDescent="0.2">
      <c r="A4" s="2" t="s">
        <v>13</v>
      </c>
      <c r="B4" s="2" t="s">
        <v>4</v>
      </c>
      <c r="C4" s="2">
        <v>184903106</v>
      </c>
      <c r="D4" s="2">
        <v>150594896</v>
      </c>
      <c r="E4" s="2">
        <v>139514863</v>
      </c>
      <c r="F4" s="2">
        <v>141279722</v>
      </c>
      <c r="G4" s="2">
        <v>122727549</v>
      </c>
    </row>
    <row r="5" spans="1:9" ht="14.25" x14ac:dyDescent="0.2">
      <c r="A5" s="2" t="s">
        <v>14</v>
      </c>
      <c r="B5" s="2" t="s">
        <v>4</v>
      </c>
      <c r="C5" s="2">
        <v>558700</v>
      </c>
      <c r="D5" s="2">
        <v>637387</v>
      </c>
      <c r="E5" s="2">
        <v>445925</v>
      </c>
      <c r="F5" s="2">
        <v>76320</v>
      </c>
      <c r="G5" s="2">
        <v>242000</v>
      </c>
    </row>
    <row r="6" spans="1:9" ht="14.25" x14ac:dyDescent="0.2">
      <c r="A6" s="2" t="s">
        <v>15</v>
      </c>
      <c r="B6" s="2" t="s">
        <v>4</v>
      </c>
      <c r="C6" s="2">
        <v>161466301</v>
      </c>
      <c r="D6" s="2">
        <v>158010005</v>
      </c>
      <c r="E6" s="2">
        <v>151983649</v>
      </c>
      <c r="F6" s="2">
        <v>137572845</v>
      </c>
      <c r="G6" s="2">
        <v>150779901</v>
      </c>
    </row>
    <row r="7" spans="1:9" ht="14.25" x14ac:dyDescent="0.2">
      <c r="A7" s="2" t="s">
        <v>2</v>
      </c>
      <c r="B7" s="2" t="s">
        <v>4</v>
      </c>
      <c r="C7" s="2">
        <f>SUM(C3:C6)</f>
        <v>896013115</v>
      </c>
      <c r="D7" s="2">
        <f t="shared" ref="D7:G7" si="0">SUM(D3:D6)</f>
        <v>898390726</v>
      </c>
      <c r="E7" s="2">
        <f t="shared" si="0"/>
        <v>859933036</v>
      </c>
      <c r="F7" s="2">
        <f t="shared" si="0"/>
        <v>822431986</v>
      </c>
      <c r="G7" s="2">
        <f t="shared" si="0"/>
        <v>815555569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87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6</v>
      </c>
      <c r="C3" s="2">
        <v>1141096</v>
      </c>
      <c r="D3" s="2">
        <v>1180572</v>
      </c>
      <c r="E3" s="2">
        <v>1191605</v>
      </c>
      <c r="F3" s="2">
        <v>1235028</v>
      </c>
      <c r="G3" s="2">
        <v>1270046</v>
      </c>
    </row>
    <row r="4" spans="1:9" ht="14.25" x14ac:dyDescent="0.2">
      <c r="A4" s="2" t="s">
        <v>13</v>
      </c>
      <c r="B4" s="2" t="s">
        <v>6</v>
      </c>
      <c r="C4" s="2">
        <v>1337566</v>
      </c>
      <c r="D4" s="2">
        <v>1381268</v>
      </c>
      <c r="E4" s="2">
        <v>1403313</v>
      </c>
      <c r="F4" s="2">
        <v>1429326</v>
      </c>
      <c r="G4" s="2">
        <v>1458958</v>
      </c>
    </row>
    <row r="5" spans="1:9" ht="14.25" x14ac:dyDescent="0.2">
      <c r="A5" s="2" t="s">
        <v>14</v>
      </c>
      <c r="B5" s="2" t="s">
        <v>6</v>
      </c>
      <c r="C5" s="2">
        <v>46977</v>
      </c>
      <c r="D5" s="2">
        <v>46662</v>
      </c>
      <c r="E5" s="2">
        <v>51289</v>
      </c>
      <c r="F5" s="2">
        <v>57036</v>
      </c>
      <c r="G5" s="2">
        <v>53174</v>
      </c>
    </row>
    <row r="6" spans="1:9" ht="14.25" x14ac:dyDescent="0.2">
      <c r="A6" s="2" t="s">
        <v>15</v>
      </c>
      <c r="B6" s="2" t="s">
        <v>6</v>
      </c>
      <c r="C6" s="2">
        <v>870480</v>
      </c>
      <c r="D6" s="2">
        <v>859886</v>
      </c>
      <c r="E6" s="2">
        <v>872523</v>
      </c>
      <c r="F6" s="2">
        <v>859499</v>
      </c>
      <c r="G6" s="2">
        <v>852152</v>
      </c>
    </row>
    <row r="7" spans="1:9" ht="14.25" x14ac:dyDescent="0.2">
      <c r="A7" s="2" t="s">
        <v>2</v>
      </c>
      <c r="B7" s="2" t="s">
        <v>6</v>
      </c>
      <c r="C7" s="2">
        <f>SUM(C3:C6)</f>
        <v>3396119</v>
      </c>
      <c r="D7" s="2">
        <f t="shared" ref="D7:G7" si="0">SUM(D3:D6)</f>
        <v>3468388</v>
      </c>
      <c r="E7" s="2">
        <f t="shared" si="0"/>
        <v>3518730</v>
      </c>
      <c r="F7" s="2">
        <f t="shared" si="0"/>
        <v>3580889</v>
      </c>
      <c r="G7" s="2">
        <f t="shared" si="0"/>
        <v>3634330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80590200</v>
      </c>
      <c r="D3" s="2">
        <v>88880300</v>
      </c>
      <c r="E3" s="2">
        <v>96621200</v>
      </c>
      <c r="F3" s="2">
        <v>107716400</v>
      </c>
      <c r="G3" s="2">
        <v>118181800</v>
      </c>
    </row>
    <row r="4" spans="1:9" ht="14.25" x14ac:dyDescent="0.2">
      <c r="A4" s="2" t="s">
        <v>13</v>
      </c>
      <c r="B4" s="2" t="s">
        <v>4</v>
      </c>
      <c r="C4" s="2">
        <v>28112000</v>
      </c>
      <c r="D4" s="2">
        <v>30738000</v>
      </c>
      <c r="E4" s="2">
        <v>29880000</v>
      </c>
      <c r="F4" s="2">
        <v>30100000</v>
      </c>
      <c r="G4" s="2">
        <v>29980000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2</v>
      </c>
      <c r="B7" s="2" t="s">
        <v>4</v>
      </c>
      <c r="C7" s="2">
        <f>SUM(C3:C6)</f>
        <v>108702200</v>
      </c>
      <c r="D7" s="2">
        <f t="shared" ref="D7:G7" si="0">SUM(D3:D6)</f>
        <v>119618300</v>
      </c>
      <c r="E7" s="2">
        <f t="shared" si="0"/>
        <v>126501200</v>
      </c>
      <c r="F7" s="2">
        <f t="shared" si="0"/>
        <v>137816400</v>
      </c>
      <c r="G7" s="2">
        <f t="shared" si="0"/>
        <v>148161800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19505132</v>
      </c>
      <c r="D3" s="2">
        <v>19701365</v>
      </c>
      <c r="E3" s="2">
        <v>20954753</v>
      </c>
      <c r="F3" s="2">
        <v>21503896</v>
      </c>
      <c r="G3" s="2">
        <v>20086538</v>
      </c>
    </row>
    <row r="4" spans="1:9" ht="14.25" x14ac:dyDescent="0.2">
      <c r="A4" s="2" t="s">
        <v>13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14</v>
      </c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2</v>
      </c>
      <c r="B7" s="2" t="s">
        <v>4</v>
      </c>
      <c r="C7" s="2">
        <f>SUM(C3:C6)</f>
        <v>19505132</v>
      </c>
      <c r="D7" s="2">
        <f t="shared" ref="D7:G7" si="0">SUM(D3:D6)</f>
        <v>19701365</v>
      </c>
      <c r="E7" s="2">
        <f t="shared" si="0"/>
        <v>20954753</v>
      </c>
      <c r="F7" s="2">
        <f t="shared" si="0"/>
        <v>21503896</v>
      </c>
      <c r="G7" s="2">
        <f t="shared" si="0"/>
        <v>20086538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13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694943614</v>
      </c>
      <c r="D3" s="2">
        <v>738021746</v>
      </c>
      <c r="E3" s="2">
        <v>792272087</v>
      </c>
      <c r="F3" s="2">
        <v>882955432</v>
      </c>
      <c r="G3" s="2">
        <v>937030854</v>
      </c>
    </row>
    <row r="4" spans="1:9" ht="14.25" x14ac:dyDescent="0.2">
      <c r="A4" s="2" t="s">
        <v>13</v>
      </c>
      <c r="B4" s="2" t="s">
        <v>4</v>
      </c>
      <c r="C4" s="2">
        <v>2464686361</v>
      </c>
      <c r="D4" s="2">
        <v>2530684166</v>
      </c>
      <c r="E4" s="2">
        <v>2473001428</v>
      </c>
      <c r="F4" s="2">
        <v>2479550839</v>
      </c>
      <c r="G4" s="2">
        <v>2556415972</v>
      </c>
    </row>
    <row r="5" spans="1:9" ht="14.25" x14ac:dyDescent="0.2">
      <c r="A5" s="2" t="s">
        <v>14</v>
      </c>
      <c r="B5" s="2" t="s">
        <v>4</v>
      </c>
      <c r="C5" s="2">
        <v>131201840</v>
      </c>
      <c r="D5" s="2">
        <v>124194100</v>
      </c>
      <c r="E5" s="2">
        <v>129432330</v>
      </c>
      <c r="F5" s="2">
        <v>124446770</v>
      </c>
      <c r="G5" s="2">
        <v>126205360</v>
      </c>
    </row>
    <row r="6" spans="1:9" ht="14.25" x14ac:dyDescent="0.2">
      <c r="A6" s="2" t="s">
        <v>15</v>
      </c>
      <c r="B6" s="2" t="s">
        <v>4</v>
      </c>
      <c r="C6" s="2">
        <v>660151863</v>
      </c>
      <c r="D6" s="2">
        <v>663030133</v>
      </c>
      <c r="E6" s="2">
        <v>670414817</v>
      </c>
      <c r="F6" s="2">
        <v>671335158</v>
      </c>
      <c r="G6" s="2">
        <v>676794490</v>
      </c>
    </row>
    <row r="7" spans="1:9" ht="14.25" x14ac:dyDescent="0.2">
      <c r="A7" s="2" t="s">
        <v>2</v>
      </c>
      <c r="B7" s="2" t="s">
        <v>4</v>
      </c>
      <c r="C7" s="2">
        <f>SUM(C3:C6)</f>
        <v>3950983678</v>
      </c>
      <c r="D7" s="2">
        <f t="shared" ref="D7:G7" si="0">SUM(D3:D6)</f>
        <v>4055930145</v>
      </c>
      <c r="E7" s="2">
        <f t="shared" si="0"/>
        <v>4065120662</v>
      </c>
      <c r="F7" s="2">
        <f t="shared" si="0"/>
        <v>4158288199</v>
      </c>
      <c r="G7" s="2">
        <f t="shared" si="0"/>
        <v>4296446676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I7"/>
  <sheetViews>
    <sheetView workbookViewId="0"/>
  </sheetViews>
  <sheetFormatPr baseColWidth="10" defaultRowHeight="12.75" x14ac:dyDescent="0.2"/>
  <cols>
    <col min="1" max="1" width="24.87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</v>
      </c>
      <c r="B2" s="3" t="s">
        <v>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19928</v>
      </c>
      <c r="D3" s="2">
        <v>21819</v>
      </c>
      <c r="E3" s="2">
        <v>21079</v>
      </c>
      <c r="F3" s="2">
        <v>20582</v>
      </c>
      <c r="G3" s="2">
        <v>24059</v>
      </c>
    </row>
    <row r="4" spans="1:9" ht="14.25" x14ac:dyDescent="0.2">
      <c r="A4" s="2" t="s">
        <v>13</v>
      </c>
      <c r="B4" s="2" t="s">
        <v>4</v>
      </c>
      <c r="C4" s="2">
        <v>6368</v>
      </c>
      <c r="D4" s="2">
        <v>8216</v>
      </c>
      <c r="E4" s="2">
        <v>8019</v>
      </c>
      <c r="F4" s="2">
        <v>6848</v>
      </c>
      <c r="G4" s="2">
        <v>6461</v>
      </c>
    </row>
    <row r="5" spans="1:9" ht="14.25" x14ac:dyDescent="0.2">
      <c r="A5" s="2" t="s">
        <v>14</v>
      </c>
      <c r="B5" s="2" t="s">
        <v>4</v>
      </c>
      <c r="C5" s="2">
        <v>5903</v>
      </c>
      <c r="D5" s="2">
        <v>6983</v>
      </c>
      <c r="E5" s="2">
        <v>6329</v>
      </c>
      <c r="F5" s="2">
        <v>5336</v>
      </c>
      <c r="G5" s="2">
        <v>4852</v>
      </c>
    </row>
    <row r="6" spans="1:9" ht="14.25" x14ac:dyDescent="0.2">
      <c r="A6" s="2" t="s">
        <v>15</v>
      </c>
      <c r="B6" s="2" t="s">
        <v>4</v>
      </c>
      <c r="C6" s="2">
        <v>31053</v>
      </c>
      <c r="D6" s="2">
        <v>33194</v>
      </c>
      <c r="E6" s="2">
        <v>35226</v>
      </c>
      <c r="F6" s="2">
        <v>35548</v>
      </c>
      <c r="G6" s="2">
        <v>37189</v>
      </c>
    </row>
    <row r="7" spans="1:9" ht="14.25" x14ac:dyDescent="0.2">
      <c r="A7" s="2" t="s">
        <v>2</v>
      </c>
      <c r="B7" s="2" t="s">
        <v>4</v>
      </c>
      <c r="C7" s="2">
        <f>SUM(C3:C6)</f>
        <v>63252</v>
      </c>
      <c r="D7" s="2">
        <f t="shared" ref="D7:G7" si="0">SUM(D3:D6)</f>
        <v>70212</v>
      </c>
      <c r="E7" s="2">
        <f t="shared" si="0"/>
        <v>70653</v>
      </c>
      <c r="F7" s="2">
        <f t="shared" si="0"/>
        <v>68314</v>
      </c>
      <c r="G7" s="2">
        <f t="shared" si="0"/>
        <v>72561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63</vt:i4>
      </vt:variant>
    </vt:vector>
  </HeadingPairs>
  <TitlesOfParts>
    <vt:vector size="63" baseType="lpstr">
      <vt:lpstr>Iron</vt:lpstr>
      <vt:lpstr>Chromium</vt:lpstr>
      <vt:lpstr>Cobalt</vt:lpstr>
      <vt:lpstr>Manganese</vt:lpstr>
      <vt:lpstr>Molybdenum</vt:lpstr>
      <vt:lpstr>Nickel</vt:lpstr>
      <vt:lpstr>Niobium</vt:lpstr>
      <vt:lpstr>Tantalum</vt:lpstr>
      <vt:lpstr>Titanium</vt:lpstr>
      <vt:lpstr>Tungsten</vt:lpstr>
      <vt:lpstr>Vanadium</vt:lpstr>
      <vt:lpstr>Aluminium</vt:lpstr>
      <vt:lpstr>Antimony</vt:lpstr>
      <vt:lpstr>Arsenic</vt:lpstr>
      <vt:lpstr>Bauxite</vt:lpstr>
      <vt:lpstr>Bismuth</vt:lpstr>
      <vt:lpstr>Cadmium</vt:lpstr>
      <vt:lpstr>Copper</vt:lpstr>
      <vt:lpstr>Gallium</vt:lpstr>
      <vt:lpstr>Germanium</vt:lpstr>
      <vt:lpstr>Lead</vt:lpstr>
      <vt:lpstr>Lithium</vt:lpstr>
      <vt:lpstr>Mercury</vt:lpstr>
      <vt:lpstr>Rare Earth Minerals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</vt:lpstr>
      <vt:lpstr>Potash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</vt:lpstr>
    </vt:vector>
  </TitlesOfParts>
  <Company>Bundesministerium für Wissenschaft, Forschung und Wirtschaft (BMWFW)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6.3a World Production of Mineral Raw Materials, by Development Status of Producer Countries </dc:title>
  <dc:creator>Schinner, Erwin</dc:creator>
  <cp:keywords>World Mining Data</cp:keywords>
  <cp:lastModifiedBy>Schinner, Erwin</cp:lastModifiedBy>
  <dcterms:created xsi:type="dcterms:W3CDTF">2009-03-27T10:25:00Z</dcterms:created>
  <dcterms:modified xsi:type="dcterms:W3CDTF">2017-04-26T08:34:20Z</dcterms:modified>
  <cp:category>World Production of Mineral Raw Materials, by Development Status of Producer Countries (details see Chapter 4.1); column A Development Status of Producer Countries: Developed Countries, Developing Countries, Least Developed Countries, Transition Countries, column B physical unit, column C to G years.</cp:category>
</cp:coreProperties>
</file>