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/>
  <bookViews>
    <workbookView xWindow="240" yWindow="120" windowWidth="28485" windowHeight="4365" tabRatio="850"/>
  </bookViews>
  <sheets>
    <sheet name="Iron" sheetId="195" r:id="rId1"/>
    <sheet name="Chromium" sheetId="196" r:id="rId2"/>
    <sheet name="Cobalt" sheetId="197" r:id="rId3"/>
    <sheet name="Manganese" sheetId="198" r:id="rId4"/>
    <sheet name="Molybdenum" sheetId="199" r:id="rId5"/>
    <sheet name="Nickel" sheetId="200" r:id="rId6"/>
    <sheet name="Niobium" sheetId="201" r:id="rId7"/>
    <sheet name="Tantalum" sheetId="202" r:id="rId8"/>
    <sheet name="Titanium" sheetId="203" r:id="rId9"/>
    <sheet name="Tungsten" sheetId="204" r:id="rId10"/>
    <sheet name="Vanadium" sheetId="205" r:id="rId11"/>
    <sheet name="Aluminium" sheetId="206" r:id="rId12"/>
    <sheet name="Antimony" sheetId="207" r:id="rId13"/>
    <sheet name="Arsenic" sheetId="208" r:id="rId14"/>
    <sheet name="Bauxite" sheetId="209" r:id="rId15"/>
    <sheet name="Bismuth" sheetId="210" r:id="rId16"/>
    <sheet name="Cadmium" sheetId="211" r:id="rId17"/>
    <sheet name="Copper" sheetId="212" r:id="rId18"/>
    <sheet name="Gallium" sheetId="213" r:id="rId19"/>
    <sheet name="Germanium" sheetId="214" r:id="rId20"/>
    <sheet name="Lead" sheetId="215" r:id="rId21"/>
    <sheet name="Lithium" sheetId="216" r:id="rId22"/>
    <sheet name="Mercury" sheetId="217" r:id="rId23"/>
    <sheet name="Rare Earth Minerals" sheetId="218" r:id="rId24"/>
    <sheet name="Rhenium" sheetId="219" r:id="rId25"/>
    <sheet name="Selenium" sheetId="220" r:id="rId26"/>
    <sheet name="Tellurium" sheetId="221" r:id="rId27"/>
    <sheet name="Tin" sheetId="222" r:id="rId28"/>
    <sheet name="Zinc" sheetId="223" r:id="rId29"/>
    <sheet name="Gold" sheetId="224" r:id="rId30"/>
    <sheet name="Palladium" sheetId="225" r:id="rId31"/>
    <sheet name="Platinum" sheetId="226" r:id="rId32"/>
    <sheet name="Rhodium" sheetId="227" r:id="rId33"/>
    <sheet name="Silver" sheetId="228" r:id="rId34"/>
    <sheet name="Asbestos" sheetId="229" r:id="rId35"/>
    <sheet name="Baryte" sheetId="230" r:id="rId36"/>
    <sheet name="Bentonite" sheetId="231" r:id="rId37"/>
    <sheet name="Boron minerals" sheetId="232" r:id="rId38"/>
    <sheet name="Diamonds (Gem)" sheetId="233" r:id="rId39"/>
    <sheet name="Diamonds (Ind)" sheetId="234" r:id="rId40"/>
    <sheet name="Diatomite" sheetId="235" r:id="rId41"/>
    <sheet name="Feldspar" sheetId="236" r:id="rId42"/>
    <sheet name="Fluorspar" sheetId="237" r:id="rId43"/>
    <sheet name="Graphite" sheetId="238" r:id="rId44"/>
    <sheet name="Gypsum and Anhydrite" sheetId="239" r:id="rId45"/>
    <sheet name="Kaolin (China-Clay)" sheetId="240" r:id="rId46"/>
    <sheet name="Magnesite" sheetId="241" r:id="rId47"/>
    <sheet name="Perlite" sheetId="242" r:id="rId48"/>
    <sheet name="Phosphates" sheetId="243" r:id="rId49"/>
    <sheet name="Potash" sheetId="244" r:id="rId50"/>
    <sheet name="Salt (rock,brines,marine)" sheetId="245" r:id="rId51"/>
    <sheet name="Sulfur (elementar &amp; industrial)" sheetId="246" r:id="rId52"/>
    <sheet name="Talc, Steatite &amp; Pyrophyllite" sheetId="247" r:id="rId53"/>
    <sheet name="Vermiculite" sheetId="248" r:id="rId54"/>
    <sheet name="Zircon" sheetId="249" r:id="rId55"/>
    <sheet name="Steam coal " sheetId="250" r:id="rId56"/>
    <sheet name="Coking coal" sheetId="251" r:id="rId57"/>
    <sheet name="Lignite" sheetId="252" r:id="rId58"/>
    <sheet name="Natural Gas" sheetId="253" r:id="rId59"/>
    <sheet name="Oil Sands" sheetId="254" r:id="rId60"/>
    <sheet name="Oil Shales" sheetId="255" r:id="rId61"/>
    <sheet name="Petroleum" sheetId="256" r:id="rId62"/>
    <sheet name="Uranium" sheetId="257" r:id="rId63"/>
  </sheets>
  <calcPr calcId="145621"/>
</workbook>
</file>

<file path=xl/calcChain.xml><?xml version="1.0" encoding="utf-8"?>
<calcChain xmlns="http://schemas.openxmlformats.org/spreadsheetml/2006/main">
  <c r="D7" i="257" l="1"/>
  <c r="E7" i="257"/>
  <c r="F7" i="257"/>
  <c r="G7" i="257"/>
  <c r="C7" i="257"/>
  <c r="D7" i="256"/>
  <c r="E7" i="256"/>
  <c r="F7" i="256"/>
  <c r="G7" i="256"/>
  <c r="C7" i="256"/>
  <c r="D7" i="255"/>
  <c r="E7" i="255"/>
  <c r="F7" i="255"/>
  <c r="G7" i="255"/>
  <c r="C7" i="255"/>
  <c r="D7" i="254"/>
  <c r="E7" i="254"/>
  <c r="F7" i="254"/>
  <c r="G7" i="254"/>
  <c r="C7" i="254"/>
  <c r="D7" i="253"/>
  <c r="E7" i="253"/>
  <c r="F7" i="253"/>
  <c r="G7" i="253"/>
  <c r="C7" i="253"/>
  <c r="D7" i="252"/>
  <c r="E7" i="252"/>
  <c r="F7" i="252"/>
  <c r="G7" i="252"/>
  <c r="C7" i="252"/>
  <c r="D7" i="251"/>
  <c r="E7" i="251"/>
  <c r="F7" i="251"/>
  <c r="G7" i="251"/>
  <c r="C7" i="251"/>
  <c r="D7" i="250"/>
  <c r="E7" i="250"/>
  <c r="F7" i="250"/>
  <c r="G7" i="250"/>
  <c r="C7" i="250"/>
  <c r="D7" i="249"/>
  <c r="E7" i="249"/>
  <c r="F7" i="249"/>
  <c r="G7" i="249"/>
  <c r="C7" i="249"/>
  <c r="D7" i="248"/>
  <c r="E7" i="248"/>
  <c r="F7" i="248"/>
  <c r="G7" i="248"/>
  <c r="C7" i="248"/>
  <c r="D7" i="247"/>
  <c r="E7" i="247"/>
  <c r="F7" i="247"/>
  <c r="G7" i="247"/>
  <c r="C7" i="247"/>
  <c r="D7" i="246"/>
  <c r="E7" i="246"/>
  <c r="F7" i="246"/>
  <c r="G7" i="246"/>
  <c r="C7" i="246"/>
  <c r="D7" i="245"/>
  <c r="E7" i="245"/>
  <c r="F7" i="245"/>
  <c r="G7" i="245"/>
  <c r="C7" i="245"/>
  <c r="D7" i="244"/>
  <c r="E7" i="244"/>
  <c r="F7" i="244"/>
  <c r="G7" i="244"/>
  <c r="C7" i="244"/>
  <c r="D7" i="243"/>
  <c r="E7" i="243"/>
  <c r="F7" i="243"/>
  <c r="G7" i="243"/>
  <c r="C7" i="243"/>
  <c r="D7" i="242"/>
  <c r="E7" i="242"/>
  <c r="F7" i="242"/>
  <c r="G7" i="242"/>
  <c r="C7" i="242"/>
  <c r="D7" i="241"/>
  <c r="E7" i="241"/>
  <c r="F7" i="241"/>
  <c r="G7" i="241"/>
  <c r="C7" i="241"/>
  <c r="D7" i="240"/>
  <c r="E7" i="240"/>
  <c r="F7" i="240"/>
  <c r="G7" i="240"/>
  <c r="C7" i="240"/>
  <c r="D7" i="238"/>
  <c r="E7" i="238"/>
  <c r="F7" i="238"/>
  <c r="G7" i="238"/>
  <c r="C7" i="238"/>
  <c r="D7" i="237"/>
  <c r="E7" i="237"/>
  <c r="F7" i="237"/>
  <c r="G7" i="237"/>
  <c r="C7" i="237"/>
  <c r="D7" i="236"/>
  <c r="E7" i="236"/>
  <c r="F7" i="236"/>
  <c r="G7" i="236"/>
  <c r="C7" i="236"/>
  <c r="D7" i="235"/>
  <c r="E7" i="235"/>
  <c r="F7" i="235"/>
  <c r="G7" i="235"/>
  <c r="C7" i="235"/>
  <c r="D7" i="234"/>
  <c r="E7" i="234"/>
  <c r="F7" i="234"/>
  <c r="G7" i="234"/>
  <c r="C7" i="234"/>
  <c r="D7" i="233"/>
  <c r="E7" i="233"/>
  <c r="F7" i="233"/>
  <c r="G7" i="233"/>
  <c r="C7" i="233"/>
  <c r="D7" i="232"/>
  <c r="E7" i="232"/>
  <c r="F7" i="232"/>
  <c r="G7" i="232"/>
  <c r="C7" i="232"/>
  <c r="D7" i="231"/>
  <c r="E7" i="231"/>
  <c r="F7" i="231"/>
  <c r="G7" i="231"/>
  <c r="C7" i="231"/>
  <c r="D7" i="230"/>
  <c r="E7" i="230"/>
  <c r="F7" i="230"/>
  <c r="G7" i="230"/>
  <c r="C7" i="230"/>
  <c r="D7" i="229"/>
  <c r="E7" i="229"/>
  <c r="F7" i="229"/>
  <c r="G7" i="229"/>
  <c r="C7" i="229"/>
  <c r="D7" i="228"/>
  <c r="E7" i="228"/>
  <c r="F7" i="228"/>
  <c r="G7" i="228"/>
  <c r="C7" i="228"/>
  <c r="D7" i="227"/>
  <c r="E7" i="227"/>
  <c r="F7" i="227"/>
  <c r="G7" i="227"/>
  <c r="C7" i="227"/>
  <c r="D7" i="226"/>
  <c r="E7" i="226"/>
  <c r="F7" i="226"/>
  <c r="G7" i="226"/>
  <c r="C7" i="226"/>
  <c r="D7" i="225"/>
  <c r="E7" i="225"/>
  <c r="F7" i="225"/>
  <c r="G7" i="225"/>
  <c r="C7" i="225"/>
  <c r="D7" i="224"/>
  <c r="E7" i="224"/>
  <c r="F7" i="224"/>
  <c r="G7" i="224"/>
  <c r="C7" i="224"/>
  <c r="D7" i="223"/>
  <c r="E7" i="223"/>
  <c r="F7" i="223"/>
  <c r="G7" i="223"/>
  <c r="C7" i="223"/>
  <c r="D7" i="222"/>
  <c r="E7" i="222"/>
  <c r="F7" i="222"/>
  <c r="G7" i="222"/>
  <c r="C7" i="222"/>
  <c r="D7" i="221"/>
  <c r="E7" i="221"/>
  <c r="F7" i="221"/>
  <c r="G7" i="221"/>
  <c r="C7" i="221"/>
  <c r="D7" i="220"/>
  <c r="E7" i="220"/>
  <c r="F7" i="220"/>
  <c r="G7" i="220"/>
  <c r="C7" i="220"/>
  <c r="D7" i="219"/>
  <c r="E7" i="219"/>
  <c r="F7" i="219"/>
  <c r="G7" i="219"/>
  <c r="C7" i="219"/>
  <c r="D7" i="218"/>
  <c r="E7" i="218"/>
  <c r="F7" i="218"/>
  <c r="G7" i="218"/>
  <c r="C7" i="218"/>
  <c r="D7" i="217"/>
  <c r="E7" i="217"/>
  <c r="F7" i="217"/>
  <c r="G7" i="217"/>
  <c r="C7" i="217"/>
  <c r="D7" i="216"/>
  <c r="E7" i="216"/>
  <c r="F7" i="216"/>
  <c r="G7" i="216"/>
  <c r="C7" i="216"/>
  <c r="D7" i="215"/>
  <c r="E7" i="215"/>
  <c r="F7" i="215"/>
  <c r="G7" i="215"/>
  <c r="C7" i="215"/>
  <c r="D7" i="214"/>
  <c r="E7" i="214"/>
  <c r="F7" i="214"/>
  <c r="G7" i="214"/>
  <c r="C7" i="214"/>
  <c r="D7" i="213"/>
  <c r="E7" i="213"/>
  <c r="F7" i="213"/>
  <c r="G7" i="213"/>
  <c r="C7" i="213"/>
  <c r="D7" i="212"/>
  <c r="E7" i="212"/>
  <c r="F7" i="212"/>
  <c r="G7" i="212"/>
  <c r="C7" i="212"/>
  <c r="D7" i="211"/>
  <c r="E7" i="211"/>
  <c r="F7" i="211"/>
  <c r="G7" i="211"/>
  <c r="C7" i="211"/>
  <c r="D7" i="210"/>
  <c r="E7" i="210"/>
  <c r="F7" i="210"/>
  <c r="G7" i="210"/>
  <c r="C7" i="210"/>
  <c r="D7" i="209"/>
  <c r="E7" i="209"/>
  <c r="F7" i="209"/>
  <c r="G7" i="209"/>
  <c r="C7" i="209"/>
  <c r="D7" i="208"/>
  <c r="E7" i="208"/>
  <c r="F7" i="208"/>
  <c r="G7" i="208"/>
  <c r="C7" i="208"/>
  <c r="D7" i="207"/>
  <c r="E7" i="207"/>
  <c r="F7" i="207"/>
  <c r="G7" i="207"/>
  <c r="C7" i="207"/>
  <c r="D7" i="206"/>
  <c r="E7" i="206"/>
  <c r="F7" i="206"/>
  <c r="G7" i="206"/>
  <c r="C7" i="206"/>
  <c r="D7" i="205"/>
  <c r="E7" i="205"/>
  <c r="F7" i="205"/>
  <c r="G7" i="205"/>
  <c r="C7" i="205"/>
  <c r="D7" i="204"/>
  <c r="E7" i="204"/>
  <c r="F7" i="204"/>
  <c r="G7" i="204"/>
  <c r="C7" i="204"/>
  <c r="D7" i="203"/>
  <c r="E7" i="203"/>
  <c r="F7" i="203"/>
  <c r="G7" i="203"/>
  <c r="C7" i="203"/>
  <c r="D7" i="202"/>
  <c r="E7" i="202"/>
  <c r="F7" i="202"/>
  <c r="G7" i="202"/>
  <c r="C7" i="202"/>
  <c r="D7" i="201"/>
  <c r="E7" i="201"/>
  <c r="F7" i="201"/>
  <c r="G7" i="201"/>
  <c r="C7" i="201"/>
  <c r="D7" i="200"/>
  <c r="E7" i="200"/>
  <c r="F7" i="200"/>
  <c r="G7" i="200"/>
  <c r="C7" i="200"/>
  <c r="D7" i="199"/>
  <c r="E7" i="199"/>
  <c r="F7" i="199"/>
  <c r="G7" i="199"/>
  <c r="C7" i="199"/>
  <c r="D7" i="198"/>
  <c r="E7" i="198"/>
  <c r="F7" i="198"/>
  <c r="G7" i="198"/>
  <c r="C7" i="198"/>
  <c r="D7" i="197"/>
  <c r="E7" i="197"/>
  <c r="F7" i="197"/>
  <c r="G7" i="197"/>
  <c r="C7" i="197"/>
  <c r="D7" i="196"/>
  <c r="E7" i="196"/>
  <c r="F7" i="196"/>
  <c r="G7" i="196"/>
  <c r="C7" i="196"/>
  <c r="D7" i="195"/>
  <c r="E7" i="195"/>
  <c r="F7" i="195"/>
  <c r="G7" i="195"/>
  <c r="C7" i="195"/>
</calcChain>
</file>

<file path=xl/sharedStrings.xml><?xml version="1.0" encoding="utf-8"?>
<sst xmlns="http://schemas.openxmlformats.org/spreadsheetml/2006/main" count="1134" uniqueCount="17">
  <si>
    <t>unit</t>
  </si>
  <si>
    <t>Total</t>
  </si>
  <si>
    <t>kg</t>
  </si>
  <si>
    <t>metr. t</t>
  </si>
  <si>
    <t>ct</t>
  </si>
  <si>
    <t>Mio m³</t>
  </si>
  <si>
    <t>2011</t>
  </si>
  <si>
    <t>2012</t>
  </si>
  <si>
    <t>2013</t>
  </si>
  <si>
    <t>2014</t>
  </si>
  <si>
    <t>2015</t>
  </si>
  <si>
    <t>Annual per capita income</t>
  </si>
  <si>
    <t>High Income</t>
  </si>
  <si>
    <t>Upper Middle Income</t>
  </si>
  <si>
    <t>Lower Middle Income</t>
  </si>
  <si>
    <t>Low Income</t>
  </si>
  <si>
    <t>6.3b World Production of Mineral Raw Materials, by Annual per capita Income of Producer Countries (details see Chapter 4.5); column A Annual per capita Income of Producer Countries: High Income, Upper Middle Income, Lower Middle Income, Low Income, column B physical unit, column C to G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</si>
</sst>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4">
    <xf numFmtId="0" fontId="0" fillId="0" borderId="0"/>
    <xf numFmtId="0" fontId="6" fillId="0" borderId="0"/>
    <xf numFmtId="0" fontId="7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7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7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7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7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7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7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7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7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7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7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7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8" fillId="12" borderId="0" applyNumberFormat="0" applyBorder="0" applyAlignment="0" applyProtection="0"/>
    <xf numFmtId="0" fontId="8" fillId="16" borderId="0" applyNumberFormat="0" applyBorder="0" applyAlignment="0" applyProtection="0"/>
    <xf numFmtId="0" fontId="8" fillId="20" borderId="0" applyNumberFormat="0" applyBorder="0" applyAlignment="0" applyProtection="0"/>
    <xf numFmtId="0" fontId="8" fillId="24" borderId="0" applyNumberFormat="0" applyBorder="0" applyAlignment="0" applyProtection="0"/>
    <xf numFmtId="0" fontId="8" fillId="28" borderId="0" applyNumberFormat="0" applyBorder="0" applyAlignment="0" applyProtection="0"/>
    <xf numFmtId="0" fontId="8" fillId="32" borderId="0" applyNumberFormat="0" applyBorder="0" applyAlignment="0" applyProtection="0"/>
    <xf numFmtId="0" fontId="8" fillId="9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21" borderId="0" applyNumberFormat="0" applyBorder="0" applyAlignment="0" applyProtection="0"/>
    <xf numFmtId="0" fontId="8" fillId="25" borderId="0" applyNumberFormat="0" applyBorder="0" applyAlignment="0" applyProtection="0"/>
    <xf numFmtId="0" fontId="8" fillId="29" borderId="0" applyNumberFormat="0" applyBorder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5" borderId="4" applyNumberFormat="0" applyAlignment="0" applyProtection="0"/>
    <xf numFmtId="0" fontId="12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4" borderId="0" applyNumberFormat="0" applyBorder="0" applyAlignment="0" applyProtection="0"/>
    <xf numFmtId="0" fontId="7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16" fillId="3" borderId="0" applyNumberFormat="0" applyBorder="0" applyAlignment="0" applyProtection="0"/>
    <xf numFmtId="0" fontId="7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17" fillId="0" borderId="1" applyNumberFormat="0" applyFill="0" applyAlignment="0" applyProtection="0"/>
    <xf numFmtId="0" fontId="18" fillId="0" borderId="2" applyNumberFormat="0" applyFill="0" applyAlignment="0" applyProtection="0"/>
    <xf numFmtId="0" fontId="19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22" fillId="7" borderId="7" applyNumberFormat="0" applyAlignment="0" applyProtection="0"/>
  </cellStyleXfs>
  <cellXfs count="12">
    <xf numFmtId="0" fontId="0" fillId="0" borderId="0" xfId="0"/>
    <xf numFmtId="0" fontId="5" fillId="0" borderId="0" xfId="0" applyFont="1"/>
    <xf numFmtId="0" fontId="4" fillId="0" borderId="0" xfId="66"/>
    <xf numFmtId="0" fontId="4" fillId="0" borderId="0" xfId="66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66" applyFont="1" applyAlignment="1">
      <alignment horizontal="center" vertical="center"/>
    </xf>
    <xf numFmtId="0" fontId="4" fillId="0" borderId="0" xfId="66" applyFont="1"/>
    <xf numFmtId="0" fontId="3" fillId="0" borderId="0" xfId="66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74">
    <cellStyle name="20 % - Akzent1 2" xfId="2"/>
    <cellStyle name="20 % - Akzent1 3" xfId="3"/>
    <cellStyle name="20 % - Akzent1 4" xfId="4"/>
    <cellStyle name="20 % - Akzent2 2" xfId="5"/>
    <cellStyle name="20 % - Akzent2 3" xfId="6"/>
    <cellStyle name="20 % - Akzent2 4" xfId="7"/>
    <cellStyle name="20 % - Akzent3 2" xfId="8"/>
    <cellStyle name="20 % - Akzent3 3" xfId="9"/>
    <cellStyle name="20 % - Akzent3 4" xfId="10"/>
    <cellStyle name="20 % - Akzent4 2" xfId="11"/>
    <cellStyle name="20 % - Akzent4 3" xfId="12"/>
    <cellStyle name="20 % - Akzent4 4" xfId="13"/>
    <cellStyle name="20 % - Akzent5 2" xfId="14"/>
    <cellStyle name="20 % - Akzent5 3" xfId="15"/>
    <cellStyle name="20 % - Akzent5 4" xfId="16"/>
    <cellStyle name="20 % - Akzent6 2" xfId="17"/>
    <cellStyle name="20 % - Akzent6 3" xfId="18"/>
    <cellStyle name="20 % - Akzent6 4" xfId="19"/>
    <cellStyle name="40 % - Akzent1 2" xfId="20"/>
    <cellStyle name="40 % - Akzent1 3" xfId="21"/>
    <cellStyle name="40 % - Akzent1 4" xfId="22"/>
    <cellStyle name="40 % - Akzent2 2" xfId="23"/>
    <cellStyle name="40 % - Akzent2 3" xfId="24"/>
    <cellStyle name="40 % - Akzent2 4" xfId="25"/>
    <cellStyle name="40 % - Akzent3 2" xfId="26"/>
    <cellStyle name="40 % - Akzent3 3" xfId="27"/>
    <cellStyle name="40 % - Akzent3 4" xfId="28"/>
    <cellStyle name="40 % - Akzent4 2" xfId="29"/>
    <cellStyle name="40 % - Akzent4 3" xfId="30"/>
    <cellStyle name="40 % - Akzent4 4" xfId="31"/>
    <cellStyle name="40 % - Akzent5 2" xfId="32"/>
    <cellStyle name="40 % - Akzent5 3" xfId="33"/>
    <cellStyle name="40 % - Akzent5 4" xfId="34"/>
    <cellStyle name="40 % - Akzent6 2" xfId="35"/>
    <cellStyle name="40 % - Akzent6 3" xfId="36"/>
    <cellStyle name="40 % - Akzent6 4" xfId="37"/>
    <cellStyle name="60 % - Akzent1 2" xfId="38"/>
    <cellStyle name="60 % - Akzent2 2" xfId="39"/>
    <cellStyle name="60 % - Akzent3 2" xfId="40"/>
    <cellStyle name="60 % - Akzent4 2" xfId="41"/>
    <cellStyle name="60 % - Akzent5 2" xfId="42"/>
    <cellStyle name="60 % - Akzent6 2" xfId="43"/>
    <cellStyle name="Akzent1 2" xfId="44"/>
    <cellStyle name="Akzent2 2" xfId="45"/>
    <cellStyle name="Akzent3 2" xfId="46"/>
    <cellStyle name="Akzent4 2" xfId="47"/>
    <cellStyle name="Akzent5 2" xfId="48"/>
    <cellStyle name="Akzent6 2" xfId="49"/>
    <cellStyle name="Ausgabe 2" xfId="50"/>
    <cellStyle name="Berechnung 2" xfId="51"/>
    <cellStyle name="Eingabe 2" xfId="52"/>
    <cellStyle name="Ergebnis 2" xfId="53"/>
    <cellStyle name="Erklärender Text 2" xfId="54"/>
    <cellStyle name="Gut 2" xfId="55"/>
    <cellStyle name="Neutral 2" xfId="56"/>
    <cellStyle name="Notiz 2" xfId="57"/>
    <cellStyle name="Notiz 3" xfId="58"/>
    <cellStyle name="Notiz 4" xfId="59"/>
    <cellStyle name="Notiz 5" xfId="60"/>
    <cellStyle name="Schlecht 2" xfId="61"/>
    <cellStyle name="Standard" xfId="0" builtinId="0"/>
    <cellStyle name="Standard 2" xfId="1"/>
    <cellStyle name="Standard 3" xfId="62"/>
    <cellStyle name="Standard 4" xfId="63"/>
    <cellStyle name="Standard 5" xfId="64"/>
    <cellStyle name="Standard 6" xfId="65"/>
    <cellStyle name="Stil 1" xfId="66"/>
    <cellStyle name="Überschrift 1 2" xfId="67"/>
    <cellStyle name="Überschrift 2 2" xfId="68"/>
    <cellStyle name="Überschrift 3 2" xfId="69"/>
    <cellStyle name="Überschrift 4 2" xfId="70"/>
    <cellStyle name="Verknüpfte Zelle 2" xfId="71"/>
    <cellStyle name="Warnender Text 2" xfId="72"/>
    <cellStyle name="Zelle überprüfen 2" xfId="73"/>
  </cellStyles>
  <dxfs count="6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TableStyleMedium9" defaultPivotStyle="PivotStyleLight16">
    <tableStyle name="WMD" pivot="0" count="3">
      <tableStyleElement type="wholeTable" dxfId="66"/>
      <tableStyleElement type="headerRow" dxfId="65"/>
      <tableStyleElement type="secondRowStripe" dxfId="64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ables/table1.xml><?xml version="1.0" encoding="utf-8"?>
<table xmlns="http://schemas.openxmlformats.org/spreadsheetml/2006/main" id="3" name="Tab2" displayName="Tab2_" ref="A2:G7" totalsRowShown="0" headerRowDxfId="63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id="4" name="Tab2" displayName="Tab2__1" ref="A2:G7" totalsRowShown="0" headerRowDxfId="62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id="5" name="Tab2" displayName="Tab2__2" ref="A2:G7" totalsRowShown="0" headerRowDxfId="61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id="6" name="Tab2" displayName="Tab2__3" ref="A2:G7" totalsRowShown="0" headerRowDxfId="60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id="7" name="Tab2" displayName="Tab2__4" ref="A2:G7" totalsRowShown="0" headerRowDxfId="59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id="8" name="Tab2" displayName="Tab2__5" ref="A2:G7" totalsRowShown="0" headerRowDxfId="58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id="9" name="Tab2" displayName="Tab2__6" ref="A2:G7" totalsRowShown="0" headerRowDxfId="57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id="10" name="Tab2" displayName="Tab2__7" ref="A2:G7" totalsRowShown="0" headerRowDxfId="56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id="11" name="Tab2" displayName="Tab2__8" ref="A2:G7" totalsRowShown="0" headerRowDxfId="55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id="12" name="Tab2" displayName="Tab2__9" ref="A2:G7" totalsRowShown="0" headerRowDxfId="54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id="13" name="Tab2" displayName="Tab2__10" ref="A2:G7" totalsRowShown="0" headerRowDxfId="53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id="14" name="Tab2" displayName="Tab2__11" ref="A2:G7" totalsRowShown="0" headerRowDxfId="52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id="15" name="Tab2" displayName="Tab2__12" ref="A2:G7" totalsRowShown="0" headerRowDxfId="51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id="16" name="Tab2" displayName="Tab2__13" ref="A2:G7" totalsRowShown="0" headerRowDxfId="50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id="17" name="Tab2" displayName="Tab2__14" ref="A2:G7" totalsRowShown="0" headerRowDxfId="49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id="18" name="Tab2" displayName="Tab2__15" ref="A2:G7" totalsRowShown="0" headerRowDxfId="48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id="19" name="Tab2" displayName="Tab2__16" ref="A2:G7" totalsRowShown="0" headerRowDxfId="47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id="20" name="Tab2" displayName="Tab2__17" ref="A2:G7" totalsRowShown="0" headerRowDxfId="46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id="21" name="Tab2" displayName="Tab2__18" ref="A2:G7" totalsRowShown="0" headerRowDxfId="45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id="22" name="Tab2" displayName="Tab2__19" ref="A2:G7" totalsRowShown="0" headerRowDxfId="44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id="23" name="Tab2" displayName="Tab2__20" ref="A2:G7" totalsRowShown="0" headerRowDxfId="43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id="24" name="Tab2" displayName="Tab2__21" ref="A2:G7" totalsRowShown="0" headerRowDxfId="42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id="25" name="Tab2" displayName="Tab2__22" ref="A2:G7" totalsRowShown="0" headerRowDxfId="41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id="26" name="Tab2" displayName="Tab2__23" ref="A2:G7" totalsRowShown="0" headerRowDxfId="40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id="27" name="Tab2" displayName="Tab2__24" ref="A2:G7" totalsRowShown="0" headerRowDxfId="39" headerRowCellStyle="Stil 1" dataCellStyle="Stil 1">
  <tableColumns count="7">
    <tableColumn id="1" name="Annual per capita income" dataCellStyle="Stil 1"/>
    <tableColumn id="2" name="unit" dataDxfId="38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id="28" name="Tab2" displayName="Tab2__25" ref="A2:G7" totalsRowShown="0" headerRowDxfId="37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id="29" name="Tab2" displayName="Tab2__26" ref="A2:G7" totalsRowShown="0" headerRowDxfId="36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id="30" name="Tab2" displayName="Tab2__27" ref="A2:G7" totalsRowShown="0" headerRowDxfId="35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id="31" name="Tab2" displayName="Tab2__28" ref="A2:G7" totalsRowShown="0" headerRowDxfId="34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id="32" name="Tab2" displayName="Tab2__29" ref="A2:G7" totalsRowShown="0" headerRowDxfId="33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id="33" name="Tab2" displayName="Tab2__30" ref="A2:G7" totalsRowShown="0" headerRowDxfId="32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id="34" name="Tab2" displayName="Tab2__31" ref="A2:G7" totalsRowShown="0" headerRowDxfId="31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id="35" name="Tab2" displayName="Tab2__32" ref="A2:G7" totalsRowShown="0" headerRowDxfId="30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id="36" name="Tab2" displayName="Tab2__33" ref="A2:G7" totalsRowShown="0" headerRowDxfId="29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id="37" name="Tab2" displayName="Tab2__34" ref="A2:G7" totalsRowShown="0" headerRowDxfId="28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id="38" name="Tab2" displayName="Tab2__35" ref="A2:G7" totalsRowShown="0" headerRowDxfId="27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id="39" name="Tab2" displayName="Tab2__36" ref="A2:G7" totalsRowShown="0" headerRowDxfId="26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id="40" name="Tab2" displayName="Tab2__37" ref="A2:G7" totalsRowShown="0" headerRowDxfId="25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id="41" name="Tab2" displayName="Tab2__38" ref="A2:G7" totalsRowShown="0" headerRowDxfId="24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id="42" name="Tab2" displayName="Tab2__39" ref="A2:G7" totalsRowShown="0" headerRowDxfId="23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id="43" name="Tab2" displayName="Tab2__40" ref="A2:G7" totalsRowShown="0" headerRowDxfId="22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id="44" name="Tab2" displayName="Tab2__41" ref="A2:G7" totalsRowShown="0" headerRowDxfId="21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id="45" name="Tab2" displayName="Tab2__42" ref="A2:G7" totalsRowShown="0" headerRowDxfId="20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id="46" name="Tab2" displayName="Tab2__43" ref="A2:G7" totalsRowShown="0" headerRowDxfId="19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id="47" name="Tab2" displayName="Tab2__44" ref="A2:G7" totalsRowShown="0" headerRowDxfId="18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id="48" name="Tab2" displayName="Tab2__45" ref="A2:G7" totalsRowShown="0" headerRowDxfId="17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id="49" name="Tab2" displayName="Tab2__46" ref="A2:G7" totalsRowShown="0" headerRowDxfId="16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id="50" name="Tab2" displayName="Tab2__47" ref="A2:G7" totalsRowShown="0" headerRowDxfId="15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id="51" name="Tab2" displayName="Tab2__48" ref="A2:G7" totalsRowShown="0" headerRowDxfId="14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id="52" name="Tab2" displayName="Tab2__49" ref="A2:G7" totalsRowShown="0" headerRowDxfId="13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id="53" name="Tab2" displayName="Tab2__50" ref="A2:G7" totalsRowShown="0" headerRowDxfId="12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id="54" name="Tab2" displayName="Tab2__51" ref="A2:G7" totalsRowShown="0" headerRowDxfId="11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id="55" name="Tab2" displayName="Tab2__52" ref="A2:G7" totalsRowShown="0" headerRowDxfId="10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id="56" name="Tab2" displayName="Tab2__53" ref="A2:G7" totalsRowShown="0" headerRowDxfId="9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id="57" name="Tab2" displayName="Tab2__54" ref="A2:G7" totalsRowShown="0" headerRowDxfId="8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id="58" name="Tab2" displayName="Tab2__55" ref="A2:G7" totalsRowShown="0" headerRowDxfId="7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id="59" name="Tab2" displayName="Tab2__56" ref="A2:G7" totalsRowShown="0" headerRowDxfId="6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id="60" name="Tab2" displayName="Tab2__57" ref="A2:G7" totalsRowShown="0" headerRowDxfId="5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id="61" name="Tab2" displayName="Tab2__58" ref="A2:G7" totalsRowShown="0" headerRowDxfId="4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id="62" name="Tab2" displayName="Tab2__59" ref="A2:G7" totalsRowShown="0" headerRowDxfId="3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id="63" name="Tab2" displayName="Tab2__60" ref="A2:G7" totalsRowShown="0" headerRowDxfId="2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id="64" name="Tab2" displayName="Tab2__61" ref="A2:G7" totalsRowShown="0" headerRowDxfId="1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id="65" name="Tab2" displayName="Tab2__62" ref="A2:G7" totalsRowShown="0" headerRowDxfId="0" headerRowCellStyle="Stil 1" dataCellStyle="Stil 1">
  <tableColumns count="7">
    <tableColumn id="1" name="Annual per capita income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Benutzerdefiniert 2 Michi">
      <a:dk1>
        <a:srgbClr val="000000"/>
      </a:dk1>
      <a:lt1>
        <a:srgbClr val="FFFFFF"/>
      </a:lt1>
      <a:dk2>
        <a:srgbClr val="3E3E40"/>
      </a:dk2>
      <a:lt2>
        <a:srgbClr val="808080"/>
      </a:lt2>
      <a:accent1>
        <a:srgbClr val="8F1D2E"/>
      </a:accent1>
      <a:accent2>
        <a:srgbClr val="51AAD4"/>
      </a:accent2>
      <a:accent3>
        <a:srgbClr val="F7892F"/>
      </a:accent3>
      <a:accent4>
        <a:srgbClr val="9078AE"/>
      </a:accent4>
      <a:accent5>
        <a:srgbClr val="FFD900"/>
      </a:accent5>
      <a:accent6>
        <a:srgbClr val="666600"/>
      </a:accent6>
      <a:hlink>
        <a:srgbClr val="800000"/>
      </a:hlink>
      <a:folHlink>
        <a:srgbClr val="19194C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5">
    <tabColor indexed="10"/>
  </sheetPr>
  <dimension ref="A1:I7"/>
  <sheetViews>
    <sheetView tabSelected="1"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13.625" bestFit="1" customWidth="1"/>
  </cols>
  <sheetData>
    <row r="1" spans="1:9" ht="14.25" x14ac:dyDescent="0.2">
      <c r="A1" s="11" t="s">
        <v>16</v>
      </c>
    </row>
    <row r="2" spans="1:9" ht="27" customHeight="1" x14ac:dyDescent="0.2">
      <c r="A2" s="6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7" t="s">
        <v>12</v>
      </c>
      <c r="B3" s="2" t="s">
        <v>3</v>
      </c>
      <c r="C3" s="2">
        <v>354258686</v>
      </c>
      <c r="D3" s="2">
        <v>461245012</v>
      </c>
      <c r="E3" s="2">
        <v>524445281</v>
      </c>
      <c r="F3" s="2">
        <v>582360276</v>
      </c>
      <c r="G3" s="2">
        <v>590839562</v>
      </c>
    </row>
    <row r="4" spans="1:9" ht="14.25" x14ac:dyDescent="0.2">
      <c r="A4" s="7" t="s">
        <v>13</v>
      </c>
      <c r="B4" s="2" t="s">
        <v>3</v>
      </c>
      <c r="C4" s="2">
        <v>789388829</v>
      </c>
      <c r="D4" s="2">
        <v>729943791</v>
      </c>
      <c r="E4" s="2">
        <v>765400188</v>
      </c>
      <c r="F4" s="2">
        <v>797423466</v>
      </c>
      <c r="G4" s="2">
        <v>817444488</v>
      </c>
    </row>
    <row r="5" spans="1:9" ht="14.25" x14ac:dyDescent="0.2">
      <c r="A5" s="7" t="s">
        <v>14</v>
      </c>
      <c r="B5" s="2" t="s">
        <v>3</v>
      </c>
      <c r="C5" s="2">
        <v>168660171</v>
      </c>
      <c r="D5" s="2">
        <v>156978460</v>
      </c>
      <c r="E5" s="2">
        <v>175342560</v>
      </c>
      <c r="F5" s="2">
        <v>143171310</v>
      </c>
      <c r="G5" s="2">
        <v>160690210</v>
      </c>
    </row>
    <row r="6" spans="1:9" ht="14.25" x14ac:dyDescent="0.2">
      <c r="A6" s="7" t="s">
        <v>15</v>
      </c>
      <c r="B6" s="2" t="s">
        <v>3</v>
      </c>
      <c r="C6" s="2">
        <v>9227191</v>
      </c>
      <c r="D6" s="2">
        <v>5699283</v>
      </c>
      <c r="E6" s="2">
        <v>9606079</v>
      </c>
      <c r="F6" s="2">
        <v>13843285</v>
      </c>
      <c r="G6" s="2">
        <v>4027930</v>
      </c>
    </row>
    <row r="7" spans="1:9" ht="14.25" x14ac:dyDescent="0.2">
      <c r="A7" s="2" t="s">
        <v>1</v>
      </c>
      <c r="B7" s="2" t="s">
        <v>3</v>
      </c>
      <c r="C7" s="2">
        <f>SUM(C3:C6)</f>
        <v>1321534877</v>
      </c>
      <c r="D7" s="2">
        <f t="shared" ref="D7:G7" si="0">SUM(D3:D6)</f>
        <v>1353866546</v>
      </c>
      <c r="E7" s="2">
        <f t="shared" si="0"/>
        <v>1474794108</v>
      </c>
      <c r="F7" s="2">
        <f t="shared" si="0"/>
        <v>1536798337</v>
      </c>
      <c r="G7" s="2">
        <f t="shared" si="0"/>
        <v>1573002190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6">
    <tabColor indexed="10"/>
  </sheetPr>
  <dimension ref="A1:I7"/>
  <sheetViews>
    <sheetView workbookViewId="0"/>
  </sheetViews>
  <sheetFormatPr baseColWidth="10" defaultRowHeight="14.25" x14ac:dyDescent="0.2"/>
  <cols>
    <col min="1" max="1" width="27.125" style="1" bestFit="1" customWidth="1"/>
    <col min="2" max="2" width="7.625" style="1" bestFit="1" customWidth="1"/>
    <col min="3" max="7" width="11.125" style="1" bestFit="1" customWidth="1"/>
    <col min="8" max="16384" width="11" style="1"/>
  </cols>
  <sheetData>
    <row r="1" spans="1:9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5"/>
      <c r="I2" s="5"/>
    </row>
    <row r="3" spans="1:9" x14ac:dyDescent="0.2">
      <c r="A3" s="2" t="s">
        <v>12</v>
      </c>
      <c r="B3" s="2" t="s">
        <v>3</v>
      </c>
      <c r="C3" s="2">
        <v>551350</v>
      </c>
      <c r="D3" s="2">
        <v>796596</v>
      </c>
      <c r="E3" s="2">
        <v>992400</v>
      </c>
      <c r="F3" s="2">
        <v>966499</v>
      </c>
      <c r="G3" s="2">
        <v>634380</v>
      </c>
    </row>
    <row r="4" spans="1:9" x14ac:dyDescent="0.2">
      <c r="A4" s="2" t="s">
        <v>13</v>
      </c>
      <c r="B4" s="2" t="s">
        <v>3</v>
      </c>
      <c r="C4" s="2">
        <v>8750650</v>
      </c>
      <c r="D4" s="2">
        <v>9592335</v>
      </c>
      <c r="E4" s="2">
        <v>10593271</v>
      </c>
      <c r="F4" s="2">
        <v>10925575</v>
      </c>
      <c r="G4" s="2">
        <v>11243930</v>
      </c>
    </row>
    <row r="5" spans="1:9" x14ac:dyDescent="0.2">
      <c r="A5" s="2" t="s">
        <v>14</v>
      </c>
      <c r="B5" s="2" t="s">
        <v>3</v>
      </c>
      <c r="C5" s="2">
        <v>1622184</v>
      </c>
      <c r="D5" s="2">
        <v>1403471</v>
      </c>
      <c r="E5" s="2">
        <v>1449610</v>
      </c>
      <c r="F5" s="2">
        <v>1121560</v>
      </c>
      <c r="G5" s="2">
        <v>1430690</v>
      </c>
    </row>
    <row r="6" spans="1:9" x14ac:dyDescent="0.2">
      <c r="A6" s="2" t="s">
        <v>15</v>
      </c>
      <c r="B6" s="2" t="s">
        <v>3</v>
      </c>
      <c r="C6" s="2">
        <v>304999</v>
      </c>
      <c r="D6" s="2">
        <v>231434</v>
      </c>
      <c r="E6" s="2">
        <v>219734</v>
      </c>
      <c r="F6" s="2">
        <v>246740</v>
      </c>
      <c r="G6" s="2">
        <v>194250</v>
      </c>
    </row>
    <row r="7" spans="1:9" x14ac:dyDescent="0.2">
      <c r="A7" s="2" t="s">
        <v>1</v>
      </c>
      <c r="B7" s="2" t="s">
        <v>3</v>
      </c>
      <c r="C7" s="2">
        <f>SUM(C3:C6)</f>
        <v>11229183</v>
      </c>
      <c r="D7" s="2">
        <f t="shared" ref="D7:G7" si="0">SUM(D3:D6)</f>
        <v>12023836</v>
      </c>
      <c r="E7" s="2">
        <f t="shared" si="0"/>
        <v>13255015</v>
      </c>
      <c r="F7" s="2">
        <f t="shared" si="0"/>
        <v>13260374</v>
      </c>
      <c r="G7" s="2">
        <f t="shared" si="0"/>
        <v>13503250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7">
    <tabColor indexed="10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8.6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13974</v>
      </c>
      <c r="D3" s="2">
        <v>18754</v>
      </c>
      <c r="E3" s="2">
        <v>21532</v>
      </c>
      <c r="F3" s="2">
        <v>21392</v>
      </c>
      <c r="G3" s="2">
        <v>20313</v>
      </c>
    </row>
    <row r="4" spans="1:9" ht="14.25" x14ac:dyDescent="0.2">
      <c r="A4" s="2" t="s">
        <v>13</v>
      </c>
      <c r="B4" s="2" t="s">
        <v>3</v>
      </c>
      <c r="C4" s="2">
        <v>17668</v>
      </c>
      <c r="D4" s="2">
        <v>15487</v>
      </c>
      <c r="E4" s="2">
        <v>16941</v>
      </c>
      <c r="F4" s="2">
        <v>17066</v>
      </c>
      <c r="G4" s="2">
        <v>19752</v>
      </c>
    </row>
    <row r="5" spans="1:9" ht="14.25" x14ac:dyDescent="0.2">
      <c r="A5" s="2" t="s">
        <v>14</v>
      </c>
      <c r="B5" s="2" t="s">
        <v>3</v>
      </c>
      <c r="C5" s="2">
        <v>13919</v>
      </c>
      <c r="D5" s="2">
        <v>13092</v>
      </c>
      <c r="E5" s="2">
        <v>14875</v>
      </c>
      <c r="F5" s="2">
        <v>12733</v>
      </c>
      <c r="G5" s="2">
        <v>11973</v>
      </c>
    </row>
    <row r="6" spans="1:9" ht="14.25" x14ac:dyDescent="0.2">
      <c r="A6" s="2" t="s">
        <v>15</v>
      </c>
      <c r="B6" s="2" t="s">
        <v>3</v>
      </c>
      <c r="C6" s="2">
        <v>100322</v>
      </c>
      <c r="D6" s="2">
        <v>87902</v>
      </c>
      <c r="E6" s="2">
        <v>79433</v>
      </c>
      <c r="F6" s="2">
        <v>80054</v>
      </c>
      <c r="G6" s="2">
        <v>88675</v>
      </c>
    </row>
    <row r="7" spans="1:9" ht="14.25" x14ac:dyDescent="0.2">
      <c r="A7" s="2" t="s">
        <v>1</v>
      </c>
      <c r="B7" s="2" t="s">
        <v>3</v>
      </c>
      <c r="C7" s="2">
        <f>SUM(C3:C6)</f>
        <v>145883</v>
      </c>
      <c r="D7" s="2">
        <f t="shared" ref="D7:G7" si="0">SUM(D3:D6)</f>
        <v>135235</v>
      </c>
      <c r="E7" s="2">
        <f t="shared" si="0"/>
        <v>132781</v>
      </c>
      <c r="F7" s="2">
        <f t="shared" si="0"/>
        <v>131245</v>
      </c>
      <c r="G7" s="2">
        <f t="shared" si="0"/>
        <v>140713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8">
    <tabColor indexed="10"/>
  </sheetPr>
  <dimension ref="A1:I7"/>
  <sheetViews>
    <sheetView zoomScaleNormal="100"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11.1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2881271</v>
      </c>
      <c r="D3" s="2">
        <v>2905548</v>
      </c>
      <c r="E3" s="2">
        <v>2993528</v>
      </c>
      <c r="F3" s="2">
        <v>3073017</v>
      </c>
      <c r="G3" s="2">
        <v>2471398</v>
      </c>
    </row>
    <row r="4" spans="1:9" ht="14.25" x14ac:dyDescent="0.2">
      <c r="A4" s="2" t="s">
        <v>13</v>
      </c>
      <c r="B4" s="2" t="s">
        <v>3</v>
      </c>
      <c r="C4" s="2">
        <v>12121686</v>
      </c>
      <c r="D4" s="2">
        <v>11744064</v>
      </c>
      <c r="E4" s="2">
        <v>13259429</v>
      </c>
      <c r="F4" s="2">
        <v>13815240</v>
      </c>
      <c r="G4" s="2">
        <v>13700984</v>
      </c>
    </row>
    <row r="5" spans="1:9" ht="14.25" x14ac:dyDescent="0.2">
      <c r="A5" s="2" t="s">
        <v>14</v>
      </c>
      <c r="B5" s="2" t="s">
        <v>3</v>
      </c>
      <c r="C5" s="2">
        <v>2416680</v>
      </c>
      <c r="D5" s="2">
        <v>2114410</v>
      </c>
      <c r="E5" s="2">
        <v>2403690</v>
      </c>
      <c r="F5" s="2">
        <v>2306490</v>
      </c>
      <c r="G5" s="2">
        <v>2021320</v>
      </c>
    </row>
    <row r="6" spans="1:9" ht="14.25" x14ac:dyDescent="0.2">
      <c r="A6" s="2" t="s">
        <v>15</v>
      </c>
      <c r="B6" s="2" t="s">
        <v>3</v>
      </c>
      <c r="C6" s="2">
        <v>256772</v>
      </c>
      <c r="D6" s="2">
        <v>114500</v>
      </c>
      <c r="E6" s="2">
        <v>157600</v>
      </c>
      <c r="F6" s="2">
        <v>0</v>
      </c>
      <c r="G6" s="2">
        <v>3000</v>
      </c>
    </row>
    <row r="7" spans="1:9" ht="14.25" x14ac:dyDescent="0.2">
      <c r="A7" s="2" t="s">
        <v>1</v>
      </c>
      <c r="B7" s="2" t="s">
        <v>3</v>
      </c>
      <c r="C7" s="2">
        <f>SUM(C3:C6)</f>
        <v>17676409</v>
      </c>
      <c r="D7" s="2">
        <f t="shared" ref="D7:G7" si="0">SUM(D3:D6)</f>
        <v>16878522</v>
      </c>
      <c r="E7" s="2">
        <f t="shared" si="0"/>
        <v>18814247</v>
      </c>
      <c r="F7" s="2">
        <f t="shared" si="0"/>
        <v>19194747</v>
      </c>
      <c r="G7" s="2">
        <f t="shared" si="0"/>
        <v>18196702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9">
    <tabColor indexed="10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8.6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72465</v>
      </c>
      <c r="D3" s="2">
        <v>109681</v>
      </c>
      <c r="E3" s="2">
        <v>111732</v>
      </c>
      <c r="F3" s="2">
        <v>130912</v>
      </c>
      <c r="G3" s="2">
        <v>102568</v>
      </c>
    </row>
    <row r="4" spans="1:9" ht="14.25" x14ac:dyDescent="0.2">
      <c r="A4" s="2" t="s">
        <v>13</v>
      </c>
      <c r="B4" s="2" t="s">
        <v>3</v>
      </c>
      <c r="C4" s="2">
        <v>184980</v>
      </c>
      <c r="D4" s="2">
        <v>154225</v>
      </c>
      <c r="E4" s="2">
        <v>158968</v>
      </c>
      <c r="F4" s="2">
        <v>159881</v>
      </c>
      <c r="G4" s="2">
        <v>153491</v>
      </c>
    </row>
    <row r="5" spans="1:9" ht="14.25" x14ac:dyDescent="0.2">
      <c r="A5" s="2" t="s">
        <v>14</v>
      </c>
      <c r="B5" s="2" t="s">
        <v>3</v>
      </c>
      <c r="C5" s="2">
        <v>7137</v>
      </c>
      <c r="D5" s="2">
        <v>7717</v>
      </c>
      <c r="E5" s="2">
        <v>8032</v>
      </c>
      <c r="F5" s="2">
        <v>6246</v>
      </c>
      <c r="G5" s="2">
        <v>8258</v>
      </c>
    </row>
    <row r="6" spans="1:9" ht="14.25" x14ac:dyDescent="0.2">
      <c r="A6" s="2" t="s">
        <v>15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3</v>
      </c>
      <c r="C7" s="2">
        <f>SUM(C3:C6)</f>
        <v>264582</v>
      </c>
      <c r="D7" s="2">
        <f t="shared" ref="D7:G7" si="0">SUM(D3:D6)</f>
        <v>271623</v>
      </c>
      <c r="E7" s="2">
        <f t="shared" si="0"/>
        <v>278732</v>
      </c>
      <c r="F7" s="2">
        <f t="shared" si="0"/>
        <v>297039</v>
      </c>
      <c r="G7" s="2">
        <f t="shared" si="0"/>
        <v>264317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0">
    <tabColor indexed="10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9.8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604511</v>
      </c>
      <c r="D3" s="2">
        <v>886374</v>
      </c>
      <c r="E3" s="2">
        <v>939583</v>
      </c>
      <c r="F3" s="2">
        <v>976364</v>
      </c>
      <c r="G3" s="2">
        <v>714559</v>
      </c>
    </row>
    <row r="4" spans="1:9" ht="14.25" x14ac:dyDescent="0.2">
      <c r="A4" s="2" t="s">
        <v>13</v>
      </c>
      <c r="B4" s="2" t="s">
        <v>3</v>
      </c>
      <c r="C4" s="2">
        <v>651483</v>
      </c>
      <c r="D4" s="2">
        <v>412316</v>
      </c>
      <c r="E4" s="2">
        <v>386364</v>
      </c>
      <c r="F4" s="2">
        <v>356616</v>
      </c>
      <c r="G4" s="2">
        <v>631778</v>
      </c>
    </row>
    <row r="5" spans="1:9" ht="14.25" x14ac:dyDescent="0.2">
      <c r="A5" s="2" t="s">
        <v>14</v>
      </c>
      <c r="B5" s="2" t="s">
        <v>3</v>
      </c>
      <c r="C5" s="2">
        <v>897990</v>
      </c>
      <c r="D5" s="2">
        <v>977867</v>
      </c>
      <c r="E5" s="2">
        <v>1176745</v>
      </c>
      <c r="F5" s="2">
        <v>772151</v>
      </c>
      <c r="G5" s="2">
        <v>701106</v>
      </c>
    </row>
    <row r="6" spans="1:9" ht="14.25" x14ac:dyDescent="0.2">
      <c r="A6" s="2" t="s">
        <v>15</v>
      </c>
      <c r="B6" s="2" t="s">
        <v>3</v>
      </c>
      <c r="C6" s="2">
        <v>8792</v>
      </c>
      <c r="D6" s="2">
        <v>21153</v>
      </c>
      <c r="E6" s="2">
        <v>45970</v>
      </c>
      <c r="F6" s="2">
        <v>53679</v>
      </c>
      <c r="G6" s="2">
        <v>61184</v>
      </c>
    </row>
    <row r="7" spans="1:9" ht="14.25" x14ac:dyDescent="0.2">
      <c r="A7" s="2" t="s">
        <v>1</v>
      </c>
      <c r="B7" s="2" t="s">
        <v>3</v>
      </c>
      <c r="C7" s="2">
        <f>SUM(C3:C6)</f>
        <v>2162776</v>
      </c>
      <c r="D7" s="2">
        <f t="shared" ref="D7:G7" si="0">SUM(D3:D6)</f>
        <v>2297710</v>
      </c>
      <c r="E7" s="2">
        <f t="shared" si="0"/>
        <v>2548662</v>
      </c>
      <c r="F7" s="2">
        <f t="shared" si="0"/>
        <v>2158810</v>
      </c>
      <c r="G7" s="2">
        <f t="shared" si="0"/>
        <v>2108627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1">
    <tabColor indexed="10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7.3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4551</v>
      </c>
      <c r="D3" s="2">
        <v>5155</v>
      </c>
      <c r="E3" s="2">
        <v>5427</v>
      </c>
      <c r="F3" s="2">
        <v>6355</v>
      </c>
      <c r="G3" s="2">
        <v>5385</v>
      </c>
    </row>
    <row r="4" spans="1:9" ht="14.25" x14ac:dyDescent="0.2">
      <c r="A4" s="2" t="s">
        <v>13</v>
      </c>
      <c r="B4" s="2" t="s">
        <v>3</v>
      </c>
      <c r="C4" s="2">
        <v>65105</v>
      </c>
      <c r="D4" s="2">
        <v>82228</v>
      </c>
      <c r="E4" s="2">
        <v>76914</v>
      </c>
      <c r="F4" s="2">
        <v>88791</v>
      </c>
      <c r="G4" s="2">
        <v>84837</v>
      </c>
    </row>
    <row r="5" spans="1:9" ht="14.25" x14ac:dyDescent="0.2">
      <c r="A5" s="2" t="s">
        <v>14</v>
      </c>
      <c r="B5" s="2" t="s">
        <v>3</v>
      </c>
      <c r="C5" s="2">
        <v>31</v>
      </c>
      <c r="D5" s="2">
        <v>31</v>
      </c>
      <c r="E5" s="2">
        <v>30</v>
      </c>
      <c r="F5" s="2">
        <v>30</v>
      </c>
      <c r="G5" s="2">
        <v>22</v>
      </c>
    </row>
    <row r="6" spans="1:9" ht="14.25" x14ac:dyDescent="0.2">
      <c r="A6" s="2" t="s">
        <v>15</v>
      </c>
      <c r="B6" s="2" t="s">
        <v>3</v>
      </c>
      <c r="C6" s="2">
        <v>341</v>
      </c>
      <c r="D6" s="2">
        <v>492</v>
      </c>
      <c r="E6" s="2">
        <v>631</v>
      </c>
      <c r="F6" s="2">
        <v>780</v>
      </c>
      <c r="G6" s="2">
        <v>980</v>
      </c>
    </row>
    <row r="7" spans="1:9" ht="14.25" x14ac:dyDescent="0.2">
      <c r="A7" s="2" t="s">
        <v>1</v>
      </c>
      <c r="B7" s="2" t="s">
        <v>3</v>
      </c>
      <c r="C7" s="2">
        <f>SUM(C3:C6)</f>
        <v>70028</v>
      </c>
      <c r="D7" s="2">
        <f t="shared" ref="D7:G7" si="0">SUM(D3:D6)</f>
        <v>87906</v>
      </c>
      <c r="E7" s="2">
        <f t="shared" si="0"/>
        <v>83002</v>
      </c>
      <c r="F7" s="2">
        <f t="shared" si="0"/>
        <v>95956</v>
      </c>
      <c r="G7" s="2">
        <f t="shared" si="0"/>
        <v>91224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2">
    <tabColor indexed="10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6.6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7</v>
      </c>
      <c r="D3" s="2">
        <v>31</v>
      </c>
      <c r="E3" s="2">
        <v>72</v>
      </c>
      <c r="F3" s="2">
        <v>40</v>
      </c>
      <c r="G3" s="2">
        <v>20</v>
      </c>
    </row>
    <row r="4" spans="1:9" ht="14.25" x14ac:dyDescent="0.2">
      <c r="A4" s="2" t="s">
        <v>13</v>
      </c>
      <c r="B4" s="2" t="s">
        <v>3</v>
      </c>
      <c r="C4" s="2">
        <v>235</v>
      </c>
      <c r="D4" s="2">
        <v>210</v>
      </c>
      <c r="E4" s="2">
        <v>264</v>
      </c>
      <c r="F4" s="2">
        <v>204</v>
      </c>
      <c r="G4" s="2">
        <v>237</v>
      </c>
    </row>
    <row r="5" spans="1:9" ht="14.25" x14ac:dyDescent="0.2">
      <c r="A5" s="2" t="s">
        <v>14</v>
      </c>
      <c r="B5" s="2" t="s">
        <v>3</v>
      </c>
      <c r="C5" s="2">
        <v>83</v>
      </c>
      <c r="D5" s="2">
        <v>91</v>
      </c>
      <c r="E5" s="2">
        <v>89</v>
      </c>
      <c r="F5" s="2">
        <v>82</v>
      </c>
      <c r="G5" s="2">
        <v>56</v>
      </c>
    </row>
    <row r="6" spans="1:9" ht="14.25" x14ac:dyDescent="0.2">
      <c r="A6" s="2" t="s">
        <v>15</v>
      </c>
      <c r="B6" s="2" t="s">
        <v>3</v>
      </c>
      <c r="C6" s="2">
        <v>549</v>
      </c>
      <c r="D6" s="2">
        <v>861</v>
      </c>
      <c r="E6" s="2">
        <v>891</v>
      </c>
      <c r="F6" s="2">
        <v>1106</v>
      </c>
      <c r="G6" s="2">
        <v>1238</v>
      </c>
    </row>
    <row r="7" spans="1:9" ht="14.25" x14ac:dyDescent="0.2">
      <c r="A7" s="2" t="s">
        <v>1</v>
      </c>
      <c r="B7" s="2" t="s">
        <v>3</v>
      </c>
      <c r="C7" s="2">
        <f>SUM(C3:C6)</f>
        <v>874</v>
      </c>
      <c r="D7" s="2">
        <f t="shared" ref="D7:G7" si="0">SUM(D3:D6)</f>
        <v>1193</v>
      </c>
      <c r="E7" s="2">
        <f t="shared" si="0"/>
        <v>1316</v>
      </c>
      <c r="F7" s="2">
        <f t="shared" si="0"/>
        <v>1432</v>
      </c>
      <c r="G7" s="2">
        <f t="shared" si="0"/>
        <v>1551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3">
    <tabColor indexed="10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9.8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3201980</v>
      </c>
      <c r="D3" s="2">
        <v>3225760</v>
      </c>
      <c r="E3" s="2">
        <v>2763450</v>
      </c>
      <c r="F3" s="2">
        <v>2602500</v>
      </c>
      <c r="G3" s="2">
        <v>2332890</v>
      </c>
    </row>
    <row r="4" spans="1:9" ht="14.25" x14ac:dyDescent="0.2">
      <c r="A4" s="2" t="s">
        <v>13</v>
      </c>
      <c r="B4" s="2" t="s">
        <v>3</v>
      </c>
      <c r="C4" s="2">
        <v>2179905</v>
      </c>
      <c r="D4" s="2">
        <v>2001480</v>
      </c>
      <c r="E4" s="2">
        <v>2159990</v>
      </c>
      <c r="F4" s="2">
        <v>2384635</v>
      </c>
      <c r="G4" s="2">
        <v>2470370</v>
      </c>
    </row>
    <row r="5" spans="1:9" ht="14.25" x14ac:dyDescent="0.2">
      <c r="A5" s="2" t="s">
        <v>14</v>
      </c>
      <c r="B5" s="2" t="s">
        <v>3</v>
      </c>
      <c r="C5" s="2">
        <v>1062820</v>
      </c>
      <c r="D5" s="2">
        <v>1206720</v>
      </c>
      <c r="E5" s="2">
        <v>1411230</v>
      </c>
      <c r="F5" s="2">
        <v>1446810</v>
      </c>
      <c r="G5" s="2">
        <v>1295260</v>
      </c>
    </row>
    <row r="6" spans="1:9" ht="14.25" x14ac:dyDescent="0.2">
      <c r="A6" s="2" t="s">
        <v>15</v>
      </c>
      <c r="B6" s="2" t="s">
        <v>3</v>
      </c>
      <c r="C6" s="2">
        <v>698438</v>
      </c>
      <c r="D6" s="2">
        <v>776039</v>
      </c>
      <c r="E6" s="2">
        <v>841077</v>
      </c>
      <c r="F6" s="2">
        <v>811540</v>
      </c>
      <c r="G6" s="2">
        <v>908990</v>
      </c>
    </row>
    <row r="7" spans="1:9" ht="14.25" x14ac:dyDescent="0.2">
      <c r="A7" s="2" t="s">
        <v>1</v>
      </c>
      <c r="B7" s="2" t="s">
        <v>3</v>
      </c>
      <c r="C7" s="2">
        <f>SUM(C3:C6)</f>
        <v>7143143</v>
      </c>
      <c r="D7" s="2">
        <f t="shared" ref="D7:G7" si="0">SUM(D3:D6)</f>
        <v>7209999</v>
      </c>
      <c r="E7" s="2">
        <f t="shared" si="0"/>
        <v>7175747</v>
      </c>
      <c r="F7" s="2">
        <f t="shared" si="0"/>
        <v>7245485</v>
      </c>
      <c r="G7" s="2">
        <f t="shared" si="0"/>
        <v>7007510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4">
    <tabColor indexed="10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7.3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3993</v>
      </c>
      <c r="D3" s="2">
        <v>8472</v>
      </c>
      <c r="E3" s="2">
        <v>8932</v>
      </c>
      <c r="F3" s="2">
        <v>8723</v>
      </c>
      <c r="G3" s="2">
        <v>4536</v>
      </c>
    </row>
    <row r="4" spans="1:9" ht="14.25" x14ac:dyDescent="0.2">
      <c r="A4" s="2" t="s">
        <v>13</v>
      </c>
      <c r="B4" s="2" t="s">
        <v>3</v>
      </c>
      <c r="C4" s="2">
        <v>74622</v>
      </c>
      <c r="D4" s="2">
        <v>68340</v>
      </c>
      <c r="E4" s="2">
        <v>72052</v>
      </c>
      <c r="F4" s="2">
        <v>69126</v>
      </c>
      <c r="G4" s="2">
        <v>76141</v>
      </c>
    </row>
    <row r="5" spans="1:9" ht="14.25" x14ac:dyDescent="0.2">
      <c r="A5" s="2" t="s">
        <v>14</v>
      </c>
      <c r="B5" s="2" t="s">
        <v>3</v>
      </c>
      <c r="C5" s="2">
        <v>2856</v>
      </c>
      <c r="D5" s="2">
        <v>2595</v>
      </c>
      <c r="E5" s="2">
        <v>3360</v>
      </c>
      <c r="F5" s="2">
        <v>4944</v>
      </c>
      <c r="G5" s="2">
        <v>6841</v>
      </c>
    </row>
    <row r="6" spans="1:9" ht="14.25" x14ac:dyDescent="0.2">
      <c r="A6" s="2" t="s">
        <v>15</v>
      </c>
      <c r="B6" s="2" t="s">
        <v>3</v>
      </c>
      <c r="C6" s="2">
        <v>1309</v>
      </c>
      <c r="D6" s="2">
        <v>1771</v>
      </c>
      <c r="E6" s="2">
        <v>1759</v>
      </c>
      <c r="F6" s="2">
        <v>1461</v>
      </c>
      <c r="G6" s="2">
        <v>1234</v>
      </c>
    </row>
    <row r="7" spans="1:9" ht="14.25" x14ac:dyDescent="0.2">
      <c r="A7" s="2" t="s">
        <v>1</v>
      </c>
      <c r="B7" s="2" t="s">
        <v>3</v>
      </c>
      <c r="C7" s="2">
        <f>SUM(C3:C6)</f>
        <v>82780</v>
      </c>
      <c r="D7" s="2">
        <f t="shared" ref="D7:G7" si="0">SUM(D3:D6)</f>
        <v>81178</v>
      </c>
      <c r="E7" s="2">
        <f t="shared" si="0"/>
        <v>86103</v>
      </c>
      <c r="F7" s="2">
        <f t="shared" si="0"/>
        <v>84254</v>
      </c>
      <c r="G7" s="2">
        <f t="shared" si="0"/>
        <v>88752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5">
    <tabColor rgb="FFFF0000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7.3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590</v>
      </c>
      <c r="D3" s="2">
        <v>15032</v>
      </c>
      <c r="E3" s="2">
        <v>15401</v>
      </c>
      <c r="F3" s="2">
        <v>15125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67512</v>
      </c>
      <c r="D4" s="2">
        <v>57957</v>
      </c>
      <c r="E4" s="2">
        <v>67197</v>
      </c>
      <c r="F4" s="2">
        <v>68414</v>
      </c>
      <c r="G4" s="2">
        <v>82794</v>
      </c>
    </row>
    <row r="5" spans="1:9" ht="14.25" x14ac:dyDescent="0.2">
      <c r="A5" s="2" t="s">
        <v>14</v>
      </c>
      <c r="B5" s="2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9" ht="14.25" x14ac:dyDescent="0.2">
      <c r="A6" s="2" t="s">
        <v>15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3</v>
      </c>
      <c r="C7" s="2">
        <f>SUM(C3:C6)</f>
        <v>68102</v>
      </c>
      <c r="D7" s="2">
        <f t="shared" ref="D7:G7" si="0">SUM(D3:D6)</f>
        <v>72989</v>
      </c>
      <c r="E7" s="2">
        <f t="shared" si="0"/>
        <v>82598</v>
      </c>
      <c r="F7" s="2">
        <f t="shared" si="0"/>
        <v>83539</v>
      </c>
      <c r="G7" s="2">
        <f t="shared" si="0"/>
        <v>82794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6">
    <tabColor indexed="17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11.1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15046091</v>
      </c>
      <c r="D3" s="2">
        <v>18553321</v>
      </c>
      <c r="E3" s="2">
        <v>18415680</v>
      </c>
      <c r="F3" s="2">
        <v>19316011</v>
      </c>
      <c r="G3" s="2">
        <v>15666563</v>
      </c>
    </row>
    <row r="4" spans="1:9" ht="14.25" x14ac:dyDescent="0.2">
      <c r="A4" s="2" t="s">
        <v>13</v>
      </c>
      <c r="B4" s="2" t="s">
        <v>3</v>
      </c>
      <c r="C4" s="2">
        <v>26117692</v>
      </c>
      <c r="D4" s="2">
        <v>24215824</v>
      </c>
      <c r="E4" s="2">
        <v>29566714</v>
      </c>
      <c r="F4" s="2">
        <v>32017167</v>
      </c>
      <c r="G4" s="2">
        <v>38502125</v>
      </c>
    </row>
    <row r="5" spans="1:9" ht="14.25" x14ac:dyDescent="0.2">
      <c r="A5" s="2" t="s">
        <v>14</v>
      </c>
      <c r="B5" s="2" t="s">
        <v>3</v>
      </c>
      <c r="C5" s="2">
        <v>2380769</v>
      </c>
      <c r="D5" s="2">
        <v>2478700</v>
      </c>
      <c r="E5" s="2">
        <v>2361500</v>
      </c>
      <c r="F5" s="2">
        <v>2847864</v>
      </c>
      <c r="G5" s="2">
        <v>3142172</v>
      </c>
    </row>
    <row r="6" spans="1:9" ht="14.25" x14ac:dyDescent="0.2">
      <c r="A6" s="2" t="s">
        <v>15</v>
      </c>
      <c r="B6" s="2" t="s">
        <v>3</v>
      </c>
      <c r="C6" s="2">
        <v>840364</v>
      </c>
      <c r="D6" s="2">
        <v>834506</v>
      </c>
      <c r="E6" s="2">
        <v>780369</v>
      </c>
      <c r="F6" s="2">
        <v>566880</v>
      </c>
      <c r="G6" s="2">
        <v>558390</v>
      </c>
    </row>
    <row r="7" spans="1:9" ht="14.25" x14ac:dyDescent="0.2">
      <c r="A7" s="2" t="s">
        <v>1</v>
      </c>
      <c r="B7" s="2" t="s">
        <v>3</v>
      </c>
      <c r="C7" s="2">
        <f>SUM(C3:C6)</f>
        <v>44384916</v>
      </c>
      <c r="D7" s="2">
        <f t="shared" ref="D7:G7" si="0">SUM(D3:D6)</f>
        <v>46082351</v>
      </c>
      <c r="E7" s="2">
        <f t="shared" si="0"/>
        <v>51124263</v>
      </c>
      <c r="F7" s="2">
        <f t="shared" si="0"/>
        <v>54747922</v>
      </c>
      <c r="G7" s="2">
        <f t="shared" si="0"/>
        <v>57869250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7">
    <tabColor indexed="17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8.6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1644</v>
      </c>
      <c r="D3" s="2">
        <v>8944</v>
      </c>
      <c r="E3" s="2">
        <v>9972</v>
      </c>
      <c r="F3" s="2">
        <v>10232</v>
      </c>
      <c r="G3" s="2">
        <v>3713</v>
      </c>
    </row>
    <row r="4" spans="1:9" ht="14.25" x14ac:dyDescent="0.2">
      <c r="A4" s="2" t="s">
        <v>13</v>
      </c>
      <c r="B4" s="2" t="s">
        <v>3</v>
      </c>
      <c r="C4" s="2">
        <v>137535</v>
      </c>
      <c r="D4" s="2">
        <v>146697</v>
      </c>
      <c r="E4" s="2">
        <v>130104</v>
      </c>
      <c r="F4" s="2">
        <v>127933</v>
      </c>
      <c r="G4" s="2">
        <v>122716</v>
      </c>
    </row>
    <row r="5" spans="1:9" ht="14.25" x14ac:dyDescent="0.2">
      <c r="A5" s="2" t="s">
        <v>14</v>
      </c>
      <c r="B5" s="2" t="s">
        <v>3</v>
      </c>
      <c r="C5" s="2">
        <v>6296</v>
      </c>
      <c r="D5" s="2">
        <v>6746</v>
      </c>
      <c r="E5" s="2">
        <v>8595</v>
      </c>
      <c r="F5" s="2">
        <v>24286</v>
      </c>
      <c r="G5" s="2">
        <v>36827</v>
      </c>
    </row>
    <row r="6" spans="1:9" ht="14.25" x14ac:dyDescent="0.2">
      <c r="A6" s="2" t="s">
        <v>15</v>
      </c>
      <c r="B6" s="2" t="s">
        <v>3</v>
      </c>
      <c r="C6" s="2">
        <v>11992</v>
      </c>
      <c r="D6" s="2">
        <v>12369</v>
      </c>
      <c r="E6" s="2">
        <v>14507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3</v>
      </c>
      <c r="C7" s="2">
        <f>SUM(C3:C6)</f>
        <v>157467</v>
      </c>
      <c r="D7" s="2">
        <f t="shared" ref="D7:G7" si="0">SUM(D3:D6)</f>
        <v>174756</v>
      </c>
      <c r="E7" s="2">
        <f t="shared" si="0"/>
        <v>163178</v>
      </c>
      <c r="F7" s="2">
        <f t="shared" si="0"/>
        <v>162451</v>
      </c>
      <c r="G7" s="2">
        <f t="shared" si="0"/>
        <v>163256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8">
    <tabColor indexed="17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7.3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1040</v>
      </c>
      <c r="D3" s="2">
        <v>2540</v>
      </c>
      <c r="E3" s="2">
        <v>2545</v>
      </c>
      <c r="F3" s="2">
        <v>2545</v>
      </c>
      <c r="G3" s="2">
        <v>1045</v>
      </c>
    </row>
    <row r="4" spans="1:9" ht="14.25" x14ac:dyDescent="0.2">
      <c r="A4" s="2" t="s">
        <v>13</v>
      </c>
      <c r="B4" s="2" t="s">
        <v>3</v>
      </c>
      <c r="C4" s="2">
        <v>28348</v>
      </c>
      <c r="D4" s="2">
        <v>30146</v>
      </c>
      <c r="E4" s="2">
        <v>27110</v>
      </c>
      <c r="F4" s="2">
        <v>27090</v>
      </c>
      <c r="G4" s="2">
        <v>28610</v>
      </c>
    </row>
    <row r="5" spans="1:9" ht="14.25" x14ac:dyDescent="0.2">
      <c r="A5" s="2" t="s">
        <v>14</v>
      </c>
      <c r="B5" s="2" t="s">
        <v>3</v>
      </c>
      <c r="C5" s="2">
        <v>8649</v>
      </c>
      <c r="D5" s="2">
        <v>9323</v>
      </c>
      <c r="E5" s="2">
        <v>9088</v>
      </c>
      <c r="F5" s="2">
        <v>6915</v>
      </c>
      <c r="G5" s="2">
        <v>7038</v>
      </c>
    </row>
    <row r="6" spans="1:9" ht="14.25" x14ac:dyDescent="0.2">
      <c r="A6" s="2" t="s">
        <v>15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3</v>
      </c>
      <c r="C7" s="2">
        <f>SUM(C3:C6)</f>
        <v>38037</v>
      </c>
      <c r="D7" s="2">
        <f t="shared" ref="D7:G7" si="0">SUM(D3:D6)</f>
        <v>42009</v>
      </c>
      <c r="E7" s="2">
        <f t="shared" si="0"/>
        <v>38743</v>
      </c>
      <c r="F7" s="2">
        <f t="shared" si="0"/>
        <v>36550</v>
      </c>
      <c r="G7" s="2">
        <f t="shared" si="0"/>
        <v>36693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9">
    <tabColor indexed="17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12.3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73624954</v>
      </c>
      <c r="D3" s="2">
        <v>84246284</v>
      </c>
      <c r="E3" s="2">
        <v>90811580</v>
      </c>
      <c r="F3" s="2">
        <v>91205909</v>
      </c>
      <c r="G3" s="2">
        <v>85105560</v>
      </c>
    </row>
    <row r="4" spans="1:9" ht="14.25" x14ac:dyDescent="0.2">
      <c r="A4" s="2" t="s">
        <v>13</v>
      </c>
      <c r="B4" s="2" t="s">
        <v>3</v>
      </c>
      <c r="C4" s="2">
        <v>98700488</v>
      </c>
      <c r="D4" s="2">
        <v>102762609</v>
      </c>
      <c r="E4" s="2">
        <v>107923893</v>
      </c>
      <c r="F4" s="2">
        <v>120750103</v>
      </c>
      <c r="G4" s="2">
        <v>152110417</v>
      </c>
    </row>
    <row r="5" spans="1:9" ht="14.25" x14ac:dyDescent="0.2">
      <c r="A5" s="2" t="s">
        <v>14</v>
      </c>
      <c r="B5" s="2" t="s">
        <v>3</v>
      </c>
      <c r="C5" s="2">
        <v>56579223</v>
      </c>
      <c r="D5" s="2">
        <v>51151576</v>
      </c>
      <c r="E5" s="2">
        <v>82390472</v>
      </c>
      <c r="F5" s="2">
        <v>28515818</v>
      </c>
      <c r="G5" s="2">
        <v>31422369</v>
      </c>
    </row>
    <row r="6" spans="1:9" ht="14.25" x14ac:dyDescent="0.2">
      <c r="A6" s="2" t="s">
        <v>15</v>
      </c>
      <c r="B6" s="2" t="s">
        <v>3</v>
      </c>
      <c r="C6" s="2">
        <v>19099562</v>
      </c>
      <c r="D6" s="2">
        <v>20779146</v>
      </c>
      <c r="E6" s="2">
        <v>19457267</v>
      </c>
      <c r="F6" s="2">
        <v>20389593</v>
      </c>
      <c r="G6" s="2">
        <v>21605004</v>
      </c>
    </row>
    <row r="7" spans="1:9" ht="14.25" x14ac:dyDescent="0.2">
      <c r="A7" s="2" t="s">
        <v>1</v>
      </c>
      <c r="B7" s="2" t="s">
        <v>3</v>
      </c>
      <c r="C7" s="2">
        <f>SUM(C3:C6)</f>
        <v>248004227</v>
      </c>
      <c r="D7" s="2">
        <f t="shared" ref="D7:G7" si="0">SUM(D3:D6)</f>
        <v>258939615</v>
      </c>
      <c r="E7" s="2">
        <f t="shared" si="0"/>
        <v>300583212</v>
      </c>
      <c r="F7" s="2">
        <f t="shared" si="0"/>
        <v>260861423</v>
      </c>
      <c r="G7" s="2">
        <f t="shared" si="0"/>
        <v>290243350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0">
    <tabColor indexed="17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5" width="6.625" bestFit="1" customWidth="1"/>
    <col min="6" max="7" width="7.3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619</v>
      </c>
      <c r="D3" s="2">
        <v>606</v>
      </c>
      <c r="E3" s="2">
        <v>560</v>
      </c>
      <c r="F3" s="2">
        <v>626</v>
      </c>
      <c r="G3" s="2">
        <v>775</v>
      </c>
    </row>
    <row r="4" spans="1:9" ht="14.25" x14ac:dyDescent="0.2">
      <c r="A4" s="2" t="s">
        <v>13</v>
      </c>
      <c r="B4" s="2" t="s">
        <v>3</v>
      </c>
      <c r="C4" s="2">
        <v>7980</v>
      </c>
      <c r="D4" s="2">
        <v>6805</v>
      </c>
      <c r="E4" s="2">
        <v>7912</v>
      </c>
      <c r="F4" s="2">
        <v>8736</v>
      </c>
      <c r="G4" s="2">
        <v>8141</v>
      </c>
    </row>
    <row r="5" spans="1:9" ht="14.25" x14ac:dyDescent="0.2">
      <c r="A5" s="2" t="s">
        <v>14</v>
      </c>
      <c r="B5" s="2" t="s">
        <v>3</v>
      </c>
      <c r="C5" s="2">
        <v>26</v>
      </c>
      <c r="D5" s="2">
        <v>14</v>
      </c>
      <c r="E5" s="2">
        <v>16</v>
      </c>
      <c r="F5" s="2">
        <v>2339</v>
      </c>
      <c r="G5" s="2">
        <v>3024</v>
      </c>
    </row>
    <row r="6" spans="1:9" ht="14.25" x14ac:dyDescent="0.2">
      <c r="A6" s="2" t="s">
        <v>15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3</v>
      </c>
      <c r="C7" s="2">
        <f>SUM(C3:C6)</f>
        <v>8625</v>
      </c>
      <c r="D7" s="2">
        <f t="shared" ref="D7:G7" si="0">SUM(D3:D6)</f>
        <v>7425</v>
      </c>
      <c r="E7" s="2">
        <f t="shared" si="0"/>
        <v>8488</v>
      </c>
      <c r="F7" s="2">
        <f t="shared" si="0"/>
        <v>11701</v>
      </c>
      <c r="G7" s="2">
        <f t="shared" si="0"/>
        <v>11940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1">
    <tabColor indexed="17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7.3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8735</v>
      </c>
      <c r="D3" s="2">
        <v>10575</v>
      </c>
      <c r="E3" s="2">
        <v>10678</v>
      </c>
      <c r="F3" s="2">
        <v>11416</v>
      </c>
      <c r="G3" s="2">
        <v>9301</v>
      </c>
    </row>
    <row r="4" spans="1:9" ht="14.25" x14ac:dyDescent="0.2">
      <c r="A4" s="2" t="s">
        <v>13</v>
      </c>
      <c r="B4" s="2" t="s">
        <v>3</v>
      </c>
      <c r="C4" s="2">
        <v>11766</v>
      </c>
      <c r="D4" s="2">
        <v>11228</v>
      </c>
      <c r="E4" s="2">
        <v>11571</v>
      </c>
      <c r="F4" s="2">
        <v>12597</v>
      </c>
      <c r="G4" s="2">
        <v>13294</v>
      </c>
    </row>
    <row r="5" spans="1:9" ht="14.25" x14ac:dyDescent="0.2">
      <c r="A5" s="2" t="s">
        <v>14</v>
      </c>
      <c r="B5" s="2" t="s">
        <v>3</v>
      </c>
      <c r="C5" s="2">
        <v>449</v>
      </c>
      <c r="D5" s="2">
        <v>434</v>
      </c>
      <c r="E5" s="2">
        <v>269</v>
      </c>
      <c r="F5" s="2">
        <v>112</v>
      </c>
      <c r="G5" s="2">
        <v>40</v>
      </c>
    </row>
    <row r="6" spans="1:9" ht="14.25" x14ac:dyDescent="0.2">
      <c r="A6" s="2" t="s">
        <v>15</v>
      </c>
      <c r="B6" s="2" t="s">
        <v>3</v>
      </c>
      <c r="C6" s="2">
        <v>200</v>
      </c>
      <c r="D6" s="2">
        <v>200</v>
      </c>
      <c r="E6" s="2">
        <v>200</v>
      </c>
      <c r="F6" s="2">
        <v>200</v>
      </c>
      <c r="G6" s="2">
        <v>200</v>
      </c>
    </row>
    <row r="7" spans="1:9" ht="14.25" x14ac:dyDescent="0.2">
      <c r="A7" s="2" t="s">
        <v>1</v>
      </c>
      <c r="B7" s="2" t="s">
        <v>3</v>
      </c>
      <c r="C7" s="2">
        <f>SUM(C3:C6)</f>
        <v>21150</v>
      </c>
      <c r="D7" s="2">
        <f t="shared" ref="D7:G7" si="0">SUM(D3:D6)</f>
        <v>22437</v>
      </c>
      <c r="E7" s="2">
        <f t="shared" si="0"/>
        <v>22718</v>
      </c>
      <c r="F7" s="2">
        <f t="shared" si="0"/>
        <v>24325</v>
      </c>
      <c r="G7" s="2">
        <f t="shared" si="0"/>
        <v>22835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2">
    <tabColor indexed="17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11.1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3349096</v>
      </c>
      <c r="D3" s="2">
        <v>9568296</v>
      </c>
      <c r="E3" s="2">
        <v>10199384</v>
      </c>
      <c r="F3" s="2">
        <v>10401353</v>
      </c>
      <c r="G3" s="2">
        <v>9622054</v>
      </c>
    </row>
    <row r="4" spans="1:9" ht="14.25" x14ac:dyDescent="0.2">
      <c r="A4" s="2" t="s">
        <v>13</v>
      </c>
      <c r="B4" s="2" t="s">
        <v>3</v>
      </c>
      <c r="C4" s="2">
        <v>10329498</v>
      </c>
      <c r="D4" s="2">
        <v>4787980</v>
      </c>
      <c r="E4" s="2">
        <v>5069011</v>
      </c>
      <c r="F4" s="2">
        <v>5324980</v>
      </c>
      <c r="G4" s="2">
        <v>6336744</v>
      </c>
    </row>
    <row r="5" spans="1:9" ht="14.25" x14ac:dyDescent="0.2">
      <c r="A5" s="2" t="s">
        <v>14</v>
      </c>
      <c r="B5" s="2" t="s">
        <v>3</v>
      </c>
      <c r="C5" s="2">
        <v>1940761</v>
      </c>
      <c r="D5" s="2">
        <v>1810612</v>
      </c>
      <c r="E5" s="2">
        <v>2082594</v>
      </c>
      <c r="F5" s="2">
        <v>1740466</v>
      </c>
      <c r="G5" s="2">
        <v>2249058</v>
      </c>
    </row>
    <row r="6" spans="1:9" ht="14.25" x14ac:dyDescent="0.2">
      <c r="A6" s="2" t="s">
        <v>15</v>
      </c>
      <c r="B6" s="2" t="s">
        <v>3</v>
      </c>
      <c r="C6" s="2">
        <v>569735</v>
      </c>
      <c r="D6" s="2">
        <v>651143</v>
      </c>
      <c r="E6" s="2">
        <v>976647</v>
      </c>
      <c r="F6" s="2">
        <v>1183668</v>
      </c>
      <c r="G6" s="2">
        <v>1160325</v>
      </c>
    </row>
    <row r="7" spans="1:9" ht="14.25" x14ac:dyDescent="0.2">
      <c r="A7" s="2" t="s">
        <v>1</v>
      </c>
      <c r="B7" s="2" t="s">
        <v>3</v>
      </c>
      <c r="C7" s="2">
        <f>SUM(C3:C6)</f>
        <v>16189090</v>
      </c>
      <c r="D7" s="2">
        <f t="shared" ref="D7:G7" si="0">SUM(D3:D6)</f>
        <v>16818031</v>
      </c>
      <c r="E7" s="2">
        <f t="shared" si="0"/>
        <v>18327636</v>
      </c>
      <c r="F7" s="2">
        <f t="shared" si="0"/>
        <v>18650467</v>
      </c>
      <c r="G7" s="2">
        <f t="shared" si="0"/>
        <v>19368181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3">
    <tabColor indexed="17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6.6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11</v>
      </c>
      <c r="D3" s="2">
        <v>14</v>
      </c>
      <c r="E3" s="2">
        <v>14</v>
      </c>
      <c r="F3" s="2">
        <v>14</v>
      </c>
      <c r="G3" s="2">
        <v>8</v>
      </c>
    </row>
    <row r="4" spans="1:9" ht="14.25" x14ac:dyDescent="0.2">
      <c r="A4" s="2" t="s">
        <v>13</v>
      </c>
      <c r="B4" s="2" t="s">
        <v>3</v>
      </c>
      <c r="C4" s="2">
        <v>72</v>
      </c>
      <c r="D4" s="2">
        <v>70</v>
      </c>
      <c r="E4" s="2">
        <v>130</v>
      </c>
      <c r="F4" s="2">
        <v>81</v>
      </c>
      <c r="G4" s="2">
        <v>125</v>
      </c>
    </row>
    <row r="5" spans="1:9" ht="14.25" x14ac:dyDescent="0.2">
      <c r="A5" s="2" t="s">
        <v>14</v>
      </c>
      <c r="B5" s="2" t="s">
        <v>3</v>
      </c>
      <c r="C5" s="2">
        <v>13</v>
      </c>
      <c r="D5" s="2">
        <v>11</v>
      </c>
      <c r="E5" s="2">
        <v>11</v>
      </c>
      <c r="F5" s="2">
        <v>10</v>
      </c>
      <c r="G5" s="2">
        <v>13</v>
      </c>
    </row>
    <row r="6" spans="1:9" ht="14.25" x14ac:dyDescent="0.2">
      <c r="A6" s="2" t="s">
        <v>15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3</v>
      </c>
      <c r="C7" s="2">
        <f>SUM(C3:C6)</f>
        <v>96</v>
      </c>
      <c r="D7" s="2">
        <f t="shared" ref="D7:G7" si="0">SUM(D3:D6)</f>
        <v>95</v>
      </c>
      <c r="E7" s="2">
        <f t="shared" si="0"/>
        <v>155</v>
      </c>
      <c r="F7" s="2">
        <f t="shared" si="0"/>
        <v>105</v>
      </c>
      <c r="G7" s="2">
        <f t="shared" si="0"/>
        <v>146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4">
    <tabColor indexed="17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6.6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17</v>
      </c>
      <c r="D3" s="2">
        <v>26</v>
      </c>
      <c r="E3" s="2">
        <v>27</v>
      </c>
      <c r="F3" s="2">
        <v>28</v>
      </c>
      <c r="G3" s="2">
        <v>18</v>
      </c>
    </row>
    <row r="4" spans="1:9" ht="14.25" x14ac:dyDescent="0.2">
      <c r="A4" s="2" t="s">
        <v>13</v>
      </c>
      <c r="B4" s="2" t="s">
        <v>3</v>
      </c>
      <c r="C4" s="2">
        <v>90</v>
      </c>
      <c r="D4" s="2">
        <v>84</v>
      </c>
      <c r="E4" s="2">
        <v>89</v>
      </c>
      <c r="F4" s="2">
        <v>95</v>
      </c>
      <c r="G4" s="2">
        <v>61</v>
      </c>
    </row>
    <row r="5" spans="1:9" ht="14.25" x14ac:dyDescent="0.2">
      <c r="A5" s="2" t="s">
        <v>14</v>
      </c>
      <c r="B5" s="2" t="s">
        <v>3</v>
      </c>
      <c r="C5" s="2">
        <v>1</v>
      </c>
      <c r="D5" s="2">
        <v>1</v>
      </c>
      <c r="E5" s="2">
        <v>1</v>
      </c>
      <c r="F5" s="2">
        <v>1</v>
      </c>
      <c r="G5" s="2">
        <v>1</v>
      </c>
    </row>
    <row r="6" spans="1:9" ht="14.25" x14ac:dyDescent="0.2">
      <c r="A6" s="2" t="s">
        <v>15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3</v>
      </c>
      <c r="C7" s="2">
        <f>SUM(C3:C6)</f>
        <v>108</v>
      </c>
      <c r="D7" s="2">
        <f t="shared" ref="D7:G7" si="0">SUM(D3:D6)</f>
        <v>111</v>
      </c>
      <c r="E7" s="2">
        <f t="shared" si="0"/>
        <v>117</v>
      </c>
      <c r="F7" s="2">
        <f t="shared" si="0"/>
        <v>124</v>
      </c>
      <c r="G7" s="2">
        <f t="shared" si="0"/>
        <v>80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5">
    <tabColor indexed="17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9.8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1204836</v>
      </c>
      <c r="D3" s="2">
        <v>1386336</v>
      </c>
      <c r="E3" s="2">
        <v>1440841</v>
      </c>
      <c r="F3" s="2">
        <v>1554010</v>
      </c>
      <c r="G3" s="2">
        <v>1200304</v>
      </c>
    </row>
    <row r="4" spans="1:9" ht="14.25" x14ac:dyDescent="0.2">
      <c r="A4" s="2" t="s">
        <v>13</v>
      </c>
      <c r="B4" s="2" t="s">
        <v>3</v>
      </c>
      <c r="C4" s="2">
        <v>3216170</v>
      </c>
      <c r="D4" s="2">
        <v>3394837</v>
      </c>
      <c r="E4" s="2">
        <v>3524986</v>
      </c>
      <c r="F4" s="2">
        <v>3437972</v>
      </c>
      <c r="G4" s="2">
        <v>3419049</v>
      </c>
    </row>
    <row r="5" spans="1:9" ht="14.25" x14ac:dyDescent="0.2">
      <c r="A5" s="2" t="s">
        <v>14</v>
      </c>
      <c r="B5" s="2" t="s">
        <v>3</v>
      </c>
      <c r="C5" s="2">
        <v>258641</v>
      </c>
      <c r="D5" s="2">
        <v>256814</v>
      </c>
      <c r="E5" s="2">
        <v>269669</v>
      </c>
      <c r="F5" s="2">
        <v>325926</v>
      </c>
      <c r="G5" s="2">
        <v>367052</v>
      </c>
    </row>
    <row r="6" spans="1:9" ht="14.25" x14ac:dyDescent="0.2">
      <c r="A6" s="2" t="s">
        <v>15</v>
      </c>
      <c r="B6" s="2" t="s">
        <v>3</v>
      </c>
      <c r="C6" s="2">
        <v>49600</v>
      </c>
      <c r="D6" s="2">
        <v>66297</v>
      </c>
      <c r="E6" s="2">
        <v>75824</v>
      </c>
      <c r="F6" s="2">
        <v>37980</v>
      </c>
      <c r="G6" s="2">
        <v>34400</v>
      </c>
    </row>
    <row r="7" spans="1:9" ht="14.25" x14ac:dyDescent="0.2">
      <c r="A7" s="2" t="s">
        <v>1</v>
      </c>
      <c r="B7" s="2" t="s">
        <v>3</v>
      </c>
      <c r="C7" s="2">
        <f>SUM(C3:C6)</f>
        <v>4729247</v>
      </c>
      <c r="D7" s="2">
        <f t="shared" ref="D7:G7" si="0">SUM(D3:D6)</f>
        <v>5104284</v>
      </c>
      <c r="E7" s="2">
        <f t="shared" si="0"/>
        <v>5311320</v>
      </c>
      <c r="F7" s="2">
        <f t="shared" si="0"/>
        <v>5355888</v>
      </c>
      <c r="G7" s="2">
        <f t="shared" si="0"/>
        <v>5020805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6">
    <tabColor indexed="17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7.3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24097</v>
      </c>
      <c r="D3" s="2">
        <v>57856</v>
      </c>
      <c r="E3" s="2">
        <v>47237</v>
      </c>
      <c r="F3" s="2">
        <v>56878</v>
      </c>
      <c r="G3" s="2">
        <v>48844</v>
      </c>
    </row>
    <row r="4" spans="1:9" ht="14.25" x14ac:dyDescent="0.2">
      <c r="A4" s="2" t="s">
        <v>13</v>
      </c>
      <c r="B4" s="2" t="s">
        <v>3</v>
      </c>
      <c r="C4" s="2">
        <v>39026</v>
      </c>
      <c r="D4" s="2">
        <v>12920</v>
      </c>
      <c r="E4" s="2">
        <v>14716</v>
      </c>
      <c r="F4" s="2">
        <v>10452</v>
      </c>
      <c r="G4" s="2">
        <v>17660</v>
      </c>
    </row>
    <row r="5" spans="1:9" ht="14.25" x14ac:dyDescent="0.2">
      <c r="A5" s="2" t="s">
        <v>14</v>
      </c>
      <c r="B5" s="2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9" ht="14.25" x14ac:dyDescent="0.2">
      <c r="A6" s="2" t="s">
        <v>15</v>
      </c>
      <c r="B6" s="2" t="s">
        <v>3</v>
      </c>
      <c r="C6" s="2">
        <v>840</v>
      </c>
      <c r="D6" s="2">
        <v>1670</v>
      </c>
      <c r="E6" s="2">
        <v>1680</v>
      </c>
      <c r="F6" s="2">
        <v>1720</v>
      </c>
      <c r="G6" s="2">
        <v>1845</v>
      </c>
    </row>
    <row r="7" spans="1:9" ht="14.25" x14ac:dyDescent="0.2">
      <c r="A7" s="2" t="s">
        <v>1</v>
      </c>
      <c r="B7" s="2" t="s">
        <v>3</v>
      </c>
      <c r="C7" s="2">
        <f>SUM(C3:C6)</f>
        <v>63963</v>
      </c>
      <c r="D7" s="2">
        <f t="shared" ref="D7:G7" si="0">SUM(D3:D6)</f>
        <v>72446</v>
      </c>
      <c r="E7" s="2">
        <f t="shared" si="0"/>
        <v>63633</v>
      </c>
      <c r="F7" s="2">
        <f t="shared" si="0"/>
        <v>69050</v>
      </c>
      <c r="G7" s="2">
        <f t="shared" si="0"/>
        <v>68349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7">
    <tabColor indexed="17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6.6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15</v>
      </c>
      <c r="D3" s="2">
        <v>114</v>
      </c>
      <c r="E3" s="2">
        <v>84</v>
      </c>
      <c r="F3" s="2">
        <v>110</v>
      </c>
      <c r="G3" s="2">
        <v>29</v>
      </c>
    </row>
    <row r="4" spans="1:9" ht="14.25" x14ac:dyDescent="0.2">
      <c r="A4" s="2" t="s">
        <v>13</v>
      </c>
      <c r="B4" s="2" t="s">
        <v>3</v>
      </c>
      <c r="C4" s="2">
        <v>1787</v>
      </c>
      <c r="D4" s="2">
        <v>1574</v>
      </c>
      <c r="E4" s="2">
        <v>1919</v>
      </c>
      <c r="F4" s="2">
        <v>2573</v>
      </c>
      <c r="G4" s="2">
        <v>2257</v>
      </c>
    </row>
    <row r="5" spans="1:9" ht="14.25" x14ac:dyDescent="0.2">
      <c r="A5" s="2" t="s">
        <v>14</v>
      </c>
      <c r="B5" s="2" t="s">
        <v>3</v>
      </c>
      <c r="C5" s="2">
        <v>20</v>
      </c>
      <c r="D5" s="2">
        <v>20</v>
      </c>
      <c r="E5" s="2">
        <v>51</v>
      </c>
      <c r="F5" s="2">
        <v>151</v>
      </c>
      <c r="G5" s="2">
        <v>136</v>
      </c>
    </row>
    <row r="6" spans="1:9" ht="14.25" x14ac:dyDescent="0.2">
      <c r="A6" s="2" t="s">
        <v>15</v>
      </c>
      <c r="B6" s="2" t="s">
        <v>3</v>
      </c>
      <c r="C6" s="2">
        <v>213</v>
      </c>
      <c r="D6" s="2">
        <v>178</v>
      </c>
      <c r="E6" s="2">
        <v>130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3</v>
      </c>
      <c r="C7" s="2">
        <f>SUM(C3:C6)</f>
        <v>2035</v>
      </c>
      <c r="D7" s="2">
        <f t="shared" ref="D7:G7" si="0">SUM(D3:D6)</f>
        <v>1886</v>
      </c>
      <c r="E7" s="2">
        <f t="shared" si="0"/>
        <v>2184</v>
      </c>
      <c r="F7" s="2">
        <f t="shared" si="0"/>
        <v>2834</v>
      </c>
      <c r="G7" s="2">
        <f t="shared" si="0"/>
        <v>2422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8">
    <tabColor indexed="17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8.6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2188</v>
      </c>
      <c r="D3" s="2">
        <v>7689</v>
      </c>
      <c r="E3" s="2">
        <v>6184</v>
      </c>
      <c r="F3" s="2">
        <v>14094</v>
      </c>
      <c r="G3" s="2">
        <v>14594</v>
      </c>
    </row>
    <row r="4" spans="1:9" ht="14.25" x14ac:dyDescent="0.2">
      <c r="A4" s="2" t="s">
        <v>13</v>
      </c>
      <c r="B4" s="2" t="s">
        <v>3</v>
      </c>
      <c r="C4" s="2">
        <v>99205</v>
      </c>
      <c r="D4" s="2">
        <v>95319</v>
      </c>
      <c r="E4" s="2">
        <v>94661</v>
      </c>
      <c r="F4" s="2">
        <v>95220</v>
      </c>
      <c r="G4" s="2">
        <v>108392</v>
      </c>
    </row>
    <row r="5" spans="1:9" ht="14.25" x14ac:dyDescent="0.2">
      <c r="A5" s="2" t="s">
        <v>14</v>
      </c>
      <c r="B5" s="2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9" ht="14.25" x14ac:dyDescent="0.2">
      <c r="A6" s="2" t="s">
        <v>15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3</v>
      </c>
      <c r="C7" s="2">
        <f>SUM(C3:C6)</f>
        <v>101393</v>
      </c>
      <c r="D7" s="2">
        <f t="shared" ref="D7:G7" si="0">SUM(D3:D6)</f>
        <v>103008</v>
      </c>
      <c r="E7" s="2">
        <f t="shared" si="0"/>
        <v>100845</v>
      </c>
      <c r="F7" s="2">
        <f t="shared" si="0"/>
        <v>109314</v>
      </c>
      <c r="G7" s="2">
        <f t="shared" si="0"/>
        <v>122986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9">
    <tabColor indexed="17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6.25" style="9" customWidth="1"/>
    <col min="3" max="7" width="7.3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8" t="s">
        <v>2</v>
      </c>
      <c r="C3" s="2">
        <v>11380</v>
      </c>
      <c r="D3" s="2">
        <v>37218</v>
      </c>
      <c r="E3" s="2">
        <v>31174</v>
      </c>
      <c r="F3" s="2">
        <v>33392</v>
      </c>
      <c r="G3" s="2">
        <v>36781</v>
      </c>
    </row>
    <row r="4" spans="1:9" ht="14.25" x14ac:dyDescent="0.2">
      <c r="A4" s="2" t="s">
        <v>13</v>
      </c>
      <c r="B4" s="8" t="s">
        <v>2</v>
      </c>
      <c r="C4" s="2">
        <v>29608</v>
      </c>
      <c r="D4" s="2">
        <v>5200</v>
      </c>
      <c r="E4" s="2">
        <v>4800</v>
      </c>
      <c r="F4" s="2">
        <v>2600</v>
      </c>
      <c r="G4" s="2">
        <v>7206</v>
      </c>
    </row>
    <row r="5" spans="1:9" ht="14.25" x14ac:dyDescent="0.2">
      <c r="A5" s="2" t="s">
        <v>14</v>
      </c>
      <c r="B5" s="8" t="s">
        <v>2</v>
      </c>
      <c r="C5" s="2">
        <v>1454</v>
      </c>
      <c r="D5" s="2">
        <v>1493</v>
      </c>
      <c r="E5" s="2">
        <v>1198</v>
      </c>
      <c r="F5" s="2">
        <v>1251</v>
      </c>
      <c r="G5" s="2">
        <v>1104</v>
      </c>
    </row>
    <row r="6" spans="1:9" ht="14.25" x14ac:dyDescent="0.2">
      <c r="A6" s="2" t="s">
        <v>15</v>
      </c>
      <c r="B6" s="8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</v>
      </c>
      <c r="B7" s="8" t="s">
        <v>2</v>
      </c>
      <c r="C7" s="2">
        <f>SUM(C3:C6)</f>
        <v>42442</v>
      </c>
      <c r="D7" s="2">
        <f t="shared" ref="D7:G7" si="0">SUM(D3:D6)</f>
        <v>43911</v>
      </c>
      <c r="E7" s="2">
        <f t="shared" si="0"/>
        <v>37172</v>
      </c>
      <c r="F7" s="2">
        <f t="shared" si="0"/>
        <v>37243</v>
      </c>
      <c r="G7" s="2">
        <f t="shared" si="0"/>
        <v>45091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0">
    <tabColor indexed="17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6.6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2028</v>
      </c>
      <c r="D3" s="2">
        <v>2313</v>
      </c>
      <c r="E3" s="2">
        <v>2222</v>
      </c>
      <c r="F3" s="2">
        <v>2278</v>
      </c>
      <c r="G3" s="2">
        <v>2069</v>
      </c>
    </row>
    <row r="4" spans="1:9" ht="14.25" x14ac:dyDescent="0.2">
      <c r="A4" s="2" t="s">
        <v>13</v>
      </c>
      <c r="B4" s="2" t="s">
        <v>3</v>
      </c>
      <c r="C4" s="2">
        <v>1147</v>
      </c>
      <c r="D4" s="2">
        <v>980</v>
      </c>
      <c r="E4" s="2">
        <v>1328</v>
      </c>
      <c r="F4" s="2">
        <v>1530</v>
      </c>
      <c r="G4" s="2">
        <v>1657</v>
      </c>
    </row>
    <row r="5" spans="1:9" ht="14.25" x14ac:dyDescent="0.2">
      <c r="A5" s="2" t="s">
        <v>14</v>
      </c>
      <c r="B5" s="2" t="s">
        <v>3</v>
      </c>
      <c r="C5" s="2">
        <v>115</v>
      </c>
      <c r="D5" s="2">
        <v>123</v>
      </c>
      <c r="E5" s="2">
        <v>126</v>
      </c>
      <c r="F5" s="2">
        <v>106</v>
      </c>
      <c r="G5" s="2">
        <v>108</v>
      </c>
    </row>
    <row r="6" spans="1:9" ht="14.25" x14ac:dyDescent="0.2">
      <c r="A6" s="2" t="s">
        <v>15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3</v>
      </c>
      <c r="C7" s="2">
        <f>SUM(C3:C6)</f>
        <v>3290</v>
      </c>
      <c r="D7" s="2">
        <f t="shared" ref="D7:G7" si="0">SUM(D3:D6)</f>
        <v>3416</v>
      </c>
      <c r="E7" s="2">
        <f t="shared" si="0"/>
        <v>3676</v>
      </c>
      <c r="F7" s="2">
        <f t="shared" si="0"/>
        <v>3914</v>
      </c>
      <c r="G7" s="2">
        <f t="shared" si="0"/>
        <v>3834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1">
    <tabColor indexed="17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6.6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103</v>
      </c>
      <c r="D3" s="2">
        <v>140</v>
      </c>
      <c r="E3" s="2">
        <v>148</v>
      </c>
      <c r="F3" s="2">
        <v>160</v>
      </c>
      <c r="G3" s="2">
        <v>130</v>
      </c>
    </row>
    <row r="4" spans="1:9" ht="14.25" x14ac:dyDescent="0.2">
      <c r="A4" s="2" t="s">
        <v>13</v>
      </c>
      <c r="B4" s="2" t="s">
        <v>3</v>
      </c>
      <c r="C4" s="2">
        <v>30</v>
      </c>
      <c r="D4" s="2">
        <v>0</v>
      </c>
      <c r="E4" s="2">
        <v>22</v>
      </c>
      <c r="F4" s="2">
        <v>9</v>
      </c>
      <c r="G4" s="2">
        <v>35</v>
      </c>
    </row>
    <row r="5" spans="1:9" ht="14.25" x14ac:dyDescent="0.2">
      <c r="A5" s="2" t="s">
        <v>14</v>
      </c>
      <c r="B5" s="2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9" ht="14.25" x14ac:dyDescent="0.2">
      <c r="A6" s="2" t="s">
        <v>15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3</v>
      </c>
      <c r="C7" s="2">
        <f>SUM(C3:C6)</f>
        <v>133</v>
      </c>
      <c r="D7" s="2">
        <f t="shared" ref="D7:G7" si="0">SUM(D3:D6)</f>
        <v>140</v>
      </c>
      <c r="E7" s="2">
        <f t="shared" si="0"/>
        <v>170</v>
      </c>
      <c r="F7" s="2">
        <f t="shared" si="0"/>
        <v>169</v>
      </c>
      <c r="G7" s="2">
        <f t="shared" si="0"/>
        <v>165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2">
    <tabColor indexed="17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8.6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14048</v>
      </c>
      <c r="D3" s="2">
        <v>6462</v>
      </c>
      <c r="E3" s="2">
        <v>6712</v>
      </c>
      <c r="F3" s="2">
        <v>7603</v>
      </c>
      <c r="G3" s="2">
        <v>7216</v>
      </c>
    </row>
    <row r="4" spans="1:9" ht="14.25" x14ac:dyDescent="0.2">
      <c r="A4" s="2" t="s">
        <v>13</v>
      </c>
      <c r="B4" s="2" t="s">
        <v>3</v>
      </c>
      <c r="C4" s="2">
        <v>170605</v>
      </c>
      <c r="D4" s="2">
        <v>159522</v>
      </c>
      <c r="E4" s="2">
        <v>193278</v>
      </c>
      <c r="F4" s="2">
        <v>210554</v>
      </c>
      <c r="G4" s="2">
        <v>177899</v>
      </c>
    </row>
    <row r="5" spans="1:9" ht="14.25" x14ac:dyDescent="0.2">
      <c r="A5" s="2" t="s">
        <v>14</v>
      </c>
      <c r="B5" s="2" t="s">
        <v>3</v>
      </c>
      <c r="C5" s="2">
        <v>124924</v>
      </c>
      <c r="D5" s="2">
        <v>129136</v>
      </c>
      <c r="E5" s="2">
        <v>115979</v>
      </c>
      <c r="F5" s="2">
        <v>115611</v>
      </c>
      <c r="G5" s="2">
        <v>127867</v>
      </c>
    </row>
    <row r="6" spans="1:9" ht="14.25" x14ac:dyDescent="0.2">
      <c r="A6" s="2" t="s">
        <v>15</v>
      </c>
      <c r="B6" s="2" t="s">
        <v>3</v>
      </c>
      <c r="C6" s="2">
        <v>17372</v>
      </c>
      <c r="D6" s="2">
        <v>15952</v>
      </c>
      <c r="E6" s="2">
        <v>16931</v>
      </c>
      <c r="F6" s="2">
        <v>8475</v>
      </c>
      <c r="G6" s="2">
        <v>7589</v>
      </c>
    </row>
    <row r="7" spans="1:9" ht="14.25" x14ac:dyDescent="0.2">
      <c r="A7" s="2" t="s">
        <v>1</v>
      </c>
      <c r="B7" s="2" t="s">
        <v>3</v>
      </c>
      <c r="C7" s="2">
        <f>SUM(C3:C6)</f>
        <v>326949</v>
      </c>
      <c r="D7" s="2">
        <f t="shared" ref="D7:G7" si="0">SUM(D3:D6)</f>
        <v>311072</v>
      </c>
      <c r="E7" s="2">
        <f t="shared" si="0"/>
        <v>332900</v>
      </c>
      <c r="F7" s="2">
        <f t="shared" si="0"/>
        <v>342243</v>
      </c>
      <c r="G7" s="2">
        <f t="shared" si="0"/>
        <v>320571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3">
    <tabColor indexed="17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11.1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3657038</v>
      </c>
      <c r="D3" s="2">
        <v>3898165</v>
      </c>
      <c r="E3" s="2">
        <v>3731530</v>
      </c>
      <c r="F3" s="2">
        <v>3802854</v>
      </c>
      <c r="G3" s="2">
        <v>3470845</v>
      </c>
    </row>
    <row r="4" spans="1:9" ht="14.25" x14ac:dyDescent="0.2">
      <c r="A4" s="2" t="s">
        <v>13</v>
      </c>
      <c r="B4" s="2" t="s">
        <v>3</v>
      </c>
      <c r="C4" s="2">
        <v>7400916</v>
      </c>
      <c r="D4" s="2">
        <v>8062302</v>
      </c>
      <c r="E4" s="2">
        <v>8395521</v>
      </c>
      <c r="F4" s="2">
        <v>8322780</v>
      </c>
      <c r="G4" s="2">
        <v>8294857</v>
      </c>
    </row>
    <row r="5" spans="1:9" ht="14.25" x14ac:dyDescent="0.2">
      <c r="A5" s="2" t="s">
        <v>14</v>
      </c>
      <c r="B5" s="2" t="s">
        <v>3</v>
      </c>
      <c r="C5" s="2">
        <v>1368958</v>
      </c>
      <c r="D5" s="2">
        <v>1371447</v>
      </c>
      <c r="E5" s="2">
        <v>1364781</v>
      </c>
      <c r="F5" s="2">
        <v>1401753</v>
      </c>
      <c r="G5" s="2">
        <v>1423765</v>
      </c>
    </row>
    <row r="6" spans="1:9" ht="14.25" x14ac:dyDescent="0.2">
      <c r="A6" s="2" t="s">
        <v>15</v>
      </c>
      <c r="B6" s="2" t="s">
        <v>3</v>
      </c>
      <c r="C6" s="2">
        <v>59770</v>
      </c>
      <c r="D6" s="2">
        <v>74790</v>
      </c>
      <c r="E6" s="2">
        <v>109030</v>
      </c>
      <c r="F6" s="2">
        <v>106050</v>
      </c>
      <c r="G6" s="2">
        <v>107010</v>
      </c>
    </row>
    <row r="7" spans="1:9" ht="14.25" x14ac:dyDescent="0.2">
      <c r="A7" s="2" t="s">
        <v>1</v>
      </c>
      <c r="B7" s="2" t="s">
        <v>3</v>
      </c>
      <c r="C7" s="2">
        <f>SUM(C3:C6)</f>
        <v>12486682</v>
      </c>
      <c r="D7" s="2">
        <f t="shared" ref="D7:G7" si="0">SUM(D3:D6)</f>
        <v>13406704</v>
      </c>
      <c r="E7" s="2">
        <f t="shared" si="0"/>
        <v>13600862</v>
      </c>
      <c r="F7" s="2">
        <f t="shared" si="0"/>
        <v>13633437</v>
      </c>
      <c r="G7" s="2">
        <f t="shared" si="0"/>
        <v>13296477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4">
    <tabColor indexed="28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5" bestFit="1" customWidth="1"/>
    <col min="3" max="7" width="9.8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2</v>
      </c>
      <c r="C3" s="2">
        <v>636286</v>
      </c>
      <c r="D3" s="2">
        <v>886381</v>
      </c>
      <c r="E3" s="2">
        <v>943311</v>
      </c>
      <c r="F3" s="2">
        <v>1050411</v>
      </c>
      <c r="G3" s="2">
        <v>738801</v>
      </c>
    </row>
    <row r="4" spans="1:9" ht="14.25" x14ac:dyDescent="0.2">
      <c r="A4" s="2" t="s">
        <v>13</v>
      </c>
      <c r="B4" s="2" t="s">
        <v>2</v>
      </c>
      <c r="C4" s="2">
        <v>1320306</v>
      </c>
      <c r="D4" s="2">
        <v>1132204</v>
      </c>
      <c r="E4" s="2">
        <v>1203467</v>
      </c>
      <c r="F4" s="2">
        <v>1181798</v>
      </c>
      <c r="G4" s="2">
        <v>1534497</v>
      </c>
    </row>
    <row r="5" spans="1:9" ht="14.25" x14ac:dyDescent="0.2">
      <c r="A5" s="2" t="s">
        <v>14</v>
      </c>
      <c r="B5" s="2" t="s">
        <v>2</v>
      </c>
      <c r="C5" s="2">
        <v>466329</v>
      </c>
      <c r="D5" s="2">
        <v>496999</v>
      </c>
      <c r="E5" s="2">
        <v>552368</v>
      </c>
      <c r="F5" s="2">
        <v>568917</v>
      </c>
      <c r="G5" s="2">
        <v>584600</v>
      </c>
    </row>
    <row r="6" spans="1:9" ht="14.25" x14ac:dyDescent="0.2">
      <c r="A6" s="2" t="s">
        <v>15</v>
      </c>
      <c r="B6" s="2" t="s">
        <v>2</v>
      </c>
      <c r="C6" s="2">
        <v>221520</v>
      </c>
      <c r="D6" s="2">
        <v>211261</v>
      </c>
      <c r="E6" s="2">
        <v>208860</v>
      </c>
      <c r="F6" s="2">
        <v>219675</v>
      </c>
      <c r="G6" s="2">
        <v>230145</v>
      </c>
    </row>
    <row r="7" spans="1:9" ht="14.25" x14ac:dyDescent="0.2">
      <c r="A7" s="2" t="s">
        <v>1</v>
      </c>
      <c r="B7" s="2" t="s">
        <v>2</v>
      </c>
      <c r="C7" s="2">
        <f>SUM(C3:C6)</f>
        <v>2644441</v>
      </c>
      <c r="D7" s="2">
        <f t="shared" ref="D7:G7" si="0">SUM(D3:D6)</f>
        <v>2726845</v>
      </c>
      <c r="E7" s="2">
        <f t="shared" si="0"/>
        <v>2908006</v>
      </c>
      <c r="F7" s="2">
        <f t="shared" si="0"/>
        <v>3020801</v>
      </c>
      <c r="G7" s="2">
        <f t="shared" si="0"/>
        <v>3088043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5">
    <tabColor indexed="28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5" bestFit="1" customWidth="1"/>
    <col min="3" max="7" width="8.6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2</v>
      </c>
      <c r="C3" s="2">
        <v>27063</v>
      </c>
      <c r="D3" s="2">
        <v>110510</v>
      </c>
      <c r="E3" s="2">
        <v>112088</v>
      </c>
      <c r="F3" s="2">
        <v>116447</v>
      </c>
      <c r="G3" s="2">
        <v>35492</v>
      </c>
    </row>
    <row r="4" spans="1:9" ht="14.25" x14ac:dyDescent="0.2">
      <c r="A4" s="2" t="s">
        <v>13</v>
      </c>
      <c r="B4" s="2" t="s">
        <v>2</v>
      </c>
      <c r="C4" s="2">
        <v>165895</v>
      </c>
      <c r="D4" s="2">
        <v>75977</v>
      </c>
      <c r="E4" s="2">
        <v>78032</v>
      </c>
      <c r="F4" s="2">
        <v>66678</v>
      </c>
      <c r="G4" s="2">
        <v>159366</v>
      </c>
    </row>
    <row r="5" spans="1:9" ht="14.25" x14ac:dyDescent="0.2">
      <c r="A5" s="2" t="s">
        <v>14</v>
      </c>
      <c r="B5" s="2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9" ht="14.25" x14ac:dyDescent="0.2">
      <c r="A6" s="2" t="s">
        <v>15</v>
      </c>
      <c r="B6" s="2" t="s">
        <v>2</v>
      </c>
      <c r="C6" s="2">
        <v>8422</v>
      </c>
      <c r="D6" s="2">
        <v>8136</v>
      </c>
      <c r="E6" s="2">
        <v>10153</v>
      </c>
      <c r="F6" s="2">
        <v>10138</v>
      </c>
      <c r="G6" s="2">
        <v>10055</v>
      </c>
    </row>
    <row r="7" spans="1:9" ht="14.25" x14ac:dyDescent="0.2">
      <c r="A7" s="2" t="s">
        <v>1</v>
      </c>
      <c r="B7" s="2" t="s">
        <v>2</v>
      </c>
      <c r="C7" s="2">
        <f>SUM(C3:C6)</f>
        <v>201380</v>
      </c>
      <c r="D7" s="2">
        <f t="shared" ref="D7:G7" si="0">SUM(D3:D6)</f>
        <v>194623</v>
      </c>
      <c r="E7" s="2">
        <f t="shared" si="0"/>
        <v>200273</v>
      </c>
      <c r="F7" s="2">
        <f t="shared" si="0"/>
        <v>193263</v>
      </c>
      <c r="G7" s="2">
        <f t="shared" si="0"/>
        <v>204913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6">
    <tabColor indexed="28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5" bestFit="1" customWidth="1"/>
    <col min="3" max="7" width="8.6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2</v>
      </c>
      <c r="C3" s="2">
        <v>11814</v>
      </c>
      <c r="D3" s="2">
        <v>35757</v>
      </c>
      <c r="E3" s="2">
        <v>35768</v>
      </c>
      <c r="F3" s="2">
        <v>35426</v>
      </c>
      <c r="G3" s="2">
        <v>13353</v>
      </c>
    </row>
    <row r="4" spans="1:9" ht="14.25" x14ac:dyDescent="0.2">
      <c r="A4" s="2" t="s">
        <v>13</v>
      </c>
      <c r="B4" s="2" t="s">
        <v>2</v>
      </c>
      <c r="C4" s="2">
        <v>178744</v>
      </c>
      <c r="D4" s="2">
        <v>129733</v>
      </c>
      <c r="E4" s="2">
        <v>132940</v>
      </c>
      <c r="F4" s="2">
        <v>111586</v>
      </c>
      <c r="G4" s="2">
        <v>163907</v>
      </c>
    </row>
    <row r="5" spans="1:9" ht="14.25" x14ac:dyDescent="0.2">
      <c r="A5" s="2" t="s">
        <v>14</v>
      </c>
      <c r="B5" s="2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9" ht="14.25" x14ac:dyDescent="0.2">
      <c r="A6" s="2" t="s">
        <v>15</v>
      </c>
      <c r="B6" s="2" t="s">
        <v>2</v>
      </c>
      <c r="C6" s="2">
        <v>10827</v>
      </c>
      <c r="D6" s="2">
        <v>10524</v>
      </c>
      <c r="E6" s="2">
        <v>13065</v>
      </c>
      <c r="F6" s="2">
        <v>12483</v>
      </c>
      <c r="G6" s="2">
        <v>12564</v>
      </c>
    </row>
    <row r="7" spans="1:9" ht="14.25" x14ac:dyDescent="0.2">
      <c r="A7" s="2" t="s">
        <v>1</v>
      </c>
      <c r="B7" s="2" t="s">
        <v>2</v>
      </c>
      <c r="C7" s="2">
        <f>SUM(C3:C6)</f>
        <v>201385</v>
      </c>
      <c r="D7" s="2">
        <f t="shared" ref="D7:G7" si="0">SUM(D3:D6)</f>
        <v>176014</v>
      </c>
      <c r="E7" s="2">
        <f t="shared" si="0"/>
        <v>181773</v>
      </c>
      <c r="F7" s="2">
        <f t="shared" si="0"/>
        <v>159495</v>
      </c>
      <c r="G7" s="2">
        <f t="shared" si="0"/>
        <v>189824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7">
    <tabColor indexed="28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5" bestFit="1" customWidth="1"/>
    <col min="3" max="7" width="7.3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2</v>
      </c>
      <c r="C3" s="2">
        <v>622</v>
      </c>
      <c r="D3" s="2">
        <v>3483</v>
      </c>
      <c r="E3" s="2">
        <v>3058</v>
      </c>
      <c r="F3" s="2">
        <v>3162</v>
      </c>
      <c r="G3" s="2">
        <v>623</v>
      </c>
    </row>
    <row r="4" spans="1:9" ht="14.25" x14ac:dyDescent="0.2">
      <c r="A4" s="2" t="s">
        <v>13</v>
      </c>
      <c r="B4" s="2" t="s">
        <v>2</v>
      </c>
      <c r="C4" s="2">
        <v>22114</v>
      </c>
      <c r="D4" s="2">
        <v>17947</v>
      </c>
      <c r="E4" s="2">
        <v>17231</v>
      </c>
      <c r="F4" s="2">
        <v>14588</v>
      </c>
      <c r="G4" s="2">
        <v>21492</v>
      </c>
    </row>
    <row r="5" spans="1:9" ht="14.25" x14ac:dyDescent="0.2">
      <c r="A5" s="2" t="s">
        <v>14</v>
      </c>
      <c r="B5" s="2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9" ht="14.25" x14ac:dyDescent="0.2">
      <c r="A6" s="2" t="s">
        <v>15</v>
      </c>
      <c r="B6" s="2" t="s">
        <v>2</v>
      </c>
      <c r="C6" s="2">
        <v>940</v>
      </c>
      <c r="D6" s="2">
        <v>891</v>
      </c>
      <c r="E6" s="2">
        <v>1146</v>
      </c>
      <c r="F6" s="2">
        <v>1140</v>
      </c>
      <c r="G6" s="2">
        <v>1128</v>
      </c>
    </row>
    <row r="7" spans="1:9" ht="14.25" x14ac:dyDescent="0.2">
      <c r="A7" s="2" t="s">
        <v>1</v>
      </c>
      <c r="B7" s="2" t="s">
        <v>2</v>
      </c>
      <c r="C7" s="2">
        <f>SUM(C3:C6)</f>
        <v>23676</v>
      </c>
      <c r="D7" s="2">
        <f t="shared" ref="D7:G7" si="0">SUM(D3:D6)</f>
        <v>22321</v>
      </c>
      <c r="E7" s="2">
        <f t="shared" si="0"/>
        <v>21435</v>
      </c>
      <c r="F7" s="2">
        <f t="shared" si="0"/>
        <v>18890</v>
      </c>
      <c r="G7" s="2">
        <f t="shared" si="0"/>
        <v>23243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8">
    <tabColor indexed="28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5" bestFit="1" customWidth="1"/>
    <col min="3" max="7" width="11.1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2</v>
      </c>
      <c r="C3" s="2">
        <v>5116343</v>
      </c>
      <c r="D3" s="2">
        <v>7729466</v>
      </c>
      <c r="E3" s="2">
        <v>7777310</v>
      </c>
      <c r="F3" s="2">
        <v>9232896</v>
      </c>
      <c r="G3" s="2">
        <v>6248873</v>
      </c>
    </row>
    <row r="4" spans="1:9" ht="14.25" x14ac:dyDescent="0.2">
      <c r="A4" s="2" t="s">
        <v>13</v>
      </c>
      <c r="B4" s="2" t="s">
        <v>2</v>
      </c>
      <c r="C4" s="2">
        <v>16191413</v>
      </c>
      <c r="D4" s="2">
        <v>14721793</v>
      </c>
      <c r="E4" s="2">
        <v>15455045</v>
      </c>
      <c r="F4" s="2">
        <v>14641325</v>
      </c>
      <c r="G4" s="2">
        <v>18045574</v>
      </c>
    </row>
    <row r="5" spans="1:9" ht="14.25" x14ac:dyDescent="0.2">
      <c r="A5" s="2" t="s">
        <v>14</v>
      </c>
      <c r="B5" s="2" t="s">
        <v>2</v>
      </c>
      <c r="C5" s="2">
        <v>2434432</v>
      </c>
      <c r="D5" s="2">
        <v>2526301</v>
      </c>
      <c r="E5" s="2">
        <v>2578196</v>
      </c>
      <c r="F5" s="2">
        <v>3148096</v>
      </c>
      <c r="G5" s="2">
        <v>3324342</v>
      </c>
    </row>
    <row r="6" spans="1:9" ht="14.25" x14ac:dyDescent="0.2">
      <c r="A6" s="2" t="s">
        <v>15</v>
      </c>
      <c r="B6" s="2" t="s">
        <v>2</v>
      </c>
      <c r="C6" s="2">
        <v>87161</v>
      </c>
      <c r="D6" s="2">
        <v>111721</v>
      </c>
      <c r="E6" s="2">
        <v>141342</v>
      </c>
      <c r="F6" s="2">
        <v>72045</v>
      </c>
      <c r="G6" s="2">
        <v>69862</v>
      </c>
    </row>
    <row r="7" spans="1:9" ht="14.25" x14ac:dyDescent="0.2">
      <c r="A7" s="2" t="s">
        <v>1</v>
      </c>
      <c r="B7" s="2" t="s">
        <v>2</v>
      </c>
      <c r="C7" s="2">
        <f>SUM(C3:C6)</f>
        <v>23829349</v>
      </c>
      <c r="D7" s="2">
        <f t="shared" ref="D7:G7" si="0">SUM(D3:D6)</f>
        <v>25089281</v>
      </c>
      <c r="E7" s="2">
        <f t="shared" si="0"/>
        <v>25951893</v>
      </c>
      <c r="F7" s="2">
        <f t="shared" si="0"/>
        <v>27094362</v>
      </c>
      <c r="G7" s="2">
        <f t="shared" si="0"/>
        <v>27688651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9">
    <tabColor indexed="18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9.8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50000</v>
      </c>
      <c r="D3" s="2">
        <v>1000000</v>
      </c>
      <c r="E3" s="2">
        <v>811000</v>
      </c>
      <c r="F3" s="2">
        <v>850000</v>
      </c>
      <c r="G3" s="2">
        <v>0</v>
      </c>
    </row>
    <row r="4" spans="1:9" ht="14.25" x14ac:dyDescent="0.2">
      <c r="A4" s="2" t="s">
        <v>13</v>
      </c>
      <c r="B4" s="2" t="s">
        <v>3</v>
      </c>
      <c r="C4" s="2">
        <v>1969520</v>
      </c>
      <c r="D4" s="2">
        <v>965769</v>
      </c>
      <c r="E4" s="2">
        <v>954225</v>
      </c>
      <c r="F4" s="2">
        <v>924327</v>
      </c>
      <c r="G4" s="2">
        <v>1789700</v>
      </c>
    </row>
    <row r="5" spans="1:9" ht="14.25" x14ac:dyDescent="0.2">
      <c r="A5" s="2" t="s">
        <v>14</v>
      </c>
      <c r="B5" s="2" t="s">
        <v>3</v>
      </c>
      <c r="C5" s="2">
        <v>276</v>
      </c>
      <c r="D5" s="2">
        <v>389</v>
      </c>
      <c r="E5" s="2">
        <v>172</v>
      </c>
      <c r="F5" s="2">
        <v>0</v>
      </c>
      <c r="G5" s="2">
        <v>0</v>
      </c>
    </row>
    <row r="6" spans="1:9" ht="14.25" x14ac:dyDescent="0.2">
      <c r="A6" s="2" t="s">
        <v>15</v>
      </c>
      <c r="B6" s="2" t="s">
        <v>3</v>
      </c>
      <c r="C6" s="2">
        <v>0</v>
      </c>
      <c r="D6" s="2">
        <v>30</v>
      </c>
      <c r="E6" s="2">
        <v>377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3</v>
      </c>
      <c r="C7" s="2">
        <f>SUM(C3:C6)</f>
        <v>2019796</v>
      </c>
      <c r="D7" s="2">
        <f t="shared" ref="D7:G7" si="0">SUM(D3:D6)</f>
        <v>1966188</v>
      </c>
      <c r="E7" s="2">
        <f t="shared" si="0"/>
        <v>1765774</v>
      </c>
      <c r="F7" s="2">
        <f t="shared" si="0"/>
        <v>1774327</v>
      </c>
      <c r="G7" s="2">
        <f t="shared" si="0"/>
        <v>1789700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0">
    <tabColor indexed="18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3" width="9.875" bestFit="1" customWidth="1"/>
    <col min="4" max="4" width="11.125" bestFit="1" customWidth="1"/>
    <col min="5" max="7" width="9.8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878111</v>
      </c>
      <c r="D3" s="2">
        <v>901903</v>
      </c>
      <c r="E3" s="2">
        <v>1054622</v>
      </c>
      <c r="F3" s="2">
        <v>1113516</v>
      </c>
      <c r="G3" s="2">
        <v>633314</v>
      </c>
    </row>
    <row r="4" spans="1:9" ht="14.25" x14ac:dyDescent="0.2">
      <c r="A4" s="2" t="s">
        <v>13</v>
      </c>
      <c r="B4" s="2" t="s">
        <v>3</v>
      </c>
      <c r="C4" s="2">
        <v>6035643</v>
      </c>
      <c r="D4" s="2">
        <v>6733765</v>
      </c>
      <c r="E4" s="2">
        <v>6345350</v>
      </c>
      <c r="F4" s="2">
        <v>6308306</v>
      </c>
      <c r="G4" s="2">
        <v>6175299</v>
      </c>
    </row>
    <row r="5" spans="1:9" ht="14.25" x14ac:dyDescent="0.2">
      <c r="A5" s="2" t="s">
        <v>14</v>
      </c>
      <c r="B5" s="2" t="s">
        <v>3</v>
      </c>
      <c r="C5" s="2">
        <v>2708502</v>
      </c>
      <c r="D5" s="2">
        <v>3006489</v>
      </c>
      <c r="E5" s="2">
        <v>2528612</v>
      </c>
      <c r="F5" s="2">
        <v>2257174</v>
      </c>
      <c r="G5" s="2">
        <v>2449382</v>
      </c>
    </row>
    <row r="6" spans="1:9" ht="14.25" x14ac:dyDescent="0.2">
      <c r="A6" s="2" t="s">
        <v>15</v>
      </c>
      <c r="B6" s="2" t="s">
        <v>3</v>
      </c>
      <c r="C6" s="2">
        <v>31743</v>
      </c>
      <c r="D6" s="2">
        <v>15339</v>
      </c>
      <c r="E6" s="2">
        <v>31295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3</v>
      </c>
      <c r="C7" s="2">
        <f>SUM(C3:C6)</f>
        <v>9653999</v>
      </c>
      <c r="D7" s="2">
        <f t="shared" ref="D7:G7" si="0">SUM(D3:D6)</f>
        <v>10657496</v>
      </c>
      <c r="E7" s="2">
        <f t="shared" si="0"/>
        <v>9959879</v>
      </c>
      <c r="F7" s="2">
        <f t="shared" si="0"/>
        <v>9678996</v>
      </c>
      <c r="G7" s="2">
        <f t="shared" si="0"/>
        <v>9257995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1">
    <tabColor indexed="18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11.1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7935704</v>
      </c>
      <c r="D3" s="2">
        <v>8446104</v>
      </c>
      <c r="E3" s="2">
        <v>7855206</v>
      </c>
      <c r="F3" s="2">
        <v>8611413</v>
      </c>
      <c r="G3" s="2">
        <v>7105421</v>
      </c>
    </row>
    <row r="4" spans="1:9" ht="14.25" x14ac:dyDescent="0.2">
      <c r="A4" s="2" t="s">
        <v>13</v>
      </c>
      <c r="B4" s="2" t="s">
        <v>3</v>
      </c>
      <c r="C4" s="2">
        <v>6366316</v>
      </c>
      <c r="D4" s="2">
        <v>6951089</v>
      </c>
      <c r="E4" s="2">
        <v>6550564</v>
      </c>
      <c r="F4" s="2">
        <v>6417396</v>
      </c>
      <c r="G4" s="2">
        <v>9130301</v>
      </c>
    </row>
    <row r="5" spans="1:9" ht="14.25" x14ac:dyDescent="0.2">
      <c r="A5" s="2" t="s">
        <v>14</v>
      </c>
      <c r="B5" s="2" t="s">
        <v>3</v>
      </c>
      <c r="C5" s="2">
        <v>1504218</v>
      </c>
      <c r="D5" s="2">
        <v>1574710</v>
      </c>
      <c r="E5" s="2">
        <v>1783303</v>
      </c>
      <c r="F5" s="2">
        <v>1831227</v>
      </c>
      <c r="G5" s="2">
        <v>1466602</v>
      </c>
    </row>
    <row r="6" spans="1:9" ht="14.25" x14ac:dyDescent="0.2">
      <c r="A6" s="2" t="s">
        <v>15</v>
      </c>
      <c r="B6" s="2" t="s">
        <v>3</v>
      </c>
      <c r="C6" s="2">
        <v>1663</v>
      </c>
      <c r="D6" s="2">
        <v>2396</v>
      </c>
      <c r="E6" s="2">
        <v>1645</v>
      </c>
      <c r="F6" s="2">
        <v>739</v>
      </c>
      <c r="G6" s="2">
        <v>350</v>
      </c>
    </row>
    <row r="7" spans="1:9" ht="14.25" x14ac:dyDescent="0.2">
      <c r="A7" s="2" t="s">
        <v>1</v>
      </c>
      <c r="B7" s="2" t="s">
        <v>3</v>
      </c>
      <c r="C7" s="2">
        <f>SUM(C3:C6)</f>
        <v>15807901</v>
      </c>
      <c r="D7" s="2">
        <f t="shared" ref="D7:G7" si="0">SUM(D3:D6)</f>
        <v>16974299</v>
      </c>
      <c r="E7" s="2">
        <f t="shared" si="0"/>
        <v>16190718</v>
      </c>
      <c r="F7" s="2">
        <f t="shared" si="0"/>
        <v>16860775</v>
      </c>
      <c r="G7" s="2">
        <f t="shared" si="0"/>
        <v>17702674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2">
    <tabColor indexed="18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9.8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1092700</v>
      </c>
      <c r="D3" s="2">
        <v>1626572</v>
      </c>
      <c r="E3" s="2">
        <v>1690273</v>
      </c>
      <c r="F3" s="2">
        <v>2070767</v>
      </c>
      <c r="G3" s="2">
        <v>1735584</v>
      </c>
    </row>
    <row r="4" spans="1:9" ht="14.25" x14ac:dyDescent="0.2">
      <c r="A4" s="2" t="s">
        <v>13</v>
      </c>
      <c r="B4" s="2" t="s">
        <v>3</v>
      </c>
      <c r="C4" s="2">
        <v>3526271</v>
      </c>
      <c r="D4" s="2">
        <v>3042746</v>
      </c>
      <c r="E4" s="2">
        <v>2845508</v>
      </c>
      <c r="F4" s="2">
        <v>2304905</v>
      </c>
      <c r="G4" s="2">
        <v>3075224</v>
      </c>
    </row>
    <row r="5" spans="1:9" ht="14.25" x14ac:dyDescent="0.2">
      <c r="A5" s="2" t="s">
        <v>14</v>
      </c>
      <c r="B5" s="2" t="s">
        <v>3</v>
      </c>
      <c r="C5" s="2">
        <v>135000</v>
      </c>
      <c r="D5" s="2">
        <v>127638</v>
      </c>
      <c r="E5" s="2">
        <v>157338</v>
      </c>
      <c r="F5" s="2">
        <v>151799</v>
      </c>
      <c r="G5" s="2">
        <v>148738</v>
      </c>
    </row>
    <row r="6" spans="1:9" ht="14.25" x14ac:dyDescent="0.2">
      <c r="A6" s="2" t="s">
        <v>15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3</v>
      </c>
      <c r="C7" s="2">
        <f>SUM(C3:C6)</f>
        <v>4753971</v>
      </c>
      <c r="D7" s="2">
        <f t="shared" ref="D7:G7" si="0">SUM(D3:D6)</f>
        <v>4796956</v>
      </c>
      <c r="E7" s="2">
        <f t="shared" si="0"/>
        <v>4693119</v>
      </c>
      <c r="F7" s="2">
        <f t="shared" si="0"/>
        <v>4527471</v>
      </c>
      <c r="G7" s="2">
        <f t="shared" si="0"/>
        <v>4959546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3">
    <tabColor indexed="18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5" bestFit="1" customWidth="1"/>
    <col min="3" max="7" width="11.1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14588606</v>
      </c>
      <c r="D3" s="2">
        <v>35984242</v>
      </c>
      <c r="E3" s="2">
        <v>39077284</v>
      </c>
      <c r="F3" s="2">
        <v>39544897</v>
      </c>
      <c r="G3" s="2">
        <v>18322261</v>
      </c>
    </row>
    <row r="4" spans="1:9" ht="14.25" x14ac:dyDescent="0.2">
      <c r="A4" s="2" t="s">
        <v>13</v>
      </c>
      <c r="B4" s="2" t="s">
        <v>4</v>
      </c>
      <c r="C4" s="2">
        <v>48744314</v>
      </c>
      <c r="D4" s="2">
        <v>26425707</v>
      </c>
      <c r="E4" s="2">
        <v>29252541</v>
      </c>
      <c r="F4" s="2">
        <v>30206120</v>
      </c>
      <c r="G4" s="2">
        <v>52907486</v>
      </c>
    </row>
    <row r="5" spans="1:9" ht="14.25" x14ac:dyDescent="0.2">
      <c r="A5" s="2" t="s">
        <v>14</v>
      </c>
      <c r="B5" s="2" t="s">
        <v>4</v>
      </c>
      <c r="C5" s="2">
        <v>312215</v>
      </c>
      <c r="D5" s="2">
        <v>301011</v>
      </c>
      <c r="E5" s="2">
        <v>255008</v>
      </c>
      <c r="F5" s="2">
        <v>340810</v>
      </c>
      <c r="G5" s="2">
        <v>215022</v>
      </c>
    </row>
    <row r="6" spans="1:9" ht="14.25" x14ac:dyDescent="0.2">
      <c r="A6" s="2" t="s">
        <v>15</v>
      </c>
      <c r="B6" s="2" t="s">
        <v>4</v>
      </c>
      <c r="C6" s="2">
        <v>7161786</v>
      </c>
      <c r="D6" s="2">
        <v>8953918</v>
      </c>
      <c r="E6" s="2">
        <v>7478551</v>
      </c>
      <c r="F6" s="2">
        <v>5649952</v>
      </c>
      <c r="G6" s="2">
        <v>4932284</v>
      </c>
    </row>
    <row r="7" spans="1:9" ht="14.25" x14ac:dyDescent="0.2">
      <c r="A7" s="2" t="s">
        <v>1</v>
      </c>
      <c r="B7" s="2" t="s">
        <v>4</v>
      </c>
      <c r="C7" s="2">
        <f>SUM(C3:C6)</f>
        <v>70806921</v>
      </c>
      <c r="D7" s="2">
        <f t="shared" ref="D7:G7" si="0">SUM(D3:D6)</f>
        <v>71664878</v>
      </c>
      <c r="E7" s="2">
        <f t="shared" si="0"/>
        <v>76063384</v>
      </c>
      <c r="F7" s="2">
        <f t="shared" si="0"/>
        <v>75741779</v>
      </c>
      <c r="G7" s="2">
        <f t="shared" si="0"/>
        <v>76377053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4">
    <tabColor indexed="18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5" bestFit="1" customWidth="1"/>
    <col min="3" max="3" width="11.125" bestFit="1" customWidth="1"/>
    <col min="4" max="4" width="13.625" bestFit="1" customWidth="1"/>
    <col min="5" max="7" width="11.1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4</v>
      </c>
      <c r="C3" s="2">
        <v>3993201</v>
      </c>
      <c r="D3" s="2">
        <v>18653331</v>
      </c>
      <c r="E3" s="2">
        <v>21135373</v>
      </c>
      <c r="F3" s="2">
        <v>20058340</v>
      </c>
      <c r="G3" s="2">
        <v>6916005</v>
      </c>
    </row>
    <row r="4" spans="1:9" ht="14.25" x14ac:dyDescent="0.2">
      <c r="A4" s="2" t="s">
        <v>13</v>
      </c>
      <c r="B4" s="2" t="s">
        <v>4</v>
      </c>
      <c r="C4" s="2">
        <v>26128172</v>
      </c>
      <c r="D4" s="2">
        <v>11484714.4</v>
      </c>
      <c r="E4" s="2">
        <v>12742230</v>
      </c>
      <c r="F4" s="2">
        <v>13244225</v>
      </c>
      <c r="G4" s="2">
        <v>28992582</v>
      </c>
    </row>
    <row r="5" spans="1:9" ht="14.25" x14ac:dyDescent="0.2">
      <c r="A5" s="2" t="s">
        <v>14</v>
      </c>
      <c r="B5" s="2" t="s">
        <v>4</v>
      </c>
      <c r="C5" s="2">
        <v>342644</v>
      </c>
      <c r="D5" s="2">
        <v>517373.6</v>
      </c>
      <c r="E5" s="2">
        <v>470741</v>
      </c>
      <c r="F5" s="2">
        <v>440340</v>
      </c>
      <c r="G5" s="2">
        <v>356695</v>
      </c>
    </row>
    <row r="6" spans="1:9" ht="14.25" x14ac:dyDescent="0.2">
      <c r="A6" s="2" t="s">
        <v>15</v>
      </c>
      <c r="B6" s="2" t="s">
        <v>4</v>
      </c>
      <c r="C6" s="2">
        <v>21653391</v>
      </c>
      <c r="D6" s="2">
        <v>25957683</v>
      </c>
      <c r="E6" s="2">
        <v>21766845</v>
      </c>
      <c r="F6" s="2">
        <v>16865890</v>
      </c>
      <c r="G6" s="2">
        <v>15138356</v>
      </c>
    </row>
    <row r="7" spans="1:9" ht="14.25" x14ac:dyDescent="0.2">
      <c r="A7" s="2" t="s">
        <v>1</v>
      </c>
      <c r="B7" s="2" t="s">
        <v>4</v>
      </c>
      <c r="C7" s="2">
        <f>SUM(C3:C6)</f>
        <v>52117408</v>
      </c>
      <c r="D7" s="2">
        <f t="shared" ref="D7:G7" si="0">SUM(D3:D6)</f>
        <v>56613102</v>
      </c>
      <c r="E7" s="2">
        <f t="shared" si="0"/>
        <v>56115189</v>
      </c>
      <c r="F7" s="2">
        <f t="shared" si="0"/>
        <v>50608795</v>
      </c>
      <c r="G7" s="2">
        <f t="shared" si="0"/>
        <v>51403638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5">
    <tabColor indexed="18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9.8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1178399</v>
      </c>
      <c r="D3" s="2">
        <v>1083423</v>
      </c>
      <c r="E3" s="2">
        <v>1168147</v>
      </c>
      <c r="F3" s="2">
        <v>1555936</v>
      </c>
      <c r="G3" s="2">
        <v>1171496</v>
      </c>
    </row>
    <row r="4" spans="1:9" ht="14.25" x14ac:dyDescent="0.2">
      <c r="A4" s="2" t="s">
        <v>13</v>
      </c>
      <c r="B4" s="2" t="s">
        <v>3</v>
      </c>
      <c r="C4" s="2">
        <v>759552</v>
      </c>
      <c r="D4" s="2">
        <v>981126</v>
      </c>
      <c r="E4" s="2">
        <v>968559</v>
      </c>
      <c r="F4" s="2">
        <v>759400</v>
      </c>
      <c r="G4" s="2">
        <v>954535</v>
      </c>
    </row>
    <row r="5" spans="1:9" ht="14.25" x14ac:dyDescent="0.2">
      <c r="A5" s="2" t="s">
        <v>14</v>
      </c>
      <c r="B5" s="2" t="s">
        <v>3</v>
      </c>
      <c r="C5" s="2">
        <v>29232</v>
      </c>
      <c r="D5" s="2">
        <v>29148</v>
      </c>
      <c r="E5" s="2">
        <v>19376</v>
      </c>
      <c r="F5" s="2">
        <v>21634</v>
      </c>
      <c r="G5" s="2">
        <v>20005</v>
      </c>
    </row>
    <row r="6" spans="1:9" ht="14.25" x14ac:dyDescent="0.2">
      <c r="A6" s="2" t="s">
        <v>15</v>
      </c>
      <c r="B6" s="2" t="s">
        <v>3</v>
      </c>
      <c r="C6" s="2">
        <v>6188</v>
      </c>
      <c r="D6" s="2">
        <v>6287</v>
      </c>
      <c r="E6" s="2">
        <v>5429</v>
      </c>
      <c r="F6" s="2">
        <v>4078</v>
      </c>
      <c r="G6" s="2">
        <v>4000</v>
      </c>
    </row>
    <row r="7" spans="1:9" ht="14.25" x14ac:dyDescent="0.2">
      <c r="A7" s="2" t="s">
        <v>1</v>
      </c>
      <c r="B7" s="2" t="s">
        <v>3</v>
      </c>
      <c r="C7" s="2">
        <f>SUM(C3:C6)</f>
        <v>1973371</v>
      </c>
      <c r="D7" s="2">
        <f t="shared" ref="D7:G7" si="0">SUM(D3:D6)</f>
        <v>2099984</v>
      </c>
      <c r="E7" s="2">
        <f t="shared" si="0"/>
        <v>2161511</v>
      </c>
      <c r="F7" s="2">
        <f t="shared" si="0"/>
        <v>2341048</v>
      </c>
      <c r="G7" s="2">
        <f t="shared" si="0"/>
        <v>2150036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6">
    <tabColor indexed="18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11.1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11148491</v>
      </c>
      <c r="D3" s="2">
        <v>11316780</v>
      </c>
      <c r="E3" s="2">
        <v>11274235</v>
      </c>
      <c r="F3" s="2">
        <v>11690887</v>
      </c>
      <c r="G3" s="2">
        <v>10114341</v>
      </c>
    </row>
    <row r="4" spans="1:9" ht="14.25" x14ac:dyDescent="0.2">
      <c r="A4" s="2" t="s">
        <v>13</v>
      </c>
      <c r="B4" s="2" t="s">
        <v>3</v>
      </c>
      <c r="C4" s="2">
        <v>12882585</v>
      </c>
      <c r="D4" s="2">
        <v>15657385</v>
      </c>
      <c r="E4" s="2">
        <v>20146452</v>
      </c>
      <c r="F4" s="2">
        <v>14179221</v>
      </c>
      <c r="G4" s="2">
        <v>17351951</v>
      </c>
    </row>
    <row r="5" spans="1:9" ht="14.25" x14ac:dyDescent="0.2">
      <c r="A5" s="2" t="s">
        <v>14</v>
      </c>
      <c r="B5" s="2" t="s">
        <v>3</v>
      </c>
      <c r="C5" s="2">
        <v>3142606</v>
      </c>
      <c r="D5" s="2">
        <v>2995355</v>
      </c>
      <c r="E5" s="2">
        <v>3687135</v>
      </c>
      <c r="F5" s="2">
        <v>3639966</v>
      </c>
      <c r="G5" s="2">
        <v>3219462</v>
      </c>
    </row>
    <row r="6" spans="1:9" ht="14.25" x14ac:dyDescent="0.2">
      <c r="A6" s="2" t="s">
        <v>15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3</v>
      </c>
      <c r="C7" s="2">
        <f>SUM(C3:C6)</f>
        <v>27173682</v>
      </c>
      <c r="D7" s="2">
        <f t="shared" ref="D7:G7" si="0">SUM(D3:D6)</f>
        <v>29969520</v>
      </c>
      <c r="E7" s="2">
        <f t="shared" si="0"/>
        <v>35107822</v>
      </c>
      <c r="F7" s="2">
        <f t="shared" si="0"/>
        <v>29510074</v>
      </c>
      <c r="G7" s="2">
        <f t="shared" si="0"/>
        <v>30685754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7">
    <tabColor indexed="18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9.8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174903</v>
      </c>
      <c r="D3" s="2">
        <v>284202</v>
      </c>
      <c r="E3" s="2">
        <v>231754</v>
      </c>
      <c r="F3" s="2">
        <v>298882</v>
      </c>
      <c r="G3" s="2">
        <v>269388</v>
      </c>
    </row>
    <row r="4" spans="1:9" ht="14.25" x14ac:dyDescent="0.2">
      <c r="A4" s="2" t="s">
        <v>13</v>
      </c>
      <c r="B4" s="2" t="s">
        <v>3</v>
      </c>
      <c r="C4" s="2">
        <v>5960575</v>
      </c>
      <c r="D4" s="2">
        <v>5906107</v>
      </c>
      <c r="E4" s="2">
        <v>5657914</v>
      </c>
      <c r="F4" s="2">
        <v>6229305</v>
      </c>
      <c r="G4" s="2">
        <v>5504093</v>
      </c>
    </row>
    <row r="5" spans="1:9" ht="14.25" x14ac:dyDescent="0.2">
      <c r="A5" s="2" t="s">
        <v>14</v>
      </c>
      <c r="B5" s="2" t="s">
        <v>3</v>
      </c>
      <c r="C5" s="2">
        <v>498324</v>
      </c>
      <c r="D5" s="2">
        <v>526801</v>
      </c>
      <c r="E5" s="2">
        <v>451599</v>
      </c>
      <c r="F5" s="2">
        <v>283837</v>
      </c>
      <c r="G5" s="2">
        <v>658589</v>
      </c>
    </row>
    <row r="6" spans="1:9" ht="14.25" x14ac:dyDescent="0.2">
      <c r="A6" s="2" t="s">
        <v>15</v>
      </c>
      <c r="B6" s="2" t="s">
        <v>3</v>
      </c>
      <c r="C6" s="2">
        <v>107551</v>
      </c>
      <c r="D6" s="2">
        <v>97500</v>
      </c>
      <c r="E6" s="2">
        <v>76987</v>
      </c>
      <c r="F6" s="2">
        <v>7000</v>
      </c>
      <c r="G6" s="2">
        <v>6000</v>
      </c>
    </row>
    <row r="7" spans="1:9" ht="14.25" x14ac:dyDescent="0.2">
      <c r="A7" s="2" t="s">
        <v>1</v>
      </c>
      <c r="B7" s="2" t="s">
        <v>3</v>
      </c>
      <c r="C7" s="2">
        <f>SUM(C3:C6)</f>
        <v>6741353</v>
      </c>
      <c r="D7" s="2">
        <f t="shared" ref="D7:G7" si="0">SUM(D3:D6)</f>
        <v>6814610</v>
      </c>
      <c r="E7" s="2">
        <f t="shared" si="0"/>
        <v>6418254</v>
      </c>
      <c r="F7" s="2">
        <f t="shared" si="0"/>
        <v>6819024</v>
      </c>
      <c r="G7" s="2">
        <f t="shared" si="0"/>
        <v>6438070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8">
    <tabColor indexed="18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9.8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28714</v>
      </c>
      <c r="D3" s="2">
        <v>46320</v>
      </c>
      <c r="E3" s="2">
        <v>50676</v>
      </c>
      <c r="F3" s="2">
        <v>53975</v>
      </c>
      <c r="G3" s="2">
        <v>40090</v>
      </c>
    </row>
    <row r="4" spans="1:9" ht="14.25" x14ac:dyDescent="0.2">
      <c r="A4" s="2" t="s">
        <v>13</v>
      </c>
      <c r="B4" s="2" t="s">
        <v>3</v>
      </c>
      <c r="C4" s="2">
        <v>939146</v>
      </c>
      <c r="D4" s="2">
        <v>954130</v>
      </c>
      <c r="E4" s="2">
        <v>877672</v>
      </c>
      <c r="F4" s="2">
        <v>880036</v>
      </c>
      <c r="G4" s="2">
        <v>876597</v>
      </c>
    </row>
    <row r="5" spans="1:9" ht="14.25" x14ac:dyDescent="0.2">
      <c r="A5" s="2" t="s">
        <v>14</v>
      </c>
      <c r="B5" s="2" t="s">
        <v>3</v>
      </c>
      <c r="C5" s="2">
        <v>164697</v>
      </c>
      <c r="D5" s="2">
        <v>143829</v>
      </c>
      <c r="E5" s="2">
        <v>156473</v>
      </c>
      <c r="F5" s="2">
        <v>128531</v>
      </c>
      <c r="G5" s="2">
        <v>146780</v>
      </c>
    </row>
    <row r="6" spans="1:9" ht="14.25" x14ac:dyDescent="0.2">
      <c r="A6" s="2" t="s">
        <v>15</v>
      </c>
      <c r="B6" s="2" t="s">
        <v>3</v>
      </c>
      <c r="C6" s="2">
        <v>40825</v>
      </c>
      <c r="D6" s="2">
        <v>50651</v>
      </c>
      <c r="E6" s="2">
        <v>40767</v>
      </c>
      <c r="F6" s="2">
        <v>42169</v>
      </c>
      <c r="G6" s="2">
        <v>54462</v>
      </c>
    </row>
    <row r="7" spans="1:9" ht="14.25" x14ac:dyDescent="0.2">
      <c r="A7" s="2" t="s">
        <v>1</v>
      </c>
      <c r="B7" s="2" t="s">
        <v>3</v>
      </c>
      <c r="C7" s="2">
        <f>SUM(C3:C6)</f>
        <v>1173382</v>
      </c>
      <c r="D7" s="2">
        <f t="shared" ref="D7:G7" si="0">SUM(D3:D6)</f>
        <v>1194930</v>
      </c>
      <c r="E7" s="2">
        <f t="shared" si="0"/>
        <v>1125588</v>
      </c>
      <c r="F7" s="2">
        <f t="shared" si="0"/>
        <v>1104711</v>
      </c>
      <c r="G7" s="2">
        <f t="shared" si="0"/>
        <v>1117929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9">
    <tabColor indexed="18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12.3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45435997</v>
      </c>
      <c r="D3" s="2">
        <v>48617252</v>
      </c>
      <c r="E3" s="2">
        <v>51553350</v>
      </c>
      <c r="F3" s="2">
        <v>56112507</v>
      </c>
      <c r="G3" s="2">
        <v>53814412</v>
      </c>
    </row>
    <row r="4" spans="1:9" ht="14.25" x14ac:dyDescent="0.2">
      <c r="A4" s="2" t="s">
        <v>13</v>
      </c>
      <c r="B4" s="2" t="s">
        <v>3</v>
      </c>
      <c r="C4" s="2">
        <v>94885406</v>
      </c>
      <c r="D4" s="2">
        <v>98801402</v>
      </c>
      <c r="E4" s="2">
        <v>101800385</v>
      </c>
      <c r="F4" s="2">
        <v>99342256</v>
      </c>
      <c r="G4" s="2">
        <v>101083088</v>
      </c>
    </row>
    <row r="5" spans="1:9" ht="14.25" x14ac:dyDescent="0.2">
      <c r="A5" s="2" t="s">
        <v>14</v>
      </c>
      <c r="B5" s="2" t="s">
        <v>3</v>
      </c>
      <c r="C5" s="2">
        <v>10206897</v>
      </c>
      <c r="D5" s="2">
        <v>9869507</v>
      </c>
      <c r="E5" s="2">
        <v>9663131</v>
      </c>
      <c r="F5" s="2">
        <v>8642660</v>
      </c>
      <c r="G5" s="2">
        <v>8536110</v>
      </c>
    </row>
    <row r="6" spans="1:9" ht="14.25" x14ac:dyDescent="0.2">
      <c r="A6" s="2" t="s">
        <v>15</v>
      </c>
      <c r="B6" s="2" t="s">
        <v>3</v>
      </c>
      <c r="C6" s="2">
        <v>1337631</v>
      </c>
      <c r="D6" s="2">
        <v>602932</v>
      </c>
      <c r="E6" s="2">
        <v>411462</v>
      </c>
      <c r="F6" s="2">
        <v>302679</v>
      </c>
      <c r="G6" s="2">
        <v>357800</v>
      </c>
    </row>
    <row r="7" spans="1:9" ht="14.25" x14ac:dyDescent="0.2">
      <c r="A7" s="2" t="s">
        <v>1</v>
      </c>
      <c r="B7" s="2" t="s">
        <v>3</v>
      </c>
      <c r="C7" s="2">
        <v>151865931</v>
      </c>
      <c r="D7" s="2">
        <v>157891093</v>
      </c>
      <c r="E7" s="2">
        <v>163428328</v>
      </c>
      <c r="F7" s="2">
        <v>164400102</v>
      </c>
      <c r="G7" s="2">
        <v>163791410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0">
    <tabColor indexed="18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11.1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18365944</v>
      </c>
      <c r="D3" s="2">
        <v>17295599</v>
      </c>
      <c r="E3" s="2">
        <v>17635530</v>
      </c>
      <c r="F3" s="2">
        <v>17495718</v>
      </c>
      <c r="G3" s="2">
        <v>16627131</v>
      </c>
    </row>
    <row r="4" spans="1:9" ht="14.25" x14ac:dyDescent="0.2">
      <c r="A4" s="2" t="s">
        <v>13</v>
      </c>
      <c r="B4" s="2" t="s">
        <v>3</v>
      </c>
      <c r="C4" s="2">
        <v>8913886</v>
      </c>
      <c r="D4" s="2">
        <v>9393337</v>
      </c>
      <c r="E4" s="2">
        <v>9468202</v>
      </c>
      <c r="F4" s="2">
        <v>9985811</v>
      </c>
      <c r="G4" s="2">
        <v>10092367</v>
      </c>
    </row>
    <row r="5" spans="1:9" ht="14.25" x14ac:dyDescent="0.2">
      <c r="A5" s="2" t="s">
        <v>14</v>
      </c>
      <c r="B5" s="2" t="s">
        <v>3</v>
      </c>
      <c r="C5" s="2">
        <v>6212027</v>
      </c>
      <c r="D5" s="2">
        <v>7211878</v>
      </c>
      <c r="E5" s="2">
        <v>8018016</v>
      </c>
      <c r="F5" s="2">
        <v>7378453</v>
      </c>
      <c r="G5" s="2">
        <v>8572647</v>
      </c>
    </row>
    <row r="6" spans="1:9" ht="14.25" x14ac:dyDescent="0.2">
      <c r="A6" s="2" t="s">
        <v>15</v>
      </c>
      <c r="B6" s="2" t="s">
        <v>3</v>
      </c>
      <c r="C6" s="2">
        <v>190858</v>
      </c>
      <c r="D6" s="2">
        <v>174108</v>
      </c>
      <c r="E6" s="2">
        <v>49616</v>
      </c>
      <c r="F6" s="2">
        <v>53795</v>
      </c>
      <c r="G6" s="2">
        <v>42397</v>
      </c>
    </row>
    <row r="7" spans="1:9" ht="14.25" x14ac:dyDescent="0.2">
      <c r="A7" s="2" t="s">
        <v>1</v>
      </c>
      <c r="B7" s="2" t="s">
        <v>3</v>
      </c>
      <c r="C7" s="2">
        <f>SUM(C3:C6)</f>
        <v>33682715</v>
      </c>
      <c r="D7" s="2">
        <f t="shared" ref="D7:G7" si="0">SUM(D3:D6)</f>
        <v>34074922</v>
      </c>
      <c r="E7" s="2">
        <f t="shared" si="0"/>
        <v>35171364</v>
      </c>
      <c r="F7" s="2">
        <f t="shared" si="0"/>
        <v>34913777</v>
      </c>
      <c r="G7" s="2">
        <f t="shared" si="0"/>
        <v>35334542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1">
    <tabColor indexed="18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11.1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4214022</v>
      </c>
      <c r="D3" s="2">
        <v>5054313</v>
      </c>
      <c r="E3" s="2">
        <v>5084658</v>
      </c>
      <c r="F3" s="2">
        <v>4997443</v>
      </c>
      <c r="G3" s="2">
        <v>3439027</v>
      </c>
    </row>
    <row r="4" spans="1:9" ht="14.25" x14ac:dyDescent="0.2">
      <c r="A4" s="2" t="s">
        <v>13</v>
      </c>
      <c r="B4" s="2" t="s">
        <v>3</v>
      </c>
      <c r="C4" s="2">
        <v>20590665</v>
      </c>
      <c r="D4" s="2">
        <v>19232634</v>
      </c>
      <c r="E4" s="2">
        <v>20458856</v>
      </c>
      <c r="F4" s="2">
        <v>21657043</v>
      </c>
      <c r="G4" s="2">
        <v>22921331</v>
      </c>
    </row>
    <row r="5" spans="1:9" ht="14.25" x14ac:dyDescent="0.2">
      <c r="A5" s="2" t="s">
        <v>14</v>
      </c>
      <c r="B5" s="2" t="s">
        <v>3</v>
      </c>
      <c r="C5" s="2">
        <v>234107</v>
      </c>
      <c r="D5" s="2">
        <v>261813</v>
      </c>
      <c r="E5" s="2">
        <v>226839</v>
      </c>
      <c r="F5" s="2">
        <v>319247</v>
      </c>
      <c r="G5" s="2">
        <v>300803</v>
      </c>
    </row>
    <row r="6" spans="1:9" ht="14.25" x14ac:dyDescent="0.2">
      <c r="A6" s="2" t="s">
        <v>15</v>
      </c>
      <c r="B6" s="2" t="s">
        <v>3</v>
      </c>
      <c r="C6" s="2">
        <v>150169</v>
      </c>
      <c r="D6" s="2">
        <v>150000</v>
      </c>
      <c r="E6" s="2">
        <v>180000</v>
      </c>
      <c r="F6" s="2">
        <v>180200</v>
      </c>
      <c r="G6" s="2">
        <v>154000</v>
      </c>
    </row>
    <row r="7" spans="1:9" ht="14.25" x14ac:dyDescent="0.2">
      <c r="A7" s="2" t="s">
        <v>1</v>
      </c>
      <c r="B7" s="2" t="s">
        <v>3</v>
      </c>
      <c r="C7" s="2">
        <f>SUM(C3:C6)</f>
        <v>25188963</v>
      </c>
      <c r="D7" s="2">
        <f t="shared" ref="D7:G7" si="0">SUM(D3:D6)</f>
        <v>24698760</v>
      </c>
      <c r="E7" s="2">
        <f t="shared" si="0"/>
        <v>25950353</v>
      </c>
      <c r="F7" s="2">
        <f t="shared" si="0"/>
        <v>27153933</v>
      </c>
      <c r="G7" s="2">
        <f t="shared" si="0"/>
        <v>26815161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2">
    <tabColor indexed="18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9.8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1358340</v>
      </c>
      <c r="D3" s="2">
        <v>1342934</v>
      </c>
      <c r="E3" s="2">
        <v>1376100</v>
      </c>
      <c r="F3" s="2">
        <v>1565558</v>
      </c>
      <c r="G3" s="2">
        <v>1400945</v>
      </c>
    </row>
    <row r="4" spans="1:9" ht="14.25" x14ac:dyDescent="0.2">
      <c r="A4" s="2" t="s">
        <v>13</v>
      </c>
      <c r="B4" s="2" t="s">
        <v>3</v>
      </c>
      <c r="C4" s="2">
        <v>853718</v>
      </c>
      <c r="D4" s="2">
        <v>1085353</v>
      </c>
      <c r="E4" s="2">
        <v>1229382</v>
      </c>
      <c r="F4" s="2">
        <v>1020871</v>
      </c>
      <c r="G4" s="2">
        <v>1005754</v>
      </c>
    </row>
    <row r="5" spans="1:9" ht="14.25" x14ac:dyDescent="0.2">
      <c r="A5" s="2" t="s">
        <v>14</v>
      </c>
      <c r="B5" s="2" t="s">
        <v>3</v>
      </c>
      <c r="C5" s="2">
        <v>80899</v>
      </c>
      <c r="D5" s="2">
        <v>9221</v>
      </c>
      <c r="E5" s="2">
        <v>92033</v>
      </c>
      <c r="F5" s="2">
        <v>102038</v>
      </c>
      <c r="G5" s="2">
        <v>74657</v>
      </c>
    </row>
    <row r="6" spans="1:9" ht="14.25" x14ac:dyDescent="0.2">
      <c r="A6" s="2" t="s">
        <v>15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3</v>
      </c>
      <c r="C7" s="2">
        <f>SUM(C3:C6)</f>
        <v>2292957</v>
      </c>
      <c r="D7" s="2">
        <f t="shared" ref="D7:G7" si="0">SUM(D3:D6)</f>
        <v>2437508</v>
      </c>
      <c r="E7" s="2">
        <f t="shared" si="0"/>
        <v>2697515</v>
      </c>
      <c r="F7" s="2">
        <f t="shared" si="0"/>
        <v>2688467</v>
      </c>
      <c r="G7" s="2">
        <f t="shared" si="0"/>
        <v>2481356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3">
    <tabColor indexed="18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11.1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10034390</v>
      </c>
      <c r="D3" s="2">
        <v>14760330</v>
      </c>
      <c r="E3" s="2">
        <v>15282130</v>
      </c>
      <c r="F3" s="2">
        <v>13531500</v>
      </c>
      <c r="G3" s="2">
        <v>10066305</v>
      </c>
    </row>
    <row r="4" spans="1:9" ht="14.25" x14ac:dyDescent="0.2">
      <c r="A4" s="2" t="s">
        <v>13</v>
      </c>
      <c r="B4" s="2" t="s">
        <v>3</v>
      </c>
      <c r="C4" s="2">
        <v>39511011</v>
      </c>
      <c r="D4" s="2">
        <v>40144180</v>
      </c>
      <c r="E4" s="2">
        <v>46021395</v>
      </c>
      <c r="F4" s="2">
        <v>48626477</v>
      </c>
      <c r="G4" s="2">
        <v>58734212</v>
      </c>
    </row>
    <row r="5" spans="1:9" ht="14.25" x14ac:dyDescent="0.2">
      <c r="A5" s="2" t="s">
        <v>14</v>
      </c>
      <c r="B5" s="2" t="s">
        <v>3</v>
      </c>
      <c r="C5" s="2">
        <v>12473678</v>
      </c>
      <c r="D5" s="2">
        <v>11671413</v>
      </c>
      <c r="E5" s="2">
        <v>12173227</v>
      </c>
      <c r="F5" s="2">
        <v>12018940</v>
      </c>
      <c r="G5" s="2">
        <v>12320810</v>
      </c>
    </row>
    <row r="6" spans="1:9" ht="14.25" x14ac:dyDescent="0.2">
      <c r="A6" s="2" t="s">
        <v>15</v>
      </c>
      <c r="B6" s="2" t="s">
        <v>3</v>
      </c>
      <c r="C6" s="2">
        <v>616715</v>
      </c>
      <c r="D6" s="2">
        <v>676250</v>
      </c>
      <c r="E6" s="2">
        <v>900674</v>
      </c>
      <c r="F6" s="2">
        <v>711860</v>
      </c>
      <c r="G6" s="2">
        <v>1199040</v>
      </c>
    </row>
    <row r="7" spans="1:9" ht="14.25" x14ac:dyDescent="0.2">
      <c r="A7" s="2" t="s">
        <v>1</v>
      </c>
      <c r="B7" s="2" t="s">
        <v>3</v>
      </c>
      <c r="C7" s="2">
        <f>SUM(C3:C6)</f>
        <v>62635794</v>
      </c>
      <c r="D7" s="2">
        <f t="shared" ref="D7:G7" si="0">SUM(D3:D6)</f>
        <v>67252173</v>
      </c>
      <c r="E7" s="2">
        <f t="shared" si="0"/>
        <v>74377426</v>
      </c>
      <c r="F7" s="2">
        <f t="shared" si="0"/>
        <v>74888777</v>
      </c>
      <c r="G7" s="2">
        <f t="shared" si="0"/>
        <v>82320367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4">
    <tabColor indexed="18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11.1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17524331</v>
      </c>
      <c r="D3" s="2">
        <v>22624376</v>
      </c>
      <c r="E3" s="2">
        <v>24657253</v>
      </c>
      <c r="F3" s="2">
        <v>26360112</v>
      </c>
      <c r="G3" s="2">
        <v>18954912</v>
      </c>
    </row>
    <row r="4" spans="1:9" ht="14.25" x14ac:dyDescent="0.2">
      <c r="A4" s="2" t="s">
        <v>13</v>
      </c>
      <c r="B4" s="2" t="s">
        <v>3</v>
      </c>
      <c r="C4" s="2">
        <v>16848792</v>
      </c>
      <c r="D4" s="2">
        <v>10190149</v>
      </c>
      <c r="E4" s="2">
        <v>9921032</v>
      </c>
      <c r="F4" s="2">
        <v>12776181</v>
      </c>
      <c r="G4" s="2">
        <v>19869650</v>
      </c>
    </row>
    <row r="5" spans="1:9" ht="14.25" x14ac:dyDescent="0.2">
      <c r="A5" s="2" t="s">
        <v>14</v>
      </c>
      <c r="B5" s="2" t="s">
        <v>3</v>
      </c>
      <c r="C5" s="2">
        <v>30000</v>
      </c>
      <c r="D5" s="2">
        <v>134600</v>
      </c>
      <c r="E5" s="2">
        <v>167100</v>
      </c>
      <c r="F5" s="2">
        <v>285760</v>
      </c>
      <c r="G5" s="2">
        <v>342100</v>
      </c>
    </row>
    <row r="6" spans="1:9" ht="14.25" x14ac:dyDescent="0.2">
      <c r="A6" s="2" t="s">
        <v>15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3</v>
      </c>
      <c r="C7" s="2">
        <f>SUM(C3:C6)</f>
        <v>34403123</v>
      </c>
      <c r="D7" s="2">
        <f t="shared" ref="D7:G7" si="0">SUM(D3:D6)</f>
        <v>32949125</v>
      </c>
      <c r="E7" s="2">
        <f t="shared" si="0"/>
        <v>34745385</v>
      </c>
      <c r="F7" s="2">
        <f t="shared" si="0"/>
        <v>39422053</v>
      </c>
      <c r="G7" s="2">
        <f t="shared" si="0"/>
        <v>39166662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5">
    <tabColor indexed="18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12.3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125968383</v>
      </c>
      <c r="D3" s="2">
        <v>124439752</v>
      </c>
      <c r="E3" s="2">
        <v>132105627</v>
      </c>
      <c r="F3" s="2">
        <v>140385129</v>
      </c>
      <c r="G3" s="2">
        <v>132984254</v>
      </c>
    </row>
    <row r="4" spans="1:9" ht="14.25" x14ac:dyDescent="0.2">
      <c r="A4" s="2" t="s">
        <v>13</v>
      </c>
      <c r="B4" s="2" t="s">
        <v>3</v>
      </c>
      <c r="C4" s="2">
        <v>123320897</v>
      </c>
      <c r="D4" s="2">
        <v>112357159</v>
      </c>
      <c r="E4" s="2">
        <v>107223926</v>
      </c>
      <c r="F4" s="2">
        <v>107081941</v>
      </c>
      <c r="G4" s="2">
        <v>113653220</v>
      </c>
    </row>
    <row r="5" spans="1:9" ht="14.25" x14ac:dyDescent="0.2">
      <c r="A5" s="2" t="s">
        <v>14</v>
      </c>
      <c r="B5" s="2" t="s">
        <v>3</v>
      </c>
      <c r="C5" s="2">
        <v>37289262</v>
      </c>
      <c r="D5" s="2">
        <v>40353419</v>
      </c>
      <c r="E5" s="2">
        <v>37890476</v>
      </c>
      <c r="F5" s="2">
        <v>41421796</v>
      </c>
      <c r="G5" s="2">
        <v>41545386</v>
      </c>
    </row>
    <row r="6" spans="1:9" ht="14.25" x14ac:dyDescent="0.2">
      <c r="A6" s="2" t="s">
        <v>15</v>
      </c>
      <c r="B6" s="2" t="s">
        <v>3</v>
      </c>
      <c r="C6" s="2">
        <v>2783911</v>
      </c>
      <c r="D6" s="2">
        <v>3178944</v>
      </c>
      <c r="E6" s="2">
        <v>3220198</v>
      </c>
      <c r="F6" s="2">
        <v>1463771</v>
      </c>
      <c r="G6" s="2">
        <v>1500559</v>
      </c>
    </row>
    <row r="7" spans="1:9" ht="14.25" x14ac:dyDescent="0.2">
      <c r="A7" s="2" t="s">
        <v>1</v>
      </c>
      <c r="B7" s="2" t="s">
        <v>3</v>
      </c>
      <c r="C7" s="2">
        <f>SUM(C3:C6)</f>
        <v>289362453</v>
      </c>
      <c r="D7" s="2">
        <f t="shared" ref="D7:G7" si="0">SUM(D3:D6)</f>
        <v>280329274</v>
      </c>
      <c r="E7" s="2">
        <f t="shared" si="0"/>
        <v>280440227</v>
      </c>
      <c r="F7" s="2">
        <f t="shared" si="0"/>
        <v>290352637</v>
      </c>
      <c r="G7" s="2">
        <f t="shared" si="0"/>
        <v>289683419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6">
    <tabColor indexed="18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11.1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34467427</v>
      </c>
      <c r="D3" s="2">
        <v>43139794</v>
      </c>
      <c r="E3" s="2">
        <v>44030520</v>
      </c>
      <c r="F3" s="2">
        <v>45613621</v>
      </c>
      <c r="G3" s="2">
        <v>37613918</v>
      </c>
    </row>
    <row r="4" spans="1:9" ht="14.25" x14ac:dyDescent="0.2">
      <c r="A4" s="2" t="s">
        <v>13</v>
      </c>
      <c r="B4" s="2" t="s">
        <v>3</v>
      </c>
      <c r="C4" s="2">
        <v>26694808</v>
      </c>
      <c r="D4" s="2">
        <v>18699609</v>
      </c>
      <c r="E4" s="2">
        <v>19897202</v>
      </c>
      <c r="F4" s="2">
        <v>20779575</v>
      </c>
      <c r="G4" s="2">
        <v>26425144</v>
      </c>
    </row>
    <row r="5" spans="1:9" ht="14.25" x14ac:dyDescent="0.2">
      <c r="A5" s="2" t="s">
        <v>14</v>
      </c>
      <c r="B5" s="2" t="s">
        <v>3</v>
      </c>
      <c r="C5" s="2">
        <v>3171691</v>
      </c>
      <c r="D5" s="2">
        <v>3329264</v>
      </c>
      <c r="E5" s="2">
        <v>3385235</v>
      </c>
      <c r="F5" s="2">
        <v>3650780</v>
      </c>
      <c r="G5" s="2">
        <v>3811230</v>
      </c>
    </row>
    <row r="6" spans="1:9" ht="14.25" x14ac:dyDescent="0.2">
      <c r="A6" s="2" t="s">
        <v>15</v>
      </c>
      <c r="B6" s="2" t="s">
        <v>3</v>
      </c>
      <c r="C6" s="2">
        <v>42000</v>
      </c>
      <c r="D6" s="2">
        <v>42000</v>
      </c>
      <c r="E6" s="2">
        <v>42000</v>
      </c>
      <c r="F6" s="2">
        <v>42000</v>
      </c>
      <c r="G6" s="2">
        <v>42000</v>
      </c>
    </row>
    <row r="7" spans="1:9" ht="14.25" x14ac:dyDescent="0.2">
      <c r="A7" s="2" t="s">
        <v>1</v>
      </c>
      <c r="B7" s="2" t="s">
        <v>3</v>
      </c>
      <c r="C7" s="2">
        <f>SUM(C3:C6)</f>
        <v>64375926</v>
      </c>
      <c r="D7" s="2">
        <f t="shared" ref="D7:G7" si="0">SUM(D3:D6)</f>
        <v>65210667</v>
      </c>
      <c r="E7" s="2">
        <f t="shared" si="0"/>
        <v>67354957</v>
      </c>
      <c r="F7" s="2">
        <f t="shared" si="0"/>
        <v>70085976</v>
      </c>
      <c r="G7" s="2">
        <f t="shared" si="0"/>
        <v>67892292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7">
    <tabColor indexed="18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9.8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2934582</v>
      </c>
      <c r="D3" s="2">
        <v>2876673</v>
      </c>
      <c r="E3" s="2">
        <v>3045046</v>
      </c>
      <c r="F3" s="2">
        <v>3158774</v>
      </c>
      <c r="G3" s="2">
        <v>3055800</v>
      </c>
    </row>
    <row r="4" spans="1:9" ht="14.25" x14ac:dyDescent="0.2">
      <c r="A4" s="2" t="s">
        <v>13</v>
      </c>
      <c r="B4" s="2" t="s">
        <v>3</v>
      </c>
      <c r="C4" s="2">
        <v>3280009</v>
      </c>
      <c r="D4" s="2">
        <v>3488729</v>
      </c>
      <c r="E4" s="2">
        <v>3981820</v>
      </c>
      <c r="F4" s="2">
        <v>3891685</v>
      </c>
      <c r="G4" s="2">
        <v>3555933</v>
      </c>
    </row>
    <row r="5" spans="1:9" ht="14.25" x14ac:dyDescent="0.2">
      <c r="A5" s="2" t="s">
        <v>14</v>
      </c>
      <c r="B5" s="2" t="s">
        <v>3</v>
      </c>
      <c r="C5" s="2">
        <v>1332136</v>
      </c>
      <c r="D5" s="2">
        <v>1315489</v>
      </c>
      <c r="E5" s="2">
        <v>1282012</v>
      </c>
      <c r="F5" s="2">
        <v>1046703</v>
      </c>
      <c r="G5" s="2">
        <v>1065809</v>
      </c>
    </row>
    <row r="6" spans="1:9" ht="14.25" x14ac:dyDescent="0.2">
      <c r="A6" s="2" t="s">
        <v>15</v>
      </c>
      <c r="B6" s="2" t="s">
        <v>3</v>
      </c>
      <c r="C6" s="2">
        <v>53556</v>
      </c>
      <c r="D6" s="2">
        <v>56935</v>
      </c>
      <c r="E6" s="2">
        <v>55140</v>
      </c>
      <c r="F6" s="2">
        <v>55703</v>
      </c>
      <c r="G6" s="2">
        <v>52211</v>
      </c>
    </row>
    <row r="7" spans="1:9" ht="14.25" x14ac:dyDescent="0.2">
      <c r="A7" s="2" t="s">
        <v>1</v>
      </c>
      <c r="B7" s="2" t="s">
        <v>3</v>
      </c>
      <c r="C7" s="2">
        <f>SUM(C3:C6)</f>
        <v>7600283</v>
      </c>
      <c r="D7" s="2">
        <f t="shared" ref="D7:G7" si="0">SUM(D3:D6)</f>
        <v>7737826</v>
      </c>
      <c r="E7" s="2">
        <f t="shared" si="0"/>
        <v>8364018</v>
      </c>
      <c r="F7" s="2">
        <f t="shared" si="0"/>
        <v>8152865</v>
      </c>
      <c r="G7" s="2">
        <f t="shared" si="0"/>
        <v>7729753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8">
    <tabColor indexed="18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8.6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114297</v>
      </c>
      <c r="D3" s="2">
        <v>137056</v>
      </c>
      <c r="E3" s="2">
        <v>136191</v>
      </c>
      <c r="F3" s="2">
        <v>127200</v>
      </c>
      <c r="G3" s="2">
        <v>106000</v>
      </c>
    </row>
    <row r="4" spans="1:9" ht="14.25" x14ac:dyDescent="0.2">
      <c r="A4" s="2" t="s">
        <v>13</v>
      </c>
      <c r="B4" s="2" t="s">
        <v>3</v>
      </c>
      <c r="C4" s="2">
        <v>328982</v>
      </c>
      <c r="D4" s="2">
        <v>276892</v>
      </c>
      <c r="E4" s="2">
        <v>241266</v>
      </c>
      <c r="F4" s="2">
        <v>251593</v>
      </c>
      <c r="G4" s="2">
        <v>281014</v>
      </c>
    </row>
    <row r="5" spans="1:9" ht="14.25" x14ac:dyDescent="0.2">
      <c r="A5" s="2" t="s">
        <v>14</v>
      </c>
      <c r="B5" s="2" t="s">
        <v>3</v>
      </c>
      <c r="C5" s="2">
        <v>13059</v>
      </c>
      <c r="D5" s="2">
        <v>10040</v>
      </c>
      <c r="E5" s="2">
        <v>14601</v>
      </c>
      <c r="F5" s="2">
        <v>18467</v>
      </c>
      <c r="G5" s="2">
        <v>26677</v>
      </c>
    </row>
    <row r="6" spans="1:9" ht="14.25" x14ac:dyDescent="0.2">
      <c r="A6" s="2" t="s">
        <v>15</v>
      </c>
      <c r="B6" s="2" t="s">
        <v>3</v>
      </c>
      <c r="C6" s="2">
        <v>15703</v>
      </c>
      <c r="D6" s="2">
        <v>74044</v>
      </c>
      <c r="E6" s="2">
        <v>31504</v>
      </c>
      <c r="F6" s="2">
        <v>33401</v>
      </c>
      <c r="G6" s="2">
        <v>31151</v>
      </c>
    </row>
    <row r="7" spans="1:9" ht="14.25" x14ac:dyDescent="0.2">
      <c r="A7" s="2" t="s">
        <v>1</v>
      </c>
      <c r="B7" s="2" t="s">
        <v>3</v>
      </c>
      <c r="C7" s="2">
        <f>SUM(C3:C6)</f>
        <v>472041</v>
      </c>
      <c r="D7" s="2">
        <f t="shared" ref="D7:G7" si="0">SUM(D3:D6)</f>
        <v>498032</v>
      </c>
      <c r="E7" s="2">
        <f t="shared" si="0"/>
        <v>423562</v>
      </c>
      <c r="F7" s="2">
        <f t="shared" si="0"/>
        <v>430661</v>
      </c>
      <c r="G7" s="2">
        <f t="shared" si="0"/>
        <v>444842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9">
    <tabColor indexed="18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9.8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866935</v>
      </c>
      <c r="D3" s="2">
        <v>697969</v>
      </c>
      <c r="E3" s="2">
        <v>474504</v>
      </c>
      <c r="F3" s="2">
        <v>825756</v>
      </c>
      <c r="G3" s="2">
        <v>747326</v>
      </c>
    </row>
    <row r="4" spans="1:9" ht="14.25" x14ac:dyDescent="0.2">
      <c r="A4" s="2" t="s">
        <v>13</v>
      </c>
      <c r="B4" s="2" t="s">
        <v>3</v>
      </c>
      <c r="C4" s="2">
        <v>616664</v>
      </c>
      <c r="D4" s="2">
        <v>538257</v>
      </c>
      <c r="E4" s="2">
        <v>399512</v>
      </c>
      <c r="F4" s="2">
        <v>563537</v>
      </c>
      <c r="G4" s="2">
        <v>571750</v>
      </c>
    </row>
    <row r="5" spans="1:9" ht="14.25" x14ac:dyDescent="0.2">
      <c r="A5" s="2" t="s">
        <v>14</v>
      </c>
      <c r="B5" s="2" t="s">
        <v>3</v>
      </c>
      <c r="C5" s="2">
        <v>204657</v>
      </c>
      <c r="D5" s="2">
        <v>185418</v>
      </c>
      <c r="E5" s="2">
        <v>135645</v>
      </c>
      <c r="F5" s="2">
        <v>112109</v>
      </c>
      <c r="G5" s="2">
        <v>107465</v>
      </c>
    </row>
    <row r="6" spans="1:9" ht="14.25" x14ac:dyDescent="0.2">
      <c r="A6" s="2" t="s">
        <v>15</v>
      </c>
      <c r="B6" s="2" t="s">
        <v>3</v>
      </c>
      <c r="C6" s="2">
        <v>70196</v>
      </c>
      <c r="D6" s="2">
        <v>78754</v>
      </c>
      <c r="E6" s="2">
        <v>65695</v>
      </c>
      <c r="F6" s="2">
        <v>80491</v>
      </c>
      <c r="G6" s="2">
        <v>110937</v>
      </c>
    </row>
    <row r="7" spans="1:9" ht="14.25" x14ac:dyDescent="0.2">
      <c r="A7" s="2" t="s">
        <v>1</v>
      </c>
      <c r="B7" s="2" t="s">
        <v>3</v>
      </c>
      <c r="C7" s="2">
        <f>SUM(C3:C6)</f>
        <v>1758452</v>
      </c>
      <c r="D7" s="2">
        <f t="shared" ref="D7:G7" si="0">SUM(D3:D6)</f>
        <v>1500398</v>
      </c>
      <c r="E7" s="2">
        <f t="shared" si="0"/>
        <v>1075356</v>
      </c>
      <c r="F7" s="2">
        <f t="shared" si="0"/>
        <v>1581893</v>
      </c>
      <c r="G7" s="2">
        <f t="shared" si="0"/>
        <v>1537478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0">
    <tabColor indexed="13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13.6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1167313669</v>
      </c>
      <c r="D3" s="2">
        <v>1321759631</v>
      </c>
      <c r="E3" s="2">
        <v>1307371431</v>
      </c>
      <c r="F3" s="2">
        <v>1342003164</v>
      </c>
      <c r="G3" s="2">
        <v>1051210189</v>
      </c>
    </row>
    <row r="4" spans="1:9" ht="14.25" x14ac:dyDescent="0.2">
      <c r="A4" s="2" t="s">
        <v>13</v>
      </c>
      <c r="B4" s="2" t="s">
        <v>3</v>
      </c>
      <c r="C4" s="2">
        <v>3543227647</v>
      </c>
      <c r="D4" s="2">
        <v>3417164304</v>
      </c>
      <c r="E4" s="2">
        <v>3443743063</v>
      </c>
      <c r="F4" s="2">
        <v>3312075307</v>
      </c>
      <c r="G4" s="2">
        <v>3399419289</v>
      </c>
    </row>
    <row r="5" spans="1:9" ht="14.25" x14ac:dyDescent="0.2">
      <c r="A5" s="2" t="s">
        <v>14</v>
      </c>
      <c r="B5" s="2" t="s">
        <v>3</v>
      </c>
      <c r="C5" s="2">
        <v>1002956143</v>
      </c>
      <c r="D5" s="2">
        <v>1056885445</v>
      </c>
      <c r="E5" s="2">
        <v>1106946556</v>
      </c>
      <c r="F5" s="2">
        <v>1125642400</v>
      </c>
      <c r="G5" s="2">
        <v>1134471141</v>
      </c>
    </row>
    <row r="6" spans="1:9" ht="14.25" x14ac:dyDescent="0.2">
      <c r="A6" s="2" t="s">
        <v>15</v>
      </c>
      <c r="B6" s="2" t="s">
        <v>3</v>
      </c>
      <c r="C6" s="2">
        <v>36696172</v>
      </c>
      <c r="D6" s="2">
        <v>38681300</v>
      </c>
      <c r="E6" s="2">
        <v>38626597</v>
      </c>
      <c r="F6" s="2">
        <v>40829874</v>
      </c>
      <c r="G6" s="2">
        <v>42797825</v>
      </c>
    </row>
    <row r="7" spans="1:9" ht="14.25" x14ac:dyDescent="0.2">
      <c r="A7" s="2" t="s">
        <v>1</v>
      </c>
      <c r="B7" s="2" t="s">
        <v>3</v>
      </c>
      <c r="C7" s="2">
        <f>SUM(C3:C6)</f>
        <v>5750193631</v>
      </c>
      <c r="D7" s="2">
        <f t="shared" ref="D7:G7" si="0">SUM(D3:D6)</f>
        <v>5834490680</v>
      </c>
      <c r="E7" s="2">
        <f t="shared" si="0"/>
        <v>5896687647</v>
      </c>
      <c r="F7" s="2">
        <f t="shared" si="0"/>
        <v>5820550745</v>
      </c>
      <c r="G7" s="2">
        <f t="shared" si="0"/>
        <v>5627898444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1">
    <tabColor indexed="13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13.6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283562520</v>
      </c>
      <c r="D3" s="2">
        <v>356884470</v>
      </c>
      <c r="E3" s="2">
        <v>369185510</v>
      </c>
      <c r="F3" s="2">
        <v>384234820</v>
      </c>
      <c r="G3" s="2">
        <v>296096920</v>
      </c>
    </row>
    <row r="4" spans="1:9" ht="14.25" x14ac:dyDescent="0.2">
      <c r="A4" s="2" t="s">
        <v>13</v>
      </c>
      <c r="B4" s="2" t="s">
        <v>3</v>
      </c>
      <c r="C4" s="2">
        <v>645523000</v>
      </c>
      <c r="D4" s="2">
        <v>579339046</v>
      </c>
      <c r="E4" s="2">
        <v>625864314</v>
      </c>
      <c r="F4" s="2">
        <v>655825022</v>
      </c>
      <c r="G4" s="2">
        <v>721490595</v>
      </c>
    </row>
    <row r="5" spans="1:9" ht="14.25" x14ac:dyDescent="0.2">
      <c r="A5" s="2" t="s">
        <v>14</v>
      </c>
      <c r="B5" s="2" t="s">
        <v>3</v>
      </c>
      <c r="C5" s="2">
        <v>86372000</v>
      </c>
      <c r="D5" s="2">
        <v>85489000</v>
      </c>
      <c r="E5" s="2">
        <v>85601000</v>
      </c>
      <c r="F5" s="2">
        <v>70490000</v>
      </c>
      <c r="G5" s="2">
        <v>77243000</v>
      </c>
    </row>
    <row r="6" spans="1:9" ht="14.25" x14ac:dyDescent="0.2">
      <c r="A6" s="2" t="s">
        <v>15</v>
      </c>
      <c r="B6" s="2" t="s">
        <v>3</v>
      </c>
      <c r="C6" s="2">
        <v>664000</v>
      </c>
      <c r="D6" s="2">
        <v>3421794</v>
      </c>
      <c r="E6" s="2">
        <v>4005776</v>
      </c>
      <c r="F6" s="2">
        <v>4206603</v>
      </c>
      <c r="G6" s="2">
        <v>5208612</v>
      </c>
    </row>
    <row r="7" spans="1:9" ht="14.25" x14ac:dyDescent="0.2">
      <c r="A7" s="2" t="s">
        <v>1</v>
      </c>
      <c r="B7" s="2" t="s">
        <v>3</v>
      </c>
      <c r="C7" s="2">
        <f>SUM(C3:C6)</f>
        <v>1016121520</v>
      </c>
      <c r="D7" s="2">
        <f t="shared" ref="D7:G7" si="0">SUM(D3:D6)</f>
        <v>1025134310</v>
      </c>
      <c r="E7" s="2">
        <f t="shared" si="0"/>
        <v>1084656600</v>
      </c>
      <c r="F7" s="2">
        <f t="shared" si="0"/>
        <v>1114756445</v>
      </c>
      <c r="G7" s="2">
        <f t="shared" si="0"/>
        <v>1100039127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2">
    <tabColor indexed="13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12.3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513573008</v>
      </c>
      <c r="D3" s="2">
        <v>590661238</v>
      </c>
      <c r="E3" s="2">
        <v>578772599</v>
      </c>
      <c r="F3" s="2">
        <v>557402999</v>
      </c>
      <c r="G3" s="2">
        <v>482541119</v>
      </c>
    </row>
    <row r="4" spans="1:9" ht="14.25" x14ac:dyDescent="0.2">
      <c r="A4" s="2" t="s">
        <v>13</v>
      </c>
      <c r="B4" s="2" t="s">
        <v>3</v>
      </c>
      <c r="C4" s="2">
        <v>317102507</v>
      </c>
      <c r="D4" s="2">
        <v>237391701</v>
      </c>
      <c r="E4" s="2">
        <v>213361112</v>
      </c>
      <c r="F4" s="2">
        <v>200242881</v>
      </c>
      <c r="G4" s="2">
        <v>265329450</v>
      </c>
    </row>
    <row r="5" spans="1:9" ht="14.25" x14ac:dyDescent="0.2">
      <c r="A5" s="2" t="s">
        <v>14</v>
      </c>
      <c r="B5" s="2" t="s">
        <v>3</v>
      </c>
      <c r="C5" s="2">
        <v>59884600</v>
      </c>
      <c r="D5" s="2">
        <v>64776787</v>
      </c>
      <c r="E5" s="2">
        <v>64415325</v>
      </c>
      <c r="F5" s="2">
        <v>61045106</v>
      </c>
      <c r="G5" s="2">
        <v>63710000</v>
      </c>
    </row>
    <row r="6" spans="1:9" ht="14.25" x14ac:dyDescent="0.2">
      <c r="A6" s="2" t="s">
        <v>15</v>
      </c>
      <c r="B6" s="2" t="s">
        <v>3</v>
      </c>
      <c r="C6" s="2">
        <v>5453000</v>
      </c>
      <c r="D6" s="2">
        <v>5561000</v>
      </c>
      <c r="E6" s="2">
        <v>3384000</v>
      </c>
      <c r="F6" s="2">
        <v>3741000</v>
      </c>
      <c r="G6" s="2">
        <v>3975000</v>
      </c>
    </row>
    <row r="7" spans="1:9" ht="14.25" x14ac:dyDescent="0.2">
      <c r="A7" s="2" t="s">
        <v>1</v>
      </c>
      <c r="B7" s="2" t="s">
        <v>3</v>
      </c>
      <c r="C7" s="2">
        <f>SUM(C3:C6)</f>
        <v>896013115</v>
      </c>
      <c r="D7" s="2">
        <f t="shared" ref="D7:G7" si="0">SUM(D3:D6)</f>
        <v>898390726</v>
      </c>
      <c r="E7" s="2">
        <f t="shared" si="0"/>
        <v>859933036</v>
      </c>
      <c r="F7" s="2">
        <f t="shared" si="0"/>
        <v>822431986</v>
      </c>
      <c r="G7" s="2">
        <f t="shared" si="0"/>
        <v>815555569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3">
    <tabColor indexed="13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875" bestFit="1" customWidth="1"/>
    <col min="3" max="7" width="9.8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5</v>
      </c>
      <c r="C3" s="2">
        <v>1533417</v>
      </c>
      <c r="D3" s="2">
        <v>2248700</v>
      </c>
      <c r="E3" s="2">
        <v>2295426</v>
      </c>
      <c r="F3" s="2">
        <v>2374416</v>
      </c>
      <c r="G3" s="2">
        <v>1718694</v>
      </c>
    </row>
    <row r="4" spans="1:9" ht="14.25" x14ac:dyDescent="0.2">
      <c r="A4" s="2" t="s">
        <v>13</v>
      </c>
      <c r="B4" s="2" t="s">
        <v>5</v>
      </c>
      <c r="C4" s="2">
        <v>1423070</v>
      </c>
      <c r="D4" s="2">
        <v>784046</v>
      </c>
      <c r="E4" s="2">
        <v>802291</v>
      </c>
      <c r="F4" s="2">
        <v>777195</v>
      </c>
      <c r="G4" s="2">
        <v>1489269</v>
      </c>
    </row>
    <row r="5" spans="1:9" ht="14.25" x14ac:dyDescent="0.2">
      <c r="A5" s="2" t="s">
        <v>14</v>
      </c>
      <c r="B5" s="2" t="s">
        <v>5</v>
      </c>
      <c r="C5" s="2">
        <v>402959</v>
      </c>
      <c r="D5" s="2">
        <v>397270</v>
      </c>
      <c r="E5" s="2">
        <v>380174</v>
      </c>
      <c r="F5" s="2">
        <v>424426</v>
      </c>
      <c r="G5" s="2">
        <v>421171</v>
      </c>
    </row>
    <row r="6" spans="1:9" ht="14.25" x14ac:dyDescent="0.2">
      <c r="A6" s="2" t="s">
        <v>15</v>
      </c>
      <c r="B6" s="2" t="s">
        <v>5</v>
      </c>
      <c r="C6" s="2">
        <v>36673</v>
      </c>
      <c r="D6" s="2">
        <v>38372</v>
      </c>
      <c r="E6" s="2">
        <v>40839</v>
      </c>
      <c r="F6" s="2">
        <v>4852</v>
      </c>
      <c r="G6" s="2">
        <v>5196</v>
      </c>
    </row>
    <row r="7" spans="1:9" ht="14.25" x14ac:dyDescent="0.2">
      <c r="A7" s="2" t="s">
        <v>1</v>
      </c>
      <c r="B7" s="2" t="s">
        <v>5</v>
      </c>
      <c r="C7" s="2">
        <f>SUM(C3:C6)</f>
        <v>3396119</v>
      </c>
      <c r="D7" s="2">
        <f t="shared" ref="D7:G7" si="0">SUM(D3:D6)</f>
        <v>3468388</v>
      </c>
      <c r="E7" s="2">
        <f t="shared" si="0"/>
        <v>3518730</v>
      </c>
      <c r="F7" s="2">
        <f t="shared" si="0"/>
        <v>3580889</v>
      </c>
      <c r="G7" s="2">
        <f t="shared" si="0"/>
        <v>3634330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4">
    <tabColor indexed="13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12.3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80590200</v>
      </c>
      <c r="D3" s="2">
        <v>88880300</v>
      </c>
      <c r="E3" s="2">
        <v>96621200</v>
      </c>
      <c r="F3" s="2">
        <v>137816400</v>
      </c>
      <c r="G3" s="2">
        <v>118181800</v>
      </c>
    </row>
    <row r="4" spans="1:9" ht="14.25" x14ac:dyDescent="0.2">
      <c r="A4" s="2" t="s">
        <v>13</v>
      </c>
      <c r="B4" s="2" t="s">
        <v>3</v>
      </c>
      <c r="C4" s="2">
        <v>28112000</v>
      </c>
      <c r="D4" s="2">
        <v>30738000</v>
      </c>
      <c r="E4" s="2">
        <v>29880000</v>
      </c>
      <c r="F4" s="2">
        <v>0</v>
      </c>
      <c r="G4" s="2">
        <v>29980000</v>
      </c>
    </row>
    <row r="5" spans="1:9" ht="14.25" x14ac:dyDescent="0.2">
      <c r="A5" s="2" t="s">
        <v>14</v>
      </c>
      <c r="B5" s="2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9" ht="14.25" x14ac:dyDescent="0.2">
      <c r="A6" s="2" t="s">
        <v>15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3</v>
      </c>
      <c r="C7" s="2">
        <f>SUM(C3:C6)</f>
        <v>108702200</v>
      </c>
      <c r="D7" s="2">
        <f t="shared" ref="D7:G7" si="0">SUM(D3:D6)</f>
        <v>119618300</v>
      </c>
      <c r="E7" s="2">
        <f t="shared" si="0"/>
        <v>126501200</v>
      </c>
      <c r="F7" s="2">
        <f t="shared" si="0"/>
        <v>137816400</v>
      </c>
      <c r="G7" s="2">
        <f t="shared" si="0"/>
        <v>148161800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5">
    <tabColor indexed="13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11.1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19505132</v>
      </c>
      <c r="D3" s="2">
        <v>19701365</v>
      </c>
      <c r="E3" s="2">
        <v>20954753</v>
      </c>
      <c r="F3" s="2">
        <v>21503896</v>
      </c>
      <c r="G3" s="2">
        <v>20086538</v>
      </c>
    </row>
    <row r="4" spans="1:9" ht="14.25" x14ac:dyDescent="0.2">
      <c r="A4" s="2" t="s">
        <v>13</v>
      </c>
      <c r="B4" s="2" t="s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9" ht="14.25" x14ac:dyDescent="0.2">
      <c r="A5" s="2" t="s">
        <v>14</v>
      </c>
      <c r="B5" s="2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9" ht="14.25" x14ac:dyDescent="0.2">
      <c r="A6" s="2" t="s">
        <v>15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</v>
      </c>
      <c r="B7" s="2" t="s">
        <v>3</v>
      </c>
      <c r="C7" s="2">
        <f>SUM(C3:C6)</f>
        <v>19505132</v>
      </c>
      <c r="D7" s="2">
        <f t="shared" ref="D7:G7" si="0">SUM(D3:D6)</f>
        <v>19701365</v>
      </c>
      <c r="E7" s="2">
        <f t="shared" si="0"/>
        <v>20954753</v>
      </c>
      <c r="F7" s="2">
        <f t="shared" si="0"/>
        <v>21503896</v>
      </c>
      <c r="G7" s="2">
        <f t="shared" si="0"/>
        <v>20086538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6">
    <tabColor indexed="13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13.62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1650460610</v>
      </c>
      <c r="D3" s="2">
        <v>2261100284</v>
      </c>
      <c r="E3" s="2">
        <v>2314178064</v>
      </c>
      <c r="F3" s="2">
        <v>2579465360</v>
      </c>
      <c r="G3" s="2">
        <v>1960378553</v>
      </c>
    </row>
    <row r="4" spans="1:9" ht="14.25" x14ac:dyDescent="0.2">
      <c r="A4" s="2" t="s">
        <v>13</v>
      </c>
      <c r="B4" s="2" t="s">
        <v>3</v>
      </c>
      <c r="C4" s="2">
        <v>1820330038</v>
      </c>
      <c r="D4" s="2">
        <v>1475963812</v>
      </c>
      <c r="E4" s="2">
        <v>1441700451</v>
      </c>
      <c r="F4" s="2">
        <v>1272600226</v>
      </c>
      <c r="G4" s="2">
        <v>2031169470</v>
      </c>
    </row>
    <row r="5" spans="1:9" ht="14.25" x14ac:dyDescent="0.2">
      <c r="A5" s="2" t="s">
        <v>14</v>
      </c>
      <c r="B5" s="2" t="s">
        <v>3</v>
      </c>
      <c r="C5" s="2">
        <v>471229590</v>
      </c>
      <c r="D5" s="2">
        <v>308784800</v>
      </c>
      <c r="E5" s="2">
        <v>301190117</v>
      </c>
      <c r="F5" s="2">
        <v>291555643</v>
      </c>
      <c r="G5" s="2">
        <v>289689293</v>
      </c>
    </row>
    <row r="6" spans="1:9" ht="14.25" x14ac:dyDescent="0.2">
      <c r="A6" s="2" t="s">
        <v>15</v>
      </c>
      <c r="B6" s="2" t="s">
        <v>3</v>
      </c>
      <c r="C6" s="2">
        <v>8963440</v>
      </c>
      <c r="D6" s="2">
        <v>10081249</v>
      </c>
      <c r="E6" s="2">
        <v>8052030</v>
      </c>
      <c r="F6" s="2">
        <v>14666970</v>
      </c>
      <c r="G6" s="2">
        <v>15209360</v>
      </c>
    </row>
    <row r="7" spans="1:9" ht="14.25" x14ac:dyDescent="0.2">
      <c r="A7" s="2" t="s">
        <v>1</v>
      </c>
      <c r="B7" s="2" t="s">
        <v>3</v>
      </c>
      <c r="C7" s="2">
        <f>SUM(C3:C6)</f>
        <v>3950983678</v>
      </c>
      <c r="D7" s="2">
        <f t="shared" ref="D7:G7" si="0">SUM(D3:D6)</f>
        <v>4055930145</v>
      </c>
      <c r="E7" s="2">
        <f t="shared" si="0"/>
        <v>4065120662</v>
      </c>
      <c r="F7" s="2">
        <f t="shared" si="0"/>
        <v>4158288199</v>
      </c>
      <c r="G7" s="2">
        <f t="shared" si="0"/>
        <v>4296446676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7">
    <tabColor indexed="13"/>
  </sheetPr>
  <dimension ref="A1:I7"/>
  <sheetViews>
    <sheetView workbookViewId="0"/>
  </sheetViews>
  <sheetFormatPr baseColWidth="10" defaultRowHeight="12.75" x14ac:dyDescent="0.2"/>
  <cols>
    <col min="1" max="1" width="27.125" bestFit="1" customWidth="1"/>
    <col min="2" max="2" width="7.625" bestFit="1" customWidth="1"/>
    <col min="3" max="7" width="7.375" bestFit="1" customWidth="1"/>
  </cols>
  <sheetData>
    <row r="1" spans="1:9" ht="14.25" x14ac:dyDescent="0.2">
      <c r="A1" s="10" t="s">
        <v>16</v>
      </c>
    </row>
    <row r="2" spans="1:9" ht="27" customHeight="1" x14ac:dyDescent="0.2">
      <c r="A2" s="3" t="s">
        <v>11</v>
      </c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/>
      <c r="I2" s="4"/>
    </row>
    <row r="3" spans="1:9" ht="14.25" x14ac:dyDescent="0.2">
      <c r="A3" s="2" t="s">
        <v>12</v>
      </c>
      <c r="B3" s="2" t="s">
        <v>3</v>
      </c>
      <c r="C3" s="2">
        <v>19837</v>
      </c>
      <c r="D3" s="2">
        <v>25100</v>
      </c>
      <c r="E3" s="2">
        <v>24682</v>
      </c>
      <c r="F3" s="2">
        <v>24017</v>
      </c>
      <c r="G3" s="2">
        <v>23968</v>
      </c>
    </row>
    <row r="4" spans="1:9" ht="14.25" x14ac:dyDescent="0.2">
      <c r="A4" s="2" t="s">
        <v>13</v>
      </c>
      <c r="B4" s="2" t="s">
        <v>3</v>
      </c>
      <c r="C4" s="2">
        <v>32400</v>
      </c>
      <c r="D4" s="2">
        <v>32952</v>
      </c>
      <c r="E4" s="2">
        <v>34126</v>
      </c>
      <c r="F4" s="2">
        <v>33352</v>
      </c>
      <c r="G4" s="2">
        <v>37719</v>
      </c>
    </row>
    <row r="5" spans="1:9" ht="14.25" x14ac:dyDescent="0.2">
      <c r="A5" s="2" t="s">
        <v>14</v>
      </c>
      <c r="B5" s="2" t="s">
        <v>3</v>
      </c>
      <c r="C5" s="2">
        <v>5112</v>
      </c>
      <c r="D5" s="2">
        <v>5177</v>
      </c>
      <c r="E5" s="2">
        <v>5516</v>
      </c>
      <c r="F5" s="2">
        <v>5609</v>
      </c>
      <c r="G5" s="2">
        <v>6022</v>
      </c>
    </row>
    <row r="6" spans="1:9" ht="14.25" x14ac:dyDescent="0.2">
      <c r="A6" s="2" t="s">
        <v>15</v>
      </c>
      <c r="B6" s="2" t="s">
        <v>3</v>
      </c>
      <c r="C6" s="2">
        <v>5903</v>
      </c>
      <c r="D6" s="2">
        <v>6983</v>
      </c>
      <c r="E6" s="2">
        <v>6329</v>
      </c>
      <c r="F6" s="2">
        <v>5336</v>
      </c>
      <c r="G6" s="2">
        <v>4852</v>
      </c>
    </row>
    <row r="7" spans="1:9" ht="14.25" x14ac:dyDescent="0.2">
      <c r="A7" s="2" t="s">
        <v>1</v>
      </c>
      <c r="B7" s="2" t="s">
        <v>3</v>
      </c>
      <c r="C7" s="2">
        <f>SUM(C3:C6)</f>
        <v>63252</v>
      </c>
      <c r="D7" s="2">
        <f t="shared" ref="D7:G7" si="0">SUM(D3:D6)</f>
        <v>70212</v>
      </c>
      <c r="E7" s="2">
        <f t="shared" si="0"/>
        <v>70653</v>
      </c>
      <c r="F7" s="2">
        <f t="shared" si="0"/>
        <v>68314</v>
      </c>
      <c r="G7" s="2">
        <f t="shared" si="0"/>
        <v>72561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63</vt:i4>
      </vt:variant>
    </vt:vector>
  </HeadingPairs>
  <TitlesOfParts>
    <vt:vector size="63" baseType="lpstr">
      <vt:lpstr>Iron</vt:lpstr>
      <vt:lpstr>Chromium</vt:lpstr>
      <vt:lpstr>Cobalt</vt:lpstr>
      <vt:lpstr>Manganese</vt:lpstr>
      <vt:lpstr>Molybdenum</vt:lpstr>
      <vt:lpstr>Nickel</vt:lpstr>
      <vt:lpstr>Niobium</vt:lpstr>
      <vt:lpstr>Tantalum</vt:lpstr>
      <vt:lpstr>Titanium</vt:lpstr>
      <vt:lpstr>Tungsten</vt:lpstr>
      <vt:lpstr>Vanadium</vt:lpstr>
      <vt:lpstr>Aluminium</vt:lpstr>
      <vt:lpstr>Antimony</vt:lpstr>
      <vt:lpstr>Arsenic</vt:lpstr>
      <vt:lpstr>Bauxite</vt:lpstr>
      <vt:lpstr>Bismuth</vt:lpstr>
      <vt:lpstr>Cadmium</vt:lpstr>
      <vt:lpstr>Copper</vt:lpstr>
      <vt:lpstr>Gallium</vt:lpstr>
      <vt:lpstr>Germanium</vt:lpstr>
      <vt:lpstr>Lead</vt:lpstr>
      <vt:lpstr>Lithium</vt:lpstr>
      <vt:lpstr>Mercury</vt:lpstr>
      <vt:lpstr>Rare Earth Minerals</vt:lpstr>
      <vt:lpstr>Rhenium</vt:lpstr>
      <vt:lpstr>Selenium</vt:lpstr>
      <vt:lpstr>Tellurium</vt:lpstr>
      <vt:lpstr>Tin</vt:lpstr>
      <vt:lpstr>Zinc</vt:lpstr>
      <vt:lpstr>Gold</vt:lpstr>
      <vt:lpstr>Palladium</vt:lpstr>
      <vt:lpstr>Platinum</vt:lpstr>
      <vt:lpstr>Rhodium</vt:lpstr>
      <vt:lpstr>Silver</vt:lpstr>
      <vt:lpstr>Asbestos</vt:lpstr>
      <vt:lpstr>Baryte</vt:lpstr>
      <vt:lpstr>Bentonite</vt:lpstr>
      <vt:lpstr>Boron minerals</vt:lpstr>
      <vt:lpstr>Diamonds (Gem)</vt:lpstr>
      <vt:lpstr>Diamonds (Ind)</vt:lpstr>
      <vt:lpstr>Diatomite</vt:lpstr>
      <vt:lpstr>Feldspar</vt:lpstr>
      <vt:lpstr>Fluorspar</vt:lpstr>
      <vt:lpstr>Graphite</vt:lpstr>
      <vt:lpstr>Gypsum and Anhydrite</vt:lpstr>
      <vt:lpstr>Kaolin (China-Clay)</vt:lpstr>
      <vt:lpstr>Magnesite</vt:lpstr>
      <vt:lpstr>Perlite</vt:lpstr>
      <vt:lpstr>Phosphates</vt:lpstr>
      <vt:lpstr>Potash</vt:lpstr>
      <vt:lpstr>Salt (rock,brines,marine)</vt:lpstr>
      <vt:lpstr>Sulfur (elementar &amp; industrial)</vt:lpstr>
      <vt:lpstr>Talc, Steatite &amp; Pyrophyllite</vt:lpstr>
      <vt:lpstr>Vermiculite</vt:lpstr>
      <vt:lpstr>Zircon</vt:lpstr>
      <vt:lpstr>Steam coal </vt:lpstr>
      <vt:lpstr>Coking coal</vt:lpstr>
      <vt:lpstr>Lignite</vt:lpstr>
      <vt:lpstr>Natural Gas</vt:lpstr>
      <vt:lpstr>Oil Sands</vt:lpstr>
      <vt:lpstr>Oil Shales</vt:lpstr>
      <vt:lpstr>Petroleum</vt:lpstr>
      <vt:lpstr>Uranium</vt:lpstr>
    </vt:vector>
  </TitlesOfParts>
  <Company>Bundesministerium für Wissenschaft, Forschung und Wirtschaft (BMWFW)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6.3b World Production of Mineral Raw Materials, by Annual per capita Income of Producer Countries </dc:title>
  <dc:creator>Schinner, Erwin</dc:creator>
  <cp:keywords>World Mining Data</cp:keywords>
  <cp:lastModifiedBy>Schinner, Erwin</cp:lastModifiedBy>
  <dcterms:created xsi:type="dcterms:W3CDTF">2009-03-27T10:25:00Z</dcterms:created>
  <dcterms:modified xsi:type="dcterms:W3CDTF">2017-04-27T05:34:24Z</dcterms:modified>
  <cp:category>World Production of Mineral Raw Materials, by Annual per capita Income of Producer Countries </cp:category>
</cp:coreProperties>
</file>