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b6830f493ce71/工作/5_俊容科技/3 報價/林育信/"/>
    </mc:Choice>
  </mc:AlternateContent>
  <xr:revisionPtr revIDLastSave="0" documentId="8_{49A42777-60E7-455C-927D-C6CE7A481BD2}" xr6:coauthVersionLast="47" xr6:coauthVersionMax="47" xr10:uidLastSave="{00000000-0000-0000-0000-000000000000}"/>
  <bookViews>
    <workbookView xWindow="28680" yWindow="-120" windowWidth="29040" windowHeight="15720" firstSheet="4" activeTab="4" xr2:uid="{9589FF52-B119-4B9B-9203-B383256CEB6C}"/>
  </bookViews>
  <sheets>
    <sheet name="業主資料" sheetId="9" r:id="rId1"/>
    <sheet name="案件清單(欄位不足)" sheetId="11" r:id="rId2"/>
    <sheet name="報價單" sheetId="4" r:id="rId3"/>
    <sheet name="系統產出之請款單1" sheetId="3" r:id="rId4"/>
    <sheet name="系統產出之請款單2" sheetId="2" r:id="rId5"/>
    <sheet name="內存之請款單" sheetId="5" r:id="rId6"/>
    <sheet name="送給業主之請款單" sheetId="1" r:id="rId7"/>
    <sheet name="開立發票記錄" sheetId="6" r:id="rId8"/>
    <sheet name="請款記錄" sheetId="7" r:id="rId9"/>
    <sheet name="請款記錄更新" sheetId="8" r:id="rId10"/>
    <sheet name="NAS上WORK檔案名稱" sheetId="12" r:id="rId11"/>
  </sheets>
  <externalReferences>
    <externalReference r:id="rId12"/>
  </externalReferences>
  <definedNames>
    <definedName name="_xlnm._FilterDatabase" localSheetId="1" hidden="1">'案件清單(欄位不足)'!$A$1:$AD$33</definedName>
    <definedName name="_xlnm._FilterDatabase" localSheetId="7" hidden="1">開立發票記錄!$A$2:$M$2</definedName>
    <definedName name="_xlnm._FilterDatabase" localSheetId="0" hidden="1">業主資料!$A$1:$G$7</definedName>
    <definedName name="_xlnm._FilterDatabase" localSheetId="8" hidden="1">請款記錄!$A$2:$S$3</definedName>
    <definedName name="_xlnm._FilterDatabase" localSheetId="9" hidden="1">請款記錄更新!$A$1:$D$1</definedName>
    <definedName name="_xlnm.Print_Area" localSheetId="3">系統產出之請款單1!$A$1:$J$51</definedName>
    <definedName name="_xlnm.Print_Area" localSheetId="4">系統產出之請款單2!$A$1:$J$51</definedName>
    <definedName name="_xlnm.Print_Area" localSheetId="6">送給業主之請款單!$A$1:$C$36</definedName>
    <definedName name="_xlnm.Print_Area" localSheetId="2">報價單!$A$1:$I$29</definedName>
    <definedName name="_xlnm.Print_Area" localSheetId="7">開立發票記錄!$A$1:$M$43</definedName>
    <definedName name="工程名稱" localSheetId="7">#REF!</definedName>
    <definedName name="工程名稱">#REF!</definedName>
    <definedName name="會計科目">[1]會計科目!$A$2:$B$113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6" l="1"/>
  <c r="D40" i="6"/>
  <c r="J39" i="6"/>
  <c r="D39" i="6"/>
  <c r="J38" i="6"/>
  <c r="D38" i="6"/>
  <c r="J37" i="6"/>
  <c r="D37" i="6"/>
  <c r="J36" i="6"/>
  <c r="D36" i="6"/>
  <c r="I32" i="6"/>
  <c r="H32" i="6"/>
  <c r="J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32" i="6" l="1"/>
  <c r="G8" i="4"/>
  <c r="G12" i="4" s="1"/>
  <c r="F17" i="4" s="1"/>
  <c r="F18" i="4" s="1"/>
  <c r="C19" i="1" l="1"/>
</calcChain>
</file>

<file path=xl/sharedStrings.xml><?xml version="1.0" encoding="utf-8"?>
<sst xmlns="http://schemas.openxmlformats.org/spreadsheetml/2006/main" count="1378" uniqueCount="370">
  <si>
    <t>公司名稱</t>
  </si>
  <si>
    <t>電話</t>
  </si>
  <si>
    <t>傳真</t>
  </si>
  <si>
    <t>Email</t>
  </si>
  <si>
    <t>手機</t>
  </si>
  <si>
    <t>地址</t>
  </si>
  <si>
    <t>聯絡人</t>
  </si>
  <si>
    <t>0</t>
  </si>
  <si>
    <t>說明：業主未定或一次性客戶，會用「0」代表</t>
    <phoneticPr fontId="53" type="noConversion"/>
  </si>
  <si>
    <t>彰化縣衛生局</t>
  </si>
  <si>
    <t>04-7115141</t>
  </si>
  <si>
    <t>無</t>
  </si>
  <si>
    <t>彰化縣彰化市中山路2段162號</t>
  </si>
  <si>
    <t>行政科吳俊億0928426772
林敬翔#5859</t>
  </si>
  <si>
    <t>彰化縣衛生局  楊韵如</t>
  </si>
  <si>
    <t>彰化縣衛生局-陳沛樺</t>
  </si>
  <si>
    <t>04-7115141 分機5855</t>
  </si>
  <si>
    <t>04-7117417</t>
  </si>
  <si>
    <t>116066@mail.chshb.gov.tw</t>
  </si>
  <si>
    <t>彰化市中山路2段162號</t>
  </si>
  <si>
    <t>陳沛樺</t>
  </si>
  <si>
    <t>蘇寶華建築師事務所</t>
  </si>
  <si>
    <t>04-8399520</t>
  </si>
  <si>
    <t>04-8364575</t>
  </si>
  <si>
    <t>su8399520@gmail.com</t>
  </si>
  <si>
    <t>0922-950558(蘇寶華建築師)</t>
  </si>
  <si>
    <t>彰化縣員林市至善街67號</t>
  </si>
  <si>
    <t>蘇寶華建築師</t>
  </si>
  <si>
    <t>金谷塑膠有限公司</t>
  </si>
  <si>
    <t>04-7685330~2</t>
  </si>
  <si>
    <t>04-7685323</t>
  </si>
  <si>
    <t>jinguu2@gmail.com</t>
  </si>
  <si>
    <t>0919-453676</t>
  </si>
  <si>
    <t>504彰化縣秀水鄉馬鳴路336號</t>
  </si>
  <si>
    <t>廖培宏
吳旻俊 0916-161512
統編:86428931</t>
  </si>
  <si>
    <t>案件類別</t>
  </si>
  <si>
    <t>年份</t>
  </si>
  <si>
    <t>案件編號</t>
  </si>
  <si>
    <t>案件負責人</t>
  </si>
  <si>
    <t>繪圖</t>
  </si>
  <si>
    <t>報價</t>
  </si>
  <si>
    <t/>
  </si>
  <si>
    <t>案件名稱</t>
  </si>
  <si>
    <t>業主</t>
  </si>
  <si>
    <t>聯絡方式</t>
  </si>
  <si>
    <t>變更次數及說明</t>
  </si>
  <si>
    <t>是否完成</t>
  </si>
  <si>
    <t>收款日期</t>
  </si>
  <si>
    <t>支出</t>
  </si>
  <si>
    <t>是否請款</t>
  </si>
  <si>
    <t>請款日期</t>
  </si>
  <si>
    <t>請款金額</t>
  </si>
  <si>
    <t>請款備註</t>
  </si>
  <si>
    <t>發票日期</t>
  </si>
  <si>
    <t>是否收款</t>
  </si>
  <si>
    <t>備註</t>
  </si>
  <si>
    <t>A建築</t>
  </si>
  <si>
    <t>2025</t>
  </si>
  <si>
    <t>025</t>
  </si>
  <si>
    <t>王岳穎</t>
  </si>
  <si>
    <t>蔡宗林</t>
  </si>
  <si>
    <t>宏澤有限公司補照</t>
  </si>
  <si>
    <t>否</t>
  </si>
  <si>
    <t>2024</t>
  </si>
  <si>
    <t>014</t>
  </si>
  <si>
    <t>王美淇</t>
  </si>
  <si>
    <t>翁佩芬</t>
  </si>
  <si>
    <t>芊昱建設有限公司等5戶</t>
  </si>
  <si>
    <t>是</t>
  </si>
  <si>
    <t>2025/01/17</t>
  </si>
  <si>
    <t>2024/12/31</t>
  </si>
  <si>
    <t>15900</t>
  </si>
  <si>
    <t>暫不開發票。收114/1/10票15900入立信富邦</t>
  </si>
  <si>
    <t>1130129給結構圖及計算書
1130308告知結構變更(3樓更改部分為露臺增加梁上柱，屋頂面積減少)
1130315給結構圖
1130318給計算書</t>
  </si>
  <si>
    <t>019</t>
  </si>
  <si>
    <t>陳俊宏</t>
  </si>
  <si>
    <t>集合住宅新建工程 (埔心鄉東門段408-8地號)</t>
  </si>
  <si>
    <t>11000</t>
  </si>
  <si>
    <t>暫不開發票。收114/1/10票11000入立信富邦</t>
  </si>
  <si>
    <t>104</t>
  </si>
  <si>
    <t>埔心鄉瓦窯北段770地號</t>
  </si>
  <si>
    <t>126</t>
  </si>
  <si>
    <t>王美淇
陳俊宏</t>
  </si>
  <si>
    <t>居特建設伸港鄉伸股段242地號</t>
  </si>
  <si>
    <t>10300</t>
  </si>
  <si>
    <t>暫不開發票。收114/1/10票10300入立信富邦</t>
  </si>
  <si>
    <t>已於1130507提供斷面手稿
交接給陳俊宏</t>
  </si>
  <si>
    <t>133</t>
  </si>
  <si>
    <t>昇鴻國際開發有限公司</t>
  </si>
  <si>
    <t>15000</t>
  </si>
  <si>
    <t>暫不開發票。收114/1/10票15000入立信富邦</t>
  </si>
  <si>
    <t>152</t>
  </si>
  <si>
    <t>晟豐機械有限公司補照</t>
  </si>
  <si>
    <t>167</t>
  </si>
  <si>
    <t>員林市黎明段173、177、180、172地號</t>
  </si>
  <si>
    <t>8000</t>
  </si>
  <si>
    <t>暫不開發票。收114/1/10票8000入立信富邦</t>
  </si>
  <si>
    <t>179</t>
  </si>
  <si>
    <t>李明書</t>
  </si>
  <si>
    <t>黃淑幸住宅(蘇寶華)</t>
  </si>
  <si>
    <t>205</t>
  </si>
  <si>
    <t>野之果食品工廠建物</t>
  </si>
  <si>
    <t>15500</t>
  </si>
  <si>
    <t>暫不開發票。收114/1/10票15500入立信富邦</t>
  </si>
  <si>
    <t>209</t>
  </si>
  <si>
    <t>黃雅琴店鋪住宅</t>
  </si>
  <si>
    <t>10000</t>
  </si>
  <si>
    <t>暫不開發票。收114/1/10票10000入立信富邦</t>
  </si>
  <si>
    <t>215</t>
  </si>
  <si>
    <t>黃柚蓁</t>
  </si>
  <si>
    <t>永靖永美段住宅(蘇寶華)</t>
  </si>
  <si>
    <t>342</t>
  </si>
  <si>
    <t>劉偉仁</t>
  </si>
  <si>
    <t>鹿港鎮鹿和段733地號</t>
  </si>
  <si>
    <t>12000</t>
  </si>
  <si>
    <t>暫不開發票。收114/1/10票12000入立信富邦</t>
  </si>
  <si>
    <t>355</t>
  </si>
  <si>
    <t>詹辰馨店鋪住宅</t>
  </si>
  <si>
    <t>356</t>
  </si>
  <si>
    <t>朱宸緯</t>
  </si>
  <si>
    <t>彰化縣溪湖鎮三興段710地號</t>
  </si>
  <si>
    <t>2023</t>
  </si>
  <si>
    <t>029</t>
  </si>
  <si>
    <t>員林市復興段1119-1地號住宅新建工程</t>
  </si>
  <si>
    <t>2024/01/23</t>
  </si>
  <si>
    <t>2024/01/12</t>
  </si>
  <si>
    <t>暫不開發票，收113/1/26票8000入立信富邦</t>
  </si>
  <si>
    <t>067</t>
  </si>
  <si>
    <t>黃松裕住宅新建工程</t>
  </si>
  <si>
    <t>12100</t>
  </si>
  <si>
    <t>暫不開發票，收113/1/26票12100入立信富邦</t>
  </si>
  <si>
    <t>098</t>
  </si>
  <si>
    <t>楊力宇</t>
  </si>
  <si>
    <t>郭烜伸住宅新建工程</t>
  </si>
  <si>
    <t>1999/12/31</t>
  </si>
  <si>
    <t>撤案，1131001確認不做</t>
  </si>
  <si>
    <t>1131001確認不做</t>
  </si>
  <si>
    <t>114</t>
  </si>
  <si>
    <t>黃俊宜住宅新建工程</t>
  </si>
  <si>
    <t>121</t>
  </si>
  <si>
    <t>羅茗葳</t>
  </si>
  <si>
    <t>江春梅住宅新建工程</t>
  </si>
  <si>
    <t>歐秉榮住宅新建工程</t>
  </si>
  <si>
    <t>暫不開發票，收113/1/26票10000入立信富邦</t>
  </si>
  <si>
    <t>160</t>
  </si>
  <si>
    <t>張淑芬住宅新建工程</t>
  </si>
  <si>
    <t>吳聲信</t>
  </si>
  <si>
    <t>鉅瑋實業補照</t>
  </si>
  <si>
    <t>1121019提供B、C棟(目前合併為B棟)圖說與計算書
1130930提供B棟圖說</t>
  </si>
  <si>
    <t>550000</t>
  </si>
  <si>
    <t>一、112/8/8請款20%，PY24141858$11萬-112/8/24匯109985立信富邦(扣匯15)。二、113/7/2請款131200BW24247102-113/7/16匯131185立信富邦(扣匯15)</t>
  </si>
  <si>
    <t>191</t>
  </si>
  <si>
    <t>謝孝昌廠房住宅新建工程</t>
  </si>
  <si>
    <t>1121212變更1次，原廠房住宅新建工程，改住宅新建工程</t>
  </si>
  <si>
    <t>194</t>
  </si>
  <si>
    <t>員林市復興段1119地號住宅新建工程</t>
  </si>
  <si>
    <t>199</t>
  </si>
  <si>
    <t>黃慶裕住宅新建工程</t>
  </si>
  <si>
    <t>1130416告知第二次變更設計
1130430繳交圖說與計算書供掛建
1130909告知第三次變更設計</t>
  </si>
  <si>
    <t>暫不開發票，
一、收113/1/26票8000入立信富邦。二、113/12/31請款變設3次$16000，114/1/17收114/1/10票16000入立信富邦</t>
  </si>
  <si>
    <t>221</t>
  </si>
  <si>
    <t>郭雅綾</t>
  </si>
  <si>
    <t>李政豪李政忠住宅</t>
  </si>
  <si>
    <t>279</t>
  </si>
  <si>
    <t>梁碩勻工廠新建工程</t>
  </si>
  <si>
    <t>建築師要求考慮二樓</t>
  </si>
  <si>
    <t>D 其他</t>
    <phoneticPr fontId="5" type="noConversion"/>
  </si>
  <si>
    <t>105</t>
  </si>
  <si>
    <t>鉅瑋架橋</t>
  </si>
  <si>
    <t>併案2023A167</t>
  </si>
  <si>
    <t>架橋報價單費用詳2023/A/167(併案處理)</t>
  </si>
  <si>
    <t>2022</t>
  </si>
  <si>
    <t>280</t>
  </si>
  <si>
    <t>埤頭鄉永豐段住宅(蘇寶華)</t>
  </si>
  <si>
    <t>A-建物本身:410.52(m2)
B-牌樓:15(m2)</t>
  </si>
  <si>
    <t>2021</t>
  </si>
  <si>
    <t>054</t>
  </si>
  <si>
    <t>陳吉儀住宅</t>
  </si>
  <si>
    <t>未做</t>
  </si>
  <si>
    <t>2019</t>
  </si>
  <si>
    <t>陳昱仲</t>
  </si>
  <si>
    <t>北斗鎮中華段331,332地號</t>
  </si>
  <si>
    <t>業主暫停</t>
  </si>
  <si>
    <r>
      <rPr>
        <sz val="12"/>
        <rFont val="新細明體"/>
        <family val="1"/>
        <charset val="136"/>
      </rPr>
      <t>說明：本張</t>
    </r>
    <r>
      <rPr>
        <sz val="12"/>
        <rFont val="微軟正黑體"/>
        <family val="1"/>
        <charset val="136"/>
      </rPr>
      <t>報價</t>
    </r>
    <r>
      <rPr>
        <sz val="12"/>
        <rFont val="新細明體"/>
        <family val="1"/>
        <charset val="136"/>
      </rPr>
      <t>單</t>
    </r>
    <r>
      <rPr>
        <sz val="12"/>
        <rFont val="微軟正黑體"/>
        <family val="1"/>
        <charset val="136"/>
      </rPr>
      <t>係為送出之請款單中第6項</t>
    </r>
    <phoneticPr fontId="5" type="noConversion"/>
  </si>
  <si>
    <t>昇鴻國際開發有限公司工廠
新建工程</t>
    <phoneticPr fontId="9" type="noConversion"/>
  </si>
  <si>
    <t>報價單</t>
  </si>
  <si>
    <t>項次</t>
    <phoneticPr fontId="9" type="noConversion"/>
  </si>
  <si>
    <t>項目</t>
    <phoneticPr fontId="9" type="noConversion"/>
  </si>
  <si>
    <t>單位</t>
    <phoneticPr fontId="9" type="noConversion"/>
  </si>
  <si>
    <t>數量</t>
    <phoneticPr fontId="9" type="noConversion"/>
  </si>
  <si>
    <t>單價</t>
    <phoneticPr fontId="9" type="noConversion"/>
  </si>
  <si>
    <t>複價</t>
    <phoneticPr fontId="9" type="noConversion"/>
  </si>
  <si>
    <t>備註</t>
    <phoneticPr fontId="9" type="noConversion"/>
  </si>
  <si>
    <t>NO</t>
    <phoneticPr fontId="9" type="noConversion"/>
  </si>
  <si>
    <t>TITLE</t>
    <phoneticPr fontId="9" type="noConversion"/>
  </si>
  <si>
    <t xml:space="preserve"> UNIT</t>
    <phoneticPr fontId="9" type="noConversion"/>
  </si>
  <si>
    <t>QUANTITY</t>
    <phoneticPr fontId="9" type="noConversion"/>
  </si>
  <si>
    <t>UNIT PRICE</t>
    <phoneticPr fontId="9" type="noConversion"/>
  </si>
  <si>
    <t>SUBTOTAL</t>
    <phoneticPr fontId="9" type="noConversion"/>
  </si>
  <si>
    <t>REMARK</t>
    <phoneticPr fontId="9" type="noConversion"/>
  </si>
  <si>
    <t>一</t>
    <phoneticPr fontId="9" type="noConversion"/>
  </si>
  <si>
    <t>建築物結構設計及簽證</t>
    <phoneticPr fontId="9" type="noConversion"/>
  </si>
  <si>
    <t>式</t>
  </si>
  <si>
    <t>總樓地板面積626.65m2</t>
    <phoneticPr fontId="9" type="noConversion"/>
  </si>
  <si>
    <t>小計</t>
    <phoneticPr fontId="9" type="noConversion"/>
  </si>
  <si>
    <t xml:space="preserve"> NT $</t>
    <phoneticPr fontId="9" type="noConversion"/>
  </si>
  <si>
    <t>元整</t>
  </si>
  <si>
    <t>總價合計新台幣：</t>
    <phoneticPr fontId="9" type="noConversion"/>
  </si>
  <si>
    <t>元整(含稅)</t>
    <phoneticPr fontId="9" type="noConversion"/>
  </si>
  <si>
    <r>
      <rPr>
        <b/>
        <sz val="22"/>
        <color indexed="8"/>
        <rFont val="微軟正黑體"/>
        <family val="2"/>
        <charset val="136"/>
      </rPr>
      <t xml:space="preserve">立信工程顧問有限公司
</t>
    </r>
    <r>
      <rPr>
        <b/>
        <sz val="20"/>
        <color indexed="8"/>
        <rFont val="微軟正黑體"/>
        <family val="2"/>
        <charset val="136"/>
      </rPr>
      <t>請款單</t>
    </r>
    <phoneticPr fontId="9" type="noConversion"/>
  </si>
  <si>
    <t>說明1：本張請款單第10項，因業主說還沒能請款，所以沒列在送出之請款單中。</t>
    <phoneticPr fontId="5" type="noConversion"/>
  </si>
  <si>
    <t>說明2：系統產出之請款單有筆數10筆的上限，所以會分成兩張轉出</t>
  </si>
  <si>
    <t>業主:</t>
    <phoneticPr fontId="9" type="noConversion"/>
  </si>
  <si>
    <t>2024/12/25</t>
  </si>
  <si>
    <t>工程明細</t>
    <phoneticPr fontId="5" type="noConversion"/>
  </si>
  <si>
    <t>金 額</t>
    <phoneticPr fontId="9" type="noConversion"/>
  </si>
  <si>
    <t>案號</t>
    <phoneticPr fontId="5" type="noConversion"/>
  </si>
  <si>
    <t>工址
(縣市)</t>
    <phoneticPr fontId="5" type="noConversion"/>
  </si>
  <si>
    <t>層棟
戶數</t>
    <phoneticPr fontId="5" type="noConversion"/>
  </si>
  <si>
    <t>面積</t>
    <phoneticPr fontId="5" type="noConversion"/>
  </si>
  <si>
    <t>構造</t>
    <phoneticPr fontId="5" type="noConversion"/>
  </si>
  <si>
    <t>簽證</t>
    <phoneticPr fontId="5" type="noConversion"/>
  </si>
  <si>
    <t>金額</t>
    <phoneticPr fontId="5" type="noConversion"/>
  </si>
  <si>
    <t xml:space="preserve"> name </t>
  </si>
  <si>
    <t>[[]] 專案名稱</t>
  </si>
  <si>
    <t>2023A279</t>
  </si>
  <si>
    <t>秀水鄉</t>
  </si>
  <si>
    <t>1棟，1樓</t>
  </si>
  <si>
    <t>425.2m2+212.6m2(二次)</t>
  </si>
  <si>
    <t>RC</t>
  </si>
  <si>
    <t>2</t>
  </si>
  <si>
    <t>2024A014</t>
  </si>
  <si>
    <t>永靖鄉</t>
  </si>
  <si>
    <t>1棟，3層</t>
  </si>
  <si>
    <t>1158.02m2</t>
    <phoneticPr fontId="5" type="noConversion"/>
  </si>
  <si>
    <t>3</t>
  </si>
  <si>
    <t>2024A019</t>
  </si>
  <si>
    <t>彰化縣埔心鄉</t>
  </si>
  <si>
    <t>5層+屋突</t>
  </si>
  <si>
    <t>762.53m2</t>
  </si>
  <si>
    <t>4</t>
  </si>
  <si>
    <t>2024A126</t>
  </si>
  <si>
    <t>彰化縣伸港鄉</t>
  </si>
  <si>
    <t>地上四層</t>
  </si>
  <si>
    <t>749.34m2</t>
  </si>
  <si>
    <t>5</t>
  </si>
  <si>
    <t>2024A133</t>
  </si>
  <si>
    <t>彰化縣溪湖</t>
  </si>
  <si>
    <t>四樓+屋突1</t>
  </si>
  <si>
    <t>1002.31m2</t>
  </si>
  <si>
    <t>6</t>
  </si>
  <si>
    <t>2024A167</t>
  </si>
  <si>
    <t>地上3+1層屋突</t>
  </si>
  <si>
    <t>451.72m2</t>
  </si>
  <si>
    <t>7</t>
  </si>
  <si>
    <t>2024A179</t>
  </si>
  <si>
    <t>彰化縣員林市</t>
  </si>
  <si>
    <t>四層+屋突一層</t>
  </si>
  <si>
    <t>570.44(送照)+129.82(二次)=700.26(m2)</t>
  </si>
  <si>
    <t>8</t>
  </si>
  <si>
    <t>2024A205</t>
  </si>
  <si>
    <t>彰化員林市</t>
  </si>
  <si>
    <t>一層</t>
  </si>
  <si>
    <t>591.14m2</t>
  </si>
  <si>
    <t>鋼構</t>
  </si>
  <si>
    <t>9</t>
  </si>
  <si>
    <t>2024A209</t>
  </si>
  <si>
    <t>台中北區</t>
  </si>
  <si>
    <t>2層</t>
  </si>
  <si>
    <t>10</t>
  </si>
  <si>
    <t>2024A215</t>
  </si>
  <si>
    <t>彰化縣永靖鄉</t>
  </si>
  <si>
    <t>A棟:3層 ;B棟:3層</t>
  </si>
  <si>
    <t>A棟:150.1(m2)     B棟:166.02 (m2)</t>
  </si>
  <si>
    <t>總        計</t>
    <phoneticPr fontId="5" type="noConversion"/>
  </si>
  <si>
    <t>本次應收</t>
    <phoneticPr fontId="5" type="noConversion"/>
  </si>
  <si>
    <t>含稅</t>
    <phoneticPr fontId="5" type="noConversion"/>
  </si>
  <si>
    <t>公司名稱：立信工程顧問有限公司</t>
    <phoneticPr fontId="9" type="noConversion"/>
  </si>
  <si>
    <t>(請款公司)</t>
  </si>
  <si>
    <t>負責人：林育信</t>
    <phoneticPr fontId="9" type="noConversion"/>
  </si>
  <si>
    <t>統一編號：45127101</t>
    <phoneticPr fontId="9" type="noConversion"/>
  </si>
  <si>
    <t>地址：500 彰化市中山路二段356巷1號1樓</t>
    <phoneticPr fontId="9" type="noConversion"/>
  </si>
  <si>
    <t>電話：04-7234988分機210</t>
    <phoneticPr fontId="9" type="noConversion"/>
  </si>
  <si>
    <t>傳真：04-7233033</t>
    <phoneticPr fontId="9" type="noConversion"/>
  </si>
  <si>
    <t>聯絡人：吳小姐</t>
    <phoneticPr fontId="9" type="noConversion"/>
  </si>
  <si>
    <t xml:space="preserve">---------------------------------------------------------------------------------           </t>
    <phoneticPr fontId="9" type="noConversion"/>
  </si>
  <si>
    <t>隨文檢附本公司帳號，承蒙核撥，不勝感激。</t>
    <phoneticPr fontId="5" type="noConversion"/>
  </si>
  <si>
    <t>匯款後煩請電聯通知確認款項。感謝。</t>
    <phoneticPr fontId="5" type="noConversion"/>
  </si>
  <si>
    <t>收款註記：</t>
    <phoneticPr fontId="5" type="noConversion"/>
  </si>
  <si>
    <t>收款日</t>
    <phoneticPr fontId="5" type="noConversion"/>
  </si>
  <si>
    <t>發票日期/字軌號碼</t>
    <phoneticPr fontId="5" type="noConversion"/>
  </si>
  <si>
    <t>收款
方式</t>
    <phoneticPr fontId="5" type="noConversion"/>
  </si>
  <si>
    <t>入帳日</t>
    <phoneticPr fontId="5" type="noConversion"/>
  </si>
  <si>
    <t>存放
行庫</t>
    <phoneticPr fontId="5" type="noConversion"/>
  </si>
  <si>
    <t>備註</t>
    <phoneticPr fontId="5" type="noConversion"/>
  </si>
  <si>
    <t>1</t>
  </si>
  <si>
    <t>2024A342</t>
  </si>
  <si>
    <t>彰化縣鹿港鎮</t>
  </si>
  <si>
    <t>地上2</t>
  </si>
  <si>
    <t>325m2</t>
  </si>
  <si>
    <t>依工址、層面戶數、面積構造*計價公式，手動算出之金額</t>
    <phoneticPr fontId="5" type="noConversion"/>
  </si>
  <si>
    <t>依業主提供或自行查找之建造執照上工程造價*計價公式，手動算出之金額</t>
    <phoneticPr fontId="5" type="noConversion"/>
  </si>
  <si>
    <r>
      <rPr>
        <b/>
        <sz val="22"/>
        <rFont val="微軟正黑體"/>
        <family val="2"/>
        <charset val="136"/>
      </rPr>
      <t xml:space="preserve">立信工程顧問有限公司
</t>
    </r>
    <r>
      <rPr>
        <b/>
        <sz val="20"/>
        <rFont val="微軟正黑體"/>
        <family val="2"/>
        <charset val="136"/>
      </rPr>
      <t>請款單</t>
    </r>
    <phoneticPr fontId="9" type="noConversion"/>
  </si>
  <si>
    <t>黃慶裕住宅新建工程 變更設計*3次
彰化縣員林市新林厝段558-29地號</t>
    <phoneticPr fontId="5" type="noConversion"/>
  </si>
  <si>
    <t>梁碩勻工廠新建工程 結構設計
彰化縣秀水鄉新東興段483地號</t>
    <phoneticPr fontId="5" type="noConversion"/>
  </si>
  <si>
    <t>瑞興建設有限公司等5戶住宅新建工程 結構設計
彰化縣永靖鄉港西段129,132,133地號</t>
    <phoneticPr fontId="5" type="noConversion"/>
  </si>
  <si>
    <t>弘彩建設有限公司集合住宅新建工程 結構設計
彰化縣埔心鄉東門段408-8地號</t>
    <phoneticPr fontId="5" type="noConversion"/>
  </si>
  <si>
    <t>居特建設有限公司四戶住宅新建工程 結構設計
彰化縣伸港鄉伸股段242地號</t>
    <phoneticPr fontId="5" type="noConversion"/>
  </si>
  <si>
    <t>昇鴻國際開發工廠新建工程 結構設計及簽證
彰化縣溪湖鎮湖北段1218地號</t>
    <phoneticPr fontId="5" type="noConversion"/>
  </si>
  <si>
    <t>黃子芸、施柏元等2戶住宅新建工程 結構設計
彰化縣員林市黎明段173、177、180、172地號</t>
    <phoneticPr fontId="5" type="noConversion"/>
  </si>
  <si>
    <t>黃淑幸住宅新建工程 結構設計
彰化縣員林市橋愛段1177-1地號</t>
    <phoneticPr fontId="5" type="noConversion"/>
  </si>
  <si>
    <t>野之果食品有限公司 結構設計
彰化縣員林市新林厝段1031、1036地號</t>
    <phoneticPr fontId="5" type="noConversion"/>
  </si>
  <si>
    <t>黃雅琴店舖、住宅新建工程 結構設計
臺中市北屯區竹興段175地號</t>
    <phoneticPr fontId="5" type="noConversion"/>
  </si>
  <si>
    <t>11</t>
  </si>
  <si>
    <t>久連預拌混凝土(股)公司店舖住宅新建工程 
彰化縣鹿港鎮鹿和段733地號 結構設計</t>
    <phoneticPr fontId="5" type="noConversion"/>
  </si>
  <si>
    <t>地址：500 彰化市中山路二段356巷1號</t>
    <phoneticPr fontId="9" type="noConversion"/>
  </si>
  <si>
    <t>電話：04-7234988分機138</t>
    <phoneticPr fontId="9" type="noConversion"/>
  </si>
  <si>
    <t>隨文檢附本公司帳號，匯款後煩請電聯通知確認款項。承蒙核撥，不勝感激。</t>
    <phoneticPr fontId="5" type="noConversion"/>
  </si>
  <si>
    <r>
      <t xml:space="preserve">立信工程顧問有限公司 </t>
    </r>
    <r>
      <rPr>
        <b/>
        <sz val="18"/>
        <color rgb="FFFF0000"/>
        <rFont val="新細明體"/>
        <family val="1"/>
        <charset val="136"/>
        <scheme val="minor"/>
      </rPr>
      <t xml:space="preserve">  2024年12月</t>
    </r>
    <r>
      <rPr>
        <b/>
        <sz val="18"/>
        <color theme="1"/>
        <rFont val="新細明體"/>
        <family val="1"/>
        <charset val="136"/>
        <scheme val="minor"/>
      </rPr>
      <t>發票開立登記</t>
    </r>
    <phoneticPr fontId="53" type="noConversion"/>
  </si>
  <si>
    <t>發票日期</t>
    <phoneticPr fontId="53" type="noConversion"/>
  </si>
  <si>
    <t>發票號碼</t>
    <phoneticPr fontId="53" type="noConversion"/>
  </si>
  <si>
    <t>業主</t>
    <phoneticPr fontId="53" type="noConversion"/>
  </si>
  <si>
    <t>買受人</t>
    <phoneticPr fontId="53" type="noConversion"/>
  </si>
  <si>
    <t>統一編號
(三聯式)</t>
    <phoneticPr fontId="53" type="noConversion"/>
  </si>
  <si>
    <t>品名</t>
    <phoneticPr fontId="53" type="noConversion"/>
  </si>
  <si>
    <t>案號</t>
    <phoneticPr fontId="53" type="noConversion"/>
  </si>
  <si>
    <t>金額</t>
    <phoneticPr fontId="53" type="noConversion"/>
  </si>
  <si>
    <t>稅額</t>
    <phoneticPr fontId="53" type="noConversion"/>
  </si>
  <si>
    <t>總計</t>
    <phoneticPr fontId="53" type="noConversion"/>
  </si>
  <si>
    <t>收款日期</t>
    <phoneticPr fontId="53" type="noConversion"/>
  </si>
  <si>
    <t>實收金額</t>
    <phoneticPr fontId="53" type="noConversion"/>
  </si>
  <si>
    <t>備註事項</t>
    <phoneticPr fontId="53" type="noConversion"/>
  </si>
  <si>
    <t>XX12345678</t>
    <phoneticPr fontId="5" type="noConversion"/>
  </si>
  <si>
    <t>蘇寶華建築師事務所</t>
    <phoneticPr fontId="5" type="noConversion"/>
  </si>
  <si>
    <t>12345678</t>
    <phoneticPr fontId="5" type="noConversion"/>
  </si>
  <si>
    <t>結構設計</t>
    <phoneticPr fontId="5" type="noConversion"/>
  </si>
  <si>
    <t>2023A199、2023A279、2024A14、2024A19、2024A126、2024A133、2024A167、2024A179、2024A205、2024A209、2024A342</t>
    <phoneticPr fontId="5" type="noConversion"/>
  </si>
  <si>
    <t>收114/1/22票</t>
    <phoneticPr fontId="5" type="noConversion"/>
  </si>
  <si>
    <t>統一編號
(二聯式)</t>
    <phoneticPr fontId="53" type="noConversion"/>
  </si>
  <si>
    <t>日期</t>
    <phoneticPr fontId="53" type="noConversion"/>
  </si>
  <si>
    <t>案主</t>
    <phoneticPr fontId="53" type="noConversion"/>
  </si>
  <si>
    <t>申請人</t>
    <phoneticPr fontId="53" type="noConversion"/>
  </si>
  <si>
    <t>請款工作事項</t>
    <phoneticPr fontId="53" type="noConversion"/>
  </si>
  <si>
    <t>收款工作事項</t>
    <phoneticPr fontId="53" type="noConversion"/>
  </si>
  <si>
    <t>請款單/公文 /分配表/複委託書(回郵)</t>
    <phoneticPr fontId="53" type="noConversion"/>
  </si>
  <si>
    <t>發票/收據</t>
    <phoneticPr fontId="53" type="noConversion"/>
  </si>
  <si>
    <t>發票號碼/文號</t>
    <phoneticPr fontId="53" type="noConversion"/>
  </si>
  <si>
    <t>複本留存、註記：請款單/公文 /分配表/無</t>
    <phoneticPr fontId="53" type="noConversion"/>
  </si>
  <si>
    <t>發票/收據               登記</t>
    <phoneticPr fontId="53" type="noConversion"/>
  </si>
  <si>
    <t>日記帳更新</t>
    <phoneticPr fontId="53" type="noConversion"/>
  </si>
  <si>
    <t>雲端更新</t>
    <phoneticPr fontId="53" type="noConversion"/>
  </si>
  <si>
    <t>收款日</t>
    <phoneticPr fontId="53" type="noConversion"/>
  </si>
  <si>
    <t>複本註記：收款日、方式、金額、蓋歸檔章</t>
    <phoneticPr fontId="53" type="noConversion"/>
  </si>
  <si>
    <t>存入公司戶</t>
    <phoneticPr fontId="53" type="noConversion"/>
  </si>
  <si>
    <t>114/12/31</t>
    <phoneticPr fontId="5" type="noConversion"/>
  </si>
  <si>
    <t>蘇寶華建築師事務所</t>
    <phoneticPr fontId="53" type="noConversion"/>
  </si>
  <si>
    <t>請款單</t>
    <phoneticPr fontId="53" type="noConversion"/>
  </si>
  <si>
    <t>發票</t>
    <phoneticPr fontId="53" type="noConversion"/>
  </si>
  <si>
    <t>XX12345678</t>
    <phoneticPr fontId="53" type="noConversion"/>
  </si>
  <si>
    <t>V</t>
    <phoneticPr fontId="53" type="noConversion"/>
  </si>
  <si>
    <t>X</t>
    <phoneticPr fontId="53" type="noConversion"/>
  </si>
  <si>
    <t>114/1/17</t>
    <phoneticPr fontId="5" type="noConversion"/>
  </si>
  <si>
    <t>0案件編號</t>
    <phoneticPr fontId="53" type="noConversion"/>
  </si>
  <si>
    <t>請款中</t>
    <phoneticPr fontId="53" type="noConversion"/>
  </si>
  <si>
    <t>尚有餘額</t>
    <phoneticPr fontId="53" type="noConversion"/>
  </si>
  <si>
    <t>完成請款</t>
    <phoneticPr fontId="53" type="noConversion"/>
  </si>
  <si>
    <t>2023A199</t>
    <phoneticPr fontId="5" type="noConversion"/>
  </si>
  <si>
    <t>V</t>
    <phoneticPr fontId="5" type="noConversion"/>
  </si>
  <si>
    <t>2023A279</t>
    <phoneticPr fontId="5" type="noConversion"/>
  </si>
  <si>
    <t>2024A342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</si>
</sst>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76" formatCode="&quot;$&quot;#,##0;[Red]\-&quot;$&quot;#,##0"/>
    <numFmt numFmtId="177" formatCode="[$-404]e&quot;年&quot;m&quot;月&quot;d&quot;日&quot;;@"/>
    <numFmt numFmtId="178" formatCode="_-* #,##0_-;\-* #,##0_-;_-* &quot;-&quot;??_-;_-@_-"/>
    <numFmt numFmtId="179" formatCode="&quot;$&quot;#,##0"/>
    <numFmt numFmtId="180" formatCode="#,##0_ "/>
    <numFmt numFmtId="181" formatCode="[DBNum2][$-404]General"/>
    <numFmt numFmtId="182" formatCode="[$-404]ggge&quot;年&quot;m&quot;月&quot;d&quot;日&quot;;@"/>
    <numFmt numFmtId="183" formatCode="[$-404]e/m/d;@"/>
    <numFmt numFmtId="184" formatCode="#,##0_);[Red]\(#,##0\)"/>
  </numFmts>
  <fonts count="6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9"/>
      <name val="新細明體"/>
      <family val="1"/>
      <charset val="136"/>
      <scheme val="minor"/>
    </font>
    <font>
      <b/>
      <sz val="14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8"/>
      <name val="標楷體"/>
      <family val="4"/>
      <charset val="136"/>
    </font>
    <font>
      <sz val="12"/>
      <name val="GungsuhChe"/>
      <family val="3"/>
      <charset val="129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2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3"/>
      <charset val="136"/>
    </font>
    <font>
      <sz val="10"/>
      <color theme="1"/>
      <name val="微軟正黑體"/>
      <family val="2"/>
      <charset val="136"/>
    </font>
    <font>
      <sz val="10"/>
      <color theme="1"/>
      <name val="GungsuhChe"/>
      <family val="3"/>
      <charset val="129"/>
    </font>
    <font>
      <sz val="12"/>
      <color rgb="FFFF0000"/>
      <name val="GungsuhChe"/>
      <family val="3"/>
      <charset val="129"/>
    </font>
    <font>
      <sz val="12"/>
      <color theme="1"/>
      <name val="GungsuhChe"/>
      <family val="3"/>
      <charset val="129"/>
    </font>
    <font>
      <sz val="12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0"/>
      <color rgb="FFFF0000"/>
      <name val="GungsuhChe"/>
      <family val="3"/>
      <charset val="129"/>
    </font>
    <font>
      <sz val="10"/>
      <color rgb="FFFF0000"/>
      <name val="微軟正黑體"/>
      <family val="2"/>
      <charset val="136"/>
    </font>
    <font>
      <sz val="8"/>
      <color rgb="FFFF0000"/>
      <name val="微軟正黑體"/>
      <family val="2"/>
      <charset val="136"/>
    </font>
    <font>
      <sz val="14"/>
      <name val="GungsuhChe"/>
      <family val="3"/>
      <charset val="129"/>
    </font>
    <font>
      <sz val="18"/>
      <color theme="1"/>
      <name val="標楷體"/>
      <family val="4"/>
      <charset val="136"/>
    </font>
    <font>
      <b/>
      <sz val="14"/>
      <color indexed="8"/>
      <name val="微軟正黑體"/>
      <family val="2"/>
      <charset val="136"/>
    </font>
    <font>
      <b/>
      <sz val="22"/>
      <color indexed="8"/>
      <name val="微軟正黑體"/>
      <family val="2"/>
      <charset val="136"/>
    </font>
    <font>
      <b/>
      <sz val="20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8"/>
      <name val="標楷體"/>
      <family val="4"/>
      <charset val="136"/>
    </font>
    <font>
      <sz val="12"/>
      <name val="標楷體"/>
      <family val="4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name val="標楷體"/>
      <family val="4"/>
      <charset val="136"/>
    </font>
    <font>
      <b/>
      <sz val="12"/>
      <name val="Times New Roman"/>
      <family val="1"/>
    </font>
    <font>
      <b/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name val="微軟正黑體"/>
      <family val="1"/>
      <charset val="136"/>
    </font>
    <font>
      <sz val="12"/>
      <name val="Times New Roman"/>
      <family val="1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9" tint="-0.249977111117893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9"/>
      <color theme="9" tint="-0.24997711111789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mediumDashDot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mediumDashDot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thick">
        <color auto="1"/>
      </top>
      <bottom/>
      <diagonal/>
    </border>
  </borders>
  <cellStyleXfs count="5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7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shrinkToFit="1"/>
    </xf>
    <xf numFmtId="177" fontId="4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178" fontId="4" fillId="0" borderId="8" xfId="1" applyNumberFormat="1" applyFont="1" applyBorder="1" applyAlignment="1">
      <alignment horizontal="center" vertical="center" wrapText="1"/>
    </xf>
    <xf numFmtId="178" fontId="14" fillId="0" borderId="8" xfId="1" applyNumberFormat="1" applyFont="1" applyFill="1" applyBorder="1" applyAlignment="1">
      <alignment horizontal="center" vertical="center" wrapText="1"/>
    </xf>
    <xf numFmtId="179" fontId="15" fillId="0" borderId="15" xfId="1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right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9" fillId="0" borderId="18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17" fillId="0" borderId="19" xfId="0" applyFont="1" applyBorder="1">
      <alignment vertical="center"/>
    </xf>
    <xf numFmtId="0" fontId="17" fillId="0" borderId="18" xfId="0" applyFont="1" applyBorder="1">
      <alignment vertical="center"/>
    </xf>
    <xf numFmtId="0" fontId="17" fillId="0" borderId="17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176" fontId="24" fillId="0" borderId="16" xfId="0" applyNumberFormat="1" applyFont="1" applyBorder="1" applyAlignment="1">
      <alignment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176" fontId="17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center" vertical="center" wrapText="1"/>
    </xf>
    <xf numFmtId="0" fontId="26" fillId="0" borderId="0" xfId="0" applyFont="1">
      <alignment vertical="center"/>
    </xf>
    <xf numFmtId="179" fontId="25" fillId="0" borderId="15" xfId="1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>
      <alignment vertical="center"/>
    </xf>
    <xf numFmtId="178" fontId="27" fillId="0" borderId="8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/>
    </xf>
    <xf numFmtId="0" fontId="28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178" fontId="17" fillId="0" borderId="8" xfId="1" applyNumberFormat="1" applyFont="1" applyBorder="1" applyAlignment="1">
      <alignment horizontal="center" vertical="center" wrapText="1"/>
    </xf>
    <xf numFmtId="0" fontId="30" fillId="0" borderId="7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77" fontId="17" fillId="0" borderId="0" xfId="0" applyNumberFormat="1" applyFont="1" applyAlignment="1">
      <alignment horizontal="right" vertical="center"/>
    </xf>
    <xf numFmtId="0" fontId="32" fillId="0" borderId="0" xfId="0" applyFont="1" applyAlignment="1">
      <alignment vertical="center" shrinkToFit="1"/>
    </xf>
    <xf numFmtId="0" fontId="36" fillId="2" borderId="0" xfId="0" applyFont="1" applyFill="1" applyAlignment="1">
      <alignment vertical="top" wrapText="1"/>
    </xf>
    <xf numFmtId="0" fontId="19" fillId="2" borderId="0" xfId="0" applyFont="1" applyFill="1" applyAlignment="1">
      <alignment vertical="top"/>
    </xf>
    <xf numFmtId="0" fontId="38" fillId="0" borderId="0" xfId="2" applyFont="1"/>
    <xf numFmtId="0" fontId="39" fillId="0" borderId="0" xfId="2" applyFont="1"/>
    <xf numFmtId="0" fontId="41" fillId="0" borderId="0" xfId="2" applyFont="1" applyAlignment="1">
      <alignment horizontal="right" vertical="center"/>
    </xf>
    <xf numFmtId="0" fontId="41" fillId="0" borderId="20" xfId="2" applyFont="1" applyBorder="1" applyAlignment="1">
      <alignment horizontal="center"/>
    </xf>
    <xf numFmtId="0" fontId="41" fillId="0" borderId="21" xfId="2" applyFont="1" applyBorder="1" applyAlignment="1">
      <alignment horizontal="center"/>
    </xf>
    <xf numFmtId="0" fontId="42" fillId="0" borderId="22" xfId="2" applyFont="1" applyBorder="1" applyAlignment="1">
      <alignment horizontal="center" vertical="center" shrinkToFit="1"/>
    </xf>
    <xf numFmtId="0" fontId="42" fillId="0" borderId="23" xfId="2" applyFont="1" applyBorder="1" applyAlignment="1">
      <alignment vertical="center" shrinkToFit="1"/>
    </xf>
    <xf numFmtId="0" fontId="38" fillId="0" borderId="0" xfId="2" applyFont="1" applyAlignment="1">
      <alignment vertical="center"/>
    </xf>
    <xf numFmtId="0" fontId="43" fillId="0" borderId="22" xfId="2" applyFont="1" applyBorder="1" applyAlignment="1">
      <alignment horizontal="center" vertical="center" shrinkToFit="1"/>
    </xf>
    <xf numFmtId="0" fontId="41" fillId="0" borderId="7" xfId="2" applyFont="1" applyBorder="1" applyAlignment="1">
      <alignment vertical="center" wrapText="1" shrinkToFit="1"/>
    </xf>
    <xf numFmtId="0" fontId="41" fillId="0" borderId="7" xfId="2" applyFont="1" applyBorder="1" applyAlignment="1">
      <alignment horizontal="center" vertical="center"/>
    </xf>
    <xf numFmtId="0" fontId="38" fillId="0" borderId="7" xfId="2" applyFont="1" applyBorder="1" applyAlignment="1">
      <alignment horizontal="center" vertical="center"/>
    </xf>
    <xf numFmtId="180" fontId="38" fillId="0" borderId="7" xfId="2" applyNumberFormat="1" applyFont="1" applyBorder="1" applyAlignment="1">
      <alignment vertical="center"/>
    </xf>
    <xf numFmtId="0" fontId="44" fillId="0" borderId="22" xfId="2" applyFont="1" applyBorder="1" applyAlignment="1">
      <alignment horizontal="left" vertical="center" wrapText="1" shrinkToFit="1"/>
    </xf>
    <xf numFmtId="0" fontId="44" fillId="0" borderId="7" xfId="2" applyFont="1" applyBorder="1" applyAlignment="1">
      <alignment vertical="center" wrapText="1"/>
    </xf>
    <xf numFmtId="49" fontId="38" fillId="0" borderId="7" xfId="2" applyNumberFormat="1" applyFont="1" applyBorder="1" applyAlignment="1">
      <alignment horizontal="right" vertical="center"/>
    </xf>
    <xf numFmtId="0" fontId="41" fillId="0" borderId="7" xfId="2" applyFont="1" applyBorder="1" applyAlignment="1">
      <alignment horizontal="right" vertical="center"/>
    </xf>
    <xf numFmtId="0" fontId="38" fillId="0" borderId="7" xfId="2" applyFont="1" applyBorder="1" applyAlignment="1">
      <alignment horizontal="right" vertical="center"/>
    </xf>
    <xf numFmtId="0" fontId="38" fillId="0" borderId="0" xfId="2" applyFont="1" applyAlignment="1">
      <alignment horizontal="center" vertical="center"/>
    </xf>
    <xf numFmtId="49" fontId="38" fillId="0" borderId="7" xfId="2" applyNumberFormat="1" applyFont="1" applyBorder="1"/>
    <xf numFmtId="0" fontId="38" fillId="0" borderId="7" xfId="2" applyFont="1" applyBorder="1" applyAlignment="1">
      <alignment horizontal="left"/>
    </xf>
    <xf numFmtId="0" fontId="38" fillId="0" borderId="7" xfId="2" applyFont="1" applyBorder="1" applyAlignment="1">
      <alignment horizontal="right" indent="1"/>
    </xf>
    <xf numFmtId="0" fontId="38" fillId="0" borderId="7" xfId="2" applyFont="1" applyBorder="1"/>
    <xf numFmtId="180" fontId="38" fillId="0" borderId="7" xfId="2" applyNumberFormat="1" applyFont="1" applyBorder="1"/>
    <xf numFmtId="0" fontId="42" fillId="0" borderId="7" xfId="2" applyFont="1" applyBorder="1" applyAlignment="1">
      <alignment vertical="top"/>
    </xf>
    <xf numFmtId="0" fontId="38" fillId="0" borderId="0" xfId="2" applyFont="1" applyAlignment="1">
      <alignment horizontal="center"/>
    </xf>
    <xf numFmtId="0" fontId="41" fillId="0" borderId="25" xfId="2" applyFont="1" applyBorder="1" applyAlignment="1">
      <alignment horizontal="left"/>
    </xf>
    <xf numFmtId="0" fontId="41" fillId="0" borderId="12" xfId="2" applyFont="1" applyBorder="1" applyAlignment="1">
      <alignment horizontal="left"/>
    </xf>
    <xf numFmtId="0" fontId="41" fillId="0" borderId="26" xfId="2" applyFont="1" applyBorder="1" applyAlignment="1">
      <alignment horizontal="right"/>
    </xf>
    <xf numFmtId="0" fontId="37" fillId="0" borderId="0" xfId="2" applyAlignment="1">
      <alignment horizontal="right"/>
    </xf>
    <xf numFmtId="181" fontId="47" fillId="0" borderId="0" xfId="2" applyNumberFormat="1" applyFont="1" applyAlignment="1">
      <alignment horizontal="right"/>
    </xf>
    <xf numFmtId="0" fontId="41" fillId="0" borderId="27" xfId="2" applyFont="1" applyBorder="1" applyAlignment="1">
      <alignment horizontal="left"/>
    </xf>
    <xf numFmtId="0" fontId="41" fillId="0" borderId="26" xfId="2" applyFont="1" applyBorder="1" applyAlignment="1">
      <alignment vertical="top"/>
    </xf>
    <xf numFmtId="0" fontId="38" fillId="0" borderId="0" xfId="2" applyFont="1" applyAlignment="1">
      <alignment vertical="top"/>
    </xf>
    <xf numFmtId="0" fontId="38" fillId="0" borderId="27" xfId="2" applyFont="1" applyBorder="1" applyAlignment="1">
      <alignment vertical="top"/>
    </xf>
    <xf numFmtId="49" fontId="38" fillId="0" borderId="0" xfId="2" applyNumberFormat="1" applyFont="1" applyAlignment="1">
      <alignment horizontal="right"/>
    </xf>
    <xf numFmtId="0" fontId="38" fillId="0" borderId="0" xfId="2" applyFont="1" applyAlignment="1">
      <alignment horizontal="left"/>
    </xf>
    <xf numFmtId="0" fontId="38" fillId="0" borderId="0" xfId="2" applyFont="1" applyAlignment="1">
      <alignment horizontal="right"/>
    </xf>
    <xf numFmtId="0" fontId="19" fillId="2" borderId="0" xfId="0" applyFont="1" applyFill="1">
      <alignment vertical="center"/>
    </xf>
    <xf numFmtId="49" fontId="3" fillId="0" borderId="0" xfId="3" applyNumberFormat="1" applyFont="1">
      <alignment vertical="center"/>
    </xf>
    <xf numFmtId="49" fontId="2" fillId="0" borderId="0" xfId="3" applyNumberFormat="1" applyAlignment="1">
      <alignment horizontal="left" vertical="center"/>
    </xf>
    <xf numFmtId="180" fontId="0" fillId="0" borderId="0" xfId="4" applyNumberFormat="1" applyFont="1">
      <alignment vertical="center"/>
    </xf>
    <xf numFmtId="183" fontId="2" fillId="0" borderId="0" xfId="3" applyNumberFormat="1">
      <alignment vertical="center"/>
    </xf>
    <xf numFmtId="184" fontId="2" fillId="0" borderId="0" xfId="3" applyNumberFormat="1">
      <alignment vertical="center"/>
    </xf>
    <xf numFmtId="49" fontId="2" fillId="0" borderId="0" xfId="3" applyNumberFormat="1">
      <alignment vertical="center"/>
    </xf>
    <xf numFmtId="0" fontId="2" fillId="0" borderId="0" xfId="3">
      <alignment vertical="center"/>
    </xf>
    <xf numFmtId="183" fontId="54" fillId="3" borderId="20" xfId="3" applyNumberFormat="1" applyFont="1" applyFill="1" applyBorder="1" applyAlignment="1">
      <alignment horizontal="center" vertical="center"/>
    </xf>
    <xf numFmtId="49" fontId="54" fillId="3" borderId="20" xfId="3" applyNumberFormat="1" applyFont="1" applyFill="1" applyBorder="1" applyAlignment="1">
      <alignment horizontal="center" vertical="center"/>
    </xf>
    <xf numFmtId="49" fontId="54" fillId="3" borderId="20" xfId="3" applyNumberFormat="1" applyFont="1" applyFill="1" applyBorder="1" applyAlignment="1">
      <alignment horizontal="center" vertical="center" wrapText="1"/>
    </xf>
    <xf numFmtId="180" fontId="54" fillId="3" borderId="20" xfId="4" applyNumberFormat="1" applyFont="1" applyFill="1" applyBorder="1" applyAlignment="1">
      <alignment horizontal="center" vertical="center"/>
    </xf>
    <xf numFmtId="183" fontId="54" fillId="3" borderId="7" xfId="3" applyNumberFormat="1" applyFont="1" applyFill="1" applyBorder="1" applyAlignment="1">
      <alignment horizontal="center" vertical="center"/>
    </xf>
    <xf numFmtId="184" fontId="54" fillId="3" borderId="7" xfId="3" applyNumberFormat="1" applyFont="1" applyFill="1" applyBorder="1" applyAlignment="1">
      <alignment horizontal="center" vertical="center"/>
    </xf>
    <xf numFmtId="49" fontId="54" fillId="4" borderId="28" xfId="3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183" fontId="55" fillId="0" borderId="7" xfId="3" applyNumberFormat="1" applyFont="1" applyBorder="1" applyAlignment="1">
      <alignment horizontal="center" vertical="center"/>
    </xf>
    <xf numFmtId="49" fontId="2" fillId="0" borderId="7" xfId="3" applyNumberFormat="1" applyBorder="1" applyAlignment="1">
      <alignment horizontal="left" vertical="center"/>
    </xf>
    <xf numFmtId="49" fontId="3" fillId="0" borderId="7" xfId="3" applyNumberFormat="1" applyFont="1" applyBorder="1" applyAlignment="1">
      <alignment horizontal="center" vertical="center"/>
    </xf>
    <xf numFmtId="180" fontId="0" fillId="0" borderId="7" xfId="4" applyNumberFormat="1" applyFont="1" applyFill="1" applyBorder="1">
      <alignment vertical="center"/>
    </xf>
    <xf numFmtId="184" fontId="10" fillId="0" borderId="7" xfId="3" applyNumberFormat="1" applyFont="1" applyBorder="1">
      <alignment vertical="center"/>
    </xf>
    <xf numFmtId="49" fontId="10" fillId="0" borderId="7" xfId="3" applyNumberFormat="1" applyFont="1" applyBorder="1">
      <alignment vertical="center"/>
    </xf>
    <xf numFmtId="0" fontId="56" fillId="0" borderId="0" xfId="3" applyFont="1">
      <alignment vertical="center"/>
    </xf>
    <xf numFmtId="183" fontId="2" fillId="0" borderId="7" xfId="3" applyNumberFormat="1" applyBorder="1" applyAlignment="1">
      <alignment horizontal="center" vertical="center"/>
    </xf>
    <xf numFmtId="0" fontId="2" fillId="5" borderId="0" xfId="3" applyFill="1">
      <alignment vertical="center"/>
    </xf>
    <xf numFmtId="49" fontId="10" fillId="0" borderId="7" xfId="3" applyNumberFormat="1" applyFont="1" applyBorder="1" applyAlignment="1">
      <alignment horizontal="left" vertical="center"/>
    </xf>
    <xf numFmtId="0" fontId="2" fillId="0" borderId="7" xfId="3" applyBorder="1" applyAlignment="1">
      <alignment horizontal="left" vertical="center"/>
    </xf>
    <xf numFmtId="0" fontId="3" fillId="5" borderId="0" xfId="3" applyFont="1" applyFill="1">
      <alignment vertical="center"/>
    </xf>
    <xf numFmtId="49" fontId="55" fillId="0" borderId="7" xfId="3" applyNumberFormat="1" applyFont="1" applyBorder="1" applyAlignment="1">
      <alignment horizontal="left" vertical="center"/>
    </xf>
    <xf numFmtId="49" fontId="10" fillId="0" borderId="7" xfId="3" applyNumberFormat="1" applyFont="1" applyBorder="1" applyAlignment="1">
      <alignment horizontal="center" vertical="center"/>
    </xf>
    <xf numFmtId="49" fontId="3" fillId="0" borderId="7" xfId="3" applyNumberFormat="1" applyFont="1" applyBorder="1" applyAlignment="1">
      <alignment horizontal="left" vertical="center"/>
    </xf>
    <xf numFmtId="183" fontId="2" fillId="0" borderId="7" xfId="3" applyNumberFormat="1" applyBorder="1">
      <alignment vertical="center"/>
    </xf>
    <xf numFmtId="183" fontId="2" fillId="0" borderId="0" xfId="3" applyNumberFormat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180" fontId="0" fillId="0" borderId="0" xfId="4" applyNumberFormat="1" applyFont="1" applyFill="1" applyBorder="1">
      <alignment vertical="center"/>
    </xf>
    <xf numFmtId="0" fontId="2" fillId="0" borderId="0" xfId="3" applyAlignment="1">
      <alignment horizontal="left" vertical="center"/>
    </xf>
    <xf numFmtId="180" fontId="0" fillId="0" borderId="0" xfId="4" applyNumberFormat="1" applyFont="1" applyFill="1">
      <alignment vertical="center"/>
    </xf>
    <xf numFmtId="183" fontId="54" fillId="6" borderId="20" xfId="3" applyNumberFormat="1" applyFont="1" applyFill="1" applyBorder="1" applyAlignment="1">
      <alignment horizontal="center" vertical="center"/>
    </xf>
    <xf numFmtId="49" fontId="54" fillId="6" borderId="20" xfId="3" applyNumberFormat="1" applyFont="1" applyFill="1" applyBorder="1" applyAlignment="1">
      <alignment horizontal="center" vertical="center"/>
    </xf>
    <xf numFmtId="49" fontId="54" fillId="6" borderId="20" xfId="3" applyNumberFormat="1" applyFont="1" applyFill="1" applyBorder="1" applyAlignment="1">
      <alignment horizontal="center" vertical="center" wrapText="1"/>
    </xf>
    <xf numFmtId="180" fontId="54" fillId="6" borderId="20" xfId="4" applyNumberFormat="1" applyFont="1" applyFill="1" applyBorder="1" applyAlignment="1">
      <alignment horizontal="center" vertical="center"/>
    </xf>
    <xf numFmtId="183" fontId="54" fillId="6" borderId="7" xfId="3" applyNumberFormat="1" applyFont="1" applyFill="1" applyBorder="1" applyAlignment="1">
      <alignment horizontal="center" vertical="center"/>
    </xf>
    <xf numFmtId="184" fontId="54" fillId="6" borderId="7" xfId="3" applyNumberFormat="1" applyFont="1" applyFill="1" applyBorder="1" applyAlignment="1">
      <alignment horizontal="center" vertical="center"/>
    </xf>
    <xf numFmtId="49" fontId="54" fillId="6" borderId="28" xfId="3" applyNumberFormat="1" applyFont="1" applyFill="1" applyBorder="1" applyAlignment="1">
      <alignment horizontal="center" vertical="center"/>
    </xf>
    <xf numFmtId="0" fontId="2" fillId="6" borderId="0" xfId="3" applyFill="1" applyAlignment="1">
      <alignment horizontal="center" vertical="center"/>
    </xf>
    <xf numFmtId="49" fontId="10" fillId="0" borderId="29" xfId="3" applyNumberFormat="1" applyFont="1" applyBorder="1" applyAlignment="1">
      <alignment horizontal="center" vertical="center"/>
    </xf>
    <xf numFmtId="180" fontId="10" fillId="0" borderId="7" xfId="4" applyNumberFormat="1" applyFont="1" applyFill="1" applyBorder="1">
      <alignment vertical="center"/>
    </xf>
    <xf numFmtId="180" fontId="10" fillId="0" borderId="29" xfId="4" applyNumberFormat="1" applyFont="1" applyFill="1" applyBorder="1">
      <alignment vertical="center"/>
    </xf>
    <xf numFmtId="184" fontId="10" fillId="0" borderId="7" xfId="4" applyNumberFormat="1" applyFont="1" applyFill="1" applyBorder="1">
      <alignment vertical="center"/>
    </xf>
    <xf numFmtId="178" fontId="10" fillId="0" borderId="7" xfId="4" applyNumberFormat="1" applyFont="1" applyFill="1" applyBorder="1">
      <alignment vertical="center"/>
    </xf>
    <xf numFmtId="0" fontId="10" fillId="0" borderId="0" xfId="3" applyFont="1">
      <alignment vertical="center"/>
    </xf>
    <xf numFmtId="183" fontId="10" fillId="0" borderId="7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left" vertical="center"/>
    </xf>
    <xf numFmtId="180" fontId="2" fillId="0" borderId="0" xfId="3" applyNumberFormat="1">
      <alignment vertical="center"/>
    </xf>
    <xf numFmtId="183" fontId="0" fillId="0" borderId="0" xfId="4" applyNumberFormat="1" applyFont="1" applyFill="1">
      <alignment vertical="center"/>
    </xf>
    <xf numFmtId="49" fontId="2" fillId="5" borderId="0" xfId="3" applyNumberFormat="1" applyFill="1" applyAlignment="1">
      <alignment horizontal="left" vertical="center"/>
    </xf>
    <xf numFmtId="49" fontId="3" fillId="5" borderId="0" xfId="3" applyNumberFormat="1" applyFont="1" applyFill="1" applyAlignment="1">
      <alignment horizontal="center" vertical="center"/>
    </xf>
    <xf numFmtId="178" fontId="0" fillId="5" borderId="0" xfId="4" applyNumberFormat="1" applyFont="1" applyFill="1" applyBorder="1" applyAlignment="1">
      <alignment horizontal="left" vertical="center"/>
    </xf>
    <xf numFmtId="180" fontId="0" fillId="0" borderId="0" xfId="4" applyNumberFormat="1" applyFont="1" applyBorder="1">
      <alignment vertical="center"/>
    </xf>
    <xf numFmtId="178" fontId="0" fillId="0" borderId="0" xfId="4" applyNumberFormat="1" applyFont="1">
      <alignment vertical="center"/>
    </xf>
    <xf numFmtId="49" fontId="2" fillId="7" borderId="0" xfId="3" applyNumberFormat="1" applyFill="1" applyAlignment="1">
      <alignment horizontal="left" vertical="center"/>
    </xf>
    <xf numFmtId="49" fontId="3" fillId="7" borderId="0" xfId="3" applyNumberFormat="1" applyFont="1" applyFill="1" applyAlignment="1">
      <alignment horizontal="center" vertical="center"/>
    </xf>
    <xf numFmtId="49" fontId="0" fillId="0" borderId="7" xfId="3" applyNumberFormat="1" applyFont="1" applyBorder="1" applyAlignment="1">
      <alignment horizontal="center" vertical="center"/>
    </xf>
    <xf numFmtId="0" fontId="59" fillId="0" borderId="31" xfId="3" applyFont="1" applyBorder="1" applyAlignment="1">
      <alignment horizontal="center" vertical="center" wrapText="1"/>
    </xf>
    <xf numFmtId="0" fontId="60" fillId="0" borderId="31" xfId="3" applyFont="1" applyBorder="1" applyAlignment="1">
      <alignment horizontal="center" vertical="center" wrapText="1"/>
    </xf>
    <xf numFmtId="0" fontId="57" fillId="0" borderId="31" xfId="3" applyFont="1" applyBorder="1" applyAlignment="1">
      <alignment horizontal="center" vertical="center" wrapText="1"/>
    </xf>
    <xf numFmtId="183" fontId="58" fillId="0" borderId="34" xfId="3" applyNumberFormat="1" applyFont="1" applyBorder="1" applyAlignment="1">
      <alignment horizontal="center" vertical="center"/>
    </xf>
    <xf numFmtId="0" fontId="61" fillId="0" borderId="31" xfId="3" applyFont="1" applyBorder="1" applyAlignment="1">
      <alignment horizontal="center" vertical="center" wrapText="1"/>
    </xf>
    <xf numFmtId="0" fontId="58" fillId="0" borderId="31" xfId="3" applyFont="1" applyBorder="1" applyAlignment="1">
      <alignment horizontal="center" vertical="center" wrapText="1"/>
    </xf>
    <xf numFmtId="0" fontId="57" fillId="0" borderId="0" xfId="3" applyFont="1" applyAlignment="1">
      <alignment horizontal="center" vertical="center"/>
    </xf>
    <xf numFmtId="183" fontId="2" fillId="0" borderId="0" xfId="3" applyNumberFormat="1" applyAlignment="1">
      <alignment horizontal="left" vertical="center"/>
    </xf>
    <xf numFmtId="49" fontId="2" fillId="0" borderId="0" xfId="3" applyNumberFormat="1" applyAlignment="1">
      <alignment vertical="center" shrinkToFit="1"/>
    </xf>
    <xf numFmtId="0" fontId="2" fillId="0" borderId="36" xfId="3" applyBorder="1" applyAlignment="1">
      <alignment horizontal="center" vertical="center"/>
    </xf>
    <xf numFmtId="0" fontId="2" fillId="0" borderId="0" xfId="3" applyAlignment="1">
      <alignment vertical="center" shrinkToFit="1"/>
    </xf>
    <xf numFmtId="49" fontId="2" fillId="0" borderId="37" xfId="3" applyNumberFormat="1" applyBorder="1" applyAlignment="1">
      <alignment horizontal="left" vertical="center"/>
    </xf>
    <xf numFmtId="0" fontId="2" fillId="2" borderId="0" xfId="3" applyFill="1">
      <alignment vertical="center"/>
    </xf>
    <xf numFmtId="0" fontId="1" fillId="0" borderId="0" xfId="3" applyFont="1">
      <alignment vertical="center"/>
    </xf>
    <xf numFmtId="0" fontId="40" fillId="0" borderId="0" xfId="2" applyFont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176" fontId="17" fillId="0" borderId="0" xfId="0" applyNumberFormat="1" applyFont="1" applyAlignment="1">
      <alignment horizontal="left" wrapText="1"/>
    </xf>
    <xf numFmtId="0" fontId="23" fillId="0" borderId="0" xfId="0" applyFont="1" applyAlignment="1">
      <alignment horizontal="right" vertical="center" wrapText="1"/>
    </xf>
    <xf numFmtId="0" fontId="58" fillId="0" borderId="31" xfId="3" applyFont="1" applyBorder="1" applyAlignment="1">
      <alignment horizontal="center" vertical="center"/>
    </xf>
    <xf numFmtId="0" fontId="57" fillId="0" borderId="31" xfId="3" applyFont="1" applyBorder="1" applyAlignment="1">
      <alignment horizontal="center" vertical="center"/>
    </xf>
    <xf numFmtId="0" fontId="57" fillId="0" borderId="33" xfId="3" applyFont="1" applyBorder="1" applyAlignment="1">
      <alignment horizontal="center" vertical="center"/>
    </xf>
    <xf numFmtId="49" fontId="1" fillId="0" borderId="7" xfId="3" applyNumberFormat="1" applyFont="1" applyBorder="1" applyAlignment="1">
      <alignment horizontal="left" vertical="center"/>
    </xf>
    <xf numFmtId="182" fontId="48" fillId="0" borderId="23" xfId="2" applyNumberFormat="1" applyFont="1" applyBorder="1" applyAlignment="1">
      <alignment horizontal="distributed" vertical="top"/>
    </xf>
    <xf numFmtId="182" fontId="48" fillId="0" borderId="19" xfId="2" applyNumberFormat="1" applyFont="1" applyBorder="1" applyAlignment="1">
      <alignment horizontal="distributed" vertical="top"/>
    </xf>
    <xf numFmtId="182" fontId="48" fillId="0" borderId="25" xfId="2" applyNumberFormat="1" applyFont="1" applyBorder="1" applyAlignment="1">
      <alignment horizontal="distributed" vertical="top"/>
    </xf>
    <xf numFmtId="0" fontId="50" fillId="2" borderId="0" xfId="2" applyFont="1" applyFill="1" applyAlignment="1">
      <alignment vertical="top"/>
    </xf>
    <xf numFmtId="0" fontId="38" fillId="2" borderId="0" xfId="2" applyFont="1" applyFill="1" applyAlignment="1">
      <alignment vertical="top"/>
    </xf>
    <xf numFmtId="0" fontId="40" fillId="0" borderId="0" xfId="2" applyFont="1" applyAlignment="1">
      <alignment horizontal="center" wrapText="1"/>
    </xf>
    <xf numFmtId="0" fontId="40" fillId="0" borderId="0" xfId="2" applyFont="1" applyAlignment="1">
      <alignment horizontal="center"/>
    </xf>
    <xf numFmtId="0" fontId="37" fillId="0" borderId="0" xfId="2" applyAlignment="1">
      <alignment horizontal="center"/>
    </xf>
    <xf numFmtId="0" fontId="38" fillId="0" borderId="24" xfId="2" applyFont="1" applyBorder="1" applyAlignment="1">
      <alignment horizontal="right"/>
    </xf>
    <xf numFmtId="0" fontId="37" fillId="0" borderId="18" xfId="2" applyBorder="1" applyAlignment="1"/>
    <xf numFmtId="0" fontId="37" fillId="0" borderId="12" xfId="2" applyBorder="1" applyAlignment="1"/>
    <xf numFmtId="180" fontId="45" fillId="0" borderId="24" xfId="2" applyNumberFormat="1" applyFont="1" applyBorder="1" applyAlignment="1">
      <alignment vertical="center"/>
    </xf>
    <xf numFmtId="0" fontId="46" fillId="0" borderId="18" xfId="2" applyFont="1" applyBorder="1" applyAlignment="1"/>
    <xf numFmtId="0" fontId="41" fillId="0" borderId="24" xfId="2" applyFont="1" applyBorder="1" applyAlignment="1">
      <alignment horizontal="right"/>
    </xf>
    <xf numFmtId="0" fontId="37" fillId="0" borderId="18" xfId="2" applyBorder="1" applyAlignment="1">
      <alignment horizontal="right"/>
    </xf>
    <xf numFmtId="0" fontId="37" fillId="0" borderId="12" xfId="2" applyBorder="1" applyAlignment="1">
      <alignment horizontal="right"/>
    </xf>
    <xf numFmtId="181" fontId="47" fillId="0" borderId="24" xfId="2" applyNumberFormat="1" applyFont="1" applyBorder="1" applyAlignment="1">
      <alignment horizontal="right"/>
    </xf>
    <xf numFmtId="181" fontId="47" fillId="0" borderId="18" xfId="2" applyNumberFormat="1" applyFont="1" applyBorder="1" applyAlignment="1">
      <alignment horizontal="right"/>
    </xf>
    <xf numFmtId="0" fontId="36" fillId="0" borderId="0" xfId="0" applyFont="1" applyAlignment="1">
      <alignment horizontal="center" vertical="top" wrapText="1"/>
    </xf>
    <xf numFmtId="176" fontId="24" fillId="0" borderId="16" xfId="0" applyNumberFormat="1" applyFont="1" applyBorder="1" applyAlignment="1">
      <alignment horizontal="left"/>
    </xf>
    <xf numFmtId="0" fontId="3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0" fontId="25" fillId="0" borderId="13" xfId="0" applyFont="1" applyBorder="1" applyAlignment="1">
      <alignment horizontal="right" vertical="center" wrapText="1"/>
    </xf>
    <xf numFmtId="0" fontId="25" fillId="0" borderId="14" xfId="0" applyFont="1" applyBorder="1" applyAlignment="1">
      <alignment horizontal="right" vertical="center" wrapText="1"/>
    </xf>
    <xf numFmtId="176" fontId="17" fillId="0" borderId="0" xfId="0" applyNumberFormat="1" applyFont="1" applyAlignment="1">
      <alignment horizontal="left" wrapText="1"/>
    </xf>
    <xf numFmtId="0" fontId="25" fillId="0" borderId="0" xfId="0" quotePrefix="1" applyFont="1" applyAlignment="1">
      <alignment horizontal="center" vertical="center"/>
    </xf>
    <xf numFmtId="0" fontId="23" fillId="0" borderId="0" xfId="0" applyFont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4" fillId="0" borderId="11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5" fillId="0" borderId="13" xfId="0" applyFont="1" applyBorder="1" applyAlignment="1">
      <alignment horizontal="right" vertical="center" wrapText="1"/>
    </xf>
    <xf numFmtId="0" fontId="15" fillId="0" borderId="14" xfId="0" applyFont="1" applyBorder="1" applyAlignment="1">
      <alignment horizontal="right" vertical="center" wrapText="1"/>
    </xf>
    <xf numFmtId="0" fontId="15" fillId="0" borderId="0" xfId="0" quotePrefix="1" applyFont="1" applyAlignment="1">
      <alignment horizontal="center" vertical="center"/>
    </xf>
    <xf numFmtId="49" fontId="51" fillId="2" borderId="19" xfId="3" applyNumberFormat="1" applyFont="1" applyFill="1" applyBorder="1" applyAlignment="1">
      <alignment horizontal="center" vertical="center"/>
    </xf>
    <xf numFmtId="0" fontId="58" fillId="0" borderId="34" xfId="3" applyFont="1" applyBorder="1" applyAlignment="1">
      <alignment horizontal="center" vertical="center"/>
    </xf>
    <xf numFmtId="0" fontId="58" fillId="0" borderId="31" xfId="3" applyFont="1" applyBorder="1" applyAlignment="1">
      <alignment horizontal="center" vertical="center"/>
    </xf>
    <xf numFmtId="183" fontId="57" fillId="0" borderId="30" xfId="3" applyNumberFormat="1" applyFont="1" applyBorder="1" applyAlignment="1">
      <alignment horizontal="center" vertical="center"/>
    </xf>
    <xf numFmtId="183" fontId="57" fillId="0" borderId="35" xfId="3" applyNumberFormat="1" applyFont="1" applyBorder="1" applyAlignment="1">
      <alignment horizontal="center" vertical="center"/>
    </xf>
    <xf numFmtId="0" fontId="57" fillId="0" borderId="31" xfId="3" applyFont="1" applyBorder="1" applyAlignment="1">
      <alignment horizontal="center" vertical="center" shrinkToFit="1"/>
    </xf>
    <xf numFmtId="49" fontId="57" fillId="0" borderId="31" xfId="3" applyNumberFormat="1" applyFont="1" applyBorder="1" applyAlignment="1">
      <alignment horizontal="center" vertical="center"/>
    </xf>
    <xf numFmtId="180" fontId="57" fillId="0" borderId="31" xfId="3" applyNumberFormat="1" applyFont="1" applyBorder="1" applyAlignment="1">
      <alignment horizontal="center" vertical="center"/>
    </xf>
    <xf numFmtId="0" fontId="57" fillId="0" borderId="31" xfId="3" applyFont="1" applyBorder="1" applyAlignment="1">
      <alignment horizontal="center" vertical="center"/>
    </xf>
    <xf numFmtId="0" fontId="57" fillId="0" borderId="32" xfId="3" applyFont="1" applyBorder="1" applyAlignment="1">
      <alignment horizontal="center" vertical="center"/>
    </xf>
    <xf numFmtId="0" fontId="57" fillId="0" borderId="33" xfId="3" applyFont="1" applyBorder="1" applyAlignment="1">
      <alignment horizontal="center" vertical="center"/>
    </xf>
  </cellXfs>
  <cellStyles count="5">
    <cellStyle name="一般" xfId="0" builtinId="0"/>
    <cellStyle name="一般 2" xfId="2" xr:uid="{F6990D5C-36B8-4D7B-ABE4-05A4918B0614}"/>
    <cellStyle name="一般 3" xfId="3" xr:uid="{837045B4-F081-4A99-9B2C-454FC0ACD6FC}"/>
    <cellStyle name="千分位" xfId="1" builtinId="3"/>
    <cellStyle name="千分位 2" xfId="4" xr:uid="{7C428CB9-6D03-459F-9147-8827C8D9D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bin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bin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19</xdr:row>
      <xdr:rowOff>85725</xdr:rowOff>
    </xdr:from>
    <xdr:to>
      <xdr:col>7</xdr:col>
      <xdr:colOff>971549</xdr:colOff>
      <xdr:row>26</xdr:row>
      <xdr:rowOff>76201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F92EF582-412B-4597-9563-FC41A58B7BA5}"/>
            </a:ext>
          </a:extLst>
        </xdr:cNvPr>
        <xdr:cNvSpPr txBox="1"/>
      </xdr:nvSpPr>
      <xdr:spPr>
        <a:xfrm>
          <a:off x="2918460" y="4573905"/>
          <a:ext cx="3128009" cy="1430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立信工程顧問有限公司</a:t>
          </a:r>
          <a:endParaRPr lang="en-US" altLang="zh-TW" sz="1200">
            <a:latin typeface="微軟正黑體" pitchFamily="34" charset="-120"/>
            <a:ea typeface="微軟正黑體" pitchFamily="34" charset="-120"/>
          </a:endParaRPr>
        </a:p>
        <a:p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彰化市中山路二段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356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巷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1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號</a:t>
          </a:r>
          <a:endParaRPr lang="en-US" altLang="zh-TW" sz="1200">
            <a:latin typeface="微軟正黑體" pitchFamily="34" charset="-120"/>
            <a:ea typeface="微軟正黑體" pitchFamily="34" charset="-120"/>
          </a:endParaRPr>
        </a:p>
        <a:p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統一編號：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45127101</a:t>
          </a:r>
        </a:p>
        <a:p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TEL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：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04-7234988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  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FAX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：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04-7233033</a:t>
          </a:r>
        </a:p>
        <a:p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Email</a:t>
          </a:r>
          <a:r>
            <a:rPr lang="zh-TW" altLang="en-US" sz="1200">
              <a:latin typeface="微軟正黑體" pitchFamily="34" charset="-120"/>
              <a:ea typeface="微軟正黑體" pitchFamily="34" charset="-120"/>
            </a:rPr>
            <a:t>：</a:t>
          </a:r>
          <a:r>
            <a:rPr lang="en-US" altLang="zh-TW" sz="1200">
              <a:latin typeface="微軟正黑體" pitchFamily="34" charset="-120"/>
              <a:ea typeface="微軟正黑體" pitchFamily="34" charset="-120"/>
            </a:rPr>
            <a:t>yuhsin2009@yahoo.com.tw</a:t>
          </a:r>
        </a:p>
        <a:p>
          <a:endParaRPr lang="zh-TW" altLang="en-US" sz="1200"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  <xdr:twoCellAnchor editAs="oneCell">
    <xdr:from>
      <xdr:col>7</xdr:col>
      <xdr:colOff>480060</xdr:colOff>
      <xdr:row>18</xdr:row>
      <xdr:rowOff>106680</xdr:rowOff>
    </xdr:from>
    <xdr:to>
      <xdr:col>7</xdr:col>
      <xdr:colOff>1493652</xdr:colOff>
      <xdr:row>23</xdr:row>
      <xdr:rowOff>61164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E6098A1-BD8E-45DC-9D8F-906FF710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4980" y="4389120"/>
          <a:ext cx="1013592" cy="983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D54F056A-FAB1-4EFD-9001-86F1E70B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365E21BC-C316-489B-BA91-6FDA0DF0C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141967</xdr:colOff>
      <xdr:row>0</xdr:row>
      <xdr:rowOff>190501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E745A0D0-16F6-4D10-9C42-9DE78B0E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41967" y="190501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63953</xdr:colOff>
      <xdr:row>28</xdr:row>
      <xdr:rowOff>48986</xdr:rowOff>
    </xdr:from>
    <xdr:ext cx="5175651" cy="1160689"/>
    <xdr:pic>
      <xdr:nvPicPr>
        <xdr:cNvPr id="3" name="圖片 2">
          <a:extLst>
            <a:ext uri="{FF2B5EF4-FFF2-40B4-BE49-F238E27FC236}">
              <a16:creationId xmlns:a16="http://schemas.microsoft.com/office/drawing/2014/main" id="{1F19FF20-40D5-4CF2-9949-86D99AA8FC64}"/>
            </a:ext>
            <a:ext uri="{147F2762-F138-4A5C-976F-8EAC2B608ADB}">
              <a16:predDERef xmlns:a16="http://schemas.microsoft.com/office/drawing/2014/main" pred="{E745A0D0-16F6-4D10-9C42-9DE78B0E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003" y="7888061"/>
          <a:ext cx="5175651" cy="1160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53CE2F6E-0C07-4E0C-9D90-CB6734BD7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786672E6-3D46-423D-8E9A-1A340D3ED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578880</xdr:colOff>
      <xdr:row>45</xdr:row>
      <xdr:rowOff>175260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3F3483C-F7D8-4F40-98D1-EC05DA3E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674879" cy="943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</xdr:colOff>
      <xdr:row>0</xdr:row>
      <xdr:rowOff>0</xdr:rowOff>
    </xdr:from>
    <xdr:to>
      <xdr:col>21</xdr:col>
      <xdr:colOff>283068</xdr:colOff>
      <xdr:row>29</xdr:row>
      <xdr:rowOff>99946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0A9D2DA-48D7-467E-A31B-5AEDC649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0040" y="0"/>
          <a:ext cx="5144628" cy="606640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25</xdr:row>
      <xdr:rowOff>22860</xdr:rowOff>
    </xdr:from>
    <xdr:to>
      <xdr:col>18</xdr:col>
      <xdr:colOff>426720</xdr:colOff>
      <xdr:row>29</xdr:row>
      <xdr:rowOff>198120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D6CFFC05-8C04-47AA-911D-260BC6DEDEE9}"/>
            </a:ext>
          </a:extLst>
        </xdr:cNvPr>
        <xdr:cNvSpPr/>
      </xdr:nvSpPr>
      <xdr:spPr>
        <a:xfrm>
          <a:off x="8534400" y="5166360"/>
          <a:ext cx="2865120" cy="99822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472440</xdr:colOff>
      <xdr:row>7</xdr:row>
      <xdr:rowOff>60960</xdr:rowOff>
    </xdr:from>
    <xdr:to>
      <xdr:col>13</xdr:col>
      <xdr:colOff>518160</xdr:colOff>
      <xdr:row>25</xdr:row>
      <xdr:rowOff>68580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3FE7DD2D-2420-4C8D-96C6-5ABBF54E7AC9}"/>
            </a:ext>
          </a:extLst>
        </xdr:cNvPr>
        <xdr:cNvCxnSpPr/>
      </xdr:nvCxnSpPr>
      <xdr:spPr>
        <a:xfrm>
          <a:off x="2910840" y="1501140"/>
          <a:ext cx="5532120" cy="3710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434340</xdr:colOff>
      <xdr:row>7</xdr:row>
      <xdr:rowOff>167640</xdr:rowOff>
    </xdr:from>
    <xdr:to>
      <xdr:col>9</xdr:col>
      <xdr:colOff>426720</xdr:colOff>
      <xdr:row>9</xdr:row>
      <xdr:rowOff>22860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2389EFC8-B52C-4A4B-9F62-76697A7D538B}"/>
            </a:ext>
          </a:extLst>
        </xdr:cNvPr>
        <xdr:cNvSpPr/>
      </xdr:nvSpPr>
      <xdr:spPr>
        <a:xfrm>
          <a:off x="4091940" y="1607820"/>
          <a:ext cx="1821180" cy="266700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426720</xdr:colOff>
      <xdr:row>8</xdr:row>
      <xdr:rowOff>95250</xdr:rowOff>
    </xdr:from>
    <xdr:to>
      <xdr:col>10</xdr:col>
      <xdr:colOff>579120</xdr:colOff>
      <xdr:row>8</xdr:row>
      <xdr:rowOff>99060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id="{3C480CAE-413D-4848-A3B0-7573ADBFC81D}"/>
            </a:ext>
          </a:extLst>
        </xdr:cNvPr>
        <xdr:cNvCxnSpPr>
          <a:stCxn id="5" idx="3"/>
        </xdr:cNvCxnSpPr>
      </xdr:nvCxnSpPr>
      <xdr:spPr>
        <a:xfrm>
          <a:off x="5913120" y="1741170"/>
          <a:ext cx="76200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15</xdr:row>
      <xdr:rowOff>167640</xdr:rowOff>
    </xdr:from>
    <xdr:to>
      <xdr:col>4</xdr:col>
      <xdr:colOff>457200</xdr:colOff>
      <xdr:row>17</xdr:row>
      <xdr:rowOff>76200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6365811B-89D3-4A2A-840A-8CA0786A1FA2}"/>
            </a:ext>
          </a:extLst>
        </xdr:cNvPr>
        <xdr:cNvSpPr/>
      </xdr:nvSpPr>
      <xdr:spPr>
        <a:xfrm>
          <a:off x="2179320" y="3253740"/>
          <a:ext cx="716280" cy="3200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472440</xdr:colOff>
      <xdr:row>16</xdr:row>
      <xdr:rowOff>190500</xdr:rowOff>
    </xdr:from>
    <xdr:to>
      <xdr:col>10</xdr:col>
      <xdr:colOff>594360</xdr:colOff>
      <xdr:row>25</xdr:row>
      <xdr:rowOff>15240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7C4E44DA-80C6-4AEF-846D-CAC62E03117E}"/>
            </a:ext>
          </a:extLst>
        </xdr:cNvPr>
        <xdr:cNvCxnSpPr/>
      </xdr:nvCxnSpPr>
      <xdr:spPr>
        <a:xfrm>
          <a:off x="2910840" y="3482340"/>
          <a:ext cx="377952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141967</xdr:colOff>
      <xdr:row>0</xdr:row>
      <xdr:rowOff>190501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5BDDB235-0B63-4F5A-BCC7-DC840222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41967" y="190501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168728</xdr:colOff>
      <xdr:row>29</xdr:row>
      <xdr:rowOff>172811</xdr:rowOff>
    </xdr:from>
    <xdr:ext cx="5175651" cy="1160689"/>
    <xdr:pic>
      <xdr:nvPicPr>
        <xdr:cNvPr id="3" name="圖片 2">
          <a:extLst>
            <a:ext uri="{FF2B5EF4-FFF2-40B4-BE49-F238E27FC236}">
              <a16:creationId xmlns:a16="http://schemas.microsoft.com/office/drawing/2014/main" id="{77617BA4-B722-4AAC-8532-A7AC26286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28" y="11640911"/>
          <a:ext cx="5175651" cy="1160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8B27423F-EF7C-43FF-BFB7-471D66B5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9470354D-AFCC-4D8E-AAAA-86B3CB37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7621</xdr:colOff>
      <xdr:row>33</xdr:row>
      <xdr:rowOff>71492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8ABBF8B-B6D5-4ECC-96ED-6F8371B0F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494020" cy="68609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nnchi2\annchi\3.&#31435;&#20449;&#24037;&#31243;&#39015;&#21839;&#26377;&#38480;&#20844;&#21496;\7.&#36001;&#21209;&#25152;&#24471;&#12289;&#30003;&#22577;&#36039;&#26009;\2019&#24180;&#36001;&#21209;&#36039;&#26009;\1080918-&#31435;&#20449;&#24037;&#31243;-2019&#24180;&#26085;&#35352;&#24115;-7&#26376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會計科目"/>
      <sheetName val="108-6"/>
      <sheetName val="108-7"/>
      <sheetName val="108-8"/>
      <sheetName val="108-09"/>
      <sheetName val="108-10"/>
      <sheetName val="108-11"/>
      <sheetName val="108-12"/>
      <sheetName val="立信-總日記帳"/>
      <sheetName val="7月"/>
      <sheetName val="8月"/>
      <sheetName val="9月"/>
      <sheetName val=".10"/>
      <sheetName val="11月"/>
      <sheetName val="12"/>
      <sheetName val="代繳鑑定費"/>
      <sheetName val="其他支出"/>
      <sheetName val="已退履約保證金"/>
      <sheetName val="押標金"/>
      <sheetName val="10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4727-6875-43ED-A2EB-E837B39CF138}">
  <dimension ref="A1:M7"/>
  <sheetViews>
    <sheetView workbookViewId="0">
      <selection activeCell="G9" sqref="G9"/>
    </sheetView>
  </sheetViews>
  <sheetFormatPr defaultColWidth="8.875" defaultRowHeight="16.5"/>
  <cols>
    <col min="1" max="1" width="23.875" style="107" bestFit="1" customWidth="1"/>
    <col min="2" max="2" width="21.25" style="107" bestFit="1" customWidth="1"/>
    <col min="3" max="3" width="11.375" style="107" bestFit="1" customWidth="1"/>
    <col min="4" max="4" width="26" style="107" bestFit="1" customWidth="1"/>
    <col min="5" max="5" width="28.5" style="107" bestFit="1" customWidth="1"/>
    <col min="6" max="6" width="31.875" style="107" bestFit="1" customWidth="1"/>
    <col min="7" max="7" width="43.125" style="107" bestFit="1" customWidth="1"/>
    <col min="8" max="8" width="50.5" style="107" bestFit="1" customWidth="1"/>
    <col min="9" max="16384" width="8.875" style="107"/>
  </cols>
  <sheetData>
    <row r="1" spans="1:13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</row>
    <row r="2" spans="1:13">
      <c r="A2" s="107" t="s">
        <v>7</v>
      </c>
      <c r="B2" s="107" t="s">
        <v>7</v>
      </c>
      <c r="C2" s="107" t="s">
        <v>7</v>
      </c>
      <c r="D2" s="107" t="s">
        <v>7</v>
      </c>
      <c r="E2" s="107" t="s">
        <v>7</v>
      </c>
      <c r="F2" s="107" t="s">
        <v>7</v>
      </c>
      <c r="G2" s="107" t="s">
        <v>7</v>
      </c>
      <c r="H2" s="175" t="s">
        <v>8</v>
      </c>
      <c r="I2" s="175"/>
      <c r="J2" s="175"/>
      <c r="K2" s="175"/>
      <c r="L2" s="175"/>
      <c r="M2" s="175"/>
    </row>
    <row r="3" spans="1:13">
      <c r="A3" s="107" t="s">
        <v>9</v>
      </c>
      <c r="B3" s="107" t="s">
        <v>10</v>
      </c>
      <c r="C3" s="107" t="s">
        <v>7</v>
      </c>
      <c r="D3" s="107" t="s">
        <v>7</v>
      </c>
      <c r="E3" s="107" t="s">
        <v>11</v>
      </c>
      <c r="F3" s="107" t="s">
        <v>12</v>
      </c>
      <c r="G3" s="107" t="s">
        <v>13</v>
      </c>
    </row>
    <row r="4" spans="1:13">
      <c r="A4" s="107" t="s">
        <v>14</v>
      </c>
      <c r="B4" s="107" t="s">
        <v>11</v>
      </c>
      <c r="C4" s="107" t="s">
        <v>11</v>
      </c>
      <c r="D4" s="107" t="s">
        <v>11</v>
      </c>
      <c r="E4" s="107" t="s">
        <v>11</v>
      </c>
      <c r="F4" s="107" t="s">
        <v>11</v>
      </c>
      <c r="G4" s="107" t="s">
        <v>11</v>
      </c>
    </row>
    <row r="5" spans="1:13">
      <c r="A5" s="107" t="s">
        <v>15</v>
      </c>
      <c r="B5" s="107" t="s">
        <v>16</v>
      </c>
      <c r="C5" s="107" t="s">
        <v>17</v>
      </c>
      <c r="D5" s="107" t="s">
        <v>18</v>
      </c>
      <c r="E5" s="107" t="s">
        <v>11</v>
      </c>
      <c r="F5" s="107" t="s">
        <v>19</v>
      </c>
      <c r="G5" s="107" t="s">
        <v>20</v>
      </c>
    </row>
    <row r="6" spans="1:13">
      <c r="A6" s="107" t="s">
        <v>21</v>
      </c>
      <c r="B6" s="107" t="s">
        <v>22</v>
      </c>
      <c r="C6" s="107" t="s">
        <v>23</v>
      </c>
      <c r="D6" s="107" t="s">
        <v>24</v>
      </c>
      <c r="E6" s="107" t="s">
        <v>25</v>
      </c>
      <c r="F6" s="107" t="s">
        <v>26</v>
      </c>
      <c r="G6" s="107" t="s">
        <v>27</v>
      </c>
    </row>
    <row r="7" spans="1:13">
      <c r="A7" s="107" t="s">
        <v>28</v>
      </c>
      <c r="B7" s="107" t="s">
        <v>29</v>
      </c>
      <c r="C7" s="107" t="s">
        <v>30</v>
      </c>
      <c r="D7" s="107" t="s">
        <v>31</v>
      </c>
      <c r="E7" s="107" t="s">
        <v>32</v>
      </c>
      <c r="F7" s="107" t="s">
        <v>33</v>
      </c>
      <c r="G7" s="107" t="s">
        <v>34</v>
      </c>
    </row>
  </sheetData>
  <autoFilter ref="A1:G7" xr:uid="{FE43549C-CC5F-4C0D-8CBF-034E672CE98D}"/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3F16-BBF7-42EC-B1A7-0C2636B379B2}">
  <dimension ref="A1:I12"/>
  <sheetViews>
    <sheetView workbookViewId="0">
      <pane xSplit="1" ySplit="1" topLeftCell="B2" activePane="bottomRight" state="frozen"/>
      <selection pane="bottomRight" activeCell="M34" sqref="M34"/>
      <selection pane="bottomLeft" activeCell="A2" sqref="A2"/>
      <selection pane="topRight" activeCell="B1" sqref="B1"/>
    </sheetView>
  </sheetViews>
  <sheetFormatPr defaultColWidth="8.875" defaultRowHeight="16.5"/>
  <cols>
    <col min="1" max="1" width="18.375" style="107" bestFit="1" customWidth="1"/>
    <col min="2" max="2" width="8.25" style="107" customWidth="1"/>
    <col min="3" max="3" width="10.5" style="107" customWidth="1"/>
    <col min="4" max="4" width="10.5" style="107" bestFit="1" customWidth="1"/>
    <col min="5" max="16384" width="8.875" style="107"/>
  </cols>
  <sheetData>
    <row r="1" spans="1:9" ht="17.25" thickTop="1">
      <c r="A1" s="107" t="s">
        <v>362</v>
      </c>
      <c r="B1" s="107" t="s">
        <v>363</v>
      </c>
      <c r="C1" s="107" t="s">
        <v>364</v>
      </c>
      <c r="D1" s="107" t="s">
        <v>365</v>
      </c>
      <c r="I1" s="174"/>
    </row>
    <row r="2" spans="1:9">
      <c r="A2" s="107" t="s">
        <v>366</v>
      </c>
      <c r="D2" s="107" t="s">
        <v>367</v>
      </c>
      <c r="I2" s="102"/>
    </row>
    <row r="3" spans="1:9">
      <c r="A3" s="107" t="s">
        <v>368</v>
      </c>
      <c r="D3" s="107" t="s">
        <v>367</v>
      </c>
      <c r="I3" s="102"/>
    </row>
    <row r="4" spans="1:9">
      <c r="A4" s="107" t="s">
        <v>231</v>
      </c>
      <c r="D4" s="107" t="s">
        <v>367</v>
      </c>
    </row>
    <row r="5" spans="1:9">
      <c r="A5" s="107" t="s">
        <v>236</v>
      </c>
      <c r="D5" s="107" t="s">
        <v>367</v>
      </c>
    </row>
    <row r="6" spans="1:9">
      <c r="A6" s="107" t="s">
        <v>241</v>
      </c>
      <c r="D6" s="107" t="s">
        <v>367</v>
      </c>
    </row>
    <row r="7" spans="1:9">
      <c r="A7" s="107" t="s">
        <v>246</v>
      </c>
      <c r="D7" s="107" t="s">
        <v>367</v>
      </c>
    </row>
    <row r="8" spans="1:9">
      <c r="A8" s="107" t="s">
        <v>251</v>
      </c>
      <c r="D8" s="107" t="s">
        <v>367</v>
      </c>
    </row>
    <row r="9" spans="1:9">
      <c r="A9" s="107" t="s">
        <v>255</v>
      </c>
      <c r="D9" s="107" t="s">
        <v>367</v>
      </c>
    </row>
    <row r="10" spans="1:9">
      <c r="A10" s="107" t="s">
        <v>260</v>
      </c>
      <c r="D10" s="107" t="s">
        <v>367</v>
      </c>
    </row>
    <row r="11" spans="1:9">
      <c r="A11" s="107" t="s">
        <v>266</v>
      </c>
      <c r="D11" s="107" t="s">
        <v>367</v>
      </c>
    </row>
    <row r="12" spans="1:9">
      <c r="A12" s="107" t="s">
        <v>369</v>
      </c>
      <c r="D12" s="107" t="s">
        <v>367</v>
      </c>
    </row>
  </sheetData>
  <autoFilter ref="A1:D1" xr:uid="{72796FF3-074F-4F92-9526-4B17A546FE8B}"/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B0BC-52EC-482B-9BEC-6B2F6DD037A3}">
  <dimension ref="A1"/>
  <sheetViews>
    <sheetView topLeftCell="A2" workbookViewId="0">
      <selection activeCell="L16" sqref="L16"/>
    </sheetView>
  </sheetViews>
  <sheetFormatPr defaultRowHeight="16.5"/>
  <sheetData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163F-D9EB-4522-9004-1E27DD79E9D9}">
  <dimension ref="A1:AD33"/>
  <sheetViews>
    <sheetView workbookViewId="0">
      <pane xSplit="4" ySplit="1" topLeftCell="E2" activePane="bottomRight" state="frozen"/>
      <selection pane="bottomRight" activeCell="A30" sqref="A30"/>
      <selection pane="bottomLeft" activeCell="A2" sqref="A2"/>
      <selection pane="topRight" activeCell="E1" sqref="E1"/>
    </sheetView>
  </sheetViews>
  <sheetFormatPr defaultColWidth="8.875" defaultRowHeight="16.5"/>
  <cols>
    <col min="1" max="1" width="9" style="107" customWidth="1"/>
    <col min="2" max="3" width="8.875" style="107"/>
    <col min="4" max="4" width="16.875" style="107" customWidth="1"/>
    <col min="5" max="5" width="16.125" style="107" customWidth="1"/>
    <col min="6" max="7" width="8.875" style="107"/>
    <col min="8" max="8" width="26.875" style="107" customWidth="1"/>
    <col min="9" max="9" width="19.625" style="107" customWidth="1"/>
    <col min="10" max="19" width="8.875" style="107"/>
    <col min="20" max="20" width="38" style="107" customWidth="1"/>
    <col min="21" max="16384" width="8.875" style="107"/>
  </cols>
  <sheetData>
    <row r="1" spans="1:30">
      <c r="A1" s="107" t="s">
        <v>35</v>
      </c>
      <c r="B1" s="107" t="s">
        <v>36</v>
      </c>
      <c r="C1" s="107" t="s">
        <v>37</v>
      </c>
      <c r="D1" s="107" t="s">
        <v>38</v>
      </c>
      <c r="E1" s="107" t="s">
        <v>39</v>
      </c>
      <c r="F1" s="107" t="s">
        <v>40</v>
      </c>
      <c r="G1" s="107" t="s">
        <v>41</v>
      </c>
      <c r="H1" s="107" t="s">
        <v>42</v>
      </c>
      <c r="I1" s="107" t="s">
        <v>43</v>
      </c>
      <c r="J1" s="107" t="s">
        <v>44</v>
      </c>
      <c r="K1" s="107" t="s">
        <v>45</v>
      </c>
      <c r="L1" s="107" t="s">
        <v>46</v>
      </c>
      <c r="M1" s="107" t="s">
        <v>47</v>
      </c>
      <c r="N1" s="107" t="s">
        <v>48</v>
      </c>
      <c r="O1" s="107" t="s">
        <v>41</v>
      </c>
      <c r="P1" s="107" t="s">
        <v>49</v>
      </c>
      <c r="Q1" s="107" t="s">
        <v>41</v>
      </c>
      <c r="R1" s="107" t="s">
        <v>50</v>
      </c>
      <c r="S1" s="107" t="s">
        <v>51</v>
      </c>
      <c r="T1" s="107" t="s">
        <v>52</v>
      </c>
      <c r="U1" s="107" t="s">
        <v>53</v>
      </c>
      <c r="V1" s="107" t="s">
        <v>54</v>
      </c>
      <c r="W1" s="107" t="s">
        <v>55</v>
      </c>
      <c r="X1" s="107" t="s">
        <v>41</v>
      </c>
      <c r="Y1" s="107" t="s">
        <v>41</v>
      </c>
      <c r="Z1" s="107" t="s">
        <v>41</v>
      </c>
      <c r="AA1" s="107" t="s">
        <v>41</v>
      </c>
      <c r="AB1" s="107" t="s">
        <v>41</v>
      </c>
      <c r="AC1" s="107" t="s">
        <v>41</v>
      </c>
      <c r="AD1" s="107" t="s">
        <v>41</v>
      </c>
    </row>
    <row r="2" spans="1:30">
      <c r="A2" s="107" t="s">
        <v>56</v>
      </c>
      <c r="B2" s="107" t="s">
        <v>57</v>
      </c>
      <c r="C2" s="107" t="s">
        <v>58</v>
      </c>
      <c r="D2" s="107" t="s">
        <v>59</v>
      </c>
      <c r="E2" s="107" t="s">
        <v>60</v>
      </c>
      <c r="F2" s="107" t="s">
        <v>41</v>
      </c>
      <c r="G2" s="107" t="s">
        <v>41</v>
      </c>
      <c r="H2" s="107" t="s">
        <v>61</v>
      </c>
      <c r="I2" s="107" t="s">
        <v>21</v>
      </c>
      <c r="J2" s="107" t="s">
        <v>41</v>
      </c>
      <c r="K2" s="107" t="s">
        <v>41</v>
      </c>
      <c r="L2" s="107" t="s">
        <v>62</v>
      </c>
      <c r="M2" s="107" t="s">
        <v>41</v>
      </c>
      <c r="N2" s="107" t="s">
        <v>41</v>
      </c>
      <c r="O2" s="107" t="s">
        <v>41</v>
      </c>
      <c r="P2" s="107" t="s">
        <v>41</v>
      </c>
      <c r="Q2" s="107" t="s">
        <v>41</v>
      </c>
      <c r="R2" s="107" t="s">
        <v>41</v>
      </c>
      <c r="S2" s="107" t="s">
        <v>41</v>
      </c>
      <c r="T2" s="107" t="s">
        <v>41</v>
      </c>
      <c r="U2" s="107" t="s">
        <v>41</v>
      </c>
      <c r="V2" s="107" t="s">
        <v>41</v>
      </c>
      <c r="W2" s="107" t="s">
        <v>41</v>
      </c>
      <c r="X2" s="107" t="s">
        <v>41</v>
      </c>
      <c r="Y2" s="107" t="s">
        <v>41</v>
      </c>
      <c r="Z2" s="107" t="s">
        <v>41</v>
      </c>
      <c r="AA2" s="107" t="s">
        <v>41</v>
      </c>
      <c r="AB2" s="107" t="s">
        <v>41</v>
      </c>
      <c r="AC2" s="107" t="s">
        <v>41</v>
      </c>
      <c r="AD2" s="107" t="s">
        <v>41</v>
      </c>
    </row>
    <row r="3" spans="1:30">
      <c r="A3" s="107" t="s">
        <v>56</v>
      </c>
      <c r="B3" s="107" t="s">
        <v>63</v>
      </c>
      <c r="C3" s="107" t="s">
        <v>64</v>
      </c>
      <c r="D3" s="107" t="s">
        <v>65</v>
      </c>
      <c r="E3" s="107" t="s">
        <v>66</v>
      </c>
      <c r="F3" s="107" t="s">
        <v>41</v>
      </c>
      <c r="G3" s="107" t="s">
        <v>41</v>
      </c>
      <c r="H3" s="107" t="s">
        <v>67</v>
      </c>
      <c r="I3" s="107" t="s">
        <v>21</v>
      </c>
      <c r="J3" s="107" t="s">
        <v>41</v>
      </c>
      <c r="K3" s="107" t="s">
        <v>41</v>
      </c>
      <c r="L3" s="107" t="s">
        <v>68</v>
      </c>
      <c r="M3" s="107" t="s">
        <v>69</v>
      </c>
      <c r="N3" s="107" t="s">
        <v>41</v>
      </c>
      <c r="O3" s="107" t="s">
        <v>41</v>
      </c>
      <c r="P3" s="107" t="s">
        <v>68</v>
      </c>
      <c r="Q3" s="107" t="s">
        <v>41</v>
      </c>
      <c r="R3" s="107" t="s">
        <v>70</v>
      </c>
      <c r="S3" s="107" t="s">
        <v>71</v>
      </c>
      <c r="T3" s="107" t="s">
        <v>72</v>
      </c>
      <c r="U3" s="107" t="s">
        <v>41</v>
      </c>
      <c r="V3" s="107" t="s">
        <v>68</v>
      </c>
      <c r="W3" s="107" t="s">
        <v>73</v>
      </c>
      <c r="X3" s="107" t="s">
        <v>41</v>
      </c>
      <c r="Y3" s="107" t="s">
        <v>41</v>
      </c>
      <c r="Z3" s="107" t="s">
        <v>41</v>
      </c>
      <c r="AA3" s="107" t="s">
        <v>41</v>
      </c>
      <c r="AB3" s="107" t="s">
        <v>41</v>
      </c>
      <c r="AC3" s="107" t="s">
        <v>41</v>
      </c>
      <c r="AD3" s="107" t="s">
        <v>41</v>
      </c>
    </row>
    <row r="4" spans="1:30">
      <c r="A4" s="107" t="s">
        <v>56</v>
      </c>
      <c r="B4" s="107" t="s">
        <v>63</v>
      </c>
      <c r="C4" s="107" t="s">
        <v>74</v>
      </c>
      <c r="D4" s="107" t="s">
        <v>75</v>
      </c>
      <c r="E4" s="107" t="s">
        <v>66</v>
      </c>
      <c r="F4" s="107" t="s">
        <v>41</v>
      </c>
      <c r="G4" s="107" t="s">
        <v>41</v>
      </c>
      <c r="H4" s="107" t="s">
        <v>76</v>
      </c>
      <c r="I4" s="107" t="s">
        <v>21</v>
      </c>
      <c r="J4" s="107" t="s">
        <v>41</v>
      </c>
      <c r="K4" s="107" t="s">
        <v>41</v>
      </c>
      <c r="L4" s="107" t="s">
        <v>68</v>
      </c>
      <c r="M4" s="107" t="s">
        <v>69</v>
      </c>
      <c r="N4" s="107" t="s">
        <v>41</v>
      </c>
      <c r="O4" s="107" t="s">
        <v>41</v>
      </c>
      <c r="P4" s="107" t="s">
        <v>68</v>
      </c>
      <c r="Q4" s="107" t="s">
        <v>41</v>
      </c>
      <c r="R4" s="107" t="s">
        <v>70</v>
      </c>
      <c r="S4" s="107" t="s">
        <v>77</v>
      </c>
      <c r="T4" s="107" t="s">
        <v>78</v>
      </c>
      <c r="U4" s="107" t="s">
        <v>41</v>
      </c>
      <c r="V4" s="107" t="s">
        <v>68</v>
      </c>
      <c r="W4" s="107" t="s">
        <v>41</v>
      </c>
      <c r="X4" s="107" t="s">
        <v>41</v>
      </c>
      <c r="Y4" s="107" t="s">
        <v>41</v>
      </c>
      <c r="Z4" s="107" t="s">
        <v>41</v>
      </c>
      <c r="AA4" s="107" t="s">
        <v>41</v>
      </c>
      <c r="AB4" s="107" t="s">
        <v>41</v>
      </c>
      <c r="AC4" s="107" t="s">
        <v>41</v>
      </c>
      <c r="AD4" s="107" t="s">
        <v>41</v>
      </c>
    </row>
    <row r="5" spans="1:30">
      <c r="A5" s="107" t="s">
        <v>56</v>
      </c>
      <c r="B5" s="107" t="s">
        <v>63</v>
      </c>
      <c r="C5" s="107" t="s">
        <v>79</v>
      </c>
      <c r="D5" s="107" t="s">
        <v>59</v>
      </c>
      <c r="E5" s="107" t="s">
        <v>66</v>
      </c>
      <c r="F5" s="107" t="s">
        <v>41</v>
      </c>
      <c r="G5" s="107" t="s">
        <v>41</v>
      </c>
      <c r="H5" s="107" t="s">
        <v>80</v>
      </c>
      <c r="I5" s="107" t="s">
        <v>21</v>
      </c>
      <c r="J5" s="107" t="s">
        <v>41</v>
      </c>
      <c r="K5" s="107" t="s">
        <v>41</v>
      </c>
      <c r="L5" s="107" t="s">
        <v>62</v>
      </c>
      <c r="M5" s="107" t="s">
        <v>41</v>
      </c>
      <c r="N5" s="107" t="s">
        <v>41</v>
      </c>
      <c r="O5" s="107" t="s">
        <v>41</v>
      </c>
      <c r="P5" s="107" t="s">
        <v>41</v>
      </c>
      <c r="Q5" s="107" t="s">
        <v>41</v>
      </c>
      <c r="R5" s="107" t="s">
        <v>41</v>
      </c>
      <c r="S5" s="107" t="s">
        <v>41</v>
      </c>
      <c r="T5" s="107" t="s">
        <v>41</v>
      </c>
      <c r="U5" s="107" t="s">
        <v>41</v>
      </c>
      <c r="V5" s="107" t="s">
        <v>41</v>
      </c>
      <c r="W5" s="107" t="s">
        <v>41</v>
      </c>
      <c r="X5" s="107" t="s">
        <v>41</v>
      </c>
      <c r="Y5" s="107" t="s">
        <v>41</v>
      </c>
      <c r="Z5" s="107" t="s">
        <v>41</v>
      </c>
      <c r="AA5" s="107" t="s">
        <v>41</v>
      </c>
      <c r="AB5" s="107" t="s">
        <v>41</v>
      </c>
      <c r="AC5" s="107" t="s">
        <v>41</v>
      </c>
      <c r="AD5" s="107" t="s">
        <v>41</v>
      </c>
    </row>
    <row r="6" spans="1:30">
      <c r="A6" s="107" t="s">
        <v>56</v>
      </c>
      <c r="B6" s="107" t="s">
        <v>63</v>
      </c>
      <c r="C6" s="107" t="s">
        <v>81</v>
      </c>
      <c r="D6" s="107" t="s">
        <v>82</v>
      </c>
      <c r="E6" s="107" t="s">
        <v>66</v>
      </c>
      <c r="F6" s="107" t="s">
        <v>41</v>
      </c>
      <c r="G6" s="107" t="s">
        <v>41</v>
      </c>
      <c r="H6" s="107" t="s">
        <v>83</v>
      </c>
      <c r="I6" s="107" t="s">
        <v>21</v>
      </c>
      <c r="J6" s="107" t="s">
        <v>41</v>
      </c>
      <c r="K6" s="107" t="s">
        <v>41</v>
      </c>
      <c r="L6" s="107" t="s">
        <v>68</v>
      </c>
      <c r="M6" s="107" t="s">
        <v>69</v>
      </c>
      <c r="N6" s="107" t="s">
        <v>41</v>
      </c>
      <c r="O6" s="107" t="s">
        <v>41</v>
      </c>
      <c r="P6" s="107" t="s">
        <v>68</v>
      </c>
      <c r="Q6" s="107" t="s">
        <v>41</v>
      </c>
      <c r="R6" s="107" t="s">
        <v>70</v>
      </c>
      <c r="S6" s="107" t="s">
        <v>84</v>
      </c>
      <c r="T6" s="107" t="s">
        <v>85</v>
      </c>
      <c r="U6" s="107" t="s">
        <v>41</v>
      </c>
      <c r="V6" s="107" t="s">
        <v>68</v>
      </c>
      <c r="W6" s="107" t="s">
        <v>86</v>
      </c>
      <c r="X6" s="107" t="s">
        <v>41</v>
      </c>
      <c r="Y6" s="107" t="s">
        <v>41</v>
      </c>
      <c r="Z6" s="107" t="s">
        <v>41</v>
      </c>
      <c r="AA6" s="107" t="s">
        <v>41</v>
      </c>
      <c r="AB6" s="107" t="s">
        <v>41</v>
      </c>
      <c r="AC6" s="107" t="s">
        <v>41</v>
      </c>
      <c r="AD6" s="107" t="s">
        <v>41</v>
      </c>
    </row>
    <row r="7" spans="1:30">
      <c r="A7" s="107" t="s">
        <v>56</v>
      </c>
      <c r="B7" s="107" t="s">
        <v>63</v>
      </c>
      <c r="C7" s="107" t="s">
        <v>87</v>
      </c>
      <c r="D7" s="107" t="s">
        <v>59</v>
      </c>
      <c r="E7" s="107" t="s">
        <v>66</v>
      </c>
      <c r="F7" s="107" t="s">
        <v>41</v>
      </c>
      <c r="G7" s="107" t="s">
        <v>41</v>
      </c>
      <c r="H7" s="107" t="s">
        <v>88</v>
      </c>
      <c r="I7" s="107" t="s">
        <v>21</v>
      </c>
      <c r="J7" s="107" t="s">
        <v>41</v>
      </c>
      <c r="K7" s="107" t="s">
        <v>41</v>
      </c>
      <c r="L7" s="107" t="s">
        <v>68</v>
      </c>
      <c r="M7" s="107" t="s">
        <v>69</v>
      </c>
      <c r="N7" s="107" t="s">
        <v>41</v>
      </c>
      <c r="O7" s="107" t="s">
        <v>41</v>
      </c>
      <c r="P7" s="107" t="s">
        <v>68</v>
      </c>
      <c r="Q7" s="107" t="s">
        <v>41</v>
      </c>
      <c r="R7" s="107" t="s">
        <v>70</v>
      </c>
      <c r="S7" s="107" t="s">
        <v>89</v>
      </c>
      <c r="T7" s="107" t="s">
        <v>90</v>
      </c>
      <c r="U7" s="107" t="s">
        <v>41</v>
      </c>
      <c r="V7" s="107" t="s">
        <v>68</v>
      </c>
      <c r="W7" s="107" t="s">
        <v>41</v>
      </c>
      <c r="X7" s="107" t="s">
        <v>41</v>
      </c>
      <c r="Y7" s="107" t="s">
        <v>41</v>
      </c>
      <c r="Z7" s="107" t="s">
        <v>41</v>
      </c>
      <c r="AA7" s="107" t="s">
        <v>41</v>
      </c>
      <c r="AB7" s="107" t="s">
        <v>41</v>
      </c>
      <c r="AC7" s="107" t="s">
        <v>41</v>
      </c>
      <c r="AD7" s="107" t="s">
        <v>41</v>
      </c>
    </row>
    <row r="8" spans="1:30">
      <c r="A8" s="107" t="s">
        <v>56</v>
      </c>
      <c r="B8" s="107" t="s">
        <v>63</v>
      </c>
      <c r="C8" s="107" t="s">
        <v>91</v>
      </c>
      <c r="D8" s="107" t="s">
        <v>59</v>
      </c>
      <c r="E8" s="107" t="s">
        <v>60</v>
      </c>
      <c r="F8" s="107" t="s">
        <v>41</v>
      </c>
      <c r="G8" s="107" t="s">
        <v>41</v>
      </c>
      <c r="H8" s="107" t="s">
        <v>92</v>
      </c>
      <c r="I8" s="107" t="s">
        <v>21</v>
      </c>
      <c r="J8" s="107" t="s">
        <v>41</v>
      </c>
      <c r="K8" s="107" t="s">
        <v>41</v>
      </c>
      <c r="L8" s="107" t="s">
        <v>62</v>
      </c>
      <c r="M8" s="107" t="s">
        <v>41</v>
      </c>
      <c r="N8" s="107" t="s">
        <v>41</v>
      </c>
      <c r="O8" s="107" t="s">
        <v>41</v>
      </c>
      <c r="P8" s="107" t="s">
        <v>41</v>
      </c>
      <c r="Q8" s="107" t="s">
        <v>41</v>
      </c>
      <c r="R8" s="107" t="s">
        <v>41</v>
      </c>
      <c r="S8" s="107" t="s">
        <v>41</v>
      </c>
      <c r="T8" s="107" t="s">
        <v>41</v>
      </c>
      <c r="U8" s="107" t="s">
        <v>41</v>
      </c>
      <c r="V8" s="107" t="s">
        <v>41</v>
      </c>
      <c r="W8" s="107" t="s">
        <v>41</v>
      </c>
      <c r="X8" s="107" t="s">
        <v>41</v>
      </c>
      <c r="Y8" s="107" t="s">
        <v>41</v>
      </c>
      <c r="Z8" s="107" t="s">
        <v>41</v>
      </c>
      <c r="AA8" s="107" t="s">
        <v>41</v>
      </c>
      <c r="AB8" s="107" t="s">
        <v>41</v>
      </c>
      <c r="AC8" s="107" t="s">
        <v>41</v>
      </c>
      <c r="AD8" s="107" t="s">
        <v>41</v>
      </c>
    </row>
    <row r="9" spans="1:30">
      <c r="A9" s="107" t="s">
        <v>56</v>
      </c>
      <c r="B9" s="107" t="s">
        <v>63</v>
      </c>
      <c r="C9" s="107" t="s">
        <v>93</v>
      </c>
      <c r="D9" s="107" t="s">
        <v>59</v>
      </c>
      <c r="E9" s="107" t="s">
        <v>66</v>
      </c>
      <c r="F9" s="107" t="s">
        <v>41</v>
      </c>
      <c r="G9" s="107" t="s">
        <v>41</v>
      </c>
      <c r="H9" s="107" t="s">
        <v>94</v>
      </c>
      <c r="I9" s="107" t="s">
        <v>21</v>
      </c>
      <c r="J9" s="107" t="s">
        <v>41</v>
      </c>
      <c r="K9" s="107" t="s">
        <v>41</v>
      </c>
      <c r="L9" s="107" t="s">
        <v>68</v>
      </c>
      <c r="M9" s="107" t="s">
        <v>69</v>
      </c>
      <c r="N9" s="107" t="s">
        <v>41</v>
      </c>
      <c r="O9" s="107" t="s">
        <v>41</v>
      </c>
      <c r="P9" s="107" t="s">
        <v>68</v>
      </c>
      <c r="Q9" s="107" t="s">
        <v>41</v>
      </c>
      <c r="R9" s="107" t="s">
        <v>70</v>
      </c>
      <c r="S9" s="107" t="s">
        <v>95</v>
      </c>
      <c r="T9" s="107" t="s">
        <v>96</v>
      </c>
      <c r="U9" s="107" t="s">
        <v>41</v>
      </c>
      <c r="V9" s="107" t="s">
        <v>68</v>
      </c>
      <c r="W9" s="107" t="s">
        <v>41</v>
      </c>
      <c r="X9" s="107" t="s">
        <v>41</v>
      </c>
      <c r="Y9" s="107" t="s">
        <v>41</v>
      </c>
      <c r="Z9" s="107" t="s">
        <v>41</v>
      </c>
      <c r="AA9" s="107" t="s">
        <v>41</v>
      </c>
      <c r="AB9" s="107" t="s">
        <v>41</v>
      </c>
      <c r="AC9" s="107" t="s">
        <v>41</v>
      </c>
      <c r="AD9" s="107" t="s">
        <v>41</v>
      </c>
    </row>
    <row r="10" spans="1:30">
      <c r="A10" s="107" t="s">
        <v>56</v>
      </c>
      <c r="B10" s="107" t="s">
        <v>63</v>
      </c>
      <c r="C10" s="107" t="s">
        <v>97</v>
      </c>
      <c r="D10" s="107" t="s">
        <v>98</v>
      </c>
      <c r="E10" s="107" t="s">
        <v>66</v>
      </c>
      <c r="F10" s="107" t="s">
        <v>41</v>
      </c>
      <c r="G10" s="107" t="s">
        <v>41</v>
      </c>
      <c r="H10" s="107" t="s">
        <v>99</v>
      </c>
      <c r="I10" s="107" t="s">
        <v>21</v>
      </c>
      <c r="J10" s="107" t="s">
        <v>41</v>
      </c>
      <c r="K10" s="107" t="s">
        <v>41</v>
      </c>
      <c r="L10" s="107" t="s">
        <v>68</v>
      </c>
      <c r="M10" s="107" t="s">
        <v>69</v>
      </c>
      <c r="N10" s="107" t="s">
        <v>41</v>
      </c>
      <c r="O10" s="107" t="s">
        <v>41</v>
      </c>
      <c r="P10" s="107" t="s">
        <v>68</v>
      </c>
      <c r="Q10" s="107" t="s">
        <v>41</v>
      </c>
      <c r="R10" s="107" t="s">
        <v>70</v>
      </c>
      <c r="S10" s="107" t="s">
        <v>95</v>
      </c>
      <c r="T10" s="107" t="s">
        <v>96</v>
      </c>
      <c r="U10" s="107" t="s">
        <v>41</v>
      </c>
      <c r="V10" s="107" t="s">
        <v>68</v>
      </c>
      <c r="W10" s="107" t="s">
        <v>41</v>
      </c>
      <c r="X10" s="107" t="s">
        <v>41</v>
      </c>
      <c r="Y10" s="107" t="s">
        <v>41</v>
      </c>
      <c r="Z10" s="107" t="s">
        <v>41</v>
      </c>
      <c r="AA10" s="107" t="s">
        <v>41</v>
      </c>
      <c r="AB10" s="107" t="s">
        <v>41</v>
      </c>
      <c r="AC10" s="107" t="s">
        <v>41</v>
      </c>
      <c r="AD10" s="107" t="s">
        <v>41</v>
      </c>
    </row>
    <row r="11" spans="1:30">
      <c r="A11" s="107" t="s">
        <v>56</v>
      </c>
      <c r="B11" s="107" t="s">
        <v>63</v>
      </c>
      <c r="C11" s="107" t="s">
        <v>100</v>
      </c>
      <c r="D11" s="107" t="s">
        <v>59</v>
      </c>
      <c r="E11" s="107" t="s">
        <v>60</v>
      </c>
      <c r="F11" s="107" t="s">
        <v>41</v>
      </c>
      <c r="G11" s="107" t="s">
        <v>41</v>
      </c>
      <c r="H11" s="107" t="s">
        <v>101</v>
      </c>
      <c r="I11" s="107" t="s">
        <v>21</v>
      </c>
      <c r="J11" s="107" t="s">
        <v>41</v>
      </c>
      <c r="K11" s="107" t="s">
        <v>41</v>
      </c>
      <c r="L11" s="107" t="s">
        <v>68</v>
      </c>
      <c r="M11" s="107" t="s">
        <v>69</v>
      </c>
      <c r="N11" s="107" t="s">
        <v>41</v>
      </c>
      <c r="O11" s="107" t="s">
        <v>41</v>
      </c>
      <c r="P11" s="107" t="s">
        <v>68</v>
      </c>
      <c r="Q11" s="107" t="s">
        <v>41</v>
      </c>
      <c r="R11" s="107" t="s">
        <v>70</v>
      </c>
      <c r="S11" s="107" t="s">
        <v>102</v>
      </c>
      <c r="T11" s="107" t="s">
        <v>103</v>
      </c>
      <c r="U11" s="107" t="s">
        <v>41</v>
      </c>
      <c r="V11" s="107" t="s">
        <v>68</v>
      </c>
      <c r="W11" s="107" t="s">
        <v>41</v>
      </c>
      <c r="X11" s="107" t="s">
        <v>41</v>
      </c>
      <c r="Y11" s="107" t="s">
        <v>41</v>
      </c>
      <c r="Z11" s="107" t="s">
        <v>41</v>
      </c>
      <c r="AA11" s="107" t="s">
        <v>41</v>
      </c>
      <c r="AB11" s="107" t="s">
        <v>41</v>
      </c>
      <c r="AC11" s="107" t="s">
        <v>41</v>
      </c>
      <c r="AD11" s="107" t="s">
        <v>41</v>
      </c>
    </row>
    <row r="12" spans="1:30">
      <c r="A12" s="107" t="s">
        <v>56</v>
      </c>
      <c r="B12" s="107" t="s">
        <v>63</v>
      </c>
      <c r="C12" s="107" t="s">
        <v>104</v>
      </c>
      <c r="D12" s="107" t="s">
        <v>59</v>
      </c>
      <c r="E12" s="107" t="s">
        <v>60</v>
      </c>
      <c r="F12" s="107" t="s">
        <v>41</v>
      </c>
      <c r="G12" s="107" t="s">
        <v>41</v>
      </c>
      <c r="H12" s="107" t="s">
        <v>105</v>
      </c>
      <c r="I12" s="107" t="s">
        <v>21</v>
      </c>
      <c r="J12" s="107" t="s">
        <v>41</v>
      </c>
      <c r="K12" s="107" t="s">
        <v>41</v>
      </c>
      <c r="L12" s="107" t="s">
        <v>68</v>
      </c>
      <c r="M12" s="107" t="s">
        <v>69</v>
      </c>
      <c r="N12" s="107" t="s">
        <v>41</v>
      </c>
      <c r="O12" s="107" t="s">
        <v>41</v>
      </c>
      <c r="P12" s="107" t="s">
        <v>68</v>
      </c>
      <c r="Q12" s="107" t="s">
        <v>41</v>
      </c>
      <c r="R12" s="107" t="s">
        <v>70</v>
      </c>
      <c r="S12" s="107" t="s">
        <v>106</v>
      </c>
      <c r="T12" s="107" t="s">
        <v>107</v>
      </c>
      <c r="U12" s="107" t="s">
        <v>41</v>
      </c>
      <c r="V12" s="107" t="s">
        <v>68</v>
      </c>
      <c r="W12" s="107" t="s">
        <v>41</v>
      </c>
      <c r="X12" s="107" t="s">
        <v>41</v>
      </c>
      <c r="Y12" s="107" t="s">
        <v>41</v>
      </c>
      <c r="Z12" s="107" t="s">
        <v>41</v>
      </c>
      <c r="AA12" s="107" t="s">
        <v>41</v>
      </c>
      <c r="AB12" s="107" t="s">
        <v>41</v>
      </c>
      <c r="AC12" s="107" t="s">
        <v>41</v>
      </c>
      <c r="AD12" s="107" t="s">
        <v>41</v>
      </c>
    </row>
    <row r="13" spans="1:30">
      <c r="A13" s="107" t="s">
        <v>56</v>
      </c>
      <c r="B13" s="107" t="s">
        <v>63</v>
      </c>
      <c r="C13" s="107" t="s">
        <v>108</v>
      </c>
      <c r="D13" s="107" t="s">
        <v>98</v>
      </c>
      <c r="E13" s="107" t="s">
        <v>109</v>
      </c>
      <c r="F13" s="107" t="s">
        <v>41</v>
      </c>
      <c r="G13" s="107" t="s">
        <v>41</v>
      </c>
      <c r="H13" s="107" t="s">
        <v>110</v>
      </c>
      <c r="I13" s="107" t="s">
        <v>21</v>
      </c>
      <c r="J13" s="107" t="s">
        <v>41</v>
      </c>
      <c r="K13" s="107" t="s">
        <v>41</v>
      </c>
      <c r="L13" s="107" t="s">
        <v>68</v>
      </c>
      <c r="M13" s="107" t="s">
        <v>41</v>
      </c>
      <c r="N13" s="107" t="s">
        <v>41</v>
      </c>
      <c r="O13" s="107" t="s">
        <v>41</v>
      </c>
      <c r="P13" s="107" t="s">
        <v>41</v>
      </c>
      <c r="Q13" s="107" t="s">
        <v>41</v>
      </c>
      <c r="R13" s="107" t="s">
        <v>41</v>
      </c>
      <c r="S13" s="107" t="s">
        <v>41</v>
      </c>
      <c r="T13" s="107" t="s">
        <v>41</v>
      </c>
      <c r="U13" s="107" t="s">
        <v>41</v>
      </c>
      <c r="V13" s="107" t="s">
        <v>41</v>
      </c>
      <c r="W13" s="107" t="s">
        <v>41</v>
      </c>
      <c r="X13" s="107" t="s">
        <v>41</v>
      </c>
      <c r="Y13" s="107" t="s">
        <v>41</v>
      </c>
      <c r="Z13" s="107" t="s">
        <v>41</v>
      </c>
      <c r="AA13" s="107" t="s">
        <v>41</v>
      </c>
      <c r="AB13" s="107" t="s">
        <v>41</v>
      </c>
      <c r="AC13" s="107" t="s">
        <v>41</v>
      </c>
      <c r="AD13" s="107" t="s">
        <v>41</v>
      </c>
    </row>
    <row r="14" spans="1:30">
      <c r="A14" s="107" t="s">
        <v>56</v>
      </c>
      <c r="B14" s="107" t="s">
        <v>63</v>
      </c>
      <c r="C14" s="107" t="s">
        <v>111</v>
      </c>
      <c r="D14" s="107" t="s">
        <v>59</v>
      </c>
      <c r="E14" s="107" t="s">
        <v>112</v>
      </c>
      <c r="F14" s="107" t="s">
        <v>41</v>
      </c>
      <c r="G14" s="107" t="s">
        <v>41</v>
      </c>
      <c r="H14" s="107" t="s">
        <v>113</v>
      </c>
      <c r="I14" s="107" t="s">
        <v>21</v>
      </c>
      <c r="J14" s="107" t="s">
        <v>41</v>
      </c>
      <c r="K14" s="107" t="s">
        <v>41</v>
      </c>
      <c r="L14" s="107" t="s">
        <v>68</v>
      </c>
      <c r="M14" s="107" t="s">
        <v>69</v>
      </c>
      <c r="N14" s="107" t="s">
        <v>41</v>
      </c>
      <c r="O14" s="107" t="s">
        <v>41</v>
      </c>
      <c r="P14" s="107" t="s">
        <v>68</v>
      </c>
      <c r="Q14" s="107" t="s">
        <v>41</v>
      </c>
      <c r="R14" s="107" t="s">
        <v>70</v>
      </c>
      <c r="S14" s="107" t="s">
        <v>114</v>
      </c>
      <c r="T14" s="107" t="s">
        <v>115</v>
      </c>
      <c r="U14" s="107" t="s">
        <v>41</v>
      </c>
      <c r="V14" s="107" t="s">
        <v>68</v>
      </c>
      <c r="W14" s="107" t="s">
        <v>41</v>
      </c>
      <c r="X14" s="107" t="s">
        <v>41</v>
      </c>
      <c r="Y14" s="107" t="s">
        <v>41</v>
      </c>
      <c r="Z14" s="107" t="s">
        <v>41</v>
      </c>
      <c r="AA14" s="107" t="s">
        <v>41</v>
      </c>
      <c r="AB14" s="107" t="s">
        <v>41</v>
      </c>
      <c r="AC14" s="107" t="s">
        <v>41</v>
      </c>
      <c r="AD14" s="107" t="s">
        <v>41</v>
      </c>
    </row>
    <row r="15" spans="1:30">
      <c r="A15" s="107" t="s">
        <v>56</v>
      </c>
      <c r="B15" s="107" t="s">
        <v>63</v>
      </c>
      <c r="C15" s="107" t="s">
        <v>116</v>
      </c>
      <c r="D15" s="107" t="s">
        <v>59</v>
      </c>
      <c r="E15" s="107" t="s">
        <v>66</v>
      </c>
      <c r="F15" s="107" t="s">
        <v>41</v>
      </c>
      <c r="G15" s="107" t="s">
        <v>41</v>
      </c>
      <c r="H15" s="107" t="s">
        <v>117</v>
      </c>
      <c r="I15" s="107" t="s">
        <v>21</v>
      </c>
      <c r="J15" s="107" t="s">
        <v>41</v>
      </c>
      <c r="K15" s="107" t="s">
        <v>41</v>
      </c>
      <c r="L15" s="107" t="s">
        <v>62</v>
      </c>
      <c r="M15" s="107" t="s">
        <v>41</v>
      </c>
      <c r="N15" s="107" t="s">
        <v>41</v>
      </c>
      <c r="O15" s="107" t="s">
        <v>41</v>
      </c>
      <c r="P15" s="107" t="s">
        <v>41</v>
      </c>
      <c r="Q15" s="107" t="s">
        <v>41</v>
      </c>
      <c r="R15" s="107" t="s">
        <v>41</v>
      </c>
      <c r="S15" s="107" t="s">
        <v>41</v>
      </c>
      <c r="T15" s="107" t="s">
        <v>41</v>
      </c>
      <c r="U15" s="107" t="s">
        <v>41</v>
      </c>
      <c r="V15" s="107" t="s">
        <v>41</v>
      </c>
      <c r="W15" s="107" t="s">
        <v>41</v>
      </c>
      <c r="X15" s="107" t="s">
        <v>41</v>
      </c>
      <c r="Y15" s="107" t="s">
        <v>41</v>
      </c>
      <c r="Z15" s="107" t="s">
        <v>41</v>
      </c>
      <c r="AA15" s="107" t="s">
        <v>41</v>
      </c>
      <c r="AB15" s="107" t="s">
        <v>41</v>
      </c>
      <c r="AC15" s="107" t="s">
        <v>41</v>
      </c>
      <c r="AD15" s="107" t="s">
        <v>41</v>
      </c>
    </row>
    <row r="16" spans="1:30">
      <c r="A16" s="107" t="s">
        <v>56</v>
      </c>
      <c r="B16" s="107" t="s">
        <v>63</v>
      </c>
      <c r="C16" s="107" t="s">
        <v>118</v>
      </c>
      <c r="D16" s="107" t="s">
        <v>75</v>
      </c>
      <c r="E16" s="107" t="s">
        <v>119</v>
      </c>
      <c r="F16" s="107" t="s">
        <v>41</v>
      </c>
      <c r="G16" s="107" t="s">
        <v>41</v>
      </c>
      <c r="H16" s="107" t="s">
        <v>120</v>
      </c>
      <c r="I16" s="107" t="s">
        <v>21</v>
      </c>
      <c r="J16" s="107" t="s">
        <v>41</v>
      </c>
      <c r="K16" s="107" t="s">
        <v>41</v>
      </c>
      <c r="L16" s="107" t="s">
        <v>68</v>
      </c>
      <c r="M16" s="107" t="s">
        <v>41</v>
      </c>
      <c r="N16" s="107" t="s">
        <v>41</v>
      </c>
      <c r="O16" s="107" t="s">
        <v>41</v>
      </c>
      <c r="P16" s="107" t="s">
        <v>41</v>
      </c>
      <c r="Q16" s="107" t="s">
        <v>41</v>
      </c>
      <c r="R16" s="107" t="s">
        <v>41</v>
      </c>
      <c r="S16" s="107" t="s">
        <v>41</v>
      </c>
      <c r="T16" s="107" t="s">
        <v>41</v>
      </c>
      <c r="U16" s="107" t="s">
        <v>41</v>
      </c>
      <c r="V16" s="107" t="s">
        <v>41</v>
      </c>
      <c r="W16" s="107" t="s">
        <v>41</v>
      </c>
      <c r="X16" s="107" t="s">
        <v>41</v>
      </c>
      <c r="Y16" s="107" t="s">
        <v>41</v>
      </c>
      <c r="Z16" s="107" t="s">
        <v>41</v>
      </c>
      <c r="AA16" s="107" t="s">
        <v>41</v>
      </c>
      <c r="AB16" s="107" t="s">
        <v>41</v>
      </c>
      <c r="AC16" s="107" t="s">
        <v>41</v>
      </c>
      <c r="AD16" s="107" t="s">
        <v>41</v>
      </c>
    </row>
    <row r="17" spans="1:30">
      <c r="A17" s="107" t="s">
        <v>56</v>
      </c>
      <c r="B17" s="107" t="s">
        <v>121</v>
      </c>
      <c r="C17" s="107" t="s">
        <v>122</v>
      </c>
      <c r="D17" s="107" t="s">
        <v>59</v>
      </c>
      <c r="E17" s="107" t="s">
        <v>66</v>
      </c>
      <c r="F17" s="107" t="s">
        <v>41</v>
      </c>
      <c r="G17" s="107" t="s">
        <v>41</v>
      </c>
      <c r="H17" s="107" t="s">
        <v>123</v>
      </c>
      <c r="I17" s="107" t="s">
        <v>21</v>
      </c>
      <c r="J17" s="107" t="s">
        <v>41</v>
      </c>
      <c r="K17" s="107" t="s">
        <v>41</v>
      </c>
      <c r="L17" s="107" t="s">
        <v>68</v>
      </c>
      <c r="M17" s="107" t="s">
        <v>124</v>
      </c>
      <c r="N17" s="107" t="s">
        <v>41</v>
      </c>
      <c r="O17" s="107" t="s">
        <v>41</v>
      </c>
      <c r="P17" s="107" t="s">
        <v>68</v>
      </c>
      <c r="Q17" s="107" t="s">
        <v>41</v>
      </c>
      <c r="R17" s="107" t="s">
        <v>125</v>
      </c>
      <c r="S17" s="107" t="s">
        <v>95</v>
      </c>
      <c r="T17" s="107" t="s">
        <v>126</v>
      </c>
      <c r="U17" s="107" t="s">
        <v>41</v>
      </c>
      <c r="V17" s="107" t="s">
        <v>68</v>
      </c>
      <c r="W17" s="107" t="s">
        <v>41</v>
      </c>
      <c r="X17" s="107" t="s">
        <v>41</v>
      </c>
      <c r="Y17" s="107" t="s">
        <v>41</v>
      </c>
      <c r="Z17" s="107" t="s">
        <v>41</v>
      </c>
      <c r="AA17" s="107" t="s">
        <v>41</v>
      </c>
      <c r="AB17" s="107" t="s">
        <v>41</v>
      </c>
      <c r="AC17" s="107" t="s">
        <v>41</v>
      </c>
      <c r="AD17" s="107" t="s">
        <v>41</v>
      </c>
    </row>
    <row r="18" spans="1:30">
      <c r="A18" s="107" t="s">
        <v>56</v>
      </c>
      <c r="B18" s="107" t="s">
        <v>121</v>
      </c>
      <c r="C18" s="107" t="s">
        <v>127</v>
      </c>
      <c r="D18" s="107" t="s">
        <v>59</v>
      </c>
      <c r="E18" s="107" t="s">
        <v>66</v>
      </c>
      <c r="F18" s="107" t="s">
        <v>41</v>
      </c>
      <c r="G18" s="107" t="s">
        <v>41</v>
      </c>
      <c r="H18" s="107" t="s">
        <v>128</v>
      </c>
      <c r="I18" s="107" t="s">
        <v>21</v>
      </c>
      <c r="J18" s="107" t="s">
        <v>41</v>
      </c>
      <c r="K18" s="107" t="s">
        <v>41</v>
      </c>
      <c r="L18" s="107" t="s">
        <v>68</v>
      </c>
      <c r="M18" s="107" t="s">
        <v>124</v>
      </c>
      <c r="N18" s="107" t="s">
        <v>41</v>
      </c>
      <c r="O18" s="107" t="s">
        <v>41</v>
      </c>
      <c r="P18" s="107" t="s">
        <v>68</v>
      </c>
      <c r="Q18" s="107" t="s">
        <v>41</v>
      </c>
      <c r="R18" s="107" t="s">
        <v>125</v>
      </c>
      <c r="S18" s="107" t="s">
        <v>129</v>
      </c>
      <c r="T18" s="107" t="s">
        <v>130</v>
      </c>
      <c r="U18" s="107" t="s">
        <v>41</v>
      </c>
      <c r="V18" s="107" t="s">
        <v>68</v>
      </c>
      <c r="W18" s="107" t="s">
        <v>41</v>
      </c>
      <c r="X18" s="107" t="s">
        <v>41</v>
      </c>
      <c r="Y18" s="107" t="s">
        <v>41</v>
      </c>
      <c r="Z18" s="107" t="s">
        <v>41</v>
      </c>
      <c r="AA18" s="107" t="s">
        <v>41</v>
      </c>
      <c r="AB18" s="107" t="s">
        <v>41</v>
      </c>
      <c r="AC18" s="107" t="s">
        <v>41</v>
      </c>
      <c r="AD18" s="107" t="s">
        <v>41</v>
      </c>
    </row>
    <row r="19" spans="1:30">
      <c r="A19" s="107" t="s">
        <v>56</v>
      </c>
      <c r="B19" s="107" t="s">
        <v>121</v>
      </c>
      <c r="C19" s="107" t="s">
        <v>131</v>
      </c>
      <c r="D19" s="107" t="s">
        <v>132</v>
      </c>
      <c r="E19" s="107" t="s">
        <v>41</v>
      </c>
      <c r="F19" s="107" t="s">
        <v>41</v>
      </c>
      <c r="G19" s="107" t="s">
        <v>41</v>
      </c>
      <c r="H19" s="107" t="s">
        <v>133</v>
      </c>
      <c r="I19" s="107" t="s">
        <v>21</v>
      </c>
      <c r="J19" s="107" t="s">
        <v>41</v>
      </c>
      <c r="K19" s="107" t="s">
        <v>41</v>
      </c>
      <c r="L19" s="107" t="s">
        <v>68</v>
      </c>
      <c r="M19" s="107" t="s">
        <v>134</v>
      </c>
      <c r="N19" s="107" t="s">
        <v>41</v>
      </c>
      <c r="O19" s="107" t="s">
        <v>41</v>
      </c>
      <c r="P19" s="107" t="s">
        <v>68</v>
      </c>
      <c r="Q19" s="107" t="s">
        <v>41</v>
      </c>
      <c r="R19" s="107" t="s">
        <v>134</v>
      </c>
      <c r="S19" s="107" t="s">
        <v>7</v>
      </c>
      <c r="T19" s="107" t="s">
        <v>135</v>
      </c>
      <c r="U19" s="107" t="s">
        <v>41</v>
      </c>
      <c r="V19" s="107" t="s">
        <v>68</v>
      </c>
      <c r="W19" s="107" t="s">
        <v>136</v>
      </c>
      <c r="X19" s="107" t="s">
        <v>41</v>
      </c>
      <c r="Y19" s="107" t="s">
        <v>41</v>
      </c>
      <c r="Z19" s="107" t="s">
        <v>41</v>
      </c>
      <c r="AA19" s="107" t="s">
        <v>41</v>
      </c>
      <c r="AB19" s="107" t="s">
        <v>41</v>
      </c>
      <c r="AC19" s="107" t="s">
        <v>41</v>
      </c>
      <c r="AD19" s="107" t="s">
        <v>41</v>
      </c>
    </row>
    <row r="20" spans="1:30">
      <c r="A20" s="107" t="s">
        <v>56</v>
      </c>
      <c r="B20" s="107" t="s">
        <v>121</v>
      </c>
      <c r="C20" s="107" t="s">
        <v>137</v>
      </c>
      <c r="D20" s="107" t="s">
        <v>132</v>
      </c>
      <c r="E20" s="107" t="s">
        <v>66</v>
      </c>
      <c r="F20" s="107" t="s">
        <v>41</v>
      </c>
      <c r="G20" s="107" t="s">
        <v>41</v>
      </c>
      <c r="H20" s="107" t="s">
        <v>138</v>
      </c>
      <c r="I20" s="107" t="s">
        <v>21</v>
      </c>
      <c r="J20" s="107" t="s">
        <v>41</v>
      </c>
      <c r="K20" s="107" t="s">
        <v>41</v>
      </c>
      <c r="L20" s="107" t="s">
        <v>68</v>
      </c>
      <c r="M20" s="107" t="s">
        <v>124</v>
      </c>
      <c r="N20" s="107" t="s">
        <v>41</v>
      </c>
      <c r="O20" s="107" t="s">
        <v>41</v>
      </c>
      <c r="P20" s="107" t="s">
        <v>68</v>
      </c>
      <c r="Q20" s="107" t="s">
        <v>41</v>
      </c>
      <c r="R20" s="107" t="s">
        <v>125</v>
      </c>
      <c r="S20" s="107" t="s">
        <v>95</v>
      </c>
      <c r="T20" s="107" t="s">
        <v>126</v>
      </c>
      <c r="U20" s="107" t="s">
        <v>41</v>
      </c>
      <c r="V20" s="107" t="s">
        <v>68</v>
      </c>
      <c r="W20" s="107" t="s">
        <v>41</v>
      </c>
      <c r="X20" s="107" t="s">
        <v>41</v>
      </c>
      <c r="Y20" s="107" t="s">
        <v>41</v>
      </c>
      <c r="Z20" s="107" t="s">
        <v>41</v>
      </c>
      <c r="AA20" s="107" t="s">
        <v>41</v>
      </c>
      <c r="AB20" s="107" t="s">
        <v>41</v>
      </c>
      <c r="AC20" s="107" t="s">
        <v>41</v>
      </c>
      <c r="AD20" s="107" t="s">
        <v>41</v>
      </c>
    </row>
    <row r="21" spans="1:30">
      <c r="A21" s="107" t="s">
        <v>56</v>
      </c>
      <c r="B21" s="107" t="s">
        <v>121</v>
      </c>
      <c r="C21" s="107" t="s">
        <v>139</v>
      </c>
      <c r="D21" s="107" t="s">
        <v>140</v>
      </c>
      <c r="E21" s="107" t="s">
        <v>66</v>
      </c>
      <c r="F21" s="107" t="s">
        <v>41</v>
      </c>
      <c r="G21" s="107" t="s">
        <v>41</v>
      </c>
      <c r="H21" s="107" t="s">
        <v>141</v>
      </c>
      <c r="I21" s="107" t="s">
        <v>21</v>
      </c>
      <c r="J21" s="107" t="s">
        <v>41</v>
      </c>
      <c r="K21" s="107" t="s">
        <v>41</v>
      </c>
      <c r="L21" s="107" t="s">
        <v>68</v>
      </c>
      <c r="M21" s="107" t="s">
        <v>124</v>
      </c>
      <c r="N21" s="107" t="s">
        <v>41</v>
      </c>
      <c r="O21" s="107" t="s">
        <v>41</v>
      </c>
      <c r="P21" s="107" t="s">
        <v>68</v>
      </c>
      <c r="Q21" s="107" t="s">
        <v>41</v>
      </c>
      <c r="R21" s="107" t="s">
        <v>125</v>
      </c>
      <c r="S21" s="107" t="s">
        <v>95</v>
      </c>
      <c r="T21" s="107" t="s">
        <v>126</v>
      </c>
      <c r="U21" s="107" t="s">
        <v>41</v>
      </c>
      <c r="V21" s="107" t="s">
        <v>68</v>
      </c>
      <c r="W21" s="107" t="s">
        <v>41</v>
      </c>
      <c r="X21" s="107" t="s">
        <v>41</v>
      </c>
      <c r="Y21" s="107" t="s">
        <v>41</v>
      </c>
      <c r="Z21" s="107" t="s">
        <v>41</v>
      </c>
      <c r="AA21" s="107" t="s">
        <v>41</v>
      </c>
      <c r="AB21" s="107" t="s">
        <v>41</v>
      </c>
      <c r="AC21" s="107" t="s">
        <v>41</v>
      </c>
      <c r="AD21" s="107" t="s">
        <v>41</v>
      </c>
    </row>
    <row r="22" spans="1:30">
      <c r="A22" s="107" t="s">
        <v>56</v>
      </c>
      <c r="B22" s="107" t="s">
        <v>121</v>
      </c>
      <c r="C22" s="107" t="s">
        <v>87</v>
      </c>
      <c r="D22" s="107" t="s">
        <v>132</v>
      </c>
      <c r="E22" s="107" t="s">
        <v>60</v>
      </c>
      <c r="F22" s="107" t="s">
        <v>41</v>
      </c>
      <c r="G22" s="107" t="s">
        <v>41</v>
      </c>
      <c r="H22" s="107" t="s">
        <v>142</v>
      </c>
      <c r="I22" s="107" t="s">
        <v>21</v>
      </c>
      <c r="J22" s="107" t="s">
        <v>41</v>
      </c>
      <c r="K22" s="107" t="s">
        <v>41</v>
      </c>
      <c r="L22" s="107" t="s">
        <v>68</v>
      </c>
      <c r="M22" s="107" t="s">
        <v>124</v>
      </c>
      <c r="N22" s="107" t="s">
        <v>41</v>
      </c>
      <c r="O22" s="107" t="s">
        <v>41</v>
      </c>
      <c r="P22" s="107" t="s">
        <v>68</v>
      </c>
      <c r="Q22" s="107" t="s">
        <v>41</v>
      </c>
      <c r="R22" s="107" t="s">
        <v>125</v>
      </c>
      <c r="S22" s="107" t="s">
        <v>106</v>
      </c>
      <c r="T22" s="107" t="s">
        <v>143</v>
      </c>
      <c r="U22" s="107" t="s">
        <v>41</v>
      </c>
      <c r="V22" s="107" t="s">
        <v>68</v>
      </c>
      <c r="W22" s="107" t="s">
        <v>41</v>
      </c>
      <c r="X22" s="107" t="s">
        <v>41</v>
      </c>
      <c r="Y22" s="107" t="s">
        <v>41</v>
      </c>
      <c r="Z22" s="107" t="s">
        <v>41</v>
      </c>
      <c r="AA22" s="107" t="s">
        <v>41</v>
      </c>
      <c r="AB22" s="107" t="s">
        <v>41</v>
      </c>
      <c r="AC22" s="107" t="s">
        <v>41</v>
      </c>
      <c r="AD22" s="107" t="s">
        <v>41</v>
      </c>
    </row>
    <row r="23" spans="1:30">
      <c r="A23" s="107" t="s">
        <v>56</v>
      </c>
      <c r="B23" s="107" t="s">
        <v>121</v>
      </c>
      <c r="C23" s="107" t="s">
        <v>144</v>
      </c>
      <c r="D23" s="107" t="s">
        <v>132</v>
      </c>
      <c r="E23" s="107" t="s">
        <v>60</v>
      </c>
      <c r="F23" s="107" t="s">
        <v>41</v>
      </c>
      <c r="G23" s="107" t="s">
        <v>41</v>
      </c>
      <c r="H23" s="107" t="s">
        <v>145</v>
      </c>
      <c r="I23" s="107" t="s">
        <v>21</v>
      </c>
      <c r="J23" s="107" t="s">
        <v>41</v>
      </c>
      <c r="K23" s="107" t="s">
        <v>41</v>
      </c>
      <c r="L23" s="107" t="s">
        <v>68</v>
      </c>
      <c r="M23" s="107" t="s">
        <v>124</v>
      </c>
      <c r="N23" s="107" t="s">
        <v>41</v>
      </c>
      <c r="O23" s="107" t="s">
        <v>41</v>
      </c>
      <c r="P23" s="107" t="s">
        <v>68</v>
      </c>
      <c r="Q23" s="107" t="s">
        <v>41</v>
      </c>
      <c r="R23" s="107" t="s">
        <v>125</v>
      </c>
      <c r="S23" s="107" t="s">
        <v>106</v>
      </c>
      <c r="T23" s="107" t="s">
        <v>143</v>
      </c>
      <c r="U23" s="107" t="s">
        <v>41</v>
      </c>
      <c r="V23" s="107" t="s">
        <v>68</v>
      </c>
      <c r="W23" s="107" t="s">
        <v>41</v>
      </c>
      <c r="X23" s="107" t="s">
        <v>41</v>
      </c>
      <c r="Y23" s="107" t="s">
        <v>41</v>
      </c>
      <c r="Z23" s="107" t="s">
        <v>41</v>
      </c>
      <c r="AA23" s="107" t="s">
        <v>41</v>
      </c>
      <c r="AB23" s="107" t="s">
        <v>41</v>
      </c>
      <c r="AC23" s="107" t="s">
        <v>41</v>
      </c>
      <c r="AD23" s="107" t="s">
        <v>41</v>
      </c>
    </row>
    <row r="24" spans="1:30">
      <c r="A24" s="107" t="s">
        <v>56</v>
      </c>
      <c r="B24" s="107" t="s">
        <v>121</v>
      </c>
      <c r="C24" s="107" t="s">
        <v>93</v>
      </c>
      <c r="D24" s="107" t="s">
        <v>146</v>
      </c>
      <c r="E24" s="107" t="s">
        <v>66</v>
      </c>
      <c r="F24" s="107" t="s">
        <v>41</v>
      </c>
      <c r="G24" s="107" t="s">
        <v>41</v>
      </c>
      <c r="H24" s="107" t="s">
        <v>147</v>
      </c>
      <c r="I24" s="107" t="s">
        <v>21</v>
      </c>
      <c r="J24" s="107" t="s">
        <v>41</v>
      </c>
      <c r="K24" s="107" t="s">
        <v>148</v>
      </c>
      <c r="L24" s="107" t="s">
        <v>62</v>
      </c>
      <c r="M24" s="107" t="s">
        <v>41</v>
      </c>
      <c r="N24" s="107" t="s">
        <v>41</v>
      </c>
      <c r="O24" s="107" t="s">
        <v>41</v>
      </c>
      <c r="P24" s="107" t="s">
        <v>68</v>
      </c>
      <c r="Q24" s="107" t="s">
        <v>41</v>
      </c>
      <c r="R24" s="107" t="s">
        <v>41</v>
      </c>
      <c r="S24" s="107" t="s">
        <v>149</v>
      </c>
      <c r="T24" s="107" t="s">
        <v>150</v>
      </c>
      <c r="U24" s="107" t="s">
        <v>41</v>
      </c>
      <c r="V24" s="107" t="s">
        <v>68</v>
      </c>
      <c r="W24" s="107" t="s">
        <v>41</v>
      </c>
      <c r="X24" s="107" t="s">
        <v>41</v>
      </c>
      <c r="Y24" s="107" t="s">
        <v>41</v>
      </c>
      <c r="Z24" s="107" t="s">
        <v>41</v>
      </c>
      <c r="AA24" s="107" t="s">
        <v>41</v>
      </c>
      <c r="AB24" s="107" t="s">
        <v>41</v>
      </c>
      <c r="AC24" s="107" t="s">
        <v>41</v>
      </c>
      <c r="AD24" s="107" t="s">
        <v>41</v>
      </c>
    </row>
    <row r="25" spans="1:30">
      <c r="A25" s="107" t="s">
        <v>56</v>
      </c>
      <c r="B25" s="107" t="s">
        <v>121</v>
      </c>
      <c r="C25" s="107" t="s">
        <v>151</v>
      </c>
      <c r="D25" s="107" t="s">
        <v>140</v>
      </c>
      <c r="E25" s="107" t="s">
        <v>66</v>
      </c>
      <c r="F25" s="107" t="s">
        <v>41</v>
      </c>
      <c r="G25" s="107" t="s">
        <v>41</v>
      </c>
      <c r="H25" s="107" t="s">
        <v>152</v>
      </c>
      <c r="I25" s="107" t="s">
        <v>21</v>
      </c>
      <c r="J25" s="107" t="s">
        <v>41</v>
      </c>
      <c r="K25" s="107" t="s">
        <v>153</v>
      </c>
      <c r="L25" s="107" t="s">
        <v>68</v>
      </c>
      <c r="M25" s="107" t="s">
        <v>124</v>
      </c>
      <c r="N25" s="107" t="s">
        <v>41</v>
      </c>
      <c r="O25" s="107" t="s">
        <v>41</v>
      </c>
      <c r="P25" s="107" t="s">
        <v>68</v>
      </c>
      <c r="Q25" s="107" t="s">
        <v>41</v>
      </c>
      <c r="R25" s="107" t="s">
        <v>125</v>
      </c>
      <c r="S25" s="107" t="s">
        <v>95</v>
      </c>
      <c r="T25" s="107" t="s">
        <v>126</v>
      </c>
      <c r="U25" s="107" t="s">
        <v>41</v>
      </c>
      <c r="V25" s="107" t="s">
        <v>68</v>
      </c>
      <c r="W25" s="107" t="s">
        <v>41</v>
      </c>
      <c r="X25" s="107" t="s">
        <v>41</v>
      </c>
      <c r="Y25" s="107" t="s">
        <v>41</v>
      </c>
      <c r="Z25" s="107" t="s">
        <v>41</v>
      </c>
      <c r="AA25" s="107" t="s">
        <v>41</v>
      </c>
      <c r="AB25" s="107" t="s">
        <v>41</v>
      </c>
      <c r="AC25" s="107" t="s">
        <v>41</v>
      </c>
      <c r="AD25" s="107" t="s">
        <v>41</v>
      </c>
    </row>
    <row r="26" spans="1:30">
      <c r="A26" s="107" t="s">
        <v>56</v>
      </c>
      <c r="B26" s="107" t="s">
        <v>121</v>
      </c>
      <c r="C26" s="107" t="s">
        <v>154</v>
      </c>
      <c r="D26" s="107" t="s">
        <v>59</v>
      </c>
      <c r="E26" s="107" t="s">
        <v>66</v>
      </c>
      <c r="F26" s="107" t="s">
        <v>41</v>
      </c>
      <c r="G26" s="107" t="s">
        <v>41</v>
      </c>
      <c r="H26" s="107" t="s">
        <v>155</v>
      </c>
      <c r="I26" s="107" t="s">
        <v>21</v>
      </c>
      <c r="J26" s="107" t="s">
        <v>41</v>
      </c>
      <c r="K26" s="107" t="s">
        <v>41</v>
      </c>
      <c r="L26" s="107" t="s">
        <v>68</v>
      </c>
      <c r="M26" s="107" t="s">
        <v>124</v>
      </c>
      <c r="N26" s="107" t="s">
        <v>41</v>
      </c>
      <c r="O26" s="107" t="s">
        <v>41</v>
      </c>
      <c r="P26" s="107" t="s">
        <v>68</v>
      </c>
      <c r="Q26" s="107" t="s">
        <v>41</v>
      </c>
      <c r="R26" s="107" t="s">
        <v>125</v>
      </c>
      <c r="S26" s="107" t="s">
        <v>95</v>
      </c>
      <c r="T26" s="107" t="s">
        <v>126</v>
      </c>
      <c r="U26" s="107" t="s">
        <v>41</v>
      </c>
      <c r="V26" s="107" t="s">
        <v>68</v>
      </c>
      <c r="W26" s="107" t="s">
        <v>41</v>
      </c>
      <c r="X26" s="107" t="s">
        <v>41</v>
      </c>
      <c r="Y26" s="107" t="s">
        <v>41</v>
      </c>
      <c r="Z26" s="107" t="s">
        <v>41</v>
      </c>
      <c r="AA26" s="107" t="s">
        <v>41</v>
      </c>
      <c r="AB26" s="107" t="s">
        <v>41</v>
      </c>
      <c r="AC26" s="107" t="s">
        <v>41</v>
      </c>
      <c r="AD26" s="107" t="s">
        <v>41</v>
      </c>
    </row>
    <row r="27" spans="1:30">
      <c r="A27" s="107" t="s">
        <v>56</v>
      </c>
      <c r="B27" s="107" t="s">
        <v>121</v>
      </c>
      <c r="C27" s="107" t="s">
        <v>156</v>
      </c>
      <c r="D27" s="107" t="s">
        <v>140</v>
      </c>
      <c r="E27" s="107" t="s">
        <v>66</v>
      </c>
      <c r="F27" s="107" t="s">
        <v>41</v>
      </c>
      <c r="G27" s="107" t="s">
        <v>41</v>
      </c>
      <c r="H27" s="107" t="s">
        <v>157</v>
      </c>
      <c r="I27" s="107" t="s">
        <v>21</v>
      </c>
      <c r="J27" s="107" t="s">
        <v>41</v>
      </c>
      <c r="K27" s="107" t="s">
        <v>158</v>
      </c>
      <c r="L27" s="107" t="s">
        <v>68</v>
      </c>
      <c r="M27" s="107" t="s">
        <v>124</v>
      </c>
      <c r="N27" s="107" t="s">
        <v>41</v>
      </c>
      <c r="O27" s="107" t="s">
        <v>41</v>
      </c>
      <c r="P27" s="107" t="s">
        <v>68</v>
      </c>
      <c r="Q27" s="107" t="s">
        <v>41</v>
      </c>
      <c r="R27" s="107" t="s">
        <v>125</v>
      </c>
      <c r="S27" s="107" t="s">
        <v>95</v>
      </c>
      <c r="T27" s="107" t="s">
        <v>159</v>
      </c>
      <c r="U27" s="107" t="s">
        <v>41</v>
      </c>
      <c r="V27" s="107" t="s">
        <v>68</v>
      </c>
      <c r="W27" s="107" t="s">
        <v>41</v>
      </c>
      <c r="X27" s="107" t="s">
        <v>41</v>
      </c>
      <c r="Y27" s="107" t="s">
        <v>41</v>
      </c>
      <c r="Z27" s="107" t="s">
        <v>41</v>
      </c>
      <c r="AA27" s="107" t="s">
        <v>41</v>
      </c>
      <c r="AB27" s="107" t="s">
        <v>41</v>
      </c>
      <c r="AC27" s="107" t="s">
        <v>41</v>
      </c>
      <c r="AD27" s="107" t="s">
        <v>41</v>
      </c>
    </row>
    <row r="28" spans="1:30">
      <c r="A28" s="107" t="s">
        <v>56</v>
      </c>
      <c r="B28" s="107" t="s">
        <v>121</v>
      </c>
      <c r="C28" s="107" t="s">
        <v>160</v>
      </c>
      <c r="D28" s="107" t="s">
        <v>65</v>
      </c>
      <c r="E28" s="107" t="s">
        <v>161</v>
      </c>
      <c r="F28" s="107" t="s">
        <v>41</v>
      </c>
      <c r="G28" s="107" t="s">
        <v>41</v>
      </c>
      <c r="H28" s="107" t="s">
        <v>162</v>
      </c>
      <c r="I28" s="107" t="s">
        <v>21</v>
      </c>
      <c r="J28" s="107" t="s">
        <v>41</v>
      </c>
      <c r="K28" s="107" t="s">
        <v>41</v>
      </c>
      <c r="L28" s="107" t="s">
        <v>68</v>
      </c>
      <c r="M28" s="107" t="s">
        <v>124</v>
      </c>
      <c r="N28" s="107" t="s">
        <v>41</v>
      </c>
      <c r="O28" s="107" t="s">
        <v>41</v>
      </c>
      <c r="P28" s="107" t="s">
        <v>68</v>
      </c>
      <c r="Q28" s="107" t="s">
        <v>41</v>
      </c>
      <c r="R28" s="107" t="s">
        <v>125</v>
      </c>
      <c r="S28" s="107" t="s">
        <v>95</v>
      </c>
      <c r="T28" s="107" t="s">
        <v>126</v>
      </c>
      <c r="U28" s="107" t="s">
        <v>41</v>
      </c>
      <c r="V28" s="107" t="s">
        <v>68</v>
      </c>
      <c r="W28" s="107" t="s">
        <v>41</v>
      </c>
      <c r="X28" s="107" t="s">
        <v>41</v>
      </c>
      <c r="Y28" s="107" t="s">
        <v>41</v>
      </c>
      <c r="Z28" s="107" t="s">
        <v>41</v>
      </c>
      <c r="AA28" s="107" t="s">
        <v>41</v>
      </c>
      <c r="AB28" s="107" t="s">
        <v>41</v>
      </c>
      <c r="AC28" s="107" t="s">
        <v>41</v>
      </c>
      <c r="AD28" s="107" t="s">
        <v>41</v>
      </c>
    </row>
    <row r="29" spans="1:30">
      <c r="A29" s="107" t="s">
        <v>56</v>
      </c>
      <c r="B29" s="107" t="s">
        <v>121</v>
      </c>
      <c r="C29" s="107" t="s">
        <v>163</v>
      </c>
      <c r="D29" s="107" t="s">
        <v>65</v>
      </c>
      <c r="E29" s="107" t="s">
        <v>66</v>
      </c>
      <c r="F29" s="107" t="s">
        <v>41</v>
      </c>
      <c r="G29" s="107" t="s">
        <v>41</v>
      </c>
      <c r="H29" s="107" t="s">
        <v>164</v>
      </c>
      <c r="I29" s="107" t="s">
        <v>21</v>
      </c>
      <c r="J29" s="107" t="s">
        <v>41</v>
      </c>
      <c r="K29" s="107" t="s">
        <v>41</v>
      </c>
      <c r="L29" s="107" t="s">
        <v>68</v>
      </c>
      <c r="M29" s="107" t="s">
        <v>69</v>
      </c>
      <c r="N29" s="107" t="s">
        <v>41</v>
      </c>
      <c r="O29" s="107" t="s">
        <v>41</v>
      </c>
      <c r="P29" s="107" t="s">
        <v>68</v>
      </c>
      <c r="Q29" s="107" t="s">
        <v>41</v>
      </c>
      <c r="R29" s="107" t="s">
        <v>70</v>
      </c>
      <c r="S29" s="107" t="s">
        <v>95</v>
      </c>
      <c r="T29" s="107" t="s">
        <v>96</v>
      </c>
      <c r="U29" s="107" t="s">
        <v>41</v>
      </c>
      <c r="V29" s="107" t="s">
        <v>68</v>
      </c>
      <c r="W29" s="107" t="s">
        <v>165</v>
      </c>
      <c r="X29" s="107" t="s">
        <v>41</v>
      </c>
      <c r="Y29" s="107" t="s">
        <v>41</v>
      </c>
      <c r="Z29" s="107" t="s">
        <v>41</v>
      </c>
      <c r="AA29" s="107" t="s">
        <v>41</v>
      </c>
      <c r="AB29" s="107" t="s">
        <v>41</v>
      </c>
      <c r="AC29" s="107" t="s">
        <v>41</v>
      </c>
      <c r="AD29" s="107" t="s">
        <v>41</v>
      </c>
    </row>
    <row r="30" spans="1:30">
      <c r="A30" s="176" t="s">
        <v>166</v>
      </c>
      <c r="B30" s="107" t="s">
        <v>121</v>
      </c>
      <c r="C30" s="107" t="s">
        <v>167</v>
      </c>
      <c r="D30" s="107" t="s">
        <v>59</v>
      </c>
      <c r="E30" s="107" t="s">
        <v>11</v>
      </c>
      <c r="F30" s="107" t="s">
        <v>41</v>
      </c>
      <c r="G30" s="107" t="s">
        <v>41</v>
      </c>
      <c r="H30" s="107" t="s">
        <v>168</v>
      </c>
      <c r="I30" s="107" t="s">
        <v>21</v>
      </c>
      <c r="J30" s="107" t="s">
        <v>41</v>
      </c>
      <c r="K30" s="107" t="s">
        <v>41</v>
      </c>
      <c r="L30" s="107" t="s">
        <v>62</v>
      </c>
      <c r="M30" s="107" t="s">
        <v>134</v>
      </c>
      <c r="N30" s="107" t="s">
        <v>41</v>
      </c>
      <c r="O30" s="107" t="s">
        <v>41</v>
      </c>
      <c r="P30" s="107" t="s">
        <v>68</v>
      </c>
      <c r="Q30" s="107" t="s">
        <v>41</v>
      </c>
      <c r="R30" s="107" t="s">
        <v>134</v>
      </c>
      <c r="S30" s="107" t="s">
        <v>7</v>
      </c>
      <c r="T30" s="107" t="s">
        <v>169</v>
      </c>
      <c r="U30" s="107" t="s">
        <v>41</v>
      </c>
      <c r="V30" s="107" t="s">
        <v>68</v>
      </c>
      <c r="W30" s="107" t="s">
        <v>170</v>
      </c>
      <c r="X30" s="107" t="s">
        <v>41</v>
      </c>
      <c r="Y30" s="107" t="s">
        <v>41</v>
      </c>
      <c r="Z30" s="107" t="s">
        <v>41</v>
      </c>
      <c r="AA30" s="107" t="s">
        <v>41</v>
      </c>
      <c r="AB30" s="107" t="s">
        <v>41</v>
      </c>
      <c r="AC30" s="107" t="s">
        <v>41</v>
      </c>
      <c r="AD30" s="107" t="s">
        <v>41</v>
      </c>
    </row>
    <row r="31" spans="1:30">
      <c r="A31" s="107" t="s">
        <v>56</v>
      </c>
      <c r="B31" s="107" t="s">
        <v>171</v>
      </c>
      <c r="C31" s="107" t="s">
        <v>172</v>
      </c>
      <c r="D31" s="107" t="s">
        <v>98</v>
      </c>
      <c r="E31" s="107" t="s">
        <v>41</v>
      </c>
      <c r="F31" s="107" t="s">
        <v>41</v>
      </c>
      <c r="G31" s="107" t="s">
        <v>41</v>
      </c>
      <c r="H31" s="107" t="s">
        <v>173</v>
      </c>
      <c r="I31" s="107" t="s">
        <v>21</v>
      </c>
      <c r="J31" s="107" t="s">
        <v>41</v>
      </c>
      <c r="K31" s="107" t="s">
        <v>41</v>
      </c>
      <c r="L31" s="107" t="s">
        <v>68</v>
      </c>
      <c r="M31" s="107" t="s">
        <v>124</v>
      </c>
      <c r="N31" s="107" t="s">
        <v>41</v>
      </c>
      <c r="O31" s="107" t="s">
        <v>41</v>
      </c>
      <c r="P31" s="107" t="s">
        <v>68</v>
      </c>
      <c r="Q31" s="107" t="s">
        <v>41</v>
      </c>
      <c r="R31" s="107" t="s">
        <v>125</v>
      </c>
      <c r="S31" s="107" t="s">
        <v>95</v>
      </c>
      <c r="T31" s="107" t="s">
        <v>126</v>
      </c>
      <c r="U31" s="107" t="s">
        <v>41</v>
      </c>
      <c r="V31" s="107" t="s">
        <v>68</v>
      </c>
      <c r="W31" s="107" t="s">
        <v>174</v>
      </c>
      <c r="X31" s="107" t="s">
        <v>41</v>
      </c>
      <c r="Y31" s="107" t="s">
        <v>41</v>
      </c>
      <c r="Z31" s="107" t="s">
        <v>41</v>
      </c>
      <c r="AA31" s="107" t="s">
        <v>41</v>
      </c>
      <c r="AB31" s="107" t="s">
        <v>41</v>
      </c>
      <c r="AC31" s="107" t="s">
        <v>41</v>
      </c>
      <c r="AD31" s="107" t="s">
        <v>41</v>
      </c>
    </row>
    <row r="32" spans="1:30">
      <c r="A32" s="107" t="s">
        <v>56</v>
      </c>
      <c r="B32" s="107" t="s">
        <v>175</v>
      </c>
      <c r="C32" s="107" t="s">
        <v>176</v>
      </c>
      <c r="D32" s="107" t="s">
        <v>41</v>
      </c>
      <c r="E32" s="107" t="s">
        <v>41</v>
      </c>
      <c r="F32" s="107" t="s">
        <v>41</v>
      </c>
      <c r="G32" s="107" t="s">
        <v>41</v>
      </c>
      <c r="H32" s="107" t="s">
        <v>177</v>
      </c>
      <c r="I32" s="107" t="s">
        <v>21</v>
      </c>
      <c r="J32" s="107" t="s">
        <v>41</v>
      </c>
      <c r="K32" s="107" t="s">
        <v>41</v>
      </c>
      <c r="L32" s="107" t="s">
        <v>68</v>
      </c>
      <c r="M32" s="107" t="s">
        <v>134</v>
      </c>
      <c r="N32" s="107" t="s">
        <v>41</v>
      </c>
      <c r="O32" s="107" t="s">
        <v>41</v>
      </c>
      <c r="P32" s="107" t="s">
        <v>68</v>
      </c>
      <c r="Q32" s="107" t="s">
        <v>41</v>
      </c>
      <c r="R32" s="107" t="s">
        <v>134</v>
      </c>
      <c r="S32" s="107" t="s">
        <v>7</v>
      </c>
      <c r="T32" s="107" t="s">
        <v>178</v>
      </c>
      <c r="U32" s="107" t="s">
        <v>41</v>
      </c>
      <c r="V32" s="107" t="s">
        <v>68</v>
      </c>
      <c r="W32" s="107" t="s">
        <v>178</v>
      </c>
      <c r="X32" s="107" t="s">
        <v>41</v>
      </c>
      <c r="Y32" s="107" t="s">
        <v>41</v>
      </c>
      <c r="Z32" s="107" t="s">
        <v>41</v>
      </c>
      <c r="AA32" s="107" t="s">
        <v>41</v>
      </c>
      <c r="AB32" s="107" t="s">
        <v>41</v>
      </c>
      <c r="AC32" s="107" t="s">
        <v>41</v>
      </c>
      <c r="AD32" s="107" t="s">
        <v>41</v>
      </c>
    </row>
    <row r="33" spans="1:30">
      <c r="A33" s="107" t="s">
        <v>56</v>
      </c>
      <c r="B33" s="107" t="s">
        <v>179</v>
      </c>
      <c r="C33" s="107" t="s">
        <v>81</v>
      </c>
      <c r="D33" s="107" t="s">
        <v>180</v>
      </c>
      <c r="E33" s="107" t="s">
        <v>66</v>
      </c>
      <c r="F33" s="107" t="s">
        <v>41</v>
      </c>
      <c r="G33" s="107" t="s">
        <v>41</v>
      </c>
      <c r="H33" s="107" t="s">
        <v>181</v>
      </c>
      <c r="I33" s="107" t="s">
        <v>21</v>
      </c>
      <c r="J33" s="107" t="s">
        <v>41</v>
      </c>
      <c r="K33" s="107" t="s">
        <v>41</v>
      </c>
      <c r="L33" s="107" t="s">
        <v>62</v>
      </c>
      <c r="M33" s="107" t="s">
        <v>134</v>
      </c>
      <c r="N33" s="107" t="s">
        <v>41</v>
      </c>
      <c r="O33" s="107" t="s">
        <v>41</v>
      </c>
      <c r="P33" s="107" t="s">
        <v>62</v>
      </c>
      <c r="Q33" s="107" t="s">
        <v>41</v>
      </c>
      <c r="R33" s="107" t="s">
        <v>41</v>
      </c>
      <c r="S33" s="107" t="s">
        <v>41</v>
      </c>
      <c r="T33" s="107" t="s">
        <v>182</v>
      </c>
      <c r="U33" s="107" t="s">
        <v>41</v>
      </c>
      <c r="V33" s="107" t="s">
        <v>62</v>
      </c>
      <c r="W33" s="107" t="s">
        <v>182</v>
      </c>
      <c r="X33" s="107" t="s">
        <v>41</v>
      </c>
      <c r="Y33" s="107" t="s">
        <v>41</v>
      </c>
      <c r="Z33" s="107" t="s">
        <v>41</v>
      </c>
      <c r="AA33" s="107" t="s">
        <v>41</v>
      </c>
      <c r="AB33" s="107" t="s">
        <v>41</v>
      </c>
      <c r="AC33" s="107" t="s">
        <v>41</v>
      </c>
      <c r="AD33" s="107" t="s">
        <v>41</v>
      </c>
    </row>
  </sheetData>
  <autoFilter ref="A1:AD33" xr:uid="{3495F99C-A666-4FD7-9918-02CDFC58DD3A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B2BF-BDE4-494D-8F47-565B2BCA557C}">
  <sheetPr>
    <pageSetUpPr fitToPage="1"/>
  </sheetPr>
  <dimension ref="A1:M45"/>
  <sheetViews>
    <sheetView view="pageBreakPreview" zoomScale="115" zoomScaleSheetLayoutView="115" workbookViewId="0">
      <selection activeCell="E4" sqref="D4:F5"/>
    </sheetView>
  </sheetViews>
  <sheetFormatPr defaultColWidth="9" defaultRowHeight="15.75"/>
  <cols>
    <col min="1" max="1" width="2.625" style="62" customWidth="1"/>
    <col min="2" max="2" width="5.125" style="62" customWidth="1"/>
    <col min="3" max="3" width="28.625" style="62" customWidth="1"/>
    <col min="4" max="4" width="6.125" style="62" customWidth="1"/>
    <col min="5" max="5" width="7.625" style="62" customWidth="1"/>
    <col min="6" max="6" width="9.625" style="62" customWidth="1"/>
    <col min="7" max="7" width="14.125" style="62" customWidth="1"/>
    <col min="8" max="8" width="24.875" style="62" customWidth="1"/>
    <col min="9" max="9" width="2.625" style="62" customWidth="1"/>
    <col min="10" max="10" width="18.875" style="62" customWidth="1"/>
    <col min="11" max="16384" width="9" style="62"/>
  </cols>
  <sheetData>
    <row r="1" spans="1:13">
      <c r="A1" s="188" t="s">
        <v>183</v>
      </c>
      <c r="B1" s="189"/>
      <c r="C1" s="189"/>
      <c r="D1" s="189"/>
      <c r="E1" s="189"/>
      <c r="F1" s="189"/>
      <c r="G1" s="189"/>
      <c r="H1" s="189"/>
      <c r="I1" s="189"/>
    </row>
    <row r="2" spans="1:13">
      <c r="A2" s="189"/>
      <c r="B2" s="189"/>
      <c r="C2" s="189"/>
      <c r="D2" s="189"/>
      <c r="E2" s="189"/>
      <c r="F2" s="189"/>
      <c r="G2" s="189"/>
      <c r="H2" s="189"/>
      <c r="I2" s="189"/>
    </row>
    <row r="3" spans="1:13" s="63" customFormat="1" ht="51" customHeight="1">
      <c r="B3" s="190" t="s">
        <v>184</v>
      </c>
      <c r="C3" s="191"/>
      <c r="D3" s="191"/>
      <c r="E3" s="191"/>
      <c r="F3" s="191"/>
      <c r="G3" s="191"/>
      <c r="H3" s="191"/>
    </row>
    <row r="4" spans="1:13" s="63" customFormat="1" ht="30" customHeight="1">
      <c r="B4" s="177"/>
      <c r="C4" s="177"/>
      <c r="D4" s="177"/>
      <c r="E4" s="191" t="s">
        <v>185</v>
      </c>
      <c r="F4" s="192"/>
      <c r="G4" s="177"/>
      <c r="H4" s="177"/>
    </row>
    <row r="5" spans="1:13" ht="16.5">
      <c r="H5" s="64"/>
    </row>
    <row r="6" spans="1:13" ht="16.5">
      <c r="B6" s="65" t="s">
        <v>186</v>
      </c>
      <c r="C6" s="65" t="s">
        <v>187</v>
      </c>
      <c r="D6" s="65" t="s">
        <v>188</v>
      </c>
      <c r="E6" s="66" t="s">
        <v>189</v>
      </c>
      <c r="F6" s="65" t="s">
        <v>190</v>
      </c>
      <c r="G6" s="65" t="s">
        <v>191</v>
      </c>
      <c r="H6" s="65" t="s">
        <v>192</v>
      </c>
    </row>
    <row r="7" spans="1:13">
      <c r="B7" s="67" t="s">
        <v>193</v>
      </c>
      <c r="C7" s="67" t="s">
        <v>194</v>
      </c>
      <c r="D7" s="67" t="s">
        <v>195</v>
      </c>
      <c r="E7" s="68" t="s">
        <v>196</v>
      </c>
      <c r="F7" s="67" t="s">
        <v>197</v>
      </c>
      <c r="G7" s="67" t="s">
        <v>198</v>
      </c>
      <c r="H7" s="67" t="s">
        <v>199</v>
      </c>
    </row>
    <row r="8" spans="1:13" s="69" customFormat="1" ht="16.5">
      <c r="B8" s="70" t="s">
        <v>200</v>
      </c>
      <c r="C8" s="71" t="s">
        <v>201</v>
      </c>
      <c r="D8" s="72" t="s">
        <v>202</v>
      </c>
      <c r="E8" s="73">
        <v>1</v>
      </c>
      <c r="F8" s="74">
        <v>15000</v>
      </c>
      <c r="G8" s="74">
        <f>E8*F8</f>
        <v>15000</v>
      </c>
      <c r="H8" s="75" t="s">
        <v>203</v>
      </c>
    </row>
    <row r="9" spans="1:13" s="69" customFormat="1" ht="16.5">
      <c r="B9" s="72"/>
      <c r="C9" s="71"/>
      <c r="D9" s="72"/>
      <c r="E9" s="73"/>
      <c r="F9" s="74"/>
      <c r="G9" s="74"/>
      <c r="H9" s="76"/>
    </row>
    <row r="10" spans="1:13" s="69" customFormat="1" ht="16.5">
      <c r="B10" s="72"/>
      <c r="C10" s="71"/>
      <c r="D10" s="72"/>
      <c r="E10" s="73"/>
      <c r="F10" s="74"/>
      <c r="G10" s="74"/>
      <c r="H10" s="76"/>
    </row>
    <row r="11" spans="1:13" s="69" customFormat="1" ht="16.5">
      <c r="B11" s="72"/>
      <c r="C11" s="71"/>
      <c r="D11" s="72"/>
      <c r="E11" s="73"/>
      <c r="F11" s="74"/>
      <c r="G11" s="74"/>
      <c r="H11" s="76"/>
    </row>
    <row r="12" spans="1:13" s="69" customFormat="1" ht="16.5">
      <c r="B12" s="77"/>
      <c r="C12" s="78" t="s">
        <v>204</v>
      </c>
      <c r="D12" s="79"/>
      <c r="E12" s="73"/>
      <c r="F12" s="74"/>
      <c r="G12" s="74">
        <f>SUM(G8:G11)</f>
        <v>15000</v>
      </c>
      <c r="H12" s="76"/>
      <c r="L12" s="80"/>
      <c r="M12" s="80"/>
    </row>
    <row r="13" spans="1:13" s="69" customFormat="1" ht="16.5">
      <c r="B13" s="77"/>
      <c r="C13" s="78"/>
      <c r="D13" s="79"/>
      <c r="E13" s="73"/>
      <c r="F13" s="74"/>
      <c r="G13" s="74"/>
      <c r="H13" s="76"/>
      <c r="L13" s="80"/>
      <c r="M13" s="80"/>
    </row>
    <row r="14" spans="1:13" s="69" customFormat="1" ht="16.5">
      <c r="B14" s="77"/>
      <c r="C14" s="78"/>
      <c r="D14" s="79"/>
      <c r="E14" s="73"/>
      <c r="F14" s="74"/>
      <c r="G14" s="74"/>
      <c r="H14" s="76"/>
      <c r="L14" s="80"/>
      <c r="M14" s="80"/>
    </row>
    <row r="15" spans="1:13">
      <c r="B15" s="81"/>
      <c r="C15" s="82"/>
      <c r="D15" s="83"/>
      <c r="E15" s="84"/>
      <c r="F15" s="85"/>
      <c r="G15" s="85"/>
      <c r="H15" s="86"/>
      <c r="M15" s="87"/>
    </row>
    <row r="16" spans="1:13">
      <c r="B16" s="81"/>
      <c r="C16" s="84"/>
      <c r="D16" s="83"/>
      <c r="E16" s="84"/>
      <c r="F16" s="85"/>
      <c r="G16" s="85"/>
      <c r="H16" s="86"/>
      <c r="M16" s="87"/>
    </row>
    <row r="17" spans="2:8" ht="16.5">
      <c r="B17" s="193" t="s">
        <v>205</v>
      </c>
      <c r="C17" s="194"/>
      <c r="D17" s="194"/>
      <c r="E17" s="195"/>
      <c r="F17" s="196">
        <f>G12</f>
        <v>15000</v>
      </c>
      <c r="G17" s="197"/>
      <c r="H17" s="88" t="s">
        <v>206</v>
      </c>
    </row>
    <row r="18" spans="2:8" ht="16.5">
      <c r="B18" s="198" t="s">
        <v>207</v>
      </c>
      <c r="C18" s="199"/>
      <c r="D18" s="199"/>
      <c r="E18" s="200"/>
      <c r="F18" s="201">
        <f>F17</f>
        <v>15000</v>
      </c>
      <c r="G18" s="202"/>
      <c r="H18" s="89" t="s">
        <v>208</v>
      </c>
    </row>
    <row r="19" spans="2:8" ht="16.5">
      <c r="B19" s="90"/>
      <c r="C19" s="91"/>
      <c r="D19" s="91"/>
      <c r="E19" s="91"/>
      <c r="F19" s="92"/>
      <c r="G19" s="92"/>
      <c r="H19" s="93"/>
    </row>
    <row r="20" spans="2:8" ht="16.5">
      <c r="B20" s="90"/>
      <c r="C20" s="91"/>
      <c r="D20" s="91"/>
      <c r="E20" s="91"/>
      <c r="F20" s="92"/>
      <c r="G20" s="92"/>
      <c r="H20" s="93"/>
    </row>
    <row r="21" spans="2:8" ht="16.5">
      <c r="B21" s="90"/>
      <c r="C21" s="91"/>
      <c r="D21" s="91"/>
      <c r="E21" s="91"/>
      <c r="F21" s="92"/>
      <c r="G21" s="92"/>
      <c r="H21" s="93"/>
    </row>
    <row r="22" spans="2:8" ht="16.5">
      <c r="B22" s="90"/>
      <c r="C22" s="91"/>
      <c r="D22" s="91"/>
      <c r="E22" s="91"/>
      <c r="F22" s="92"/>
      <c r="G22" s="92"/>
      <c r="H22" s="93"/>
    </row>
    <row r="23" spans="2:8" ht="16.5">
      <c r="B23" s="90"/>
      <c r="C23" s="91"/>
      <c r="D23" s="91"/>
      <c r="E23" s="91"/>
      <c r="F23" s="92"/>
      <c r="G23" s="92"/>
      <c r="H23" s="93"/>
    </row>
    <row r="24" spans="2:8" ht="16.5">
      <c r="B24" s="90"/>
      <c r="C24" s="91"/>
      <c r="D24" s="91"/>
      <c r="E24" s="91"/>
      <c r="F24" s="92"/>
      <c r="G24" s="92"/>
      <c r="H24" s="93"/>
    </row>
    <row r="25" spans="2:8" ht="16.5">
      <c r="B25" s="90"/>
      <c r="C25" s="91"/>
      <c r="D25" s="91"/>
      <c r="E25" s="91"/>
      <c r="F25" s="92"/>
      <c r="G25" s="92"/>
      <c r="H25" s="93"/>
    </row>
    <row r="26" spans="2:8" ht="16.5">
      <c r="B26" s="90"/>
      <c r="C26" s="91"/>
      <c r="D26" s="91"/>
      <c r="E26" s="91"/>
      <c r="F26" s="92"/>
      <c r="G26" s="92"/>
      <c r="H26" s="93"/>
    </row>
    <row r="27" spans="2:8" ht="16.5">
      <c r="B27" s="94"/>
      <c r="C27" s="95"/>
      <c r="D27" s="95"/>
      <c r="E27" s="95"/>
      <c r="F27" s="95"/>
      <c r="G27" s="95"/>
      <c r="H27" s="96"/>
    </row>
    <row r="28" spans="2:8" ht="19.5">
      <c r="B28" s="185">
        <v>45649</v>
      </c>
      <c r="C28" s="186"/>
      <c r="D28" s="186"/>
      <c r="E28" s="186"/>
      <c r="F28" s="186"/>
      <c r="G28" s="186"/>
      <c r="H28" s="187"/>
    </row>
    <row r="29" spans="2:8" ht="9.9499999999999993" customHeight="1">
      <c r="B29" s="97"/>
    </row>
    <row r="30" spans="2:8">
      <c r="B30" s="97"/>
    </row>
    <row r="31" spans="2:8">
      <c r="C31" s="87"/>
    </row>
    <row r="41" spans="2:8">
      <c r="C41" s="87"/>
    </row>
    <row r="42" spans="2:8">
      <c r="B42" s="98"/>
      <c r="C42" s="98"/>
      <c r="D42" s="98"/>
      <c r="E42" s="98"/>
      <c r="F42" s="99"/>
      <c r="H42" s="98"/>
    </row>
    <row r="43" spans="2:8">
      <c r="B43" s="95"/>
      <c r="C43" s="95"/>
      <c r="D43" s="95"/>
      <c r="E43" s="95"/>
      <c r="F43" s="95"/>
      <c r="G43" s="95"/>
      <c r="H43" s="95"/>
    </row>
    <row r="44" spans="2:8">
      <c r="B44" s="95"/>
      <c r="C44" s="95"/>
      <c r="D44" s="95"/>
      <c r="E44" s="95"/>
      <c r="F44" s="95"/>
      <c r="G44" s="95"/>
      <c r="H44" s="95"/>
    </row>
    <row r="45" spans="2:8">
      <c r="G45" s="98"/>
    </row>
  </sheetData>
  <mergeCells count="8">
    <mergeCell ref="B28:H28"/>
    <mergeCell ref="A1:I2"/>
    <mergeCell ref="B3:H3"/>
    <mergeCell ref="E4:F4"/>
    <mergeCell ref="B17:E17"/>
    <mergeCell ref="F17:G17"/>
    <mergeCell ref="B18:E18"/>
    <mergeCell ref="F18:G18"/>
  </mergeCells>
  <phoneticPr fontId="5" type="noConversion"/>
  <printOptions horizontalCentered="1"/>
  <pageMargins left="0.39370078740157483" right="0.39370078740157483" top="0.43307086614173229" bottom="0.19685039370078741" header="0.35433070866141736" footer="0.47244094488188981"/>
  <pageSetup paperSize="9" scale="9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5A1B-C98A-4ACF-B70D-37815C445E1D}">
  <sheetPr>
    <pageSetUpPr fitToPage="1"/>
  </sheetPr>
  <dimension ref="A1:Q51"/>
  <sheetViews>
    <sheetView view="pageBreakPreview" topLeftCell="A16" zoomScaleNormal="80" zoomScaleSheetLayoutView="100" workbookViewId="0">
      <selection activeCell="B29" sqref="B29"/>
    </sheetView>
  </sheetViews>
  <sheetFormatPr defaultColWidth="9" defaultRowHeight="18.75"/>
  <cols>
    <col min="1" max="1" width="10.25" style="22" bestFit="1" customWidth="1"/>
    <col min="2" max="2" width="50.25" style="22" bestFit="1" customWidth="1"/>
    <col min="3" max="3" width="19.875" style="22" customWidth="1"/>
    <col min="4" max="4" width="11.25" style="22" bestFit="1" customWidth="1"/>
    <col min="5" max="5" width="8.5" style="22" bestFit="1" customWidth="1"/>
    <col min="6" max="6" width="9.5" style="22" bestFit="1" customWidth="1"/>
    <col min="7" max="7" width="39.625" style="22" customWidth="1"/>
    <col min="8" max="9" width="6.375" style="22" bestFit="1" customWidth="1"/>
    <col min="10" max="16384" width="9" style="22"/>
  </cols>
  <sheetData>
    <row r="1" spans="1:17" ht="18" customHeight="1"/>
    <row r="2" spans="1:17" ht="54.6" customHeight="1">
      <c r="B2" s="205" t="s">
        <v>209</v>
      </c>
      <c r="C2" s="205"/>
      <c r="D2" s="203"/>
      <c r="E2" s="203"/>
      <c r="F2" s="203"/>
      <c r="G2" s="203"/>
      <c r="H2" s="203"/>
      <c r="I2" s="203"/>
      <c r="J2" s="203"/>
    </row>
    <row r="3" spans="1:17">
      <c r="B3"/>
      <c r="C3"/>
      <c r="D3" s="61" t="s">
        <v>210</v>
      </c>
      <c r="E3" s="60"/>
      <c r="F3" s="60"/>
      <c r="G3" s="60"/>
      <c r="H3" s="60"/>
      <c r="I3" s="60"/>
      <c r="J3" s="60"/>
    </row>
    <row r="4" spans="1:17">
      <c r="D4" s="100" t="s">
        <v>211</v>
      </c>
      <c r="E4" s="60"/>
      <c r="F4" s="60"/>
      <c r="G4" s="60"/>
      <c r="H4" s="60"/>
      <c r="I4" s="60"/>
      <c r="J4" s="60"/>
    </row>
    <row r="5" spans="1:17" ht="26.25" thickBot="1">
      <c r="A5" s="59" t="s">
        <v>212</v>
      </c>
      <c r="B5" s="59" t="s">
        <v>21</v>
      </c>
      <c r="C5" s="58" t="s">
        <v>213</v>
      </c>
    </row>
    <row r="6" spans="1:17" ht="29.25" thickTop="1">
      <c r="A6" s="57" t="s">
        <v>187</v>
      </c>
      <c r="B6" s="56" t="s">
        <v>214</v>
      </c>
      <c r="C6" s="55" t="s">
        <v>215</v>
      </c>
      <c r="D6" s="8" t="s">
        <v>216</v>
      </c>
      <c r="E6" s="9" t="s">
        <v>217</v>
      </c>
      <c r="F6" s="9" t="s">
        <v>218</v>
      </c>
      <c r="G6" s="8" t="s">
        <v>219</v>
      </c>
      <c r="H6" s="8" t="s">
        <v>220</v>
      </c>
      <c r="I6" s="8" t="s">
        <v>221</v>
      </c>
      <c r="J6" s="54" t="s">
        <v>222</v>
      </c>
    </row>
    <row r="7" spans="1:17" ht="18.600000000000001" customHeight="1">
      <c r="A7" s="53" t="s">
        <v>223</v>
      </c>
      <c r="B7" s="52" t="s">
        <v>224</v>
      </c>
      <c r="C7" s="51">
        <v>20000</v>
      </c>
      <c r="D7" s="50" t="s">
        <v>225</v>
      </c>
      <c r="E7" s="49" t="s">
        <v>226</v>
      </c>
      <c r="F7" s="49" t="s">
        <v>227</v>
      </c>
      <c r="G7" s="48" t="s">
        <v>228</v>
      </c>
      <c r="H7" s="47" t="s">
        <v>229</v>
      </c>
      <c r="I7" s="47" t="s">
        <v>11</v>
      </c>
      <c r="J7" s="46">
        <v>0</v>
      </c>
      <c r="L7" s="60"/>
      <c r="M7" s="60"/>
      <c r="N7" s="60"/>
      <c r="O7" s="60"/>
      <c r="P7" s="60"/>
      <c r="Q7" s="60"/>
    </row>
    <row r="8" spans="1:17" ht="19.5" thickBot="1">
      <c r="A8" s="53" t="s">
        <v>230</v>
      </c>
      <c r="B8" s="52" t="s">
        <v>41</v>
      </c>
      <c r="C8" s="51">
        <v>0</v>
      </c>
      <c r="D8" s="50" t="s">
        <v>231</v>
      </c>
      <c r="E8" s="49" t="s">
        <v>232</v>
      </c>
      <c r="F8" s="49" t="s">
        <v>233</v>
      </c>
      <c r="G8" s="48" t="s">
        <v>234</v>
      </c>
      <c r="H8" s="47" t="s">
        <v>229</v>
      </c>
      <c r="I8" s="47" t="s">
        <v>11</v>
      </c>
      <c r="J8" s="46">
        <v>0</v>
      </c>
    </row>
    <row r="9" spans="1:17" ht="24.75" thickBot="1">
      <c r="A9" s="53" t="s">
        <v>235</v>
      </c>
      <c r="B9" s="52" t="s">
        <v>41</v>
      </c>
      <c r="C9" s="51">
        <v>0</v>
      </c>
      <c r="D9" s="50" t="s">
        <v>236</v>
      </c>
      <c r="E9" s="49" t="s">
        <v>237</v>
      </c>
      <c r="F9" s="49" t="s">
        <v>238</v>
      </c>
      <c r="G9" s="48" t="s">
        <v>239</v>
      </c>
      <c r="H9" s="47" t="s">
        <v>229</v>
      </c>
      <c r="I9" s="47" t="s">
        <v>11</v>
      </c>
      <c r="J9" s="46">
        <v>0</v>
      </c>
    </row>
    <row r="10" spans="1:17" ht="24.75" thickBot="1">
      <c r="A10" s="53" t="s">
        <v>240</v>
      </c>
      <c r="B10" s="52" t="s">
        <v>41</v>
      </c>
      <c r="C10" s="51">
        <v>0</v>
      </c>
      <c r="D10" s="50" t="s">
        <v>241</v>
      </c>
      <c r="E10" s="49" t="s">
        <v>242</v>
      </c>
      <c r="F10" s="49" t="s">
        <v>243</v>
      </c>
      <c r="G10" s="48" t="s">
        <v>244</v>
      </c>
      <c r="H10" s="47" t="s">
        <v>229</v>
      </c>
      <c r="I10" s="47" t="s">
        <v>11</v>
      </c>
      <c r="J10" s="46">
        <v>0</v>
      </c>
    </row>
    <row r="11" spans="1:17" ht="24.75" thickBot="1">
      <c r="A11" s="53" t="s">
        <v>245</v>
      </c>
      <c r="B11" s="52" t="s">
        <v>41</v>
      </c>
      <c r="C11" s="51">
        <v>0</v>
      </c>
      <c r="D11" s="50" t="s">
        <v>246</v>
      </c>
      <c r="E11" s="49" t="s">
        <v>247</v>
      </c>
      <c r="F11" s="49" t="s">
        <v>248</v>
      </c>
      <c r="G11" s="48" t="s">
        <v>249</v>
      </c>
      <c r="H11" s="47" t="s">
        <v>229</v>
      </c>
      <c r="I11" s="47" t="s">
        <v>11</v>
      </c>
      <c r="J11" s="46">
        <v>0</v>
      </c>
    </row>
    <row r="12" spans="1:17" ht="24.75" thickBot="1">
      <c r="A12" s="53" t="s">
        <v>250</v>
      </c>
      <c r="B12" s="52" t="s">
        <v>41</v>
      </c>
      <c r="C12" s="51">
        <v>0</v>
      </c>
      <c r="D12" s="50" t="s">
        <v>251</v>
      </c>
      <c r="E12" s="49" t="s">
        <v>41</v>
      </c>
      <c r="F12" s="49" t="s">
        <v>252</v>
      </c>
      <c r="G12" s="48" t="s">
        <v>253</v>
      </c>
      <c r="H12" s="47" t="s">
        <v>229</v>
      </c>
      <c r="I12" s="47" t="s">
        <v>11</v>
      </c>
      <c r="J12" s="46">
        <v>0</v>
      </c>
    </row>
    <row r="13" spans="1:17" ht="24.75" thickBot="1">
      <c r="A13" s="53" t="s">
        <v>254</v>
      </c>
      <c r="B13" s="52" t="s">
        <v>41</v>
      </c>
      <c r="C13" s="51">
        <v>0</v>
      </c>
      <c r="D13" s="50" t="s">
        <v>255</v>
      </c>
      <c r="E13" s="49" t="s">
        <v>256</v>
      </c>
      <c r="F13" s="49" t="s">
        <v>257</v>
      </c>
      <c r="G13" s="48" t="s">
        <v>258</v>
      </c>
      <c r="H13" s="47" t="s">
        <v>229</v>
      </c>
      <c r="I13" s="47" t="s">
        <v>11</v>
      </c>
      <c r="J13" s="46">
        <v>0</v>
      </c>
    </row>
    <row r="14" spans="1:17" ht="24.75" thickBot="1">
      <c r="A14" s="53" t="s">
        <v>259</v>
      </c>
      <c r="B14" s="52" t="s">
        <v>41</v>
      </c>
      <c r="C14" s="51">
        <v>0</v>
      </c>
      <c r="D14" s="50" t="s">
        <v>260</v>
      </c>
      <c r="E14" s="49" t="s">
        <v>261</v>
      </c>
      <c r="F14" s="49" t="s">
        <v>262</v>
      </c>
      <c r="G14" s="48" t="s">
        <v>263</v>
      </c>
      <c r="H14" s="47" t="s">
        <v>264</v>
      </c>
      <c r="I14" s="47" t="s">
        <v>11</v>
      </c>
      <c r="J14" s="46">
        <v>0</v>
      </c>
    </row>
    <row r="15" spans="1:17" ht="19.5" thickBot="1">
      <c r="A15" s="53" t="s">
        <v>265</v>
      </c>
      <c r="B15" s="52" t="s">
        <v>41</v>
      </c>
      <c r="C15" s="51">
        <v>0</v>
      </c>
      <c r="D15" s="50" t="s">
        <v>266</v>
      </c>
      <c r="E15" s="49" t="s">
        <v>267</v>
      </c>
      <c r="F15" s="49" t="s">
        <v>268</v>
      </c>
      <c r="G15" s="48" t="s">
        <v>41</v>
      </c>
      <c r="H15" s="47" t="s">
        <v>264</v>
      </c>
      <c r="I15" s="47" t="s">
        <v>11</v>
      </c>
      <c r="J15" s="46">
        <v>0</v>
      </c>
    </row>
    <row r="16" spans="1:17" ht="24.75" thickBot="1">
      <c r="A16" s="53" t="s">
        <v>269</v>
      </c>
      <c r="B16" s="52" t="s">
        <v>41</v>
      </c>
      <c r="C16" s="51">
        <v>0</v>
      </c>
      <c r="D16" s="50" t="s">
        <v>270</v>
      </c>
      <c r="E16" s="49" t="s">
        <v>271</v>
      </c>
      <c r="F16" s="49" t="s">
        <v>272</v>
      </c>
      <c r="G16" s="48" t="s">
        <v>273</v>
      </c>
      <c r="H16" s="47" t="s">
        <v>229</v>
      </c>
      <c r="I16" s="47" t="s">
        <v>11</v>
      </c>
      <c r="J16" s="46">
        <v>0</v>
      </c>
    </row>
    <row r="17" spans="1:11" ht="21">
      <c r="A17" s="206" t="s">
        <v>274</v>
      </c>
      <c r="B17" s="207"/>
      <c r="C17" s="45">
        <v>0</v>
      </c>
      <c r="D17" s="44"/>
      <c r="E17" s="43"/>
      <c r="F17" s="42"/>
      <c r="G17" s="41"/>
      <c r="H17" s="41"/>
      <c r="I17" s="41"/>
      <c r="J17" s="41"/>
    </row>
    <row r="18" spans="1:11" s="39" customFormat="1" ht="34.9" customHeight="1" thickBot="1">
      <c r="A18" s="208" t="s">
        <v>275</v>
      </c>
      <c r="B18" s="209"/>
      <c r="C18" s="40">
        <v>0</v>
      </c>
    </row>
    <row r="19" spans="1:11" ht="19.5" thickTop="1">
      <c r="B19" s="38"/>
      <c r="C19" s="37" t="s">
        <v>276</v>
      </c>
    </row>
    <row r="20" spans="1:11" ht="21">
      <c r="B20" s="36" t="s">
        <v>277</v>
      </c>
      <c r="C20" s="36" t="s">
        <v>278</v>
      </c>
      <c r="K20" s="18"/>
    </row>
    <row r="21" spans="1:11">
      <c r="B21" s="36" t="s">
        <v>279</v>
      </c>
      <c r="C21" s="36"/>
      <c r="D21" s="36"/>
    </row>
    <row r="22" spans="1:11">
      <c r="B22" s="36" t="s">
        <v>280</v>
      </c>
      <c r="C22" s="36"/>
      <c r="D22" s="36"/>
    </row>
    <row r="23" spans="1:11">
      <c r="B23" s="36" t="s">
        <v>281</v>
      </c>
      <c r="C23" s="36"/>
      <c r="D23" s="36"/>
    </row>
    <row r="24" spans="1:11">
      <c r="B24" s="36" t="s">
        <v>282</v>
      </c>
      <c r="C24" s="36"/>
      <c r="D24" s="36"/>
    </row>
    <row r="25" spans="1:11">
      <c r="B25" s="36" t="s">
        <v>283</v>
      </c>
      <c r="C25" s="36"/>
      <c r="D25" s="36"/>
    </row>
    <row r="26" spans="1:11">
      <c r="B26" s="36" t="s">
        <v>284</v>
      </c>
      <c r="C26" s="36"/>
      <c r="D26" s="36"/>
    </row>
    <row r="27" spans="1:11" ht="24">
      <c r="A27" s="211" t="s">
        <v>285</v>
      </c>
      <c r="B27" s="211"/>
      <c r="C27" s="211"/>
    </row>
    <row r="28" spans="1:11">
      <c r="B28" s="35" t="s">
        <v>286</v>
      </c>
      <c r="C28" s="35"/>
    </row>
    <row r="29" spans="1:11">
      <c r="B29" s="35"/>
      <c r="C29" s="35"/>
    </row>
    <row r="30" spans="1:11">
      <c r="B30" s="34"/>
      <c r="C30" s="34"/>
    </row>
    <row r="31" spans="1:11">
      <c r="B31" s="34"/>
      <c r="C31" s="34"/>
    </row>
    <row r="32" spans="1:11">
      <c r="B32" s="34"/>
      <c r="C32" s="34"/>
    </row>
    <row r="33" spans="1:10">
      <c r="B33" s="34"/>
      <c r="C33" s="34"/>
    </row>
    <row r="34" spans="1:10">
      <c r="B34" s="34"/>
      <c r="C34" s="34"/>
    </row>
    <row r="35" spans="1:10">
      <c r="B35" s="34"/>
      <c r="C35" s="34"/>
    </row>
    <row r="36" spans="1:10">
      <c r="B36" s="34"/>
      <c r="C36" s="34"/>
    </row>
    <row r="37" spans="1:10">
      <c r="B37" s="212" t="s">
        <v>287</v>
      </c>
      <c r="C37" s="212"/>
      <c r="D37" s="210"/>
      <c r="E37" s="210"/>
    </row>
    <row r="38" spans="1:10">
      <c r="B38" s="180"/>
      <c r="C38" s="180"/>
      <c r="D38" s="179"/>
      <c r="E38" s="179"/>
    </row>
    <row r="39" spans="1:10">
      <c r="B39" s="180"/>
      <c r="C39" s="180"/>
      <c r="D39" s="179"/>
      <c r="E39" s="179"/>
    </row>
    <row r="40" spans="1:10" ht="24" thickBot="1">
      <c r="A40" s="204" t="s">
        <v>288</v>
      </c>
      <c r="B40" s="204"/>
      <c r="C40" s="33"/>
    </row>
    <row r="41" spans="1:10" ht="60" customHeight="1">
      <c r="A41" s="178" t="s">
        <v>289</v>
      </c>
      <c r="B41" s="32" t="s">
        <v>290</v>
      </c>
      <c r="C41" s="31" t="s">
        <v>216</v>
      </c>
      <c r="D41" s="178" t="s">
        <v>291</v>
      </c>
      <c r="E41" s="30" t="s">
        <v>292</v>
      </c>
      <c r="F41" s="29" t="s">
        <v>222</v>
      </c>
      <c r="G41" s="214" t="s">
        <v>293</v>
      </c>
      <c r="H41" s="214"/>
      <c r="I41" s="214" t="s">
        <v>294</v>
      </c>
      <c r="J41" s="214"/>
    </row>
    <row r="42" spans="1:10" ht="60" customHeight="1">
      <c r="A42" s="28"/>
      <c r="B42" s="24"/>
      <c r="C42" s="25" t="s">
        <v>225</v>
      </c>
      <c r="D42" s="24"/>
      <c r="E42" s="24"/>
      <c r="F42" s="23"/>
      <c r="G42" s="213"/>
      <c r="H42" s="213"/>
      <c r="I42" s="213"/>
      <c r="J42" s="213"/>
    </row>
    <row r="43" spans="1:10" ht="60" customHeight="1">
      <c r="A43" s="27"/>
      <c r="B43" s="24"/>
      <c r="C43" s="25" t="s">
        <v>231</v>
      </c>
      <c r="D43" s="24"/>
      <c r="E43" s="24"/>
      <c r="F43" s="23"/>
      <c r="G43" s="213"/>
      <c r="H43" s="213"/>
      <c r="I43" s="213"/>
      <c r="J43" s="213"/>
    </row>
    <row r="44" spans="1:10" ht="60" customHeight="1">
      <c r="A44" s="27"/>
      <c r="B44" s="24"/>
      <c r="C44" s="25" t="s">
        <v>236</v>
      </c>
      <c r="D44" s="24"/>
      <c r="E44" s="24"/>
      <c r="F44" s="23"/>
      <c r="G44" s="213"/>
      <c r="H44" s="213"/>
      <c r="I44" s="213"/>
      <c r="J44" s="213"/>
    </row>
    <row r="45" spans="1:10" ht="60" customHeight="1">
      <c r="A45" s="26"/>
      <c r="B45" s="24"/>
      <c r="C45" s="25" t="s">
        <v>241</v>
      </c>
      <c r="D45" s="24"/>
      <c r="E45" s="24"/>
      <c r="F45" s="23"/>
      <c r="G45" s="213"/>
      <c r="H45" s="213"/>
      <c r="I45" s="213"/>
      <c r="J45" s="213"/>
    </row>
    <row r="46" spans="1:10" ht="60" customHeight="1">
      <c r="A46" s="26"/>
      <c r="B46" s="24"/>
      <c r="C46" s="25" t="s">
        <v>246</v>
      </c>
      <c r="D46" s="24"/>
      <c r="E46" s="24"/>
      <c r="F46" s="23"/>
      <c r="G46" s="213"/>
      <c r="H46" s="213"/>
      <c r="I46" s="213"/>
      <c r="J46" s="213"/>
    </row>
    <row r="47" spans="1:10" ht="60" customHeight="1">
      <c r="A47" s="26"/>
      <c r="B47" s="24"/>
      <c r="C47" s="25" t="s">
        <v>251</v>
      </c>
      <c r="D47" s="24"/>
      <c r="E47" s="24"/>
      <c r="F47" s="23"/>
      <c r="G47" s="213"/>
      <c r="H47" s="213"/>
      <c r="I47" s="213"/>
      <c r="J47" s="213"/>
    </row>
    <row r="48" spans="1:10" ht="60" customHeight="1">
      <c r="A48" s="26"/>
      <c r="B48" s="24"/>
      <c r="C48" s="25" t="s">
        <v>255</v>
      </c>
      <c r="D48" s="24"/>
      <c r="E48" s="24"/>
      <c r="F48" s="23"/>
      <c r="G48" s="213"/>
      <c r="H48" s="213"/>
      <c r="I48" s="213"/>
      <c r="J48" s="213"/>
    </row>
    <row r="49" spans="1:10" ht="60" customHeight="1">
      <c r="A49" s="26"/>
      <c r="B49" s="24"/>
      <c r="C49" s="25" t="s">
        <v>260</v>
      </c>
      <c r="D49" s="24"/>
      <c r="E49" s="24"/>
      <c r="F49" s="23"/>
      <c r="G49" s="213"/>
      <c r="H49" s="213"/>
      <c r="I49" s="213"/>
      <c r="J49" s="213"/>
    </row>
    <row r="50" spans="1:10" ht="60" customHeight="1">
      <c r="A50" s="26"/>
      <c r="B50" s="24"/>
      <c r="C50" s="25" t="s">
        <v>266</v>
      </c>
      <c r="D50" s="24"/>
      <c r="E50" s="24"/>
      <c r="F50" s="23"/>
      <c r="G50" s="213"/>
      <c r="H50" s="213"/>
      <c r="I50" s="213"/>
      <c r="J50" s="213"/>
    </row>
    <row r="51" spans="1:10" ht="60" customHeight="1">
      <c r="A51" s="26"/>
      <c r="B51" s="24"/>
      <c r="C51" s="25" t="s">
        <v>270</v>
      </c>
      <c r="D51" s="24"/>
      <c r="E51" s="24"/>
      <c r="F51" s="23"/>
      <c r="G51" s="213"/>
      <c r="H51" s="213"/>
      <c r="I51" s="213"/>
      <c r="J51" s="213"/>
    </row>
  </sheetData>
  <mergeCells count="30">
    <mergeCell ref="I50:J50"/>
    <mergeCell ref="I48:J48"/>
    <mergeCell ref="G51:H51"/>
    <mergeCell ref="I41:J41"/>
    <mergeCell ref="I42:J42"/>
    <mergeCell ref="I43:J43"/>
    <mergeCell ref="I44:J44"/>
    <mergeCell ref="I45:J45"/>
    <mergeCell ref="I46:J46"/>
    <mergeCell ref="I51:J51"/>
    <mergeCell ref="G42:H42"/>
    <mergeCell ref="G43:H43"/>
    <mergeCell ref="G47:H47"/>
    <mergeCell ref="I47:J47"/>
    <mergeCell ref="G49:H49"/>
    <mergeCell ref="I49:J49"/>
    <mergeCell ref="G50:H50"/>
    <mergeCell ref="G44:H44"/>
    <mergeCell ref="G45:H45"/>
    <mergeCell ref="G46:H46"/>
    <mergeCell ref="G41:H41"/>
    <mergeCell ref="G48:H48"/>
    <mergeCell ref="D2:J2"/>
    <mergeCell ref="A40:B40"/>
    <mergeCell ref="B2:C2"/>
    <mergeCell ref="A17:B17"/>
    <mergeCell ref="A18:B18"/>
    <mergeCell ref="D37:E37"/>
    <mergeCell ref="A27:C27"/>
    <mergeCell ref="B37:C37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136D-6EFB-4DE4-B984-2365022F65C4}">
  <sheetPr>
    <pageSetUpPr fitToPage="1"/>
  </sheetPr>
  <dimension ref="A2:L51"/>
  <sheetViews>
    <sheetView tabSelected="1" view="pageBreakPreview" topLeftCell="A15" zoomScale="80" zoomScaleNormal="80" zoomScaleSheetLayoutView="80" workbookViewId="0">
      <selection activeCell="A15" sqref="A15"/>
    </sheetView>
  </sheetViews>
  <sheetFormatPr defaultColWidth="9" defaultRowHeight="18.75"/>
  <cols>
    <col min="1" max="1" width="10.25" style="22" bestFit="1" customWidth="1"/>
    <col min="2" max="2" width="50.25" style="22" bestFit="1" customWidth="1"/>
    <col min="3" max="3" width="19.875" style="22" customWidth="1"/>
    <col min="4" max="4" width="11.25" style="22" bestFit="1" customWidth="1"/>
    <col min="5" max="5" width="8.5" style="22" bestFit="1" customWidth="1"/>
    <col min="6" max="6" width="9.5" style="22" bestFit="1" customWidth="1"/>
    <col min="7" max="7" width="11" style="22" bestFit="1" customWidth="1"/>
    <col min="8" max="9" width="6.375" style="22" bestFit="1" customWidth="1"/>
    <col min="10" max="16384" width="9" style="22"/>
  </cols>
  <sheetData>
    <row r="2" spans="1:10" ht="54.6" customHeight="1">
      <c r="B2" s="205" t="s">
        <v>209</v>
      </c>
      <c r="C2" s="205"/>
    </row>
    <row r="3" spans="1:10">
      <c r="B3"/>
      <c r="C3"/>
    </row>
    <row r="5" spans="1:10" ht="26.25" thickBot="1">
      <c r="A5" s="59" t="s">
        <v>212</v>
      </c>
      <c r="B5" s="59" t="s">
        <v>21</v>
      </c>
      <c r="C5" s="58" t="s">
        <v>213</v>
      </c>
    </row>
    <row r="6" spans="1:10" ht="29.25" thickTop="1">
      <c r="A6" s="57" t="s">
        <v>187</v>
      </c>
      <c r="B6" s="56" t="s">
        <v>214</v>
      </c>
      <c r="C6" s="55" t="s">
        <v>215</v>
      </c>
      <c r="D6" s="8" t="s">
        <v>216</v>
      </c>
      <c r="E6" s="9" t="s">
        <v>217</v>
      </c>
      <c r="F6" s="9" t="s">
        <v>218</v>
      </c>
      <c r="G6" s="8" t="s">
        <v>219</v>
      </c>
      <c r="H6" s="8" t="s">
        <v>220</v>
      </c>
      <c r="I6" s="8" t="s">
        <v>221</v>
      </c>
      <c r="J6" s="54" t="s">
        <v>222</v>
      </c>
    </row>
    <row r="7" spans="1:10" ht="24.75" thickBot="1">
      <c r="A7" s="53" t="s">
        <v>295</v>
      </c>
      <c r="B7" s="52" t="s">
        <v>41</v>
      </c>
      <c r="C7" s="51">
        <v>0</v>
      </c>
      <c r="D7" s="50" t="s">
        <v>296</v>
      </c>
      <c r="E7" s="49" t="s">
        <v>297</v>
      </c>
      <c r="F7" s="49" t="s">
        <v>298</v>
      </c>
      <c r="G7" s="48" t="s">
        <v>299</v>
      </c>
      <c r="H7" s="47" t="s">
        <v>264</v>
      </c>
      <c r="I7" s="47" t="s">
        <v>11</v>
      </c>
      <c r="J7" s="46">
        <v>0</v>
      </c>
    </row>
    <row r="8" spans="1:10" ht="19.5" thickBot="1">
      <c r="A8" s="53"/>
      <c r="B8" s="52"/>
      <c r="C8" s="51"/>
      <c r="D8" s="50"/>
      <c r="E8" s="49"/>
      <c r="F8" s="49"/>
      <c r="G8" s="48"/>
      <c r="H8" s="47"/>
      <c r="I8" s="47"/>
      <c r="J8" s="46"/>
    </row>
    <row r="9" spans="1:10" ht="19.5" thickBot="1">
      <c r="A9" s="53"/>
      <c r="B9" s="52"/>
      <c r="C9" s="51"/>
      <c r="D9" s="50"/>
      <c r="E9" s="49"/>
      <c r="F9" s="49"/>
      <c r="G9" s="48"/>
      <c r="H9" s="47"/>
      <c r="I9" s="47"/>
      <c r="J9" s="46"/>
    </row>
    <row r="10" spans="1:10" ht="19.5" thickBot="1">
      <c r="A10" s="53"/>
      <c r="B10" s="52"/>
      <c r="C10" s="51"/>
      <c r="D10" s="50"/>
      <c r="E10" s="49"/>
      <c r="F10" s="49"/>
      <c r="G10" s="48"/>
      <c r="H10" s="47"/>
      <c r="I10" s="47"/>
      <c r="J10" s="46"/>
    </row>
    <row r="11" spans="1:10" ht="19.5" thickBot="1">
      <c r="A11" s="53"/>
      <c r="B11" s="52"/>
      <c r="C11" s="51"/>
      <c r="D11" s="50"/>
      <c r="E11" s="49"/>
      <c r="F11" s="49"/>
      <c r="G11" s="48"/>
      <c r="H11" s="47"/>
      <c r="I11" s="47"/>
      <c r="J11" s="46"/>
    </row>
    <row r="12" spans="1:10" ht="19.5" thickBot="1">
      <c r="A12" s="53"/>
      <c r="B12" s="52"/>
      <c r="C12" s="51"/>
      <c r="D12" s="50"/>
      <c r="E12" s="49"/>
      <c r="F12" s="49"/>
      <c r="G12" s="48"/>
      <c r="H12" s="47"/>
      <c r="I12" s="47"/>
      <c r="J12" s="46"/>
    </row>
    <row r="13" spans="1:10" ht="19.5" thickBot="1">
      <c r="A13" s="53"/>
      <c r="B13" s="52"/>
      <c r="C13" s="51"/>
      <c r="D13" s="50"/>
      <c r="E13" s="49"/>
      <c r="F13" s="49"/>
      <c r="G13" s="48"/>
      <c r="H13" s="47"/>
      <c r="I13" s="47"/>
      <c r="J13" s="46"/>
    </row>
    <row r="14" spans="1:10" ht="19.5" thickBot="1">
      <c r="A14" s="53"/>
      <c r="B14" s="52"/>
      <c r="C14" s="51"/>
      <c r="D14" s="50"/>
      <c r="E14" s="49"/>
      <c r="F14" s="49"/>
      <c r="G14" s="48"/>
      <c r="H14" s="47"/>
      <c r="I14" s="47"/>
      <c r="J14" s="46"/>
    </row>
    <row r="15" spans="1:10" ht="19.5" thickBot="1">
      <c r="A15" s="53"/>
      <c r="B15" s="52"/>
      <c r="C15" s="51"/>
      <c r="D15" s="50"/>
      <c r="E15" s="49"/>
      <c r="F15" s="49"/>
      <c r="G15" s="48"/>
      <c r="H15" s="47"/>
      <c r="I15" s="47"/>
      <c r="J15" s="46"/>
    </row>
    <row r="16" spans="1:10" ht="19.5" thickBot="1">
      <c r="A16" s="53"/>
      <c r="B16" s="52"/>
      <c r="C16" s="51"/>
      <c r="D16" s="50"/>
      <c r="E16" s="49"/>
      <c r="F16" s="49"/>
      <c r="G16" s="48"/>
      <c r="H16" s="47"/>
      <c r="I16" s="47"/>
      <c r="J16" s="46"/>
    </row>
    <row r="17" spans="1:12" ht="21">
      <c r="A17" s="206" t="s">
        <v>274</v>
      </c>
      <c r="B17" s="207"/>
      <c r="C17" s="45">
        <v>0</v>
      </c>
      <c r="D17" s="44"/>
      <c r="E17" s="43"/>
      <c r="F17" s="42"/>
      <c r="G17" s="41"/>
      <c r="H17" s="41"/>
      <c r="I17" s="41"/>
      <c r="J17" s="41"/>
    </row>
    <row r="18" spans="1:12" s="39" customFormat="1" ht="34.9" customHeight="1" thickBot="1">
      <c r="A18" s="208" t="s">
        <v>275</v>
      </c>
      <c r="B18" s="209"/>
      <c r="C18" s="40">
        <v>0</v>
      </c>
    </row>
    <row r="19" spans="1:12" ht="19.5" thickTop="1">
      <c r="B19" s="38"/>
      <c r="C19" s="37" t="s">
        <v>276</v>
      </c>
    </row>
    <row r="20" spans="1:12" ht="21">
      <c r="B20" s="215" t="s">
        <v>277</v>
      </c>
      <c r="C20" s="215"/>
      <c r="K20" s="18"/>
      <c r="L20" s="18"/>
    </row>
    <row r="21" spans="1:12">
      <c r="B21" s="215" t="s">
        <v>279</v>
      </c>
      <c r="C21" s="215"/>
      <c r="D21" s="36"/>
    </row>
    <row r="22" spans="1:12">
      <c r="B22" s="215" t="s">
        <v>280</v>
      </c>
      <c r="C22" s="215"/>
      <c r="D22" s="36"/>
    </row>
    <row r="23" spans="1:12">
      <c r="B23" s="215" t="s">
        <v>281</v>
      </c>
      <c r="C23" s="215"/>
      <c r="D23" s="36"/>
    </row>
    <row r="24" spans="1:12">
      <c r="B24" s="215" t="s">
        <v>282</v>
      </c>
      <c r="C24" s="215"/>
      <c r="D24" s="36"/>
    </row>
    <row r="25" spans="1:12">
      <c r="B25" s="215" t="s">
        <v>283</v>
      </c>
      <c r="C25" s="215"/>
      <c r="D25" s="36"/>
    </row>
    <row r="26" spans="1:12">
      <c r="B26" s="215" t="s">
        <v>284</v>
      </c>
      <c r="C26" s="215"/>
      <c r="D26" s="36"/>
    </row>
    <row r="27" spans="1:12" ht="24">
      <c r="A27" s="211" t="s">
        <v>285</v>
      </c>
      <c r="B27" s="211"/>
      <c r="C27" s="211"/>
    </row>
    <row r="28" spans="1:12">
      <c r="B28" s="35" t="s">
        <v>286</v>
      </c>
      <c r="C28" s="35"/>
    </row>
    <row r="29" spans="1:12">
      <c r="B29" s="35"/>
      <c r="C29" s="35"/>
    </row>
    <row r="30" spans="1:12">
      <c r="B30" s="34"/>
      <c r="C30" s="34"/>
    </row>
    <row r="31" spans="1:12">
      <c r="B31" s="34"/>
      <c r="C31" s="34"/>
    </row>
    <row r="32" spans="1:12">
      <c r="B32" s="34"/>
      <c r="C32" s="34"/>
    </row>
    <row r="33" spans="1:10">
      <c r="B33" s="34"/>
      <c r="C33" s="34"/>
    </row>
    <row r="34" spans="1:10">
      <c r="B34" s="34"/>
      <c r="C34" s="34"/>
    </row>
    <row r="35" spans="1:10">
      <c r="B35" s="34"/>
      <c r="C35" s="34"/>
    </row>
    <row r="36" spans="1:10">
      <c r="B36" s="34"/>
      <c r="C36" s="34"/>
    </row>
    <row r="37" spans="1:10">
      <c r="B37" s="212" t="s">
        <v>287</v>
      </c>
      <c r="C37" s="212"/>
      <c r="D37" s="210"/>
      <c r="E37" s="210"/>
    </row>
    <row r="38" spans="1:10">
      <c r="B38" s="180"/>
      <c r="C38" s="180"/>
      <c r="D38" s="179"/>
      <c r="E38" s="179"/>
    </row>
    <row r="39" spans="1:10">
      <c r="B39" s="180"/>
      <c r="C39" s="180"/>
      <c r="D39" s="179"/>
      <c r="E39" s="179"/>
    </row>
    <row r="40" spans="1:10" ht="24" thickBot="1">
      <c r="A40" s="204" t="s">
        <v>288</v>
      </c>
      <c r="B40" s="204"/>
      <c r="C40" s="33"/>
    </row>
    <row r="41" spans="1:10" ht="60" customHeight="1">
      <c r="A41" s="178" t="s">
        <v>289</v>
      </c>
      <c r="B41" s="32" t="s">
        <v>290</v>
      </c>
      <c r="C41" s="31" t="s">
        <v>216</v>
      </c>
      <c r="D41" s="178" t="s">
        <v>291</v>
      </c>
      <c r="E41" s="30" t="s">
        <v>292</v>
      </c>
      <c r="F41" s="29" t="s">
        <v>222</v>
      </c>
      <c r="G41" s="214" t="s">
        <v>293</v>
      </c>
      <c r="H41" s="214"/>
      <c r="I41" s="214" t="s">
        <v>294</v>
      </c>
      <c r="J41" s="214"/>
    </row>
    <row r="42" spans="1:10" ht="60" customHeight="1">
      <c r="A42" s="28"/>
      <c r="B42" s="24"/>
      <c r="C42" s="25" t="s">
        <v>296</v>
      </c>
      <c r="D42" s="24"/>
      <c r="E42" s="24"/>
      <c r="F42" s="23"/>
      <c r="G42" s="213"/>
      <c r="H42" s="213"/>
      <c r="I42" s="213"/>
      <c r="J42" s="213"/>
    </row>
    <row r="43" spans="1:10" ht="60" customHeight="1">
      <c r="A43" s="27"/>
      <c r="B43" s="24"/>
      <c r="C43" s="25"/>
      <c r="D43" s="24"/>
      <c r="E43" s="24"/>
      <c r="F43" s="23"/>
      <c r="G43" s="213"/>
      <c r="H43" s="213"/>
      <c r="I43" s="213"/>
      <c r="J43" s="213"/>
    </row>
    <row r="44" spans="1:10" ht="60" customHeight="1">
      <c r="A44" s="27"/>
      <c r="B44" s="24"/>
      <c r="C44" s="25"/>
      <c r="D44" s="24"/>
      <c r="E44" s="24"/>
      <c r="F44" s="23"/>
      <c r="G44" s="213"/>
      <c r="H44" s="213"/>
      <c r="I44" s="213"/>
      <c r="J44" s="213"/>
    </row>
    <row r="45" spans="1:10" ht="60" customHeight="1">
      <c r="A45" s="26"/>
      <c r="B45" s="24"/>
      <c r="C45" s="25"/>
      <c r="D45" s="24"/>
      <c r="E45" s="24"/>
      <c r="F45" s="23"/>
      <c r="G45" s="213"/>
      <c r="H45" s="213"/>
      <c r="I45" s="213"/>
      <c r="J45" s="213"/>
    </row>
    <row r="46" spans="1:10" ht="60" customHeight="1">
      <c r="A46" s="26"/>
      <c r="B46" s="24"/>
      <c r="C46" s="25"/>
      <c r="D46" s="24"/>
      <c r="E46" s="24"/>
      <c r="F46" s="23"/>
      <c r="G46" s="213"/>
      <c r="H46" s="213"/>
      <c r="I46" s="213"/>
      <c r="J46" s="213"/>
    </row>
    <row r="47" spans="1:10" ht="60" customHeight="1">
      <c r="A47" s="26"/>
      <c r="B47" s="24"/>
      <c r="C47" s="25"/>
      <c r="D47" s="24"/>
      <c r="E47" s="24"/>
      <c r="F47" s="23"/>
      <c r="G47" s="213"/>
      <c r="H47" s="213"/>
      <c r="I47" s="213"/>
      <c r="J47" s="213"/>
    </row>
    <row r="48" spans="1:10" ht="60" customHeight="1">
      <c r="A48" s="26"/>
      <c r="B48" s="24"/>
      <c r="C48" s="25"/>
      <c r="D48" s="24"/>
      <c r="E48" s="24"/>
      <c r="F48" s="23"/>
      <c r="G48" s="213"/>
      <c r="H48" s="213"/>
      <c r="I48" s="213"/>
      <c r="J48" s="213"/>
    </row>
    <row r="49" spans="1:10" ht="60" customHeight="1">
      <c r="A49" s="26"/>
      <c r="B49" s="24"/>
      <c r="C49" s="25"/>
      <c r="D49" s="24"/>
      <c r="E49" s="24"/>
      <c r="F49" s="23"/>
      <c r="G49" s="213"/>
      <c r="H49" s="213"/>
      <c r="I49" s="213"/>
      <c r="J49" s="213"/>
    </row>
    <row r="50" spans="1:10" ht="60" customHeight="1">
      <c r="A50" s="26"/>
      <c r="B50" s="24"/>
      <c r="C50" s="25"/>
      <c r="D50" s="24"/>
      <c r="E50" s="24"/>
      <c r="F50" s="23"/>
      <c r="G50" s="213"/>
      <c r="H50" s="213"/>
      <c r="I50" s="213"/>
      <c r="J50" s="213"/>
    </row>
    <row r="51" spans="1:10" ht="60" customHeight="1">
      <c r="A51" s="26"/>
      <c r="B51" s="24"/>
      <c r="C51" s="25"/>
      <c r="D51" s="24"/>
      <c r="E51" s="24"/>
      <c r="F51" s="23"/>
      <c r="G51" s="213"/>
      <c r="H51" s="213"/>
      <c r="I51" s="213"/>
      <c r="J51" s="213"/>
    </row>
  </sheetData>
  <mergeCells count="36">
    <mergeCell ref="A40:B40"/>
    <mergeCell ref="B20:C20"/>
    <mergeCell ref="B25:C25"/>
    <mergeCell ref="B2:C2"/>
    <mergeCell ref="A17:B17"/>
    <mergeCell ref="A18:B18"/>
    <mergeCell ref="B26:C26"/>
    <mergeCell ref="D37:E37"/>
    <mergeCell ref="B21:C21"/>
    <mergeCell ref="B22:C22"/>
    <mergeCell ref="B23:C23"/>
    <mergeCell ref="B24:C24"/>
    <mergeCell ref="A27:C27"/>
    <mergeCell ref="B37:C37"/>
    <mergeCell ref="G50:H50"/>
    <mergeCell ref="G44:H44"/>
    <mergeCell ref="G45:H45"/>
    <mergeCell ref="G46:H46"/>
    <mergeCell ref="G41:H41"/>
    <mergeCell ref="G48:H48"/>
    <mergeCell ref="I50:J50"/>
    <mergeCell ref="I48:J48"/>
    <mergeCell ref="G51:H51"/>
    <mergeCell ref="I41:J41"/>
    <mergeCell ref="I42:J42"/>
    <mergeCell ref="I43:J43"/>
    <mergeCell ref="I44:J44"/>
    <mergeCell ref="I45:J45"/>
    <mergeCell ref="I46:J46"/>
    <mergeCell ref="I51:J51"/>
    <mergeCell ref="G42:H42"/>
    <mergeCell ref="G43:H43"/>
    <mergeCell ref="G47:H47"/>
    <mergeCell ref="I47:J47"/>
    <mergeCell ref="G49:H49"/>
    <mergeCell ref="I49:J49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331F-2BDC-4A37-B4BE-8EF78B0CF111}">
  <dimension ref="L7:M29"/>
  <sheetViews>
    <sheetView zoomScale="145" zoomScaleNormal="145" workbookViewId="0">
      <selection activeCell="L30" sqref="L30"/>
    </sheetView>
  </sheetViews>
  <sheetFormatPr defaultRowHeight="16.5"/>
  <sheetData>
    <row r="7" spans="12:13" ht="16.149999999999999" customHeight="1">
      <c r="L7" s="216" t="s">
        <v>300</v>
      </c>
      <c r="M7" s="216"/>
    </row>
    <row r="8" spans="12:13">
      <c r="L8" s="216"/>
      <c r="M8" s="216"/>
    </row>
    <row r="9" spans="12:13">
      <c r="L9" s="216"/>
      <c r="M9" s="216"/>
    </row>
    <row r="10" spans="12:13">
      <c r="L10" s="216"/>
      <c r="M10" s="216"/>
    </row>
    <row r="11" spans="12:13">
      <c r="L11" s="216"/>
      <c r="M11" s="216"/>
    </row>
    <row r="12" spans="12:13">
      <c r="L12" s="216"/>
      <c r="M12" s="216"/>
    </row>
    <row r="13" spans="12:13">
      <c r="L13" s="216"/>
      <c r="M13" s="216"/>
    </row>
    <row r="14" spans="12:13">
      <c r="L14" s="216"/>
      <c r="M14" s="216"/>
    </row>
    <row r="22" spans="12:13">
      <c r="L22" s="216" t="s">
        <v>301</v>
      </c>
      <c r="M22" s="216"/>
    </row>
    <row r="23" spans="12:13">
      <c r="L23" s="216"/>
      <c r="M23" s="216"/>
    </row>
    <row r="24" spans="12:13">
      <c r="L24" s="216"/>
      <c r="M24" s="216"/>
    </row>
    <row r="25" spans="12:13">
      <c r="L25" s="216"/>
      <c r="M25" s="216"/>
    </row>
    <row r="26" spans="12:13">
      <c r="L26" s="216"/>
      <c r="M26" s="216"/>
    </row>
    <row r="27" spans="12:13">
      <c r="L27" s="216"/>
      <c r="M27" s="216"/>
    </row>
    <row r="28" spans="12:13">
      <c r="L28" s="216"/>
      <c r="M28" s="216"/>
    </row>
    <row r="29" spans="12:13">
      <c r="L29" s="216"/>
      <c r="M29" s="216"/>
    </row>
  </sheetData>
  <mergeCells count="2">
    <mergeCell ref="L7:M14"/>
    <mergeCell ref="L22:M29"/>
  </mergeCells>
  <phoneticPr fontId="5" type="noConversion"/>
  <pageMargins left="0" right="0" top="0" bottom="0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F165-7079-435F-85FA-19D003F33A3A}">
  <dimension ref="A2:C37"/>
  <sheetViews>
    <sheetView view="pageBreakPreview" topLeftCell="A3" zoomScale="80" zoomScaleNormal="80" zoomScaleSheetLayoutView="80" workbookViewId="0">
      <selection activeCell="B12" sqref="B12"/>
    </sheetView>
  </sheetViews>
  <sheetFormatPr defaultColWidth="9" defaultRowHeight="18.75"/>
  <cols>
    <col min="1" max="1" width="10.25" style="1" bestFit="1" customWidth="1"/>
    <col min="2" max="2" width="50.25" style="1" bestFit="1" customWidth="1"/>
    <col min="3" max="3" width="19.875" style="1" customWidth="1"/>
    <col min="4" max="16384" width="9" style="1"/>
  </cols>
  <sheetData>
    <row r="2" spans="1:3" ht="54.6" customHeight="1">
      <c r="B2" s="219" t="s">
        <v>302</v>
      </c>
      <c r="C2" s="219"/>
    </row>
    <row r="3" spans="1:3">
      <c r="B3" s="2"/>
      <c r="C3" s="2"/>
    </row>
    <row r="5" spans="1:3" ht="26.25" thickBot="1">
      <c r="A5" s="3" t="s">
        <v>212</v>
      </c>
      <c r="B5" s="3" t="s">
        <v>21</v>
      </c>
      <c r="C5" s="4">
        <v>45657</v>
      </c>
    </row>
    <row r="6" spans="1:3" ht="19.5" thickTop="1">
      <c r="A6" s="5" t="s">
        <v>187</v>
      </c>
      <c r="B6" s="6" t="s">
        <v>214</v>
      </c>
      <c r="C6" s="7" t="s">
        <v>215</v>
      </c>
    </row>
    <row r="7" spans="1:3" ht="45" customHeight="1">
      <c r="A7" s="10" t="s">
        <v>295</v>
      </c>
      <c r="B7" s="11" t="s">
        <v>303</v>
      </c>
      <c r="C7" s="12">
        <v>16000</v>
      </c>
    </row>
    <row r="8" spans="1:3" ht="45" customHeight="1">
      <c r="A8" s="10" t="s">
        <v>230</v>
      </c>
      <c r="B8" s="11" t="s">
        <v>304</v>
      </c>
      <c r="C8" s="12">
        <v>8000</v>
      </c>
    </row>
    <row r="9" spans="1:3" ht="45" customHeight="1">
      <c r="A9" s="10" t="s">
        <v>235</v>
      </c>
      <c r="B9" s="11" t="s">
        <v>305</v>
      </c>
      <c r="C9" s="12">
        <v>15900</v>
      </c>
    </row>
    <row r="10" spans="1:3" ht="45" customHeight="1">
      <c r="A10" s="10" t="s">
        <v>240</v>
      </c>
      <c r="B10" s="11" t="s">
        <v>306</v>
      </c>
      <c r="C10" s="12">
        <v>11000</v>
      </c>
    </row>
    <row r="11" spans="1:3" ht="45" customHeight="1">
      <c r="A11" s="10" t="s">
        <v>245</v>
      </c>
      <c r="B11" s="11" t="s">
        <v>307</v>
      </c>
      <c r="C11" s="12">
        <v>10300</v>
      </c>
    </row>
    <row r="12" spans="1:3" ht="45" customHeight="1">
      <c r="A12" s="10" t="s">
        <v>250</v>
      </c>
      <c r="B12" s="11" t="s">
        <v>308</v>
      </c>
      <c r="C12" s="12">
        <v>15000</v>
      </c>
    </row>
    <row r="13" spans="1:3" ht="45" customHeight="1">
      <c r="A13" s="10" t="s">
        <v>254</v>
      </c>
      <c r="B13" s="11" t="s">
        <v>309</v>
      </c>
      <c r="C13" s="12">
        <v>8000</v>
      </c>
    </row>
    <row r="14" spans="1:3" ht="45" customHeight="1">
      <c r="A14" s="10" t="s">
        <v>259</v>
      </c>
      <c r="B14" s="11" t="s">
        <v>310</v>
      </c>
      <c r="C14" s="12">
        <v>8000</v>
      </c>
    </row>
    <row r="15" spans="1:3" ht="45" customHeight="1">
      <c r="A15" s="10" t="s">
        <v>265</v>
      </c>
      <c r="B15" s="11" t="s">
        <v>311</v>
      </c>
      <c r="C15" s="12">
        <v>15500</v>
      </c>
    </row>
    <row r="16" spans="1:3" ht="45" customHeight="1">
      <c r="A16" s="10" t="s">
        <v>269</v>
      </c>
      <c r="B16" s="11" t="s">
        <v>312</v>
      </c>
      <c r="C16" s="12">
        <v>10000</v>
      </c>
    </row>
    <row r="17" spans="1:3" ht="45" customHeight="1">
      <c r="A17" s="10" t="s">
        <v>313</v>
      </c>
      <c r="B17" s="11" t="s">
        <v>314</v>
      </c>
      <c r="C17" s="12">
        <v>12000</v>
      </c>
    </row>
    <row r="18" spans="1:3" ht="21">
      <c r="A18" s="220" t="s">
        <v>274</v>
      </c>
      <c r="B18" s="221"/>
      <c r="C18" s="13"/>
    </row>
    <row r="19" spans="1:3" s="15" customFormat="1" ht="34.9" customHeight="1" thickBot="1">
      <c r="A19" s="222" t="s">
        <v>275</v>
      </c>
      <c r="B19" s="223"/>
      <c r="C19" s="14">
        <f>SUM(C7:C17)</f>
        <v>129700</v>
      </c>
    </row>
    <row r="20" spans="1:3" ht="19.5" thickTop="1">
      <c r="B20" s="16"/>
      <c r="C20" s="17" t="s">
        <v>276</v>
      </c>
    </row>
    <row r="21" spans="1:3">
      <c r="B21" s="218" t="s">
        <v>277</v>
      </c>
      <c r="C21" s="218"/>
    </row>
    <row r="22" spans="1:3">
      <c r="B22" s="218" t="s">
        <v>279</v>
      </c>
      <c r="C22" s="218"/>
    </row>
    <row r="23" spans="1:3">
      <c r="B23" s="218" t="s">
        <v>280</v>
      </c>
      <c r="C23" s="218"/>
    </row>
    <row r="24" spans="1:3">
      <c r="B24" s="218" t="s">
        <v>315</v>
      </c>
      <c r="C24" s="218"/>
    </row>
    <row r="25" spans="1:3">
      <c r="B25" s="218" t="s">
        <v>316</v>
      </c>
      <c r="C25" s="218"/>
    </row>
    <row r="26" spans="1:3">
      <c r="B26" s="218" t="s">
        <v>283</v>
      </c>
      <c r="C26" s="218"/>
    </row>
    <row r="27" spans="1:3">
      <c r="B27" s="218" t="s">
        <v>284</v>
      </c>
      <c r="C27" s="218"/>
    </row>
    <row r="28" spans="1:3" ht="24">
      <c r="A28" s="224" t="s">
        <v>285</v>
      </c>
      <c r="B28" s="224"/>
      <c r="C28" s="224"/>
    </row>
    <row r="29" spans="1:3">
      <c r="A29" s="217" t="s">
        <v>317</v>
      </c>
      <c r="B29" s="217"/>
      <c r="C29" s="217"/>
    </row>
    <row r="30" spans="1:3">
      <c r="B30" s="19"/>
      <c r="C30" s="19"/>
    </row>
    <row r="31" spans="1:3">
      <c r="B31" s="20"/>
      <c r="C31" s="20"/>
    </row>
    <row r="32" spans="1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1"/>
      <c r="C36" s="21"/>
    </row>
    <row r="37" spans="2:3" ht="30" customHeight="1"/>
  </sheetData>
  <mergeCells count="12">
    <mergeCell ref="A29:C29"/>
    <mergeCell ref="B23:C23"/>
    <mergeCell ref="B2:C2"/>
    <mergeCell ref="A18:B18"/>
    <mergeCell ref="A19:B19"/>
    <mergeCell ref="B21:C21"/>
    <mergeCell ref="B22:C22"/>
    <mergeCell ref="B24:C24"/>
    <mergeCell ref="B25:C25"/>
    <mergeCell ref="B26:C26"/>
    <mergeCell ref="B27:C27"/>
    <mergeCell ref="A28:C28"/>
  </mergeCells>
  <phoneticPr fontId="5" type="noConversion"/>
  <printOptions horizontalCentered="1"/>
  <pageMargins left="0.70866141732283472" right="0.70866141732283472" top="0.35433070866141736" bottom="0.35433070866141736" header="0.31496062992125984" footer="0.31496062992125984"/>
  <pageSetup paperSize="9"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EFCA-C9D7-49A5-96FB-07E2087E466B}">
  <sheetPr>
    <pageSetUpPr fitToPage="1"/>
  </sheetPr>
  <dimension ref="A1:M54"/>
  <sheetViews>
    <sheetView view="pageBreakPreview" zoomScale="70" zoomScaleNormal="70" zoomScaleSheetLayoutView="70" zoomScalePageLayoutView="55" workbookViewId="0">
      <pane xSplit="3" ySplit="2" topLeftCell="D3" activePane="bottomRight" state="frozen"/>
      <selection pane="bottomRight" activeCell="G3" sqref="G3"/>
      <selection pane="bottomLeft" activeCell="A3" sqref="A3"/>
      <selection pane="topRight" activeCell="D1" sqref="D1"/>
    </sheetView>
  </sheetViews>
  <sheetFormatPr defaultColWidth="8.875" defaultRowHeight="16.5"/>
  <cols>
    <col min="1" max="1" width="13.875" style="132" bestFit="1" customWidth="1"/>
    <col min="2" max="2" width="16.5" style="135" bestFit="1" customWidth="1"/>
    <col min="3" max="3" width="42.5" style="102" bestFit="1" customWidth="1"/>
    <col min="4" max="4" width="42.5" style="135" bestFit="1" customWidth="1"/>
    <col min="5" max="5" width="32" style="101" customWidth="1"/>
    <col min="6" max="6" width="93.625" style="135" bestFit="1" customWidth="1"/>
    <col min="7" max="7" width="42.375" style="135" customWidth="1"/>
    <col min="8" max="8" width="16.125" style="103" bestFit="1" customWidth="1"/>
    <col min="9" max="9" width="15.25" style="103" bestFit="1" customWidth="1"/>
    <col min="10" max="10" width="12.625" style="103" bestFit="1" customWidth="1"/>
    <col min="11" max="11" width="14" style="104" bestFit="1" customWidth="1"/>
    <col min="12" max="12" width="14" style="105" bestFit="1" customWidth="1"/>
    <col min="13" max="13" width="14" style="107" bestFit="1" customWidth="1"/>
    <col min="14" max="16384" width="8.875" style="107"/>
  </cols>
  <sheetData>
    <row r="1" spans="1:13" ht="25.5">
      <c r="A1" s="225" t="s">
        <v>318</v>
      </c>
      <c r="B1" s="225"/>
      <c r="C1" s="225"/>
      <c r="D1" s="225"/>
      <c r="F1" s="102"/>
      <c r="G1" s="102"/>
      <c r="M1" s="106"/>
    </row>
    <row r="2" spans="1:13" s="115" customFormat="1" ht="39">
      <c r="A2" s="108" t="s">
        <v>319</v>
      </c>
      <c r="B2" s="109" t="s">
        <v>320</v>
      </c>
      <c r="C2" s="109" t="s">
        <v>321</v>
      </c>
      <c r="D2" s="109" t="s">
        <v>322</v>
      </c>
      <c r="E2" s="110" t="s">
        <v>323</v>
      </c>
      <c r="F2" s="109" t="s">
        <v>324</v>
      </c>
      <c r="G2" s="109" t="s">
        <v>325</v>
      </c>
      <c r="H2" s="111" t="s">
        <v>326</v>
      </c>
      <c r="I2" s="111" t="s">
        <v>327</v>
      </c>
      <c r="J2" s="111" t="s">
        <v>328</v>
      </c>
      <c r="K2" s="112" t="s">
        <v>329</v>
      </c>
      <c r="L2" s="113" t="s">
        <v>330</v>
      </c>
      <c r="M2" s="114" t="s">
        <v>331</v>
      </c>
    </row>
    <row r="3" spans="1:13" s="122" customFormat="1">
      <c r="A3" s="116">
        <v>45657</v>
      </c>
      <c r="B3" s="117" t="s">
        <v>332</v>
      </c>
      <c r="C3" s="117" t="s">
        <v>333</v>
      </c>
      <c r="D3" s="117" t="str">
        <f>C3</f>
        <v>蘇寶華建築師事務所</v>
      </c>
      <c r="E3" s="162" t="s">
        <v>334</v>
      </c>
      <c r="F3" s="117" t="s">
        <v>335</v>
      </c>
      <c r="G3" s="184" t="s">
        <v>336</v>
      </c>
      <c r="H3" s="119">
        <v>123524</v>
      </c>
      <c r="I3" s="119">
        <v>6176</v>
      </c>
      <c r="J3" s="119">
        <f>SUM(H3:I3)</f>
        <v>129700</v>
      </c>
      <c r="K3" s="116">
        <v>45674</v>
      </c>
      <c r="L3" s="120">
        <v>129700</v>
      </c>
      <c r="M3" s="121" t="s">
        <v>337</v>
      </c>
    </row>
    <row r="4" spans="1:13" s="124" customFormat="1">
      <c r="A4" s="123"/>
      <c r="B4" s="117"/>
      <c r="C4" s="117"/>
      <c r="D4" s="117">
        <f t="shared" ref="D4:D29" si="0">C4</f>
        <v>0</v>
      </c>
      <c r="E4" s="118"/>
      <c r="F4" s="117"/>
      <c r="G4" s="117"/>
      <c r="H4" s="119"/>
      <c r="I4" s="119"/>
      <c r="J4" s="119">
        <f t="shared" ref="J4:J30" si="1">SUM(H4:I4)</f>
        <v>0</v>
      </c>
      <c r="K4" s="123"/>
      <c r="L4" s="120"/>
      <c r="M4" s="121"/>
    </row>
    <row r="5" spans="1:13" s="124" customFormat="1" ht="16.149999999999999" customHeight="1">
      <c r="A5" s="123"/>
      <c r="B5" s="117"/>
      <c r="C5" s="117"/>
      <c r="D5" s="117">
        <f t="shared" si="0"/>
        <v>0</v>
      </c>
      <c r="E5" s="118"/>
      <c r="F5" s="117"/>
      <c r="G5" s="117"/>
      <c r="H5" s="119"/>
      <c r="I5" s="119"/>
      <c r="J5" s="119">
        <f t="shared" si="1"/>
        <v>0</v>
      </c>
      <c r="K5" s="123"/>
      <c r="L5" s="120"/>
      <c r="M5" s="121"/>
    </row>
    <row r="6" spans="1:13" s="124" customFormat="1" ht="16.149999999999999" customHeight="1">
      <c r="A6" s="123"/>
      <c r="B6" s="117"/>
      <c r="C6" s="117"/>
      <c r="D6" s="117">
        <f t="shared" si="0"/>
        <v>0</v>
      </c>
      <c r="E6" s="118"/>
      <c r="F6" s="117"/>
      <c r="G6" s="117"/>
      <c r="H6" s="119"/>
      <c r="I6" s="119"/>
      <c r="J6" s="119">
        <f t="shared" si="1"/>
        <v>0</v>
      </c>
      <c r="K6" s="123"/>
      <c r="L6" s="120"/>
      <c r="M6" s="121"/>
    </row>
    <row r="7" spans="1:13" ht="16.5" customHeight="1">
      <c r="A7" s="123"/>
      <c r="B7" s="117"/>
      <c r="C7" s="117"/>
      <c r="D7" s="117">
        <f t="shared" si="0"/>
        <v>0</v>
      </c>
      <c r="E7" s="118"/>
      <c r="F7" s="117"/>
      <c r="G7" s="117"/>
      <c r="H7" s="119"/>
      <c r="I7" s="119"/>
      <c r="J7" s="119">
        <f t="shared" si="1"/>
        <v>0</v>
      </c>
      <c r="K7" s="123"/>
      <c r="L7" s="120"/>
      <c r="M7" s="121"/>
    </row>
    <row r="8" spans="1:13" ht="16.5" customHeight="1">
      <c r="A8" s="123"/>
      <c r="B8" s="117"/>
      <c r="C8" s="117"/>
      <c r="D8" s="117">
        <f t="shared" si="0"/>
        <v>0</v>
      </c>
      <c r="E8" s="118"/>
      <c r="F8" s="117"/>
      <c r="G8" s="125"/>
      <c r="H8" s="119"/>
      <c r="I8" s="119"/>
      <c r="J8" s="119">
        <f t="shared" si="1"/>
        <v>0</v>
      </c>
      <c r="K8" s="123"/>
      <c r="L8" s="120"/>
      <c r="M8" s="121"/>
    </row>
    <row r="9" spans="1:13" s="124" customFormat="1" ht="16.5" customHeight="1">
      <c r="A9" s="123"/>
      <c r="B9" s="117"/>
      <c r="C9" s="126"/>
      <c r="D9" s="117">
        <f t="shared" si="0"/>
        <v>0</v>
      </c>
      <c r="E9" s="118"/>
      <c r="F9" s="117"/>
      <c r="G9" s="117"/>
      <c r="H9" s="119"/>
      <c r="I9" s="119"/>
      <c r="J9" s="119">
        <f t="shared" si="1"/>
        <v>0</v>
      </c>
      <c r="K9" s="123"/>
      <c r="L9" s="120"/>
      <c r="M9" s="121"/>
    </row>
    <row r="10" spans="1:13" s="127" customFormat="1" ht="16.5" customHeight="1">
      <c r="A10" s="123"/>
      <c r="B10" s="117"/>
      <c r="C10" s="126"/>
      <c r="D10" s="117">
        <f t="shared" si="0"/>
        <v>0</v>
      </c>
      <c r="E10" s="118"/>
      <c r="F10" s="117"/>
      <c r="G10" s="117"/>
      <c r="H10" s="119"/>
      <c r="I10" s="119"/>
      <c r="J10" s="119">
        <f t="shared" si="1"/>
        <v>0</v>
      </c>
      <c r="K10" s="123"/>
      <c r="L10" s="120"/>
      <c r="M10" s="121"/>
    </row>
    <row r="11" spans="1:13" ht="16.899999999999999" customHeight="1">
      <c r="A11" s="123"/>
      <c r="B11" s="117"/>
      <c r="C11" s="117"/>
      <c r="D11" s="117">
        <f t="shared" si="0"/>
        <v>0</v>
      </c>
      <c r="E11" s="118"/>
      <c r="F11" s="117"/>
      <c r="G11" s="117"/>
      <c r="H11" s="119"/>
      <c r="I11" s="119"/>
      <c r="J11" s="119">
        <f t="shared" si="1"/>
        <v>0</v>
      </c>
      <c r="K11" s="123"/>
      <c r="L11" s="120"/>
      <c r="M11" s="121"/>
    </row>
    <row r="12" spans="1:13">
      <c r="A12" s="123"/>
      <c r="B12" s="117"/>
      <c r="C12" s="117"/>
      <c r="D12" s="117">
        <f t="shared" si="0"/>
        <v>0</v>
      </c>
      <c r="E12" s="118"/>
      <c r="F12" s="117"/>
      <c r="G12" s="117"/>
      <c r="H12" s="119"/>
      <c r="I12" s="119"/>
      <c r="J12" s="119">
        <f t="shared" si="1"/>
        <v>0</v>
      </c>
      <c r="K12" s="123"/>
      <c r="L12" s="120"/>
      <c r="M12" s="121"/>
    </row>
    <row r="13" spans="1:13">
      <c r="A13" s="123"/>
      <c r="B13" s="117"/>
      <c r="C13" s="126"/>
      <c r="D13" s="117">
        <f t="shared" si="0"/>
        <v>0</v>
      </c>
      <c r="E13" s="118"/>
      <c r="F13" s="117"/>
      <c r="G13" s="117"/>
      <c r="H13" s="119"/>
      <c r="I13" s="119"/>
      <c r="J13" s="119">
        <f t="shared" si="1"/>
        <v>0</v>
      </c>
      <c r="K13" s="123"/>
      <c r="L13" s="120"/>
      <c r="M13" s="121"/>
    </row>
    <row r="14" spans="1:13">
      <c r="A14" s="123"/>
      <c r="B14" s="117"/>
      <c r="C14" s="117"/>
      <c r="D14" s="117">
        <f t="shared" si="0"/>
        <v>0</v>
      </c>
      <c r="E14" s="118"/>
      <c r="F14" s="117"/>
      <c r="G14" s="117"/>
      <c r="H14" s="119"/>
      <c r="I14" s="119"/>
      <c r="J14" s="119">
        <f t="shared" si="1"/>
        <v>0</v>
      </c>
      <c r="K14" s="123"/>
      <c r="L14" s="120"/>
      <c r="M14" s="121"/>
    </row>
    <row r="15" spans="1:13">
      <c r="A15" s="123"/>
      <c r="B15" s="117"/>
      <c r="C15" s="117"/>
      <c r="D15" s="117">
        <f t="shared" si="0"/>
        <v>0</v>
      </c>
      <c r="E15" s="118"/>
      <c r="F15" s="117"/>
      <c r="G15" s="117"/>
      <c r="H15" s="119"/>
      <c r="I15" s="119"/>
      <c r="J15" s="119">
        <f t="shared" si="1"/>
        <v>0</v>
      </c>
      <c r="K15" s="123"/>
      <c r="L15" s="120"/>
      <c r="M15" s="121"/>
    </row>
    <row r="16" spans="1:13">
      <c r="A16" s="123"/>
      <c r="B16" s="117"/>
      <c r="C16" s="117"/>
      <c r="D16" s="117">
        <f t="shared" si="0"/>
        <v>0</v>
      </c>
      <c r="E16" s="118"/>
      <c r="F16" s="117"/>
      <c r="G16" s="125"/>
      <c r="H16" s="119"/>
      <c r="I16" s="119"/>
      <c r="J16" s="119">
        <f t="shared" si="1"/>
        <v>0</v>
      </c>
      <c r="K16" s="123"/>
      <c r="L16" s="120"/>
      <c r="M16" s="121"/>
    </row>
    <row r="17" spans="1:13">
      <c r="A17" s="123"/>
      <c r="B17" s="117"/>
      <c r="C17" s="117"/>
      <c r="D17" s="117">
        <f t="shared" si="0"/>
        <v>0</v>
      </c>
      <c r="E17" s="118"/>
      <c r="F17" s="117"/>
      <c r="G17" s="117"/>
      <c r="H17" s="119"/>
      <c r="I17" s="119"/>
      <c r="J17" s="119">
        <f t="shared" si="1"/>
        <v>0</v>
      </c>
      <c r="K17" s="123"/>
      <c r="L17" s="120"/>
      <c r="M17" s="121"/>
    </row>
    <row r="18" spans="1:13">
      <c r="A18" s="123"/>
      <c r="B18" s="117"/>
      <c r="C18" s="117"/>
      <c r="D18" s="117">
        <f t="shared" si="0"/>
        <v>0</v>
      </c>
      <c r="E18" s="118"/>
      <c r="F18" s="117"/>
      <c r="G18" s="117"/>
      <c r="H18" s="119"/>
      <c r="I18" s="119"/>
      <c r="J18" s="119">
        <f t="shared" si="1"/>
        <v>0</v>
      </c>
      <c r="K18" s="123"/>
      <c r="L18" s="120"/>
      <c r="M18" s="121"/>
    </row>
    <row r="19" spans="1:13">
      <c r="A19" s="123"/>
      <c r="B19" s="117"/>
      <c r="C19" s="117"/>
      <c r="D19" s="117">
        <f t="shared" si="0"/>
        <v>0</v>
      </c>
      <c r="E19" s="118"/>
      <c r="F19" s="117"/>
      <c r="G19" s="117"/>
      <c r="H19" s="119"/>
      <c r="I19" s="119"/>
      <c r="J19" s="119">
        <f t="shared" si="1"/>
        <v>0</v>
      </c>
      <c r="K19" s="123"/>
      <c r="L19" s="120"/>
      <c r="M19" s="121"/>
    </row>
    <row r="20" spans="1:13">
      <c r="A20" s="123"/>
      <c r="B20" s="117"/>
      <c r="C20" s="128"/>
      <c r="D20" s="117">
        <f t="shared" si="0"/>
        <v>0</v>
      </c>
      <c r="E20" s="129"/>
      <c r="F20" s="117"/>
      <c r="G20" s="130"/>
      <c r="H20" s="119"/>
      <c r="I20" s="119"/>
      <c r="J20" s="119">
        <f t="shared" si="1"/>
        <v>0</v>
      </c>
      <c r="K20" s="123"/>
      <c r="L20" s="120"/>
      <c r="M20" s="121"/>
    </row>
    <row r="21" spans="1:13">
      <c r="A21" s="123"/>
      <c r="B21" s="117"/>
      <c r="C21" s="117"/>
      <c r="D21" s="117">
        <f t="shared" si="0"/>
        <v>0</v>
      </c>
      <c r="E21" s="118"/>
      <c r="F21" s="117"/>
      <c r="G21" s="117"/>
      <c r="H21" s="119"/>
      <c r="I21" s="119"/>
      <c r="J21" s="119">
        <f t="shared" si="1"/>
        <v>0</v>
      </c>
      <c r="K21" s="116"/>
      <c r="L21" s="120"/>
      <c r="M21" s="121"/>
    </row>
    <row r="22" spans="1:13">
      <c r="A22" s="123"/>
      <c r="B22" s="117"/>
      <c r="C22" s="126"/>
      <c r="D22" s="117">
        <f t="shared" si="0"/>
        <v>0</v>
      </c>
      <c r="E22" s="118"/>
      <c r="F22" s="117"/>
      <c r="G22" s="117"/>
      <c r="H22" s="119"/>
      <c r="I22" s="119"/>
      <c r="J22" s="119">
        <f t="shared" si="1"/>
        <v>0</v>
      </c>
      <c r="K22" s="123"/>
      <c r="L22" s="120"/>
      <c r="M22" s="121"/>
    </row>
    <row r="23" spans="1:13">
      <c r="A23" s="123"/>
      <c r="B23" s="117"/>
      <c r="C23" s="117"/>
      <c r="D23" s="117">
        <f t="shared" si="0"/>
        <v>0</v>
      </c>
      <c r="E23" s="118"/>
      <c r="F23" s="117"/>
      <c r="G23" s="117"/>
      <c r="H23" s="119"/>
      <c r="I23" s="119"/>
      <c r="J23" s="119">
        <f t="shared" si="1"/>
        <v>0</v>
      </c>
      <c r="K23" s="123"/>
      <c r="L23" s="120"/>
      <c r="M23" s="121"/>
    </row>
    <row r="24" spans="1:13" s="124" customFormat="1">
      <c r="A24" s="123"/>
      <c r="B24" s="117"/>
      <c r="C24" s="117"/>
      <c r="D24" s="117">
        <f t="shared" si="0"/>
        <v>0</v>
      </c>
      <c r="E24" s="118"/>
      <c r="F24" s="117"/>
      <c r="G24" s="117"/>
      <c r="H24" s="119"/>
      <c r="I24" s="119"/>
      <c r="J24" s="119">
        <f t="shared" si="1"/>
        <v>0</v>
      </c>
      <c r="K24" s="123"/>
      <c r="L24" s="120"/>
      <c r="M24" s="121"/>
    </row>
    <row r="25" spans="1:13" s="124" customFormat="1">
      <c r="A25" s="123"/>
      <c r="B25" s="117"/>
      <c r="C25" s="117"/>
      <c r="D25" s="117">
        <f t="shared" si="0"/>
        <v>0</v>
      </c>
      <c r="E25" s="118"/>
      <c r="F25" s="117"/>
      <c r="G25" s="117"/>
      <c r="H25" s="119"/>
      <c r="I25" s="119"/>
      <c r="J25" s="119">
        <f t="shared" si="1"/>
        <v>0</v>
      </c>
      <c r="K25" s="123"/>
      <c r="L25" s="120"/>
      <c r="M25" s="121"/>
    </row>
    <row r="26" spans="1:13">
      <c r="A26" s="123"/>
      <c r="B26" s="117"/>
      <c r="C26" s="117"/>
      <c r="D26" s="117">
        <f t="shared" si="0"/>
        <v>0</v>
      </c>
      <c r="E26" s="118"/>
      <c r="F26" s="117"/>
      <c r="G26" s="117"/>
      <c r="H26" s="119"/>
      <c r="I26" s="119"/>
      <c r="J26" s="119">
        <f t="shared" si="1"/>
        <v>0</v>
      </c>
      <c r="K26" s="123"/>
      <c r="L26" s="120"/>
      <c r="M26" s="121"/>
    </row>
    <row r="27" spans="1:13">
      <c r="A27" s="123"/>
      <c r="B27" s="117"/>
      <c r="C27" s="117"/>
      <c r="D27" s="117">
        <f t="shared" si="0"/>
        <v>0</v>
      </c>
      <c r="E27" s="118"/>
      <c r="F27" s="117"/>
      <c r="G27" s="117"/>
      <c r="H27" s="119"/>
      <c r="I27" s="119"/>
      <c r="J27" s="119">
        <f t="shared" si="1"/>
        <v>0</v>
      </c>
      <c r="K27" s="123"/>
      <c r="L27" s="120"/>
      <c r="M27" s="121"/>
    </row>
    <row r="28" spans="1:13">
      <c r="A28" s="123"/>
      <c r="B28" s="117"/>
      <c r="C28" s="117"/>
      <c r="D28" s="117">
        <f t="shared" si="0"/>
        <v>0</v>
      </c>
      <c r="E28" s="118"/>
      <c r="F28" s="117"/>
      <c r="G28" s="117"/>
      <c r="H28" s="119"/>
      <c r="I28" s="119"/>
      <c r="J28" s="119">
        <f t="shared" si="1"/>
        <v>0</v>
      </c>
      <c r="K28" s="123"/>
      <c r="L28" s="120"/>
      <c r="M28" s="121"/>
    </row>
    <row r="29" spans="1:13">
      <c r="A29" s="123"/>
      <c r="B29" s="117"/>
      <c r="C29" s="117"/>
      <c r="D29" s="117">
        <f t="shared" si="0"/>
        <v>0</v>
      </c>
      <c r="E29" s="118"/>
      <c r="F29" s="117"/>
      <c r="G29" s="117"/>
      <c r="H29" s="119"/>
      <c r="I29" s="119"/>
      <c r="J29" s="119">
        <f t="shared" si="1"/>
        <v>0</v>
      </c>
      <c r="K29" s="123"/>
      <c r="L29" s="120"/>
      <c r="M29" s="121"/>
    </row>
    <row r="30" spans="1:13">
      <c r="A30" s="123"/>
      <c r="B30" s="117"/>
      <c r="C30" s="117"/>
      <c r="D30" s="126"/>
      <c r="E30" s="118"/>
      <c r="F30" s="117"/>
      <c r="G30" s="117"/>
      <c r="H30" s="119"/>
      <c r="I30" s="119"/>
      <c r="J30" s="119">
        <f t="shared" si="1"/>
        <v>0</v>
      </c>
      <c r="K30" s="123"/>
      <c r="L30" s="120"/>
      <c r="M30" s="121"/>
    </row>
    <row r="31" spans="1:13">
      <c r="A31" s="123"/>
      <c r="B31" s="117"/>
      <c r="C31" s="117"/>
      <c r="D31" s="126"/>
      <c r="E31" s="118"/>
      <c r="F31" s="117"/>
      <c r="G31" s="117"/>
      <c r="H31" s="119"/>
      <c r="I31" s="119"/>
      <c r="J31" s="119"/>
      <c r="K31" s="131"/>
      <c r="L31" s="120"/>
      <c r="M31" s="121"/>
    </row>
    <row r="32" spans="1:13">
      <c r="B32" s="102"/>
      <c r="D32" s="102"/>
      <c r="E32" s="133"/>
      <c r="F32" s="102"/>
      <c r="G32" s="102"/>
      <c r="H32" s="134">
        <f>SUM(H3:H31)</f>
        <v>123524</v>
      </c>
      <c r="I32" s="134">
        <f>SUM(I3:I31)</f>
        <v>6176</v>
      </c>
      <c r="J32" s="134">
        <f>SUM(J3:J31)</f>
        <v>129700</v>
      </c>
      <c r="M32" s="106"/>
    </row>
    <row r="33" spans="1:13">
      <c r="B33" s="102"/>
      <c r="D33" s="102"/>
      <c r="E33" s="133"/>
      <c r="H33" s="134"/>
      <c r="I33" s="134"/>
      <c r="J33" s="134"/>
    </row>
    <row r="34" spans="1:13">
      <c r="H34" s="136"/>
      <c r="I34" s="136"/>
      <c r="J34" s="136"/>
    </row>
    <row r="35" spans="1:13" s="144" customFormat="1" ht="39">
      <c r="A35" s="137" t="s">
        <v>319</v>
      </c>
      <c r="B35" s="138" t="s">
        <v>320</v>
      </c>
      <c r="C35" s="138" t="s">
        <v>321</v>
      </c>
      <c r="D35" s="138" t="s">
        <v>322</v>
      </c>
      <c r="E35" s="139" t="s">
        <v>338</v>
      </c>
      <c r="F35" s="138" t="s">
        <v>324</v>
      </c>
      <c r="G35" s="138" t="s">
        <v>325</v>
      </c>
      <c r="H35" s="140" t="s">
        <v>326</v>
      </c>
      <c r="I35" s="140" t="s">
        <v>327</v>
      </c>
      <c r="J35" s="140" t="s">
        <v>328</v>
      </c>
      <c r="K35" s="141" t="s">
        <v>329</v>
      </c>
      <c r="L35" s="142" t="s">
        <v>330</v>
      </c>
      <c r="M35" s="143" t="s">
        <v>331</v>
      </c>
    </row>
    <row r="36" spans="1:13" s="150" customFormat="1">
      <c r="A36" s="116"/>
      <c r="B36" s="128"/>
      <c r="C36" s="128"/>
      <c r="D36" s="117">
        <f>C36</f>
        <v>0</v>
      </c>
      <c r="E36" s="145"/>
      <c r="F36" s="125"/>
      <c r="G36" s="125"/>
      <c r="H36" s="146"/>
      <c r="I36" s="147"/>
      <c r="J36" s="146">
        <f>H36</f>
        <v>0</v>
      </c>
      <c r="K36" s="116"/>
      <c r="L36" s="148"/>
      <c r="M36" s="149"/>
    </row>
    <row r="37" spans="1:13" s="150" customFormat="1">
      <c r="A37" s="151"/>
      <c r="B37" s="128"/>
      <c r="C37" s="125"/>
      <c r="D37" s="117">
        <f t="shared" ref="D37:D40" si="2">C37</f>
        <v>0</v>
      </c>
      <c r="E37" s="145"/>
      <c r="F37" s="125"/>
      <c r="G37" s="125"/>
      <c r="H37" s="146"/>
      <c r="I37" s="147"/>
      <c r="J37" s="146">
        <f t="shared" ref="J37:J40" si="3">H37</f>
        <v>0</v>
      </c>
      <c r="K37" s="116"/>
      <c r="L37" s="148"/>
      <c r="M37" s="149"/>
    </row>
    <row r="38" spans="1:13" s="150" customFormat="1">
      <c r="A38" s="151"/>
      <c r="B38" s="128"/>
      <c r="C38" s="125"/>
      <c r="D38" s="117">
        <f t="shared" si="2"/>
        <v>0</v>
      </c>
      <c r="E38" s="145"/>
      <c r="F38" s="125"/>
      <c r="G38" s="125"/>
      <c r="H38" s="146"/>
      <c r="I38" s="147"/>
      <c r="J38" s="146">
        <f t="shared" si="3"/>
        <v>0</v>
      </c>
      <c r="K38" s="151"/>
      <c r="L38" s="148"/>
      <c r="M38" s="149"/>
    </row>
    <row r="39" spans="1:13" s="150" customFormat="1">
      <c r="A39" s="151"/>
      <c r="B39" s="128"/>
      <c r="C39" s="125"/>
      <c r="D39" s="117">
        <f t="shared" si="2"/>
        <v>0</v>
      </c>
      <c r="E39" s="145"/>
      <c r="F39" s="125"/>
      <c r="G39" s="125"/>
      <c r="H39" s="146"/>
      <c r="I39" s="147"/>
      <c r="J39" s="146">
        <f t="shared" si="3"/>
        <v>0</v>
      </c>
      <c r="K39" s="151"/>
      <c r="L39" s="148"/>
      <c r="M39" s="149"/>
    </row>
    <row r="40" spans="1:13" s="150" customFormat="1">
      <c r="A40" s="151"/>
      <c r="B40" s="128"/>
      <c r="C40" s="128"/>
      <c r="D40" s="117">
        <f t="shared" si="2"/>
        <v>0</v>
      </c>
      <c r="E40" s="145"/>
      <c r="F40" s="125"/>
      <c r="G40" s="125"/>
      <c r="H40" s="146"/>
      <c r="I40" s="147"/>
      <c r="J40" s="146">
        <f t="shared" si="3"/>
        <v>0</v>
      </c>
      <c r="K40" s="151"/>
      <c r="L40" s="148"/>
      <c r="M40" s="149"/>
    </row>
    <row r="41" spans="1:13" s="150" customFormat="1">
      <c r="A41" s="151"/>
      <c r="B41" s="128"/>
      <c r="C41" s="128"/>
      <c r="D41" s="128"/>
      <c r="E41" s="145"/>
      <c r="F41" s="125"/>
      <c r="G41" s="125"/>
      <c r="H41" s="146"/>
      <c r="I41" s="147"/>
      <c r="J41" s="146"/>
      <c r="K41" s="116"/>
      <c r="L41" s="148"/>
      <c r="M41" s="149"/>
    </row>
    <row r="42" spans="1:13" s="150" customFormat="1">
      <c r="A42" s="151"/>
      <c r="B42" s="128"/>
      <c r="C42" s="128"/>
      <c r="D42" s="128"/>
      <c r="E42" s="145"/>
      <c r="F42" s="125"/>
      <c r="G42" s="125"/>
      <c r="H42" s="146"/>
      <c r="I42" s="147"/>
      <c r="J42" s="146"/>
      <c r="K42" s="116"/>
      <c r="L42" s="148"/>
      <c r="M42" s="149"/>
    </row>
    <row r="43" spans="1:13">
      <c r="G43" s="152"/>
      <c r="H43" s="153"/>
      <c r="I43" s="136"/>
      <c r="J43" s="136"/>
      <c r="K43" s="154"/>
    </row>
    <row r="48" spans="1:13" s="159" customFormat="1">
      <c r="A48" s="132"/>
      <c r="B48" s="135"/>
      <c r="C48" s="155"/>
      <c r="D48" s="155"/>
      <c r="E48" s="156"/>
      <c r="F48" s="155"/>
      <c r="G48" s="157"/>
      <c r="H48" s="158"/>
      <c r="I48" s="103"/>
      <c r="J48" s="103"/>
      <c r="K48" s="104"/>
      <c r="L48" s="105"/>
      <c r="M48" s="107"/>
    </row>
    <row r="49" spans="1:13" s="159" customFormat="1">
      <c r="A49" s="132"/>
      <c r="B49" s="135"/>
      <c r="C49" s="102"/>
      <c r="D49" s="135"/>
      <c r="E49" s="101"/>
      <c r="F49" s="135"/>
      <c r="G49" s="135"/>
      <c r="H49" s="158"/>
      <c r="I49" s="103"/>
      <c r="J49" s="103"/>
      <c r="K49" s="104"/>
      <c r="L49" s="105"/>
      <c r="M49" s="107"/>
    </row>
    <row r="50" spans="1:13" s="159" customFormat="1">
      <c r="A50" s="132"/>
      <c r="B50" s="135"/>
      <c r="C50" s="102"/>
      <c r="D50" s="135"/>
      <c r="E50" s="101"/>
      <c r="F50" s="135"/>
      <c r="G50" s="135"/>
      <c r="H50" s="158"/>
      <c r="I50" s="103"/>
      <c r="J50" s="103"/>
      <c r="K50" s="104"/>
      <c r="L50" s="105"/>
      <c r="M50" s="107"/>
    </row>
    <row r="51" spans="1:13" s="159" customFormat="1">
      <c r="A51" s="132"/>
      <c r="B51" s="135"/>
      <c r="C51" s="160"/>
      <c r="D51" s="160"/>
      <c r="E51" s="161"/>
      <c r="F51" s="160"/>
      <c r="G51" s="135"/>
      <c r="H51" s="103"/>
      <c r="I51" s="103"/>
      <c r="J51" s="103"/>
      <c r="K51" s="104"/>
      <c r="L51" s="105"/>
      <c r="M51" s="107"/>
    </row>
    <row r="52" spans="1:13" s="159" customFormat="1">
      <c r="A52" s="132"/>
      <c r="B52" s="135"/>
      <c r="C52" s="102"/>
      <c r="D52" s="135"/>
      <c r="E52" s="101"/>
      <c r="F52" s="135"/>
      <c r="G52" s="135"/>
      <c r="H52" s="103"/>
      <c r="I52" s="103"/>
      <c r="J52" s="103"/>
      <c r="K52" s="104"/>
      <c r="L52" s="105"/>
      <c r="M52" s="107"/>
    </row>
    <row r="53" spans="1:13" s="159" customFormat="1">
      <c r="A53" s="132"/>
      <c r="B53" s="135"/>
      <c r="C53" s="102"/>
      <c r="D53" s="135"/>
      <c r="E53" s="101"/>
      <c r="F53" s="135"/>
      <c r="G53" s="135"/>
      <c r="H53" s="103"/>
      <c r="I53" s="103"/>
      <c r="J53" s="103"/>
      <c r="K53" s="104"/>
      <c r="L53" s="105"/>
      <c r="M53" s="107"/>
    </row>
    <row r="54" spans="1:13" s="159" customFormat="1">
      <c r="A54" s="132"/>
      <c r="B54" s="135"/>
      <c r="C54" s="102"/>
      <c r="D54" s="135"/>
      <c r="E54" s="101"/>
      <c r="F54" s="135"/>
      <c r="G54" s="135"/>
      <c r="H54" s="103"/>
      <c r="I54" s="103"/>
      <c r="J54" s="103"/>
      <c r="K54" s="104"/>
      <c r="L54" s="105"/>
      <c r="M54" s="107"/>
    </row>
  </sheetData>
  <autoFilter ref="A2:M2" xr:uid="{7E4DE9BE-C746-4573-99B7-129BF98DC8DA}"/>
  <mergeCells count="1">
    <mergeCell ref="A1:D1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36" fitToHeight="0" orientation="landscape" r:id="rId1"/>
  <headerFooter>
    <oddFooter>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017-4913-422C-A774-0DD1A6C0CCE4}">
  <dimension ref="A1:S149"/>
  <sheetViews>
    <sheetView zoomScaleNormal="100" workbookViewId="0">
      <pane xSplit="4" ySplit="2" topLeftCell="L3" activePane="bottomRight" state="frozen"/>
      <selection pane="bottomRight" activeCell="L2" sqref="L1:L1048576"/>
      <selection pane="bottomLeft" activeCell="E13" sqref="E13"/>
      <selection pane="topRight" activeCell="E13" sqref="E13"/>
    </sheetView>
  </sheetViews>
  <sheetFormatPr defaultColWidth="8.875" defaultRowHeight="16.5"/>
  <cols>
    <col min="1" max="1" width="9.625" style="170" bestFit="1" customWidth="1"/>
    <col min="2" max="2" width="25.75" style="173" customWidth="1"/>
    <col min="3" max="3" width="10.875" style="106" bestFit="1" customWidth="1"/>
    <col min="4" max="4" width="10.25" style="153" bestFit="1" customWidth="1"/>
    <col min="5" max="5" width="12.875" style="107" bestFit="1" customWidth="1"/>
    <col min="6" max="6" width="12.875" style="107" customWidth="1"/>
    <col min="7" max="7" width="11.625" style="107" bestFit="1" customWidth="1"/>
    <col min="8" max="8" width="20.75" style="107" customWidth="1"/>
    <col min="9" max="9" width="12.875" style="107" customWidth="1"/>
    <col min="10" max="12" width="11" style="107" customWidth="1"/>
    <col min="13" max="13" width="11" style="132" customWidth="1"/>
    <col min="14" max="14" width="12.875" style="107" bestFit="1" customWidth="1"/>
    <col min="15" max="15" width="11" style="107" bestFit="1" customWidth="1"/>
    <col min="16" max="17" width="11" style="107" customWidth="1"/>
    <col min="18" max="18" width="11" style="107" bestFit="1" customWidth="1"/>
    <col min="19" max="16384" width="8.875" style="107"/>
  </cols>
  <sheetData>
    <row r="1" spans="1:19" ht="18" thickTop="1" thickBot="1">
      <c r="A1" s="228" t="s">
        <v>339</v>
      </c>
      <c r="B1" s="230" t="s">
        <v>340</v>
      </c>
      <c r="C1" s="231" t="s">
        <v>325</v>
      </c>
      <c r="D1" s="232" t="s">
        <v>326</v>
      </c>
      <c r="E1" s="233" t="s">
        <v>341</v>
      </c>
      <c r="F1" s="233" t="s">
        <v>342</v>
      </c>
      <c r="G1" s="233"/>
      <c r="H1" s="233"/>
      <c r="I1" s="233"/>
      <c r="J1" s="233"/>
      <c r="K1" s="234"/>
      <c r="L1" s="235"/>
      <c r="M1" s="226" t="s">
        <v>343</v>
      </c>
      <c r="N1" s="227"/>
      <c r="O1" s="227"/>
      <c r="P1" s="227"/>
      <c r="Q1" s="227"/>
      <c r="R1" s="227"/>
    </row>
    <row r="2" spans="1:19" s="169" customFormat="1" ht="49.9" customHeight="1" thickTop="1" thickBot="1">
      <c r="A2" s="229"/>
      <c r="B2" s="230"/>
      <c r="C2" s="231"/>
      <c r="D2" s="232"/>
      <c r="E2" s="233"/>
      <c r="F2" s="163" t="s">
        <v>344</v>
      </c>
      <c r="G2" s="182" t="s">
        <v>345</v>
      </c>
      <c r="H2" s="182" t="s">
        <v>346</v>
      </c>
      <c r="I2" s="164" t="s">
        <v>347</v>
      </c>
      <c r="J2" s="165" t="s">
        <v>348</v>
      </c>
      <c r="K2" s="165" t="s">
        <v>349</v>
      </c>
      <c r="L2" s="183" t="s">
        <v>350</v>
      </c>
      <c r="M2" s="166" t="s">
        <v>351</v>
      </c>
      <c r="N2" s="167" t="s">
        <v>352</v>
      </c>
      <c r="O2" s="168" t="s">
        <v>348</v>
      </c>
      <c r="P2" s="168" t="s">
        <v>353</v>
      </c>
      <c r="Q2" s="168" t="s">
        <v>349</v>
      </c>
      <c r="R2" s="181" t="s">
        <v>350</v>
      </c>
    </row>
    <row r="3" spans="1:19" ht="17.25" thickTop="1">
      <c r="A3" s="170" t="s">
        <v>354</v>
      </c>
      <c r="B3" s="173" t="s">
        <v>355</v>
      </c>
      <c r="C3" s="174" t="s">
        <v>336</v>
      </c>
      <c r="D3" s="153">
        <v>129700</v>
      </c>
      <c r="E3" s="115" t="s">
        <v>321</v>
      </c>
      <c r="F3" s="115" t="s">
        <v>356</v>
      </c>
      <c r="G3" s="115" t="s">
        <v>357</v>
      </c>
      <c r="H3" s="115" t="s">
        <v>358</v>
      </c>
      <c r="I3" s="115" t="s">
        <v>359</v>
      </c>
      <c r="J3" s="115" t="s">
        <v>360</v>
      </c>
      <c r="K3" s="115" t="s">
        <v>359</v>
      </c>
      <c r="L3" s="172" t="s">
        <v>359</v>
      </c>
      <c r="M3" s="132" t="s">
        <v>361</v>
      </c>
      <c r="N3" s="115" t="s">
        <v>359</v>
      </c>
      <c r="O3" s="115" t="s">
        <v>359</v>
      </c>
      <c r="P3" s="115" t="s">
        <v>359</v>
      </c>
      <c r="Q3" s="115" t="s">
        <v>359</v>
      </c>
      <c r="R3" s="115" t="s">
        <v>359</v>
      </c>
    </row>
    <row r="4" spans="1:19" s="153" customFormat="1">
      <c r="A4" s="170"/>
      <c r="B4" s="173"/>
      <c r="C4" s="171"/>
      <c r="E4" s="115"/>
      <c r="F4" s="115"/>
      <c r="G4" s="115"/>
      <c r="H4" s="115"/>
      <c r="I4" s="115"/>
      <c r="J4" s="115"/>
      <c r="K4" s="115"/>
      <c r="L4" s="172"/>
      <c r="M4" s="132"/>
      <c r="N4" s="115"/>
      <c r="O4" s="115"/>
      <c r="P4" s="115"/>
      <c r="Q4" s="115"/>
      <c r="R4" s="115"/>
      <c r="S4" s="107"/>
    </row>
    <row r="5" spans="1:19" s="153" customFormat="1">
      <c r="A5" s="170"/>
      <c r="B5" s="173"/>
      <c r="C5" s="171"/>
      <c r="E5" s="115"/>
      <c r="F5" s="115"/>
      <c r="G5" s="115"/>
      <c r="H5" s="115"/>
      <c r="I5" s="115"/>
      <c r="J5" s="115"/>
      <c r="K5" s="115"/>
      <c r="L5" s="172"/>
      <c r="M5" s="132"/>
      <c r="N5" s="115"/>
      <c r="O5" s="115"/>
      <c r="P5" s="115"/>
      <c r="Q5" s="115"/>
      <c r="R5" s="115"/>
      <c r="S5" s="107"/>
    </row>
    <row r="6" spans="1:19" s="153" customFormat="1">
      <c r="A6" s="170"/>
      <c r="B6" s="173"/>
      <c r="C6" s="171"/>
      <c r="E6" s="115"/>
      <c r="F6" s="115"/>
      <c r="G6" s="115"/>
      <c r="H6" s="115"/>
      <c r="I6" s="115"/>
      <c r="J6" s="115"/>
      <c r="K6" s="115"/>
      <c r="L6" s="172"/>
      <c r="M6" s="132"/>
      <c r="N6" s="115"/>
      <c r="O6" s="115"/>
      <c r="P6" s="115"/>
      <c r="Q6" s="115"/>
      <c r="R6" s="115"/>
      <c r="S6" s="107"/>
    </row>
    <row r="7" spans="1:19" s="153" customFormat="1">
      <c r="A7" s="170"/>
      <c r="B7" s="173"/>
      <c r="C7" s="171"/>
      <c r="E7" s="115"/>
      <c r="F7" s="115"/>
      <c r="G7" s="115"/>
      <c r="H7" s="115"/>
      <c r="I7" s="115"/>
      <c r="J7" s="115"/>
      <c r="K7" s="115"/>
      <c r="L7" s="172"/>
      <c r="M7" s="132"/>
      <c r="N7" s="115"/>
      <c r="O7" s="115"/>
      <c r="P7" s="115"/>
      <c r="Q7" s="115"/>
      <c r="R7" s="115"/>
      <c r="S7" s="107"/>
    </row>
    <row r="8" spans="1:19" s="153" customFormat="1">
      <c r="A8" s="170"/>
      <c r="B8" s="173"/>
      <c r="C8" s="171"/>
      <c r="E8" s="115"/>
      <c r="F8" s="115"/>
      <c r="G8" s="115"/>
      <c r="H8" s="115"/>
      <c r="I8" s="115"/>
      <c r="J8" s="115"/>
      <c r="K8" s="115"/>
      <c r="L8" s="172"/>
      <c r="M8" s="132"/>
      <c r="N8" s="115"/>
      <c r="O8" s="115"/>
      <c r="P8" s="115"/>
      <c r="Q8" s="115"/>
      <c r="R8" s="115"/>
      <c r="S8" s="107"/>
    </row>
    <row r="9" spans="1:19" s="153" customFormat="1">
      <c r="A9" s="170"/>
      <c r="B9" s="173"/>
      <c r="C9" s="171"/>
      <c r="E9" s="115"/>
      <c r="F9" s="115"/>
      <c r="G9" s="115"/>
      <c r="H9" s="115"/>
      <c r="I9" s="115"/>
      <c r="J9" s="115"/>
      <c r="K9" s="115"/>
      <c r="L9" s="172"/>
      <c r="M9" s="132"/>
      <c r="N9" s="115"/>
      <c r="O9" s="115"/>
      <c r="P9" s="115"/>
      <c r="Q9" s="115"/>
      <c r="R9" s="115"/>
      <c r="S9" s="107"/>
    </row>
    <row r="10" spans="1:19" s="153" customFormat="1">
      <c r="A10" s="170"/>
      <c r="B10" s="173"/>
      <c r="C10" s="171"/>
      <c r="E10" s="115"/>
      <c r="F10" s="115"/>
      <c r="G10" s="115"/>
      <c r="H10" s="115"/>
      <c r="I10" s="115"/>
      <c r="J10" s="115"/>
      <c r="K10" s="115"/>
      <c r="L10" s="172"/>
      <c r="M10" s="132"/>
      <c r="N10" s="115"/>
      <c r="O10" s="115"/>
      <c r="P10" s="115"/>
      <c r="Q10" s="115"/>
      <c r="R10" s="115"/>
      <c r="S10" s="107"/>
    </row>
    <row r="11" spans="1:19" s="153" customFormat="1">
      <c r="A11" s="170"/>
      <c r="B11" s="173"/>
      <c r="C11" s="171"/>
      <c r="E11" s="115"/>
      <c r="F11" s="115"/>
      <c r="G11" s="115"/>
      <c r="H11" s="115"/>
      <c r="I11" s="115"/>
      <c r="J11" s="115"/>
      <c r="K11" s="115"/>
      <c r="L11" s="172"/>
      <c r="M11" s="132"/>
      <c r="N11" s="115"/>
      <c r="O11" s="115"/>
      <c r="P11" s="115"/>
      <c r="Q11" s="115"/>
      <c r="R11" s="115"/>
      <c r="S11" s="107"/>
    </row>
    <row r="12" spans="1:19" s="153" customFormat="1">
      <c r="A12" s="170"/>
      <c r="B12" s="173"/>
      <c r="C12" s="171"/>
      <c r="E12" s="115"/>
      <c r="F12" s="115"/>
      <c r="G12" s="115"/>
      <c r="H12" s="115"/>
      <c r="I12" s="115"/>
      <c r="J12" s="115"/>
      <c r="K12" s="115"/>
      <c r="L12" s="172"/>
      <c r="M12" s="132"/>
      <c r="N12" s="115"/>
      <c r="O12" s="115"/>
      <c r="P12" s="115"/>
      <c r="Q12" s="115"/>
      <c r="R12" s="115"/>
      <c r="S12" s="107"/>
    </row>
    <row r="13" spans="1:19" s="153" customFormat="1">
      <c r="A13" s="170"/>
      <c r="B13" s="173"/>
      <c r="C13" s="171"/>
      <c r="E13" s="115"/>
      <c r="F13" s="115"/>
      <c r="G13" s="115"/>
      <c r="H13" s="115"/>
      <c r="I13" s="115"/>
      <c r="J13" s="115"/>
      <c r="K13" s="115"/>
      <c r="L13" s="172"/>
      <c r="M13" s="132"/>
      <c r="N13" s="115"/>
      <c r="O13" s="115"/>
      <c r="P13" s="115"/>
      <c r="Q13" s="115"/>
      <c r="R13" s="115"/>
      <c r="S13" s="107"/>
    </row>
    <row r="14" spans="1:19" s="153" customFormat="1">
      <c r="A14" s="170"/>
      <c r="B14" s="173"/>
      <c r="C14" s="171"/>
      <c r="E14" s="115"/>
      <c r="F14" s="115"/>
      <c r="G14" s="115"/>
      <c r="H14" s="115"/>
      <c r="I14" s="115"/>
      <c r="J14" s="115"/>
      <c r="K14" s="115"/>
      <c r="L14" s="172"/>
      <c r="M14" s="132"/>
      <c r="N14" s="115"/>
      <c r="O14" s="115"/>
      <c r="P14" s="115"/>
      <c r="Q14" s="115"/>
      <c r="R14" s="115"/>
      <c r="S14" s="107"/>
    </row>
    <row r="15" spans="1:19" s="153" customFormat="1">
      <c r="A15" s="170"/>
      <c r="B15" s="173"/>
      <c r="C15" s="171"/>
      <c r="E15" s="115"/>
      <c r="F15" s="115"/>
      <c r="G15" s="115"/>
      <c r="H15" s="115"/>
      <c r="I15" s="115"/>
      <c r="J15" s="115"/>
      <c r="K15" s="115"/>
      <c r="L15" s="172"/>
      <c r="M15" s="132"/>
      <c r="N15" s="115"/>
      <c r="O15" s="115"/>
      <c r="P15" s="115"/>
      <c r="Q15" s="115"/>
      <c r="R15" s="115"/>
      <c r="S15" s="107"/>
    </row>
    <row r="16" spans="1:19" s="153" customFormat="1">
      <c r="A16" s="170"/>
      <c r="B16" s="173"/>
      <c r="C16" s="171"/>
      <c r="E16" s="115"/>
      <c r="F16" s="115"/>
      <c r="G16" s="115"/>
      <c r="H16" s="115"/>
      <c r="I16" s="115"/>
      <c r="J16" s="115"/>
      <c r="K16" s="115"/>
      <c r="L16" s="172"/>
      <c r="M16" s="132"/>
      <c r="N16" s="115"/>
      <c r="O16" s="115"/>
      <c r="P16" s="115"/>
      <c r="Q16" s="115"/>
      <c r="R16" s="115"/>
      <c r="S16" s="107"/>
    </row>
    <row r="17" spans="1:19" s="153" customFormat="1">
      <c r="A17" s="170"/>
      <c r="B17" s="173"/>
      <c r="C17" s="171"/>
      <c r="E17" s="115"/>
      <c r="F17" s="115"/>
      <c r="G17" s="115"/>
      <c r="H17" s="115"/>
      <c r="I17" s="115"/>
      <c r="J17" s="115"/>
      <c r="K17" s="115"/>
      <c r="L17" s="172"/>
      <c r="M17" s="132"/>
      <c r="N17" s="115"/>
      <c r="O17" s="115"/>
      <c r="P17" s="115"/>
      <c r="Q17" s="115"/>
      <c r="R17" s="115"/>
      <c r="S17" s="107"/>
    </row>
    <row r="18" spans="1:19" s="153" customFormat="1">
      <c r="A18" s="170"/>
      <c r="B18" s="173"/>
      <c r="C18" s="171"/>
      <c r="E18" s="115"/>
      <c r="F18" s="115"/>
      <c r="G18" s="115"/>
      <c r="H18" s="115"/>
      <c r="I18" s="115"/>
      <c r="J18" s="115"/>
      <c r="K18" s="115"/>
      <c r="L18" s="172"/>
      <c r="M18" s="132"/>
      <c r="N18" s="115"/>
      <c r="O18" s="115"/>
      <c r="P18" s="115"/>
      <c r="Q18" s="115"/>
      <c r="R18" s="115"/>
      <c r="S18" s="107"/>
    </row>
    <row r="19" spans="1:19" s="153" customFormat="1">
      <c r="A19" s="170"/>
      <c r="B19" s="173"/>
      <c r="C19" s="171"/>
      <c r="E19" s="115"/>
      <c r="F19" s="115"/>
      <c r="G19" s="115"/>
      <c r="H19" s="115"/>
      <c r="I19" s="115"/>
      <c r="J19" s="115"/>
      <c r="K19" s="115"/>
      <c r="L19" s="172"/>
      <c r="M19" s="132"/>
      <c r="N19" s="115"/>
      <c r="O19" s="115"/>
      <c r="P19" s="115"/>
      <c r="Q19" s="115"/>
      <c r="R19" s="115"/>
      <c r="S19" s="107"/>
    </row>
    <row r="20" spans="1:19" s="153" customFormat="1">
      <c r="A20" s="170"/>
      <c r="B20" s="173"/>
      <c r="C20" s="171"/>
      <c r="E20" s="115"/>
      <c r="F20" s="115"/>
      <c r="G20" s="115"/>
      <c r="H20" s="115"/>
      <c r="I20" s="115"/>
      <c r="J20" s="115"/>
      <c r="K20" s="115"/>
      <c r="L20" s="172"/>
      <c r="M20" s="132"/>
      <c r="N20" s="115"/>
      <c r="O20" s="115"/>
      <c r="P20" s="115"/>
      <c r="Q20" s="115"/>
      <c r="R20" s="115"/>
      <c r="S20" s="107"/>
    </row>
    <row r="21" spans="1:19" s="153" customFormat="1">
      <c r="A21" s="170"/>
      <c r="B21" s="173"/>
      <c r="C21" s="171"/>
      <c r="E21" s="115"/>
      <c r="F21" s="115"/>
      <c r="G21" s="115"/>
      <c r="H21" s="115"/>
      <c r="I21" s="115"/>
      <c r="J21" s="115"/>
      <c r="K21" s="115"/>
      <c r="L21" s="172"/>
      <c r="M21" s="132"/>
      <c r="N21" s="115"/>
      <c r="O21" s="115"/>
      <c r="P21" s="115"/>
      <c r="Q21" s="115"/>
      <c r="R21" s="115"/>
      <c r="S21" s="107"/>
    </row>
    <row r="22" spans="1:19" s="153" customFormat="1">
      <c r="A22" s="170"/>
      <c r="B22" s="173"/>
      <c r="C22" s="171"/>
      <c r="E22" s="115"/>
      <c r="F22" s="115"/>
      <c r="G22" s="115"/>
      <c r="H22" s="115"/>
      <c r="I22" s="115"/>
      <c r="J22" s="115"/>
      <c r="K22" s="115"/>
      <c r="L22" s="172"/>
      <c r="M22" s="132"/>
      <c r="N22" s="115"/>
      <c r="O22" s="115"/>
      <c r="P22" s="115"/>
      <c r="Q22" s="115"/>
      <c r="R22" s="115"/>
      <c r="S22" s="107"/>
    </row>
    <row r="23" spans="1:19" s="153" customFormat="1">
      <c r="A23" s="170"/>
      <c r="B23" s="173"/>
      <c r="C23" s="171"/>
      <c r="E23" s="115"/>
      <c r="F23" s="115"/>
      <c r="G23" s="115"/>
      <c r="H23" s="115"/>
      <c r="I23" s="115"/>
      <c r="J23" s="115"/>
      <c r="K23" s="115"/>
      <c r="L23" s="172"/>
      <c r="M23" s="132"/>
      <c r="N23" s="115"/>
      <c r="O23" s="115"/>
      <c r="P23" s="115"/>
      <c r="Q23" s="115"/>
      <c r="R23" s="115"/>
      <c r="S23" s="107"/>
    </row>
    <row r="24" spans="1:19" s="153" customFormat="1">
      <c r="A24" s="170"/>
      <c r="B24" s="173"/>
      <c r="C24" s="171"/>
      <c r="E24" s="115"/>
      <c r="F24" s="115"/>
      <c r="G24" s="115"/>
      <c r="H24" s="115"/>
      <c r="I24" s="115"/>
      <c r="J24" s="115"/>
      <c r="K24" s="115"/>
      <c r="L24" s="172"/>
      <c r="M24" s="132"/>
      <c r="N24" s="115"/>
      <c r="O24" s="115"/>
      <c r="P24" s="115"/>
      <c r="Q24" s="115"/>
      <c r="R24" s="115"/>
      <c r="S24" s="107"/>
    </row>
    <row r="25" spans="1:19" s="153" customFormat="1">
      <c r="A25" s="170"/>
      <c r="B25" s="173"/>
      <c r="C25" s="171"/>
      <c r="E25" s="115"/>
      <c r="F25" s="115"/>
      <c r="G25" s="115"/>
      <c r="H25" s="115"/>
      <c r="I25" s="115"/>
      <c r="J25" s="115"/>
      <c r="K25" s="115"/>
      <c r="L25" s="172"/>
      <c r="M25" s="132"/>
      <c r="N25" s="115"/>
      <c r="O25" s="115"/>
      <c r="P25" s="115"/>
      <c r="Q25" s="115"/>
      <c r="R25" s="115"/>
      <c r="S25" s="107"/>
    </row>
    <row r="26" spans="1:19" s="153" customFormat="1">
      <c r="A26" s="170"/>
      <c r="B26" s="173"/>
      <c r="C26" s="171"/>
      <c r="E26" s="115"/>
      <c r="F26" s="115"/>
      <c r="G26" s="115"/>
      <c r="H26" s="115"/>
      <c r="I26" s="115"/>
      <c r="J26" s="115"/>
      <c r="K26" s="115"/>
      <c r="L26" s="172"/>
      <c r="M26" s="132"/>
      <c r="N26" s="115"/>
      <c r="O26" s="115"/>
      <c r="P26" s="115"/>
      <c r="Q26" s="115"/>
      <c r="R26" s="115"/>
      <c r="S26" s="107"/>
    </row>
    <row r="27" spans="1:19" s="153" customFormat="1">
      <c r="A27" s="170"/>
      <c r="B27" s="173"/>
      <c r="C27" s="171"/>
      <c r="E27" s="115"/>
      <c r="F27" s="115"/>
      <c r="G27" s="115"/>
      <c r="H27" s="115"/>
      <c r="I27" s="115"/>
      <c r="J27" s="115"/>
      <c r="K27" s="115"/>
      <c r="L27" s="172"/>
      <c r="M27" s="132"/>
      <c r="N27" s="115"/>
      <c r="O27" s="115"/>
      <c r="P27" s="115"/>
      <c r="Q27" s="115"/>
      <c r="R27" s="115"/>
      <c r="S27" s="107"/>
    </row>
    <row r="28" spans="1:19" s="153" customFormat="1">
      <c r="A28" s="170"/>
      <c r="B28" s="173"/>
      <c r="C28" s="171"/>
      <c r="E28" s="115"/>
      <c r="F28" s="115"/>
      <c r="G28" s="115"/>
      <c r="H28" s="115"/>
      <c r="I28" s="115"/>
      <c r="J28" s="115"/>
      <c r="K28" s="115"/>
      <c r="L28" s="172"/>
      <c r="M28" s="132"/>
      <c r="N28" s="115"/>
      <c r="O28" s="115"/>
      <c r="P28" s="115"/>
      <c r="Q28" s="115"/>
      <c r="R28" s="115"/>
      <c r="S28" s="107"/>
    </row>
    <row r="29" spans="1:19" s="153" customFormat="1">
      <c r="A29" s="170"/>
      <c r="B29" s="173"/>
      <c r="C29" s="171"/>
      <c r="E29" s="115"/>
      <c r="F29" s="115"/>
      <c r="G29" s="115"/>
      <c r="H29" s="115"/>
      <c r="I29" s="115"/>
      <c r="J29" s="115"/>
      <c r="K29" s="115"/>
      <c r="L29" s="172"/>
      <c r="M29" s="132"/>
      <c r="N29" s="115"/>
      <c r="O29" s="115"/>
      <c r="P29" s="115"/>
      <c r="Q29" s="115"/>
      <c r="R29" s="115"/>
      <c r="S29" s="107"/>
    </row>
    <row r="30" spans="1:19" s="153" customFormat="1">
      <c r="A30" s="170"/>
      <c r="B30" s="173"/>
      <c r="C30" s="171"/>
      <c r="E30" s="115"/>
      <c r="F30" s="115"/>
      <c r="G30" s="115"/>
      <c r="H30" s="115"/>
      <c r="I30" s="115"/>
      <c r="J30" s="115"/>
      <c r="K30" s="115"/>
      <c r="L30" s="172"/>
      <c r="M30" s="132"/>
      <c r="N30" s="115"/>
      <c r="O30" s="115"/>
      <c r="P30" s="115"/>
      <c r="Q30" s="115"/>
      <c r="R30" s="115"/>
      <c r="S30" s="107"/>
    </row>
    <row r="31" spans="1:19" s="153" customFormat="1">
      <c r="A31" s="170"/>
      <c r="B31" s="173"/>
      <c r="C31" s="171"/>
      <c r="E31" s="115"/>
      <c r="F31" s="115"/>
      <c r="G31" s="115"/>
      <c r="H31" s="115"/>
      <c r="I31" s="115"/>
      <c r="J31" s="115"/>
      <c r="K31" s="115"/>
      <c r="L31" s="172"/>
      <c r="M31" s="132"/>
      <c r="N31" s="115"/>
      <c r="O31" s="115"/>
      <c r="P31" s="115"/>
      <c r="Q31" s="115"/>
      <c r="R31" s="115"/>
      <c r="S31" s="107"/>
    </row>
    <row r="32" spans="1:19" s="153" customFormat="1">
      <c r="A32" s="170"/>
      <c r="B32" s="173"/>
      <c r="C32" s="171"/>
      <c r="E32" s="115"/>
      <c r="F32" s="115"/>
      <c r="G32" s="115"/>
      <c r="H32" s="115"/>
      <c r="I32" s="115"/>
      <c r="J32" s="115"/>
      <c r="K32" s="115"/>
      <c r="L32" s="172"/>
      <c r="M32" s="132"/>
      <c r="N32" s="115"/>
      <c r="O32" s="115"/>
      <c r="P32" s="115"/>
      <c r="Q32" s="115"/>
      <c r="R32" s="115"/>
      <c r="S32" s="107"/>
    </row>
    <row r="33" spans="1:19" s="153" customFormat="1">
      <c r="A33" s="170"/>
      <c r="B33" s="173"/>
      <c r="C33" s="171"/>
      <c r="E33" s="115"/>
      <c r="F33" s="115"/>
      <c r="G33" s="115"/>
      <c r="H33" s="115"/>
      <c r="I33" s="115"/>
      <c r="J33" s="115"/>
      <c r="K33" s="115"/>
      <c r="L33" s="172"/>
      <c r="M33" s="132"/>
      <c r="N33" s="115"/>
      <c r="O33" s="115"/>
      <c r="P33" s="115"/>
      <c r="Q33" s="115"/>
      <c r="R33" s="115"/>
      <c r="S33" s="107"/>
    </row>
    <row r="34" spans="1:19" s="153" customFormat="1">
      <c r="A34" s="170"/>
      <c r="B34" s="173"/>
      <c r="C34" s="171"/>
      <c r="E34" s="115"/>
      <c r="F34" s="115"/>
      <c r="G34" s="115"/>
      <c r="H34" s="115"/>
      <c r="I34" s="115"/>
      <c r="J34" s="115"/>
      <c r="K34" s="115"/>
      <c r="L34" s="172"/>
      <c r="M34" s="132"/>
      <c r="N34" s="115"/>
      <c r="O34" s="115"/>
      <c r="P34" s="115"/>
      <c r="Q34" s="115"/>
      <c r="R34" s="115"/>
      <c r="S34" s="107"/>
    </row>
    <row r="35" spans="1:19" s="153" customFormat="1">
      <c r="A35" s="170"/>
      <c r="B35" s="173"/>
      <c r="C35" s="171"/>
      <c r="E35" s="115"/>
      <c r="F35" s="115"/>
      <c r="G35" s="115"/>
      <c r="H35" s="115"/>
      <c r="I35" s="115"/>
      <c r="J35" s="115"/>
      <c r="K35" s="115"/>
      <c r="L35" s="172"/>
      <c r="M35" s="132"/>
      <c r="N35" s="115"/>
      <c r="O35" s="115"/>
      <c r="P35" s="115"/>
      <c r="Q35" s="115"/>
      <c r="R35" s="115"/>
      <c r="S35" s="107"/>
    </row>
    <row r="36" spans="1:19" s="153" customFormat="1">
      <c r="A36" s="170"/>
      <c r="B36" s="173"/>
      <c r="C36" s="171"/>
      <c r="E36" s="115"/>
      <c r="F36" s="115"/>
      <c r="G36" s="115"/>
      <c r="H36" s="115"/>
      <c r="I36" s="115"/>
      <c r="J36" s="115"/>
      <c r="K36" s="115"/>
      <c r="L36" s="172"/>
      <c r="M36" s="132"/>
      <c r="N36" s="115"/>
      <c r="O36" s="115"/>
      <c r="P36" s="115"/>
      <c r="Q36" s="115"/>
      <c r="R36" s="115"/>
      <c r="S36" s="107"/>
    </row>
    <row r="37" spans="1:19" s="153" customFormat="1">
      <c r="A37" s="170"/>
      <c r="B37" s="173"/>
      <c r="C37" s="171"/>
      <c r="E37" s="115"/>
      <c r="F37" s="115"/>
      <c r="G37" s="115"/>
      <c r="H37" s="115"/>
      <c r="I37" s="115"/>
      <c r="J37" s="115"/>
      <c r="K37" s="115"/>
      <c r="L37" s="172"/>
      <c r="M37" s="132"/>
      <c r="N37" s="115"/>
      <c r="O37" s="115"/>
      <c r="P37" s="115"/>
      <c r="Q37" s="115"/>
      <c r="R37" s="115"/>
      <c r="S37" s="107"/>
    </row>
    <row r="38" spans="1:19" s="153" customFormat="1">
      <c r="A38" s="170"/>
      <c r="B38" s="173"/>
      <c r="C38" s="171"/>
      <c r="E38" s="115"/>
      <c r="F38" s="115"/>
      <c r="G38" s="115"/>
      <c r="H38" s="115"/>
      <c r="I38" s="115"/>
      <c r="J38" s="115"/>
      <c r="K38" s="115"/>
      <c r="L38" s="172"/>
      <c r="M38" s="132"/>
      <c r="N38" s="115"/>
      <c r="O38" s="115"/>
      <c r="P38" s="115"/>
      <c r="Q38" s="115"/>
      <c r="R38" s="115"/>
      <c r="S38" s="107"/>
    </row>
    <row r="39" spans="1:19" s="153" customFormat="1">
      <c r="A39" s="170"/>
      <c r="B39" s="173"/>
      <c r="C39" s="171"/>
      <c r="E39" s="115"/>
      <c r="F39" s="115"/>
      <c r="G39" s="115"/>
      <c r="H39" s="115"/>
      <c r="I39" s="115"/>
      <c r="J39" s="115"/>
      <c r="K39" s="115"/>
      <c r="L39" s="172"/>
      <c r="M39" s="132"/>
      <c r="N39" s="115"/>
      <c r="O39" s="115"/>
      <c r="P39" s="115"/>
      <c r="Q39" s="115"/>
      <c r="R39" s="115"/>
      <c r="S39" s="107"/>
    </row>
    <row r="40" spans="1:19" s="153" customFormat="1">
      <c r="A40" s="170"/>
      <c r="B40" s="173"/>
      <c r="C40" s="171"/>
      <c r="E40" s="115"/>
      <c r="F40" s="115"/>
      <c r="G40" s="115"/>
      <c r="H40" s="115"/>
      <c r="I40" s="115"/>
      <c r="J40" s="115"/>
      <c r="K40" s="115"/>
      <c r="L40" s="172"/>
      <c r="M40" s="132"/>
      <c r="N40" s="115"/>
      <c r="O40" s="115"/>
      <c r="P40" s="115"/>
      <c r="Q40" s="115"/>
      <c r="R40" s="115"/>
      <c r="S40" s="107"/>
    </row>
    <row r="41" spans="1:19" s="153" customFormat="1">
      <c r="A41" s="170"/>
      <c r="B41" s="173"/>
      <c r="C41" s="171"/>
      <c r="E41" s="115"/>
      <c r="F41" s="115"/>
      <c r="G41" s="115"/>
      <c r="H41" s="115"/>
      <c r="I41" s="115"/>
      <c r="J41" s="115"/>
      <c r="K41" s="115"/>
      <c r="L41" s="172"/>
      <c r="M41" s="132"/>
      <c r="N41" s="115"/>
      <c r="O41" s="115"/>
      <c r="P41" s="115"/>
      <c r="Q41" s="115"/>
      <c r="R41" s="115"/>
      <c r="S41" s="107"/>
    </row>
    <row r="42" spans="1:19" s="153" customFormat="1">
      <c r="A42" s="170"/>
      <c r="B42" s="173"/>
      <c r="C42" s="171"/>
      <c r="E42" s="115"/>
      <c r="F42" s="115"/>
      <c r="G42" s="115"/>
      <c r="H42" s="115"/>
      <c r="I42" s="115"/>
      <c r="J42" s="115"/>
      <c r="K42" s="115"/>
      <c r="L42" s="172"/>
      <c r="M42" s="132"/>
      <c r="N42" s="115"/>
      <c r="O42" s="115"/>
      <c r="P42" s="115"/>
      <c r="Q42" s="115"/>
      <c r="R42" s="115"/>
      <c r="S42" s="107"/>
    </row>
    <row r="43" spans="1:19" s="153" customFormat="1">
      <c r="A43" s="170"/>
      <c r="B43" s="173"/>
      <c r="C43" s="171"/>
      <c r="E43" s="115"/>
      <c r="F43" s="115"/>
      <c r="G43" s="115"/>
      <c r="H43" s="115"/>
      <c r="I43" s="115"/>
      <c r="J43" s="115"/>
      <c r="K43" s="115"/>
      <c r="L43" s="172"/>
      <c r="M43" s="132"/>
      <c r="N43" s="115"/>
      <c r="O43" s="115"/>
      <c r="P43" s="115"/>
      <c r="Q43" s="115"/>
      <c r="R43" s="115"/>
      <c r="S43" s="107"/>
    </row>
    <row r="44" spans="1:19" s="153" customFormat="1">
      <c r="A44" s="170"/>
      <c r="B44" s="173"/>
      <c r="C44" s="171"/>
      <c r="E44" s="115"/>
      <c r="F44" s="115"/>
      <c r="G44" s="115"/>
      <c r="H44" s="115"/>
      <c r="I44" s="115"/>
      <c r="J44" s="115"/>
      <c r="K44" s="115"/>
      <c r="L44" s="172"/>
      <c r="M44" s="132"/>
      <c r="N44" s="115"/>
      <c r="O44" s="115"/>
      <c r="P44" s="115"/>
      <c r="Q44" s="115"/>
      <c r="R44" s="115"/>
      <c r="S44" s="107"/>
    </row>
    <row r="45" spans="1:19" s="153" customFormat="1">
      <c r="A45" s="170"/>
      <c r="B45" s="173"/>
      <c r="C45" s="171"/>
      <c r="E45" s="115"/>
      <c r="F45" s="115"/>
      <c r="G45" s="115"/>
      <c r="H45" s="115"/>
      <c r="I45" s="115"/>
      <c r="J45" s="115"/>
      <c r="K45" s="115"/>
      <c r="L45" s="172"/>
      <c r="M45" s="132"/>
      <c r="N45" s="115"/>
      <c r="O45" s="115"/>
      <c r="P45" s="115"/>
      <c r="Q45" s="115"/>
      <c r="R45" s="115"/>
      <c r="S45" s="107"/>
    </row>
    <row r="46" spans="1:19" s="153" customFormat="1">
      <c r="A46" s="170"/>
      <c r="B46" s="173"/>
      <c r="C46" s="171"/>
      <c r="E46" s="115"/>
      <c r="F46" s="115"/>
      <c r="G46" s="115"/>
      <c r="H46" s="115"/>
      <c r="I46" s="115"/>
      <c r="J46" s="115"/>
      <c r="K46" s="115"/>
      <c r="L46" s="172"/>
      <c r="M46" s="132"/>
      <c r="N46" s="115"/>
      <c r="O46" s="115"/>
      <c r="P46" s="115"/>
      <c r="Q46" s="115"/>
      <c r="R46" s="115"/>
      <c r="S46" s="107"/>
    </row>
    <row r="47" spans="1:19" s="153" customFormat="1">
      <c r="A47" s="170"/>
      <c r="B47" s="173"/>
      <c r="C47" s="171"/>
      <c r="E47" s="115"/>
      <c r="F47" s="115"/>
      <c r="G47" s="115"/>
      <c r="H47" s="115"/>
      <c r="I47" s="115"/>
      <c r="J47" s="115"/>
      <c r="K47" s="115"/>
      <c r="L47" s="172"/>
      <c r="M47" s="132"/>
      <c r="N47" s="115"/>
      <c r="O47" s="115"/>
      <c r="P47" s="115"/>
      <c r="Q47" s="115"/>
      <c r="R47" s="115"/>
      <c r="S47" s="107"/>
    </row>
    <row r="48" spans="1:19" s="153" customFormat="1">
      <c r="A48" s="170"/>
      <c r="B48" s="173"/>
      <c r="C48" s="171"/>
      <c r="E48" s="115"/>
      <c r="F48" s="115"/>
      <c r="G48" s="115"/>
      <c r="H48" s="115"/>
      <c r="I48" s="115"/>
      <c r="J48" s="115"/>
      <c r="K48" s="115"/>
      <c r="L48" s="172"/>
      <c r="M48" s="132"/>
      <c r="N48" s="115"/>
      <c r="O48" s="115"/>
      <c r="P48" s="115"/>
      <c r="Q48" s="115"/>
      <c r="R48" s="115"/>
      <c r="S48" s="107"/>
    </row>
    <row r="49" spans="1:19" s="153" customFormat="1">
      <c r="A49" s="170"/>
      <c r="B49" s="173"/>
      <c r="C49" s="171"/>
      <c r="E49" s="115"/>
      <c r="F49" s="115"/>
      <c r="G49" s="115"/>
      <c r="H49" s="115"/>
      <c r="I49" s="115"/>
      <c r="J49" s="115"/>
      <c r="K49" s="115"/>
      <c r="L49" s="172"/>
      <c r="M49" s="132"/>
      <c r="N49" s="115"/>
      <c r="O49" s="115"/>
      <c r="P49" s="115"/>
      <c r="Q49" s="115"/>
      <c r="R49" s="115"/>
      <c r="S49" s="107"/>
    </row>
    <row r="50" spans="1:19" s="153" customFormat="1">
      <c r="A50" s="170"/>
      <c r="B50" s="173"/>
      <c r="C50" s="171"/>
      <c r="E50" s="115"/>
      <c r="F50" s="115"/>
      <c r="G50" s="115"/>
      <c r="H50" s="115"/>
      <c r="I50" s="115"/>
      <c r="J50" s="115"/>
      <c r="K50" s="115"/>
      <c r="L50" s="172"/>
      <c r="M50" s="132"/>
      <c r="N50" s="115"/>
      <c r="O50" s="115"/>
      <c r="P50" s="115"/>
      <c r="Q50" s="115"/>
      <c r="R50" s="115"/>
      <c r="S50" s="107"/>
    </row>
    <row r="51" spans="1:19" s="153" customFormat="1">
      <c r="A51" s="170"/>
      <c r="B51" s="173"/>
      <c r="C51" s="171"/>
      <c r="E51" s="115"/>
      <c r="F51" s="115"/>
      <c r="G51" s="115"/>
      <c r="H51" s="115"/>
      <c r="I51" s="115"/>
      <c r="J51" s="115"/>
      <c r="K51" s="115"/>
      <c r="L51" s="172"/>
      <c r="M51" s="132"/>
      <c r="N51" s="115"/>
      <c r="O51" s="115"/>
      <c r="P51" s="115"/>
      <c r="Q51" s="115"/>
      <c r="R51" s="115"/>
      <c r="S51" s="107"/>
    </row>
    <row r="52" spans="1:19" s="153" customFormat="1">
      <c r="A52" s="170"/>
      <c r="B52" s="173"/>
      <c r="C52" s="171"/>
      <c r="E52" s="115"/>
      <c r="F52" s="115"/>
      <c r="G52" s="115"/>
      <c r="H52" s="115"/>
      <c r="I52" s="115"/>
      <c r="J52" s="115"/>
      <c r="K52" s="115"/>
      <c r="L52" s="172"/>
      <c r="M52" s="132"/>
      <c r="N52" s="115"/>
      <c r="O52" s="115"/>
      <c r="P52" s="115"/>
      <c r="Q52" s="115"/>
      <c r="R52" s="115"/>
      <c r="S52" s="107"/>
    </row>
    <row r="53" spans="1:19" s="153" customFormat="1">
      <c r="A53" s="170"/>
      <c r="B53" s="173"/>
      <c r="C53" s="171"/>
      <c r="E53" s="115"/>
      <c r="F53" s="115"/>
      <c r="G53" s="115"/>
      <c r="H53" s="115"/>
      <c r="I53" s="115"/>
      <c r="J53" s="115"/>
      <c r="K53" s="115"/>
      <c r="L53" s="172"/>
      <c r="M53" s="132"/>
      <c r="N53" s="115"/>
      <c r="O53" s="115"/>
      <c r="P53" s="115"/>
      <c r="Q53" s="115"/>
      <c r="R53" s="115"/>
      <c r="S53" s="107"/>
    </row>
    <row r="54" spans="1:19" s="153" customFormat="1">
      <c r="A54" s="170"/>
      <c r="B54" s="173"/>
      <c r="C54" s="171"/>
      <c r="E54" s="115"/>
      <c r="F54" s="115"/>
      <c r="G54" s="115"/>
      <c r="H54" s="115"/>
      <c r="I54" s="115"/>
      <c r="J54" s="115"/>
      <c r="K54" s="115"/>
      <c r="L54" s="172"/>
      <c r="M54" s="132"/>
      <c r="N54" s="115"/>
      <c r="O54" s="115"/>
      <c r="P54" s="115"/>
      <c r="Q54" s="115"/>
      <c r="R54" s="115"/>
      <c r="S54" s="107"/>
    </row>
    <row r="55" spans="1:19" s="153" customFormat="1">
      <c r="A55" s="170"/>
      <c r="B55" s="173"/>
      <c r="C55" s="171"/>
      <c r="E55" s="115"/>
      <c r="F55" s="115"/>
      <c r="G55" s="115"/>
      <c r="H55" s="115"/>
      <c r="I55" s="115"/>
      <c r="J55" s="115"/>
      <c r="K55" s="115"/>
      <c r="L55" s="172"/>
      <c r="M55" s="132"/>
      <c r="N55" s="115"/>
      <c r="O55" s="115"/>
      <c r="P55" s="115"/>
      <c r="Q55" s="115"/>
      <c r="R55" s="115"/>
      <c r="S55" s="107"/>
    </row>
    <row r="56" spans="1:19" s="153" customFormat="1">
      <c r="A56" s="170"/>
      <c r="B56" s="173"/>
      <c r="C56" s="171"/>
      <c r="E56" s="115"/>
      <c r="F56" s="115"/>
      <c r="G56" s="115"/>
      <c r="H56" s="115"/>
      <c r="I56" s="115"/>
      <c r="J56" s="115"/>
      <c r="K56" s="115"/>
      <c r="L56" s="172"/>
      <c r="M56" s="132"/>
      <c r="N56" s="115"/>
      <c r="O56" s="115"/>
      <c r="P56" s="115"/>
      <c r="Q56" s="115"/>
      <c r="R56" s="115"/>
      <c r="S56" s="107"/>
    </row>
    <row r="57" spans="1:19" s="153" customFormat="1">
      <c r="A57" s="170"/>
      <c r="B57" s="173"/>
      <c r="C57" s="171"/>
      <c r="E57" s="115"/>
      <c r="F57" s="115"/>
      <c r="G57" s="115"/>
      <c r="H57" s="115"/>
      <c r="I57" s="115"/>
      <c r="J57" s="115"/>
      <c r="K57" s="115"/>
      <c r="L57" s="172"/>
      <c r="M57" s="132"/>
      <c r="N57" s="115"/>
      <c r="O57" s="115"/>
      <c r="P57" s="115"/>
      <c r="Q57" s="115"/>
      <c r="R57" s="115"/>
      <c r="S57" s="107"/>
    </row>
    <row r="58" spans="1:19" s="153" customFormat="1">
      <c r="A58" s="170"/>
      <c r="B58" s="173"/>
      <c r="C58" s="171"/>
      <c r="E58" s="115"/>
      <c r="F58" s="115"/>
      <c r="G58" s="115"/>
      <c r="H58" s="115"/>
      <c r="I58" s="115"/>
      <c r="J58" s="115"/>
      <c r="K58" s="115"/>
      <c r="L58" s="172"/>
      <c r="M58" s="132"/>
      <c r="N58" s="115"/>
      <c r="O58" s="115"/>
      <c r="P58" s="115"/>
      <c r="Q58" s="115"/>
      <c r="R58" s="115"/>
      <c r="S58" s="107"/>
    </row>
    <row r="59" spans="1:19" s="153" customFormat="1">
      <c r="A59" s="170"/>
      <c r="B59" s="173"/>
      <c r="C59" s="171"/>
      <c r="E59" s="115"/>
      <c r="F59" s="115"/>
      <c r="G59" s="115"/>
      <c r="H59" s="115"/>
      <c r="I59" s="115"/>
      <c r="J59" s="115"/>
      <c r="K59" s="115"/>
      <c r="L59" s="172"/>
      <c r="M59" s="132"/>
      <c r="N59" s="115"/>
      <c r="O59" s="115"/>
      <c r="P59" s="115"/>
      <c r="Q59" s="115"/>
      <c r="R59" s="115"/>
      <c r="S59" s="107"/>
    </row>
    <row r="60" spans="1:19" s="153" customFormat="1">
      <c r="A60" s="170"/>
      <c r="B60" s="173"/>
      <c r="C60" s="171"/>
      <c r="E60" s="115"/>
      <c r="F60" s="115"/>
      <c r="G60" s="115"/>
      <c r="H60" s="115"/>
      <c r="I60" s="115"/>
      <c r="J60" s="115"/>
      <c r="K60" s="115"/>
      <c r="L60" s="172"/>
      <c r="M60" s="132"/>
      <c r="N60" s="115"/>
      <c r="O60" s="115"/>
      <c r="P60" s="115"/>
      <c r="Q60" s="115"/>
      <c r="R60" s="115"/>
      <c r="S60" s="107"/>
    </row>
    <row r="61" spans="1:19" s="153" customFormat="1">
      <c r="A61" s="170"/>
      <c r="B61" s="173"/>
      <c r="C61" s="171"/>
      <c r="E61" s="115"/>
      <c r="F61" s="115"/>
      <c r="G61" s="115"/>
      <c r="H61" s="115"/>
      <c r="I61" s="115"/>
      <c r="J61" s="115"/>
      <c r="K61" s="115"/>
      <c r="L61" s="172"/>
      <c r="M61" s="132"/>
      <c r="N61" s="115"/>
      <c r="O61" s="115"/>
      <c r="P61" s="115"/>
      <c r="Q61" s="115"/>
      <c r="R61" s="115"/>
      <c r="S61" s="107"/>
    </row>
    <row r="62" spans="1:19" s="153" customFormat="1">
      <c r="A62" s="170"/>
      <c r="B62" s="173"/>
      <c r="C62" s="171"/>
      <c r="E62" s="115"/>
      <c r="F62" s="115"/>
      <c r="G62" s="115"/>
      <c r="H62" s="115"/>
      <c r="I62" s="115"/>
      <c r="J62" s="115"/>
      <c r="K62" s="115"/>
      <c r="L62" s="172"/>
      <c r="M62" s="132"/>
      <c r="N62" s="115"/>
      <c r="O62" s="115"/>
      <c r="P62" s="115"/>
      <c r="Q62" s="115"/>
      <c r="R62" s="115"/>
      <c r="S62" s="107"/>
    </row>
    <row r="63" spans="1:19" s="153" customFormat="1">
      <c r="A63" s="170"/>
      <c r="B63" s="173"/>
      <c r="C63" s="171"/>
      <c r="E63" s="115"/>
      <c r="F63" s="115"/>
      <c r="G63" s="115"/>
      <c r="H63" s="115"/>
      <c r="I63" s="115"/>
      <c r="J63" s="115"/>
      <c r="K63" s="115"/>
      <c r="L63" s="172"/>
      <c r="M63" s="132"/>
      <c r="N63" s="115"/>
      <c r="O63" s="115"/>
      <c r="P63" s="115"/>
      <c r="Q63" s="115"/>
      <c r="R63" s="115"/>
      <c r="S63" s="107"/>
    </row>
    <row r="64" spans="1:19" s="153" customFormat="1">
      <c r="A64" s="170"/>
      <c r="B64" s="173"/>
      <c r="C64" s="171"/>
      <c r="E64" s="115"/>
      <c r="F64" s="115"/>
      <c r="G64" s="115"/>
      <c r="H64" s="115"/>
      <c r="I64" s="115"/>
      <c r="J64" s="115"/>
      <c r="K64" s="115"/>
      <c r="L64" s="172"/>
      <c r="M64" s="132"/>
      <c r="N64" s="115"/>
      <c r="O64" s="115"/>
      <c r="P64" s="115"/>
      <c r="Q64" s="115"/>
      <c r="R64" s="115"/>
      <c r="S64" s="107"/>
    </row>
    <row r="65" spans="1:19" s="153" customFormat="1">
      <c r="A65" s="170"/>
      <c r="B65" s="173"/>
      <c r="C65" s="171"/>
      <c r="E65" s="115"/>
      <c r="F65" s="115"/>
      <c r="G65" s="115"/>
      <c r="H65" s="115"/>
      <c r="I65" s="115"/>
      <c r="J65" s="115"/>
      <c r="K65" s="115"/>
      <c r="L65" s="172"/>
      <c r="M65" s="132"/>
      <c r="N65" s="115"/>
      <c r="O65" s="115"/>
      <c r="P65" s="115"/>
      <c r="Q65" s="115"/>
      <c r="R65" s="115"/>
      <c r="S65" s="107"/>
    </row>
    <row r="66" spans="1:19" s="153" customFormat="1">
      <c r="A66" s="170"/>
      <c r="B66" s="173"/>
      <c r="C66" s="171"/>
      <c r="E66" s="115"/>
      <c r="F66" s="115"/>
      <c r="G66" s="115"/>
      <c r="H66" s="115"/>
      <c r="I66" s="115"/>
      <c r="J66" s="115"/>
      <c r="K66" s="115"/>
      <c r="L66" s="172"/>
      <c r="M66" s="132"/>
      <c r="N66" s="115"/>
      <c r="O66" s="115"/>
      <c r="P66" s="115"/>
      <c r="Q66" s="115"/>
      <c r="R66" s="115"/>
      <c r="S66" s="107"/>
    </row>
    <row r="67" spans="1:19" s="153" customFormat="1">
      <c r="A67" s="170"/>
      <c r="B67" s="173"/>
      <c r="C67" s="171"/>
      <c r="E67" s="115"/>
      <c r="F67" s="115"/>
      <c r="G67" s="115"/>
      <c r="H67" s="115"/>
      <c r="I67" s="115"/>
      <c r="J67" s="115"/>
      <c r="K67" s="115"/>
      <c r="L67" s="172"/>
      <c r="M67" s="132"/>
      <c r="N67" s="115"/>
      <c r="O67" s="115"/>
      <c r="P67" s="115"/>
      <c r="Q67" s="115"/>
      <c r="R67" s="115"/>
      <c r="S67" s="107"/>
    </row>
    <row r="68" spans="1:19" s="153" customFormat="1">
      <c r="A68" s="170"/>
      <c r="B68" s="173"/>
      <c r="C68" s="171"/>
      <c r="E68" s="115"/>
      <c r="F68" s="115"/>
      <c r="G68" s="115"/>
      <c r="H68" s="115"/>
      <c r="I68" s="115"/>
      <c r="J68" s="115"/>
      <c r="K68" s="115"/>
      <c r="L68" s="172"/>
      <c r="M68" s="132"/>
      <c r="N68" s="115"/>
      <c r="O68" s="115"/>
      <c r="P68" s="115"/>
      <c r="Q68" s="115"/>
      <c r="R68" s="115"/>
      <c r="S68" s="107"/>
    </row>
    <row r="69" spans="1:19" s="153" customFormat="1">
      <c r="A69" s="170"/>
      <c r="B69" s="173"/>
      <c r="C69" s="171"/>
      <c r="E69" s="115"/>
      <c r="F69" s="115"/>
      <c r="G69" s="115"/>
      <c r="H69" s="115"/>
      <c r="I69" s="115"/>
      <c r="J69" s="115"/>
      <c r="K69" s="115"/>
      <c r="L69" s="172"/>
      <c r="M69" s="132"/>
      <c r="N69" s="115"/>
      <c r="O69" s="115"/>
      <c r="P69" s="115"/>
      <c r="Q69" s="115"/>
      <c r="R69" s="115"/>
      <c r="S69" s="107"/>
    </row>
    <row r="70" spans="1:19" s="153" customFormat="1">
      <c r="A70" s="170"/>
      <c r="B70" s="173"/>
      <c r="C70" s="171"/>
      <c r="E70" s="115"/>
      <c r="F70" s="115"/>
      <c r="G70" s="115"/>
      <c r="H70" s="115"/>
      <c r="I70" s="115"/>
      <c r="J70" s="115"/>
      <c r="K70" s="115"/>
      <c r="L70" s="172"/>
      <c r="M70" s="132"/>
      <c r="N70" s="115"/>
      <c r="O70" s="115"/>
      <c r="P70" s="115"/>
      <c r="Q70" s="115"/>
      <c r="R70" s="115"/>
      <c r="S70" s="107"/>
    </row>
    <row r="71" spans="1:19" s="153" customFormat="1">
      <c r="A71" s="170"/>
      <c r="B71" s="173"/>
      <c r="C71" s="171"/>
      <c r="E71" s="115"/>
      <c r="F71" s="115"/>
      <c r="G71" s="115"/>
      <c r="H71" s="115"/>
      <c r="I71" s="115"/>
      <c r="J71" s="115"/>
      <c r="K71" s="115"/>
      <c r="L71" s="172"/>
      <c r="M71" s="132"/>
      <c r="N71" s="115"/>
      <c r="O71" s="115"/>
      <c r="P71" s="115"/>
      <c r="Q71" s="115"/>
      <c r="R71" s="115"/>
      <c r="S71" s="107"/>
    </row>
    <row r="72" spans="1:19" s="153" customFormat="1">
      <c r="A72" s="170"/>
      <c r="B72" s="173"/>
      <c r="C72" s="171"/>
      <c r="E72" s="115"/>
      <c r="F72" s="115"/>
      <c r="G72" s="115"/>
      <c r="H72" s="115"/>
      <c r="I72" s="115"/>
      <c r="J72" s="115"/>
      <c r="K72" s="115"/>
      <c r="L72" s="172"/>
      <c r="M72" s="132"/>
      <c r="N72" s="115"/>
      <c r="O72" s="115"/>
      <c r="P72" s="115"/>
      <c r="Q72" s="115"/>
      <c r="R72" s="115"/>
      <c r="S72" s="107"/>
    </row>
    <row r="73" spans="1:19" s="153" customFormat="1">
      <c r="A73" s="170"/>
      <c r="B73" s="173"/>
      <c r="C73" s="171"/>
      <c r="E73" s="115"/>
      <c r="F73" s="115"/>
      <c r="G73" s="115"/>
      <c r="H73" s="115"/>
      <c r="I73" s="115"/>
      <c r="J73" s="115"/>
      <c r="K73" s="115"/>
      <c r="L73" s="172"/>
      <c r="M73" s="132"/>
      <c r="N73" s="115"/>
      <c r="O73" s="115"/>
      <c r="P73" s="115"/>
      <c r="Q73" s="115"/>
      <c r="R73" s="115"/>
      <c r="S73" s="107"/>
    </row>
    <row r="74" spans="1:19" s="153" customFormat="1">
      <c r="A74" s="170"/>
      <c r="B74" s="173"/>
      <c r="C74" s="171"/>
      <c r="E74" s="115"/>
      <c r="F74" s="115"/>
      <c r="G74" s="115"/>
      <c r="H74" s="115"/>
      <c r="I74" s="115"/>
      <c r="J74" s="115"/>
      <c r="K74" s="115"/>
      <c r="L74" s="172"/>
      <c r="M74" s="132"/>
      <c r="N74" s="115"/>
      <c r="O74" s="115"/>
      <c r="P74" s="115"/>
      <c r="Q74" s="115"/>
      <c r="R74" s="115"/>
      <c r="S74" s="107"/>
    </row>
    <row r="75" spans="1:19" s="153" customFormat="1">
      <c r="A75" s="170"/>
      <c r="B75" s="173"/>
      <c r="C75" s="171"/>
      <c r="E75" s="115"/>
      <c r="F75" s="115"/>
      <c r="G75" s="115"/>
      <c r="H75" s="115"/>
      <c r="I75" s="115"/>
      <c r="J75" s="115"/>
      <c r="K75" s="115"/>
      <c r="L75" s="172"/>
      <c r="M75" s="132"/>
      <c r="N75" s="115"/>
      <c r="O75" s="115"/>
      <c r="P75" s="115"/>
      <c r="Q75" s="115"/>
      <c r="R75" s="115"/>
      <c r="S75" s="107"/>
    </row>
    <row r="76" spans="1:19" s="153" customFormat="1">
      <c r="A76" s="170"/>
      <c r="B76" s="173"/>
      <c r="C76" s="171"/>
      <c r="E76" s="115"/>
      <c r="F76" s="115"/>
      <c r="G76" s="115"/>
      <c r="H76" s="115"/>
      <c r="I76" s="115"/>
      <c r="J76" s="115"/>
      <c r="K76" s="115"/>
      <c r="L76" s="172"/>
      <c r="M76" s="132"/>
      <c r="N76" s="115"/>
      <c r="O76" s="115"/>
      <c r="P76" s="115"/>
      <c r="Q76" s="115"/>
      <c r="R76" s="115"/>
      <c r="S76" s="107"/>
    </row>
    <row r="77" spans="1:19" s="153" customFormat="1">
      <c r="A77" s="170"/>
      <c r="B77" s="173"/>
      <c r="C77" s="171"/>
      <c r="E77" s="115"/>
      <c r="F77" s="115"/>
      <c r="G77" s="115"/>
      <c r="H77" s="115"/>
      <c r="I77" s="115"/>
      <c r="J77" s="115"/>
      <c r="K77" s="115"/>
      <c r="L77" s="172"/>
      <c r="M77" s="132"/>
      <c r="N77" s="115"/>
      <c r="O77" s="115"/>
      <c r="P77" s="115"/>
      <c r="Q77" s="115"/>
      <c r="R77" s="115"/>
      <c r="S77" s="107"/>
    </row>
    <row r="78" spans="1:19" s="153" customFormat="1">
      <c r="A78" s="170"/>
      <c r="B78" s="173"/>
      <c r="C78" s="171"/>
      <c r="E78" s="115"/>
      <c r="F78" s="115"/>
      <c r="G78" s="115"/>
      <c r="H78" s="115"/>
      <c r="I78" s="115"/>
      <c r="J78" s="115"/>
      <c r="K78" s="115"/>
      <c r="L78" s="172"/>
      <c r="M78" s="132"/>
      <c r="N78" s="115"/>
      <c r="O78" s="115"/>
      <c r="P78" s="115"/>
      <c r="Q78" s="115"/>
      <c r="R78" s="115"/>
      <c r="S78" s="107"/>
    </row>
    <row r="79" spans="1:19" s="153" customFormat="1">
      <c r="A79" s="170"/>
      <c r="B79" s="173"/>
      <c r="C79" s="171"/>
      <c r="E79" s="115"/>
      <c r="F79" s="115"/>
      <c r="G79" s="115"/>
      <c r="H79" s="115"/>
      <c r="I79" s="115"/>
      <c r="J79" s="115"/>
      <c r="K79" s="115"/>
      <c r="L79" s="172"/>
      <c r="M79" s="132"/>
      <c r="N79" s="115"/>
      <c r="O79" s="115"/>
      <c r="P79" s="115"/>
      <c r="Q79" s="115"/>
      <c r="R79" s="115"/>
      <c r="S79" s="107"/>
    </row>
    <row r="80" spans="1:19" s="153" customFormat="1">
      <c r="A80" s="170"/>
      <c r="B80" s="173"/>
      <c r="C80" s="171"/>
      <c r="E80" s="115"/>
      <c r="F80" s="115"/>
      <c r="G80" s="115"/>
      <c r="H80" s="115"/>
      <c r="I80" s="115"/>
      <c r="J80" s="115"/>
      <c r="K80" s="115"/>
      <c r="L80" s="172"/>
      <c r="M80" s="132"/>
      <c r="N80" s="115"/>
      <c r="O80" s="115"/>
      <c r="P80" s="115"/>
      <c r="Q80" s="115"/>
      <c r="R80" s="115"/>
      <c r="S80" s="107"/>
    </row>
    <row r="81" spans="1:19" s="153" customFormat="1">
      <c r="A81" s="170"/>
      <c r="B81" s="173"/>
      <c r="C81" s="171"/>
      <c r="E81" s="115"/>
      <c r="F81" s="115"/>
      <c r="G81" s="115"/>
      <c r="H81" s="115"/>
      <c r="I81" s="115"/>
      <c r="J81" s="115"/>
      <c r="K81" s="115"/>
      <c r="L81" s="172"/>
      <c r="M81" s="132"/>
      <c r="N81" s="115"/>
      <c r="O81" s="115"/>
      <c r="P81" s="115"/>
      <c r="Q81" s="115"/>
      <c r="R81" s="115"/>
      <c r="S81" s="107"/>
    </row>
    <row r="82" spans="1:19" s="153" customFormat="1">
      <c r="A82" s="170"/>
      <c r="B82" s="173"/>
      <c r="C82" s="171"/>
      <c r="E82" s="115"/>
      <c r="F82" s="115"/>
      <c r="G82" s="115"/>
      <c r="H82" s="115"/>
      <c r="I82" s="115"/>
      <c r="J82" s="115"/>
      <c r="K82" s="115"/>
      <c r="L82" s="172"/>
      <c r="M82" s="132"/>
      <c r="N82" s="115"/>
      <c r="O82" s="115"/>
      <c r="P82" s="115"/>
      <c r="Q82" s="115"/>
      <c r="R82" s="115"/>
      <c r="S82" s="107"/>
    </row>
    <row r="83" spans="1:19" s="153" customFormat="1">
      <c r="A83" s="170"/>
      <c r="B83" s="173"/>
      <c r="C83" s="171"/>
      <c r="E83" s="115"/>
      <c r="F83" s="115"/>
      <c r="G83" s="115"/>
      <c r="H83" s="115"/>
      <c r="I83" s="115"/>
      <c r="J83" s="115"/>
      <c r="K83" s="115"/>
      <c r="L83" s="172"/>
      <c r="M83" s="132"/>
      <c r="N83" s="115"/>
      <c r="O83" s="115"/>
      <c r="P83" s="115"/>
      <c r="Q83" s="115"/>
      <c r="R83" s="115"/>
      <c r="S83" s="107"/>
    </row>
    <row r="84" spans="1:19" s="153" customFormat="1">
      <c r="A84" s="170"/>
      <c r="B84" s="173"/>
      <c r="C84" s="171"/>
      <c r="E84" s="115"/>
      <c r="F84" s="115"/>
      <c r="G84" s="115"/>
      <c r="H84" s="115"/>
      <c r="I84" s="115"/>
      <c r="J84" s="115"/>
      <c r="K84" s="115"/>
      <c r="L84" s="172"/>
      <c r="M84" s="132"/>
      <c r="N84" s="115"/>
      <c r="O84" s="115"/>
      <c r="P84" s="115"/>
      <c r="Q84" s="115"/>
      <c r="R84" s="115"/>
      <c r="S84" s="107"/>
    </row>
    <row r="85" spans="1:19" s="153" customFormat="1">
      <c r="A85" s="170"/>
      <c r="B85" s="173"/>
      <c r="C85" s="171"/>
      <c r="E85" s="115"/>
      <c r="F85" s="115"/>
      <c r="G85" s="115"/>
      <c r="H85" s="115"/>
      <c r="I85" s="115"/>
      <c r="J85" s="115"/>
      <c r="K85" s="115"/>
      <c r="L85" s="172"/>
      <c r="M85" s="132"/>
      <c r="N85" s="115"/>
      <c r="O85" s="115"/>
      <c r="P85" s="115"/>
      <c r="Q85" s="115"/>
      <c r="R85" s="115"/>
      <c r="S85" s="107"/>
    </row>
    <row r="86" spans="1:19" s="153" customFormat="1">
      <c r="A86" s="170"/>
      <c r="B86" s="173"/>
      <c r="C86" s="171"/>
      <c r="E86" s="115"/>
      <c r="F86" s="115"/>
      <c r="G86" s="115"/>
      <c r="H86" s="115"/>
      <c r="I86" s="115"/>
      <c r="J86" s="115"/>
      <c r="K86" s="115"/>
      <c r="L86" s="172"/>
      <c r="M86" s="132"/>
      <c r="N86" s="115"/>
      <c r="O86" s="115"/>
      <c r="P86" s="115"/>
      <c r="Q86" s="115"/>
      <c r="R86" s="115"/>
      <c r="S86" s="107"/>
    </row>
    <row r="87" spans="1:19" s="153" customFormat="1">
      <c r="A87" s="170"/>
      <c r="B87" s="173"/>
      <c r="C87" s="171"/>
      <c r="E87" s="115"/>
      <c r="F87" s="115"/>
      <c r="G87" s="115"/>
      <c r="H87" s="115"/>
      <c r="I87" s="115"/>
      <c r="J87" s="115"/>
      <c r="K87" s="115"/>
      <c r="L87" s="172"/>
      <c r="M87" s="132"/>
      <c r="N87" s="115"/>
      <c r="O87" s="115"/>
      <c r="P87" s="115"/>
      <c r="Q87" s="115"/>
      <c r="R87" s="115"/>
      <c r="S87" s="107"/>
    </row>
    <row r="88" spans="1:19" s="153" customFormat="1">
      <c r="A88" s="170"/>
      <c r="B88" s="173"/>
      <c r="C88" s="171"/>
      <c r="E88" s="115"/>
      <c r="F88" s="115"/>
      <c r="G88" s="115"/>
      <c r="H88" s="115"/>
      <c r="I88" s="115"/>
      <c r="J88" s="115"/>
      <c r="K88" s="115"/>
      <c r="L88" s="172"/>
      <c r="M88" s="132"/>
      <c r="N88" s="115"/>
      <c r="O88" s="115"/>
      <c r="P88" s="115"/>
      <c r="Q88" s="115"/>
      <c r="R88" s="115"/>
      <c r="S88" s="107"/>
    </row>
    <row r="89" spans="1:19" s="153" customFormat="1">
      <c r="A89" s="170"/>
      <c r="B89" s="173"/>
      <c r="C89" s="171"/>
      <c r="E89" s="115"/>
      <c r="F89" s="115"/>
      <c r="G89" s="115"/>
      <c r="H89" s="115"/>
      <c r="I89" s="115"/>
      <c r="J89" s="115"/>
      <c r="K89" s="115"/>
      <c r="L89" s="172"/>
      <c r="M89" s="132"/>
      <c r="N89" s="115"/>
      <c r="O89" s="115"/>
      <c r="P89" s="115"/>
      <c r="Q89" s="115"/>
      <c r="R89" s="115"/>
      <c r="S89" s="107"/>
    </row>
    <row r="90" spans="1:19" s="153" customFormat="1">
      <c r="A90" s="170"/>
      <c r="B90" s="173"/>
      <c r="C90" s="171"/>
      <c r="E90" s="115"/>
      <c r="F90" s="115"/>
      <c r="G90" s="115"/>
      <c r="H90" s="115"/>
      <c r="I90" s="115"/>
      <c r="J90" s="115"/>
      <c r="K90" s="115"/>
      <c r="L90" s="172"/>
      <c r="M90" s="132"/>
      <c r="N90" s="115"/>
      <c r="O90" s="115"/>
      <c r="P90" s="115"/>
      <c r="Q90" s="115"/>
      <c r="R90" s="115"/>
      <c r="S90" s="107"/>
    </row>
    <row r="91" spans="1:19" s="153" customFormat="1">
      <c r="A91" s="170"/>
      <c r="B91" s="173"/>
      <c r="C91" s="171"/>
      <c r="E91" s="115"/>
      <c r="F91" s="115"/>
      <c r="G91" s="115"/>
      <c r="H91" s="115"/>
      <c r="I91" s="115"/>
      <c r="J91" s="115"/>
      <c r="K91" s="115"/>
      <c r="L91" s="172"/>
      <c r="M91" s="132"/>
      <c r="N91" s="115"/>
      <c r="O91" s="115"/>
      <c r="P91" s="115"/>
      <c r="Q91" s="115"/>
      <c r="R91" s="115"/>
      <c r="S91" s="107"/>
    </row>
    <row r="92" spans="1:19" s="153" customFormat="1">
      <c r="A92" s="170"/>
      <c r="B92" s="173"/>
      <c r="C92" s="171"/>
      <c r="E92" s="115"/>
      <c r="F92" s="115"/>
      <c r="G92" s="115"/>
      <c r="H92" s="115"/>
      <c r="I92" s="115"/>
      <c r="J92" s="115"/>
      <c r="K92" s="115"/>
      <c r="L92" s="172"/>
      <c r="M92" s="132"/>
      <c r="N92" s="115"/>
      <c r="O92" s="115"/>
      <c r="P92" s="115"/>
      <c r="Q92" s="115"/>
      <c r="R92" s="115"/>
      <c r="S92" s="107"/>
    </row>
    <row r="93" spans="1:19" s="153" customFormat="1">
      <c r="A93" s="170"/>
      <c r="B93" s="173"/>
      <c r="C93" s="171"/>
      <c r="E93" s="115"/>
      <c r="F93" s="115"/>
      <c r="G93" s="115"/>
      <c r="H93" s="115"/>
      <c r="I93" s="115"/>
      <c r="J93" s="115"/>
      <c r="K93" s="115"/>
      <c r="L93" s="172"/>
      <c r="M93" s="132"/>
      <c r="N93" s="115"/>
      <c r="O93" s="115"/>
      <c r="P93" s="115"/>
      <c r="Q93" s="115"/>
      <c r="R93" s="115"/>
      <c r="S93" s="107"/>
    </row>
    <row r="94" spans="1:19" s="153" customFormat="1">
      <c r="A94" s="170"/>
      <c r="B94" s="173"/>
      <c r="C94" s="171"/>
      <c r="E94" s="115"/>
      <c r="F94" s="115"/>
      <c r="G94" s="115"/>
      <c r="H94" s="115"/>
      <c r="I94" s="115"/>
      <c r="J94" s="115"/>
      <c r="K94" s="115"/>
      <c r="L94" s="172"/>
      <c r="M94" s="132"/>
      <c r="N94" s="115"/>
      <c r="O94" s="115"/>
      <c r="P94" s="115"/>
      <c r="Q94" s="115"/>
      <c r="R94" s="115"/>
      <c r="S94" s="107"/>
    </row>
    <row r="95" spans="1:19" s="153" customFormat="1">
      <c r="A95" s="170"/>
      <c r="B95" s="173"/>
      <c r="C95" s="171"/>
      <c r="E95" s="115"/>
      <c r="F95" s="115"/>
      <c r="G95" s="115"/>
      <c r="H95" s="115"/>
      <c r="I95" s="115"/>
      <c r="J95" s="115"/>
      <c r="K95" s="115"/>
      <c r="L95" s="172"/>
      <c r="M95" s="132"/>
      <c r="N95" s="115"/>
      <c r="O95" s="115"/>
      <c r="P95" s="115"/>
      <c r="Q95" s="115"/>
      <c r="R95" s="115"/>
      <c r="S95" s="107"/>
    </row>
    <row r="96" spans="1:19" s="153" customFormat="1">
      <c r="A96" s="170"/>
      <c r="B96" s="173"/>
      <c r="C96" s="171"/>
      <c r="E96" s="115"/>
      <c r="F96" s="115"/>
      <c r="G96" s="115"/>
      <c r="H96" s="115"/>
      <c r="I96" s="115"/>
      <c r="J96" s="115"/>
      <c r="K96" s="115"/>
      <c r="L96" s="172"/>
      <c r="M96" s="132"/>
      <c r="N96" s="115"/>
      <c r="O96" s="115"/>
      <c r="P96" s="115"/>
      <c r="Q96" s="115"/>
      <c r="R96" s="115"/>
      <c r="S96" s="107"/>
    </row>
    <row r="97" spans="1:19" s="153" customFormat="1">
      <c r="A97" s="170"/>
      <c r="B97" s="173"/>
      <c r="C97" s="171"/>
      <c r="E97" s="115"/>
      <c r="F97" s="115"/>
      <c r="G97" s="115"/>
      <c r="H97" s="115"/>
      <c r="I97" s="115"/>
      <c r="J97" s="115"/>
      <c r="K97" s="115"/>
      <c r="L97" s="172"/>
      <c r="M97" s="132"/>
      <c r="N97" s="115"/>
      <c r="O97" s="115"/>
      <c r="P97" s="115"/>
      <c r="Q97" s="115"/>
      <c r="R97" s="115"/>
      <c r="S97" s="107"/>
    </row>
    <row r="98" spans="1:19" s="153" customFormat="1">
      <c r="A98" s="170"/>
      <c r="B98" s="173"/>
      <c r="C98" s="171"/>
      <c r="E98" s="115"/>
      <c r="F98" s="115"/>
      <c r="G98" s="115"/>
      <c r="H98" s="115"/>
      <c r="I98" s="115"/>
      <c r="J98" s="115"/>
      <c r="K98" s="115"/>
      <c r="L98" s="172"/>
      <c r="M98" s="132"/>
      <c r="N98" s="115"/>
      <c r="O98" s="115"/>
      <c r="P98" s="115"/>
      <c r="Q98" s="115"/>
      <c r="R98" s="115"/>
      <c r="S98" s="107"/>
    </row>
    <row r="99" spans="1:19" s="153" customFormat="1">
      <c r="A99" s="170"/>
      <c r="B99" s="173"/>
      <c r="C99" s="171"/>
      <c r="E99" s="115"/>
      <c r="F99" s="115"/>
      <c r="G99" s="115"/>
      <c r="H99" s="115"/>
      <c r="I99" s="115"/>
      <c r="J99" s="115"/>
      <c r="K99" s="115"/>
      <c r="L99" s="172"/>
      <c r="M99" s="132"/>
      <c r="N99" s="115"/>
      <c r="O99" s="115"/>
      <c r="P99" s="115"/>
      <c r="Q99" s="115"/>
      <c r="R99" s="115"/>
      <c r="S99" s="107"/>
    </row>
    <row r="100" spans="1:19" s="153" customFormat="1">
      <c r="A100" s="170"/>
      <c r="B100" s="173"/>
      <c r="C100" s="171"/>
      <c r="E100" s="115"/>
      <c r="F100" s="115"/>
      <c r="G100" s="115"/>
      <c r="H100" s="115"/>
      <c r="I100" s="115"/>
      <c r="J100" s="115"/>
      <c r="K100" s="115"/>
      <c r="L100" s="172"/>
      <c r="M100" s="132"/>
      <c r="N100" s="115"/>
      <c r="O100" s="115"/>
      <c r="P100" s="115"/>
      <c r="Q100" s="115"/>
      <c r="R100" s="115"/>
      <c r="S100" s="107"/>
    </row>
    <row r="101" spans="1:19" s="153" customFormat="1">
      <c r="A101" s="170"/>
      <c r="B101" s="173"/>
      <c r="C101" s="171"/>
      <c r="E101" s="115"/>
      <c r="F101" s="115"/>
      <c r="G101" s="115"/>
      <c r="H101" s="115"/>
      <c r="I101" s="115"/>
      <c r="J101" s="115"/>
      <c r="K101" s="115"/>
      <c r="L101" s="172"/>
      <c r="M101" s="132"/>
      <c r="N101" s="115"/>
      <c r="O101" s="115"/>
      <c r="P101" s="115"/>
      <c r="Q101" s="115"/>
      <c r="R101" s="115"/>
      <c r="S101" s="107"/>
    </row>
    <row r="102" spans="1:19" s="153" customFormat="1">
      <c r="A102" s="170"/>
      <c r="B102" s="173"/>
      <c r="C102" s="171"/>
      <c r="E102" s="115"/>
      <c r="F102" s="115"/>
      <c r="G102" s="115"/>
      <c r="H102" s="115"/>
      <c r="I102" s="115"/>
      <c r="J102" s="115"/>
      <c r="K102" s="115"/>
      <c r="L102" s="172"/>
      <c r="M102" s="132"/>
      <c r="N102" s="115"/>
      <c r="O102" s="115"/>
      <c r="P102" s="115"/>
      <c r="Q102" s="115"/>
      <c r="R102" s="115"/>
      <c r="S102" s="107"/>
    </row>
    <row r="103" spans="1:19" s="153" customFormat="1">
      <c r="A103" s="170"/>
      <c r="B103" s="173"/>
      <c r="C103" s="171"/>
      <c r="E103" s="115"/>
      <c r="F103" s="115"/>
      <c r="G103" s="115"/>
      <c r="H103" s="115"/>
      <c r="I103" s="115"/>
      <c r="J103" s="115"/>
      <c r="K103" s="115"/>
      <c r="L103" s="172"/>
      <c r="M103" s="132"/>
      <c r="N103" s="115"/>
      <c r="O103" s="115"/>
      <c r="P103" s="115"/>
      <c r="Q103" s="115"/>
      <c r="R103" s="115"/>
      <c r="S103" s="107"/>
    </row>
    <row r="104" spans="1:19" s="153" customFormat="1">
      <c r="A104" s="170"/>
      <c r="B104" s="173"/>
      <c r="C104" s="171"/>
      <c r="E104" s="115"/>
      <c r="F104" s="115"/>
      <c r="G104" s="115"/>
      <c r="H104" s="115"/>
      <c r="I104" s="115"/>
      <c r="J104" s="115"/>
      <c r="K104" s="115"/>
      <c r="L104" s="172"/>
      <c r="M104" s="132"/>
      <c r="N104" s="115"/>
      <c r="O104" s="115"/>
      <c r="P104" s="115"/>
      <c r="Q104" s="115"/>
      <c r="R104" s="115"/>
      <c r="S104" s="107"/>
    </row>
    <row r="105" spans="1:19" s="153" customFormat="1">
      <c r="A105" s="170"/>
      <c r="B105" s="173"/>
      <c r="C105" s="171"/>
      <c r="E105" s="115"/>
      <c r="F105" s="115"/>
      <c r="G105" s="115"/>
      <c r="H105" s="115"/>
      <c r="I105" s="115"/>
      <c r="J105" s="115"/>
      <c r="K105" s="115"/>
      <c r="L105" s="172"/>
      <c r="M105" s="132"/>
      <c r="N105" s="115"/>
      <c r="O105" s="115"/>
      <c r="P105" s="115"/>
      <c r="Q105" s="115"/>
      <c r="R105" s="115"/>
      <c r="S105" s="107"/>
    </row>
    <row r="106" spans="1:19" s="153" customFormat="1">
      <c r="A106" s="170"/>
      <c r="B106" s="173"/>
      <c r="C106" s="171"/>
      <c r="E106" s="115"/>
      <c r="F106" s="115"/>
      <c r="G106" s="115"/>
      <c r="H106" s="115"/>
      <c r="I106" s="115"/>
      <c r="J106" s="115"/>
      <c r="K106" s="115"/>
      <c r="L106" s="172"/>
      <c r="M106" s="132"/>
      <c r="N106" s="115"/>
      <c r="O106" s="115"/>
      <c r="P106" s="115"/>
      <c r="Q106" s="115"/>
      <c r="R106" s="115"/>
      <c r="S106" s="107"/>
    </row>
    <row r="107" spans="1:19" s="153" customFormat="1">
      <c r="A107" s="170"/>
      <c r="B107" s="173"/>
      <c r="C107" s="171"/>
      <c r="E107" s="115"/>
      <c r="F107" s="115"/>
      <c r="G107" s="115"/>
      <c r="H107" s="115"/>
      <c r="I107" s="115"/>
      <c r="J107" s="115"/>
      <c r="K107" s="115"/>
      <c r="L107" s="172"/>
      <c r="M107" s="132"/>
      <c r="N107" s="115"/>
      <c r="O107" s="115"/>
      <c r="P107" s="115"/>
      <c r="Q107" s="115"/>
      <c r="R107" s="115"/>
      <c r="S107" s="107"/>
    </row>
    <row r="108" spans="1:19" s="153" customFormat="1">
      <c r="A108" s="170"/>
      <c r="B108" s="173"/>
      <c r="C108" s="171"/>
      <c r="E108" s="115"/>
      <c r="F108" s="115"/>
      <c r="G108" s="115"/>
      <c r="H108" s="115"/>
      <c r="I108" s="115"/>
      <c r="J108" s="115"/>
      <c r="K108" s="115"/>
      <c r="L108" s="172"/>
      <c r="M108" s="132"/>
      <c r="N108" s="115"/>
      <c r="O108" s="115"/>
      <c r="P108" s="115"/>
      <c r="Q108" s="115"/>
      <c r="R108" s="115"/>
      <c r="S108" s="107"/>
    </row>
    <row r="109" spans="1:19" s="153" customFormat="1">
      <c r="A109" s="170"/>
      <c r="B109" s="173"/>
      <c r="C109" s="171"/>
      <c r="E109" s="115"/>
      <c r="F109" s="115"/>
      <c r="G109" s="115"/>
      <c r="H109" s="115"/>
      <c r="I109" s="115"/>
      <c r="J109" s="115"/>
      <c r="K109" s="115"/>
      <c r="L109" s="172"/>
      <c r="M109" s="132"/>
      <c r="N109" s="115"/>
      <c r="O109" s="115"/>
      <c r="P109" s="115"/>
      <c r="Q109" s="115"/>
      <c r="R109" s="115"/>
      <c r="S109" s="107"/>
    </row>
    <row r="110" spans="1:19" s="153" customFormat="1">
      <c r="A110" s="170"/>
      <c r="B110" s="173"/>
      <c r="C110" s="171"/>
      <c r="E110" s="115"/>
      <c r="F110" s="115"/>
      <c r="G110" s="115"/>
      <c r="H110" s="115"/>
      <c r="I110" s="115"/>
      <c r="J110" s="115"/>
      <c r="K110" s="115"/>
      <c r="L110" s="172"/>
      <c r="M110" s="132"/>
      <c r="N110" s="115"/>
      <c r="O110" s="115"/>
      <c r="P110" s="115"/>
      <c r="Q110" s="115"/>
      <c r="R110" s="115"/>
      <c r="S110" s="107"/>
    </row>
    <row r="111" spans="1:19" s="153" customFormat="1">
      <c r="A111" s="170"/>
      <c r="B111" s="173"/>
      <c r="C111" s="171"/>
      <c r="E111" s="115"/>
      <c r="F111" s="115"/>
      <c r="G111" s="115"/>
      <c r="H111" s="115"/>
      <c r="I111" s="115"/>
      <c r="J111" s="115"/>
      <c r="K111" s="115"/>
      <c r="L111" s="172"/>
      <c r="M111" s="132"/>
      <c r="N111" s="115"/>
      <c r="O111" s="115"/>
      <c r="P111" s="115"/>
      <c r="Q111" s="115"/>
      <c r="R111" s="115"/>
      <c r="S111" s="107"/>
    </row>
    <row r="112" spans="1:19" s="153" customFormat="1">
      <c r="A112" s="170"/>
      <c r="B112" s="173"/>
      <c r="C112" s="171"/>
      <c r="E112" s="115"/>
      <c r="F112" s="115"/>
      <c r="G112" s="115"/>
      <c r="H112" s="115"/>
      <c r="I112" s="115"/>
      <c r="J112" s="115"/>
      <c r="K112" s="115"/>
      <c r="L112" s="172"/>
      <c r="M112" s="132"/>
      <c r="N112" s="115"/>
      <c r="O112" s="115"/>
      <c r="P112" s="115"/>
      <c r="Q112" s="115"/>
      <c r="R112" s="115"/>
      <c r="S112" s="107"/>
    </row>
    <row r="113" spans="1:19" s="153" customFormat="1">
      <c r="A113" s="170"/>
      <c r="B113" s="173"/>
      <c r="C113" s="171"/>
      <c r="E113" s="115"/>
      <c r="F113" s="115"/>
      <c r="G113" s="115"/>
      <c r="H113" s="115"/>
      <c r="I113" s="115"/>
      <c r="J113" s="115"/>
      <c r="K113" s="115"/>
      <c r="L113" s="172"/>
      <c r="M113" s="132"/>
      <c r="N113" s="115"/>
      <c r="O113" s="115"/>
      <c r="P113" s="115"/>
      <c r="Q113" s="115"/>
      <c r="R113" s="115"/>
      <c r="S113" s="107"/>
    </row>
    <row r="114" spans="1:19" s="153" customFormat="1">
      <c r="A114" s="170"/>
      <c r="B114" s="173"/>
      <c r="C114" s="171"/>
      <c r="E114" s="115"/>
      <c r="F114" s="115"/>
      <c r="G114" s="115"/>
      <c r="H114" s="115"/>
      <c r="I114" s="115"/>
      <c r="J114" s="115"/>
      <c r="K114" s="115"/>
      <c r="L114" s="172"/>
      <c r="M114" s="132"/>
      <c r="N114" s="115"/>
      <c r="O114" s="115"/>
      <c r="P114" s="115"/>
      <c r="Q114" s="115"/>
      <c r="R114" s="115"/>
      <c r="S114" s="107"/>
    </row>
    <row r="115" spans="1:19" s="153" customFormat="1">
      <c r="A115" s="170"/>
      <c r="B115" s="173"/>
      <c r="C115" s="171"/>
      <c r="E115" s="115"/>
      <c r="F115" s="115"/>
      <c r="G115" s="115"/>
      <c r="H115" s="115"/>
      <c r="I115" s="115"/>
      <c r="J115" s="115"/>
      <c r="K115" s="115"/>
      <c r="L115" s="172"/>
      <c r="M115" s="132"/>
      <c r="N115" s="115"/>
      <c r="O115" s="115"/>
      <c r="P115" s="115"/>
      <c r="Q115" s="115"/>
      <c r="R115" s="115"/>
      <c r="S115" s="107"/>
    </row>
    <row r="116" spans="1:19" s="153" customFormat="1">
      <c r="A116" s="170"/>
      <c r="B116" s="173"/>
      <c r="C116" s="171"/>
      <c r="E116" s="115"/>
      <c r="F116" s="115"/>
      <c r="G116" s="115"/>
      <c r="H116" s="115"/>
      <c r="I116" s="115"/>
      <c r="J116" s="115"/>
      <c r="K116" s="115"/>
      <c r="L116" s="172"/>
      <c r="M116" s="132"/>
      <c r="N116" s="115"/>
      <c r="O116" s="115"/>
      <c r="P116" s="115"/>
      <c r="Q116" s="115"/>
      <c r="R116" s="115"/>
      <c r="S116" s="107"/>
    </row>
    <row r="117" spans="1:19" s="153" customFormat="1">
      <c r="A117" s="170"/>
      <c r="B117" s="173"/>
      <c r="C117" s="171"/>
      <c r="E117" s="115"/>
      <c r="F117" s="115"/>
      <c r="G117" s="115"/>
      <c r="H117" s="115"/>
      <c r="I117" s="115"/>
      <c r="J117" s="115"/>
      <c r="K117" s="115"/>
      <c r="L117" s="172"/>
      <c r="M117" s="132"/>
      <c r="N117" s="115"/>
      <c r="O117" s="115"/>
      <c r="P117" s="115"/>
      <c r="Q117" s="115"/>
      <c r="R117" s="115"/>
      <c r="S117" s="107"/>
    </row>
    <row r="118" spans="1:19" s="153" customFormat="1">
      <c r="A118" s="170"/>
      <c r="B118" s="173"/>
      <c r="C118" s="171"/>
      <c r="E118" s="115"/>
      <c r="F118" s="115"/>
      <c r="G118" s="115"/>
      <c r="H118" s="115"/>
      <c r="I118" s="115"/>
      <c r="J118" s="115"/>
      <c r="K118" s="115"/>
      <c r="L118" s="172"/>
      <c r="M118" s="132"/>
      <c r="N118" s="115"/>
      <c r="O118" s="115"/>
      <c r="P118" s="115"/>
      <c r="Q118" s="115"/>
      <c r="R118" s="115"/>
      <c r="S118" s="107"/>
    </row>
    <row r="119" spans="1:19" s="153" customFormat="1">
      <c r="A119" s="170"/>
      <c r="B119" s="173"/>
      <c r="C119" s="171"/>
      <c r="E119" s="115"/>
      <c r="F119" s="115"/>
      <c r="G119" s="115"/>
      <c r="H119" s="115"/>
      <c r="I119" s="115"/>
      <c r="J119" s="115"/>
      <c r="K119" s="115"/>
      <c r="L119" s="172"/>
      <c r="M119" s="132"/>
      <c r="N119" s="115"/>
      <c r="O119" s="115"/>
      <c r="P119" s="115"/>
      <c r="Q119" s="115"/>
      <c r="R119" s="115"/>
      <c r="S119" s="107"/>
    </row>
    <row r="120" spans="1:19" s="153" customFormat="1">
      <c r="A120" s="170"/>
      <c r="B120" s="173"/>
      <c r="C120" s="171"/>
      <c r="E120" s="115"/>
      <c r="F120" s="115"/>
      <c r="G120" s="115"/>
      <c r="H120" s="115"/>
      <c r="I120" s="115"/>
      <c r="J120" s="115"/>
      <c r="K120" s="115"/>
      <c r="L120" s="172"/>
      <c r="M120" s="132"/>
      <c r="N120" s="115"/>
      <c r="O120" s="115"/>
      <c r="P120" s="115"/>
      <c r="Q120" s="115"/>
      <c r="R120" s="115"/>
      <c r="S120" s="107"/>
    </row>
    <row r="121" spans="1:19" s="153" customFormat="1">
      <c r="A121" s="170"/>
      <c r="B121" s="173"/>
      <c r="C121" s="171"/>
      <c r="E121" s="115"/>
      <c r="F121" s="115"/>
      <c r="G121" s="115"/>
      <c r="H121" s="115"/>
      <c r="I121" s="115"/>
      <c r="J121" s="115"/>
      <c r="K121" s="115"/>
      <c r="L121" s="172"/>
      <c r="M121" s="132"/>
      <c r="N121" s="115"/>
      <c r="O121" s="115"/>
      <c r="P121" s="115"/>
      <c r="Q121" s="115"/>
      <c r="R121" s="115"/>
      <c r="S121" s="107"/>
    </row>
    <row r="122" spans="1:19" s="153" customFormat="1">
      <c r="A122" s="170"/>
      <c r="B122" s="173"/>
      <c r="C122" s="171"/>
      <c r="E122" s="115"/>
      <c r="F122" s="115"/>
      <c r="G122" s="115"/>
      <c r="H122" s="115"/>
      <c r="I122" s="115"/>
      <c r="J122" s="115"/>
      <c r="K122" s="115"/>
      <c r="L122" s="172"/>
      <c r="M122" s="132"/>
      <c r="N122" s="115"/>
      <c r="O122" s="115"/>
      <c r="P122" s="115"/>
      <c r="Q122" s="115"/>
      <c r="R122" s="115"/>
      <c r="S122" s="107"/>
    </row>
    <row r="123" spans="1:19" s="153" customFormat="1">
      <c r="A123" s="170"/>
      <c r="B123" s="173"/>
      <c r="C123" s="171"/>
      <c r="E123" s="115"/>
      <c r="F123" s="115"/>
      <c r="G123" s="115"/>
      <c r="H123" s="115"/>
      <c r="I123" s="115"/>
      <c r="J123" s="115"/>
      <c r="K123" s="115"/>
      <c r="L123" s="172"/>
      <c r="M123" s="132"/>
      <c r="N123" s="115"/>
      <c r="O123" s="115"/>
      <c r="P123" s="115"/>
      <c r="Q123" s="115"/>
      <c r="R123" s="115"/>
      <c r="S123" s="107"/>
    </row>
    <row r="124" spans="1:19" s="153" customFormat="1">
      <c r="A124" s="170"/>
      <c r="B124" s="173"/>
      <c r="C124" s="171"/>
      <c r="E124" s="115"/>
      <c r="F124" s="115"/>
      <c r="G124" s="115"/>
      <c r="H124" s="115"/>
      <c r="I124" s="115"/>
      <c r="J124" s="115"/>
      <c r="K124" s="115"/>
      <c r="L124" s="172"/>
      <c r="M124" s="132"/>
      <c r="N124" s="115"/>
      <c r="O124" s="115"/>
      <c r="P124" s="115"/>
      <c r="Q124" s="115"/>
      <c r="R124" s="115"/>
      <c r="S124" s="107"/>
    </row>
    <row r="125" spans="1:19" s="153" customFormat="1">
      <c r="A125" s="170"/>
      <c r="B125" s="173"/>
      <c r="C125" s="171"/>
      <c r="E125" s="115"/>
      <c r="F125" s="115"/>
      <c r="G125" s="115"/>
      <c r="H125" s="115"/>
      <c r="I125" s="115"/>
      <c r="J125" s="115"/>
      <c r="K125" s="115"/>
      <c r="L125" s="172"/>
      <c r="M125" s="132"/>
      <c r="N125" s="115"/>
      <c r="O125" s="115"/>
      <c r="P125" s="115"/>
      <c r="Q125" s="115"/>
      <c r="R125" s="115"/>
      <c r="S125" s="107"/>
    </row>
    <row r="126" spans="1:19" s="153" customFormat="1">
      <c r="A126" s="170"/>
      <c r="B126" s="173"/>
      <c r="C126" s="171"/>
      <c r="E126" s="115"/>
      <c r="F126" s="115"/>
      <c r="G126" s="115"/>
      <c r="H126" s="115"/>
      <c r="I126" s="115"/>
      <c r="J126" s="115"/>
      <c r="K126" s="115"/>
      <c r="L126" s="172"/>
      <c r="M126" s="132"/>
      <c r="N126" s="115"/>
      <c r="O126" s="115"/>
      <c r="P126" s="115"/>
      <c r="Q126" s="115"/>
      <c r="R126" s="115"/>
      <c r="S126" s="107"/>
    </row>
    <row r="127" spans="1:19" s="153" customFormat="1">
      <c r="A127" s="170"/>
      <c r="B127" s="173"/>
      <c r="C127" s="171"/>
      <c r="E127" s="115"/>
      <c r="F127" s="115"/>
      <c r="G127" s="115"/>
      <c r="H127" s="115"/>
      <c r="I127" s="115"/>
      <c r="J127" s="115"/>
      <c r="K127" s="115"/>
      <c r="L127" s="172"/>
      <c r="M127" s="132"/>
      <c r="N127" s="115"/>
      <c r="O127" s="115"/>
      <c r="P127" s="115"/>
      <c r="Q127" s="115"/>
      <c r="R127" s="115"/>
      <c r="S127" s="107"/>
    </row>
    <row r="128" spans="1:19" s="153" customFormat="1">
      <c r="A128" s="170"/>
      <c r="B128" s="173"/>
      <c r="C128" s="171"/>
      <c r="E128" s="115"/>
      <c r="F128" s="115"/>
      <c r="G128" s="115"/>
      <c r="H128" s="115"/>
      <c r="I128" s="115"/>
      <c r="J128" s="115"/>
      <c r="K128" s="115"/>
      <c r="L128" s="172"/>
      <c r="M128" s="132"/>
      <c r="N128" s="115"/>
      <c r="O128" s="115"/>
      <c r="P128" s="115"/>
      <c r="Q128" s="115"/>
      <c r="R128" s="115"/>
      <c r="S128" s="107"/>
    </row>
    <row r="129" spans="1:19" s="153" customFormat="1">
      <c r="A129" s="170"/>
      <c r="B129" s="173"/>
      <c r="C129" s="171"/>
      <c r="E129" s="115"/>
      <c r="F129" s="115"/>
      <c r="G129" s="115"/>
      <c r="H129" s="115"/>
      <c r="I129" s="115"/>
      <c r="J129" s="115"/>
      <c r="K129" s="115"/>
      <c r="L129" s="172"/>
      <c r="M129" s="132"/>
      <c r="N129" s="115"/>
      <c r="O129" s="115"/>
      <c r="P129" s="115"/>
      <c r="Q129" s="115"/>
      <c r="R129" s="115"/>
      <c r="S129" s="107"/>
    </row>
    <row r="130" spans="1:19" s="153" customFormat="1">
      <c r="A130" s="170"/>
      <c r="B130" s="173"/>
      <c r="C130" s="171"/>
      <c r="E130" s="115"/>
      <c r="F130" s="115"/>
      <c r="G130" s="115"/>
      <c r="H130" s="115"/>
      <c r="I130" s="115"/>
      <c r="J130" s="115"/>
      <c r="K130" s="115"/>
      <c r="L130" s="172"/>
      <c r="M130" s="132"/>
      <c r="N130" s="115"/>
      <c r="O130" s="115"/>
      <c r="P130" s="115"/>
      <c r="Q130" s="115"/>
      <c r="R130" s="115"/>
      <c r="S130" s="107"/>
    </row>
    <row r="131" spans="1:19" s="153" customFormat="1">
      <c r="A131" s="170"/>
      <c r="B131" s="173"/>
      <c r="C131" s="171"/>
      <c r="E131" s="115"/>
      <c r="F131" s="115"/>
      <c r="G131" s="115"/>
      <c r="H131" s="115"/>
      <c r="I131" s="115"/>
      <c r="J131" s="115"/>
      <c r="K131" s="115"/>
      <c r="L131" s="172"/>
      <c r="M131" s="132"/>
      <c r="N131" s="115"/>
      <c r="O131" s="115"/>
      <c r="P131" s="115"/>
      <c r="Q131" s="115"/>
      <c r="R131" s="115"/>
      <c r="S131" s="107"/>
    </row>
    <row r="132" spans="1:19" s="153" customFormat="1">
      <c r="A132" s="170"/>
      <c r="B132" s="173"/>
      <c r="C132" s="171"/>
      <c r="E132" s="115"/>
      <c r="F132" s="115"/>
      <c r="G132" s="115"/>
      <c r="H132" s="115"/>
      <c r="I132" s="115"/>
      <c r="J132" s="115"/>
      <c r="K132" s="115"/>
      <c r="L132" s="172"/>
      <c r="M132" s="132"/>
      <c r="N132" s="115"/>
      <c r="O132" s="115"/>
      <c r="P132" s="115"/>
      <c r="Q132" s="115"/>
      <c r="R132" s="115"/>
      <c r="S132" s="107"/>
    </row>
    <row r="133" spans="1:19" s="153" customFormat="1">
      <c r="A133" s="170"/>
      <c r="B133" s="173"/>
      <c r="C133" s="171"/>
      <c r="E133" s="115"/>
      <c r="F133" s="115"/>
      <c r="G133" s="115"/>
      <c r="H133" s="115"/>
      <c r="I133" s="115"/>
      <c r="J133" s="115"/>
      <c r="K133" s="115"/>
      <c r="L133" s="172"/>
      <c r="M133" s="132"/>
      <c r="N133" s="115"/>
      <c r="O133" s="115"/>
      <c r="P133" s="115"/>
      <c r="Q133" s="115"/>
      <c r="R133" s="115"/>
      <c r="S133" s="107"/>
    </row>
    <row r="134" spans="1:19" s="153" customFormat="1">
      <c r="A134" s="170"/>
      <c r="B134" s="173"/>
      <c r="C134" s="171"/>
      <c r="E134" s="115"/>
      <c r="F134" s="115"/>
      <c r="G134" s="115"/>
      <c r="H134" s="115"/>
      <c r="I134" s="115"/>
      <c r="J134" s="115"/>
      <c r="K134" s="115"/>
      <c r="L134" s="172"/>
      <c r="M134" s="132"/>
      <c r="N134" s="115"/>
      <c r="O134" s="115"/>
      <c r="P134" s="115"/>
      <c r="Q134" s="115"/>
      <c r="R134" s="115"/>
      <c r="S134" s="107"/>
    </row>
    <row r="135" spans="1:19" s="153" customFormat="1">
      <c r="A135" s="170"/>
      <c r="B135" s="173"/>
      <c r="C135" s="171"/>
      <c r="E135" s="115"/>
      <c r="F135" s="115"/>
      <c r="G135" s="115"/>
      <c r="H135" s="115"/>
      <c r="I135" s="115"/>
      <c r="J135" s="115"/>
      <c r="K135" s="115"/>
      <c r="L135" s="172"/>
      <c r="M135" s="132"/>
      <c r="N135" s="115"/>
      <c r="O135" s="115"/>
      <c r="P135" s="115"/>
      <c r="Q135" s="115"/>
      <c r="R135" s="115"/>
      <c r="S135" s="107"/>
    </row>
    <row r="136" spans="1:19" s="153" customFormat="1">
      <c r="A136" s="170"/>
      <c r="B136" s="173"/>
      <c r="C136" s="171"/>
      <c r="E136" s="115"/>
      <c r="F136" s="115"/>
      <c r="G136" s="115"/>
      <c r="H136" s="115"/>
      <c r="I136" s="115"/>
      <c r="J136" s="115"/>
      <c r="K136" s="115"/>
      <c r="L136" s="172"/>
      <c r="M136" s="132"/>
      <c r="N136" s="115"/>
      <c r="O136" s="115"/>
      <c r="P136" s="115"/>
      <c r="Q136" s="115"/>
      <c r="R136" s="115"/>
      <c r="S136" s="107"/>
    </row>
    <row r="137" spans="1:19" s="153" customFormat="1">
      <c r="A137" s="170"/>
      <c r="B137" s="173"/>
      <c r="C137" s="171"/>
      <c r="E137" s="115"/>
      <c r="F137" s="115"/>
      <c r="G137" s="115"/>
      <c r="H137" s="115"/>
      <c r="I137" s="115"/>
      <c r="J137" s="115"/>
      <c r="K137" s="115"/>
      <c r="L137" s="172"/>
      <c r="M137" s="132"/>
      <c r="N137" s="115"/>
      <c r="O137" s="115"/>
      <c r="P137" s="115"/>
      <c r="Q137" s="115"/>
      <c r="R137" s="115"/>
      <c r="S137" s="107"/>
    </row>
    <row r="138" spans="1:19" s="153" customFormat="1">
      <c r="A138" s="170"/>
      <c r="B138" s="173"/>
      <c r="C138" s="171"/>
      <c r="E138" s="115"/>
      <c r="F138" s="115"/>
      <c r="G138" s="115"/>
      <c r="H138" s="115"/>
      <c r="I138" s="115"/>
      <c r="J138" s="115"/>
      <c r="K138" s="115"/>
      <c r="L138" s="172"/>
      <c r="M138" s="132"/>
      <c r="N138" s="115"/>
      <c r="O138" s="115"/>
      <c r="P138" s="115"/>
      <c r="Q138" s="115"/>
      <c r="R138" s="115"/>
      <c r="S138" s="107"/>
    </row>
    <row r="139" spans="1:19" s="153" customFormat="1">
      <c r="A139" s="170"/>
      <c r="B139" s="173"/>
      <c r="C139" s="171"/>
      <c r="E139" s="115"/>
      <c r="F139" s="115"/>
      <c r="G139" s="115"/>
      <c r="H139" s="115"/>
      <c r="I139" s="115"/>
      <c r="J139" s="115"/>
      <c r="K139" s="115"/>
      <c r="L139" s="172"/>
      <c r="M139" s="132"/>
      <c r="N139" s="115"/>
      <c r="O139" s="115"/>
      <c r="P139" s="115"/>
      <c r="Q139" s="115"/>
      <c r="R139" s="115"/>
      <c r="S139" s="107"/>
    </row>
    <row r="140" spans="1:19" s="153" customFormat="1">
      <c r="A140" s="170"/>
      <c r="B140" s="173"/>
      <c r="C140" s="171"/>
      <c r="E140" s="115"/>
      <c r="F140" s="115"/>
      <c r="G140" s="115"/>
      <c r="H140" s="115"/>
      <c r="I140" s="115"/>
      <c r="J140" s="115"/>
      <c r="K140" s="115"/>
      <c r="L140" s="172"/>
      <c r="M140" s="132"/>
      <c r="N140" s="115"/>
      <c r="O140" s="115"/>
      <c r="P140" s="115"/>
      <c r="Q140" s="115"/>
      <c r="R140" s="115"/>
      <c r="S140" s="107"/>
    </row>
    <row r="141" spans="1:19" s="153" customFormat="1">
      <c r="A141" s="170"/>
      <c r="B141" s="173"/>
      <c r="C141" s="171"/>
      <c r="E141" s="115"/>
      <c r="F141" s="115"/>
      <c r="G141" s="115"/>
      <c r="H141" s="115"/>
      <c r="I141" s="115"/>
      <c r="J141" s="115"/>
      <c r="K141" s="115"/>
      <c r="L141" s="172"/>
      <c r="M141" s="132"/>
      <c r="N141" s="115"/>
      <c r="O141" s="115"/>
      <c r="P141" s="115"/>
      <c r="Q141" s="115"/>
      <c r="R141" s="115"/>
      <c r="S141" s="107"/>
    </row>
    <row r="142" spans="1:19" s="153" customFormat="1">
      <c r="A142" s="170"/>
      <c r="B142" s="173"/>
      <c r="C142" s="171"/>
      <c r="E142" s="115"/>
      <c r="F142" s="115"/>
      <c r="G142" s="115"/>
      <c r="H142" s="115"/>
      <c r="I142" s="115"/>
      <c r="J142" s="115"/>
      <c r="K142" s="115"/>
      <c r="L142" s="172"/>
      <c r="M142" s="132"/>
      <c r="N142" s="115"/>
      <c r="O142" s="115"/>
      <c r="P142" s="115"/>
      <c r="Q142" s="115"/>
      <c r="R142" s="115"/>
      <c r="S142" s="107"/>
    </row>
    <row r="143" spans="1:19" s="153" customFormat="1">
      <c r="A143" s="170"/>
      <c r="B143" s="173"/>
      <c r="C143" s="171"/>
      <c r="E143" s="115"/>
      <c r="F143" s="115"/>
      <c r="G143" s="115"/>
      <c r="H143" s="115"/>
      <c r="I143" s="115"/>
      <c r="J143" s="115"/>
      <c r="K143" s="115"/>
      <c r="L143" s="172"/>
      <c r="M143" s="132"/>
      <c r="N143" s="115"/>
      <c r="O143" s="115"/>
      <c r="P143" s="115"/>
      <c r="Q143" s="115"/>
      <c r="R143" s="115"/>
      <c r="S143" s="107"/>
    </row>
    <row r="144" spans="1:19" s="153" customFormat="1">
      <c r="A144" s="170"/>
      <c r="B144" s="173"/>
      <c r="C144" s="171"/>
      <c r="E144" s="115"/>
      <c r="F144" s="115"/>
      <c r="G144" s="115"/>
      <c r="H144" s="115"/>
      <c r="I144" s="115"/>
      <c r="J144" s="115"/>
      <c r="K144" s="115"/>
      <c r="L144" s="172"/>
      <c r="M144" s="132"/>
      <c r="N144" s="115"/>
      <c r="O144" s="115"/>
      <c r="P144" s="115"/>
      <c r="Q144" s="115"/>
      <c r="R144" s="115"/>
      <c r="S144" s="107"/>
    </row>
    <row r="145" spans="1:19" s="153" customFormat="1">
      <c r="A145" s="170"/>
      <c r="B145" s="173"/>
      <c r="C145" s="171"/>
      <c r="E145" s="107"/>
      <c r="F145" s="107"/>
      <c r="G145" s="107"/>
      <c r="H145" s="107"/>
      <c r="I145" s="107"/>
      <c r="J145" s="107"/>
      <c r="K145" s="107"/>
      <c r="L145" s="172"/>
      <c r="M145" s="132"/>
      <c r="N145" s="107"/>
      <c r="O145" s="107"/>
      <c r="P145" s="107"/>
      <c r="Q145" s="107"/>
      <c r="R145" s="107"/>
      <c r="S145" s="107"/>
    </row>
    <row r="146" spans="1:19" s="153" customFormat="1">
      <c r="A146" s="170"/>
      <c r="B146" s="173"/>
      <c r="C146" s="171"/>
      <c r="E146" s="107"/>
      <c r="F146" s="107"/>
      <c r="G146" s="107"/>
      <c r="H146" s="107"/>
      <c r="I146" s="107"/>
      <c r="J146" s="107"/>
      <c r="K146" s="107"/>
      <c r="L146" s="172"/>
      <c r="M146" s="132"/>
      <c r="N146" s="107"/>
      <c r="O146" s="107"/>
      <c r="P146" s="107"/>
      <c r="Q146" s="107"/>
      <c r="R146" s="107"/>
      <c r="S146" s="107"/>
    </row>
    <row r="147" spans="1:19" s="153" customFormat="1">
      <c r="A147" s="170"/>
      <c r="B147" s="173"/>
      <c r="C147" s="171"/>
      <c r="E147" s="107"/>
      <c r="F147" s="107"/>
      <c r="G147" s="107"/>
      <c r="H147" s="107"/>
      <c r="I147" s="107"/>
      <c r="J147" s="107"/>
      <c r="K147" s="107"/>
      <c r="L147" s="172"/>
      <c r="M147" s="132"/>
      <c r="N147" s="107"/>
      <c r="O147" s="107"/>
      <c r="P147" s="107"/>
      <c r="Q147" s="107"/>
      <c r="R147" s="107"/>
      <c r="S147" s="107"/>
    </row>
    <row r="148" spans="1:19">
      <c r="L148" s="172"/>
    </row>
    <row r="149" spans="1:19">
      <c r="L149" s="172"/>
    </row>
  </sheetData>
  <autoFilter ref="A2:S3" xr:uid="{35FE7645-744B-42FE-839E-7509E6B7EAA3}"/>
  <mergeCells count="7">
    <mergeCell ref="M1:R1"/>
    <mergeCell ref="A1:A2"/>
    <mergeCell ref="B1:B2"/>
    <mergeCell ref="C1:C2"/>
    <mergeCell ref="D1:D2"/>
    <mergeCell ref="E1:E2"/>
    <mergeCell ref="F1:L1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2025-02-18T00:48:52Z</dcterms:created>
  <dcterms:modified xsi:type="dcterms:W3CDTF">2025-05-26T01:07:00Z</dcterms:modified>
  <cp:category/>
  <cp:contentStatus/>
</cp:coreProperties>
</file>