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0-t-hasegawa\Desktop\作業工数一括登録ツール\"/>
    </mc:Choice>
  </mc:AlternateContent>
  <bookViews>
    <workbookView xWindow="0" yWindow="0" windowWidth="28800" windowHeight="14280"/>
  </bookViews>
  <sheets>
    <sheet name="Sheet1" sheetId="1" r:id="rId1"/>
    <sheet name="sample" sheetId="4" r:id="rId2"/>
    <sheet name="リスト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2" i="1"/>
  <c r="I2" i="1"/>
  <c r="K150" i="1"/>
  <c r="F150" i="1"/>
  <c r="J150" i="1"/>
  <c r="I150" i="1"/>
  <c r="K149" i="1"/>
  <c r="F149" i="1"/>
  <c r="J149" i="1"/>
  <c r="I149" i="1"/>
  <c r="K148" i="1"/>
  <c r="F148" i="1"/>
  <c r="J148" i="1"/>
  <c r="I148" i="1"/>
  <c r="K147" i="1"/>
  <c r="F147" i="1"/>
  <c r="J147" i="1"/>
  <c r="I147" i="1"/>
  <c r="K146" i="1"/>
  <c r="F146" i="1"/>
  <c r="J146" i="1"/>
  <c r="I146" i="1"/>
  <c r="K145" i="1"/>
  <c r="F145" i="1"/>
  <c r="J145" i="1"/>
  <c r="I145" i="1"/>
  <c r="K144" i="1"/>
  <c r="F144" i="1"/>
  <c r="J144" i="1"/>
  <c r="I144" i="1"/>
  <c r="K143" i="1"/>
  <c r="F143" i="1"/>
  <c r="J143" i="1"/>
  <c r="I143" i="1"/>
  <c r="K142" i="1"/>
  <c r="F142" i="1"/>
  <c r="J142" i="1"/>
  <c r="I142" i="1"/>
  <c r="K141" i="1"/>
  <c r="F141" i="1"/>
  <c r="J141" i="1"/>
  <c r="I141" i="1"/>
  <c r="K140" i="1"/>
  <c r="F140" i="1"/>
  <c r="J140" i="1"/>
  <c r="I140" i="1"/>
  <c r="K139" i="1"/>
  <c r="F139" i="1"/>
  <c r="J139" i="1"/>
  <c r="I139" i="1"/>
  <c r="K138" i="1"/>
  <c r="F138" i="1"/>
  <c r="J138" i="1"/>
  <c r="I138" i="1"/>
  <c r="K137" i="1"/>
  <c r="F137" i="1"/>
  <c r="J137" i="1"/>
  <c r="I137" i="1"/>
  <c r="K136" i="1"/>
  <c r="F136" i="1"/>
  <c r="J136" i="1"/>
  <c r="I136" i="1"/>
  <c r="K135" i="1"/>
  <c r="F135" i="1"/>
  <c r="J135" i="1"/>
  <c r="I135" i="1"/>
  <c r="K134" i="1"/>
  <c r="F134" i="1"/>
  <c r="J134" i="1"/>
  <c r="I134" i="1"/>
  <c r="K133" i="1"/>
  <c r="F133" i="1"/>
  <c r="J133" i="1"/>
  <c r="I133" i="1"/>
  <c r="K132" i="1"/>
  <c r="F132" i="1"/>
  <c r="J132" i="1"/>
  <c r="I132" i="1"/>
  <c r="K131" i="1"/>
  <c r="F131" i="1"/>
  <c r="J131" i="1"/>
  <c r="I131" i="1"/>
  <c r="K130" i="1"/>
  <c r="F130" i="1"/>
  <c r="J130" i="1"/>
  <c r="I130" i="1"/>
  <c r="K129" i="1"/>
  <c r="F129" i="1"/>
  <c r="J129" i="1"/>
  <c r="I129" i="1"/>
  <c r="K128" i="1"/>
  <c r="F128" i="1"/>
  <c r="J128" i="1"/>
  <c r="I128" i="1"/>
  <c r="K127" i="1"/>
  <c r="F127" i="1"/>
  <c r="J127" i="1"/>
  <c r="I127" i="1"/>
  <c r="K126" i="1"/>
  <c r="F126" i="1"/>
  <c r="J126" i="1"/>
  <c r="I126" i="1"/>
  <c r="K125" i="1"/>
  <c r="F125" i="1"/>
  <c r="J125" i="1"/>
  <c r="I125" i="1"/>
  <c r="K124" i="1"/>
  <c r="F124" i="1"/>
  <c r="J124" i="1"/>
  <c r="I124" i="1"/>
  <c r="K123" i="1"/>
  <c r="F123" i="1"/>
  <c r="J123" i="1"/>
  <c r="I123" i="1"/>
  <c r="K122" i="1"/>
  <c r="F122" i="1"/>
  <c r="J122" i="1"/>
  <c r="I122" i="1"/>
  <c r="K121" i="1"/>
  <c r="F121" i="1"/>
  <c r="J121" i="1"/>
  <c r="I121" i="1"/>
  <c r="K120" i="1"/>
  <c r="F120" i="1"/>
  <c r="J120" i="1"/>
  <c r="I120" i="1"/>
  <c r="K119" i="1"/>
  <c r="F119" i="1"/>
  <c r="J119" i="1"/>
  <c r="I119" i="1"/>
  <c r="K118" i="1"/>
  <c r="F118" i="1"/>
  <c r="J118" i="1"/>
  <c r="I118" i="1"/>
  <c r="K117" i="1"/>
  <c r="F117" i="1"/>
  <c r="J117" i="1"/>
  <c r="I117" i="1"/>
  <c r="K116" i="1"/>
  <c r="F116" i="1"/>
  <c r="J116" i="1"/>
  <c r="I116" i="1"/>
  <c r="K115" i="1"/>
  <c r="F115" i="1"/>
  <c r="J115" i="1"/>
  <c r="I115" i="1"/>
  <c r="K114" i="1"/>
  <c r="F114" i="1"/>
  <c r="J114" i="1"/>
  <c r="I114" i="1"/>
  <c r="K113" i="1"/>
  <c r="F113" i="1"/>
  <c r="J113" i="1"/>
  <c r="I113" i="1"/>
  <c r="K112" i="1"/>
  <c r="F112" i="1"/>
  <c r="J112" i="1"/>
  <c r="I112" i="1"/>
  <c r="K111" i="1"/>
  <c r="F111" i="1"/>
  <c r="J111" i="1"/>
  <c r="I111" i="1"/>
  <c r="K110" i="1"/>
  <c r="F110" i="1"/>
  <c r="J110" i="1"/>
  <c r="I110" i="1"/>
  <c r="K109" i="1"/>
  <c r="F109" i="1"/>
  <c r="J109" i="1"/>
  <c r="I109" i="1"/>
  <c r="K108" i="1"/>
  <c r="F108" i="1"/>
  <c r="J108" i="1"/>
  <c r="I108" i="1"/>
  <c r="K107" i="1"/>
  <c r="F107" i="1"/>
  <c r="J107" i="1"/>
  <c r="I107" i="1"/>
  <c r="K106" i="1"/>
  <c r="F106" i="1"/>
  <c r="J106" i="1"/>
  <c r="I106" i="1"/>
  <c r="K105" i="1"/>
  <c r="F105" i="1"/>
  <c r="J105" i="1"/>
  <c r="I105" i="1"/>
  <c r="K104" i="1"/>
  <c r="F104" i="1"/>
  <c r="J104" i="1"/>
  <c r="I104" i="1"/>
  <c r="K103" i="1"/>
  <c r="F103" i="1"/>
  <c r="J103" i="1"/>
  <c r="I103" i="1"/>
  <c r="K102" i="1"/>
  <c r="F102" i="1"/>
  <c r="J102" i="1"/>
  <c r="I102" i="1"/>
  <c r="K101" i="1"/>
  <c r="F101" i="1"/>
  <c r="J101" i="1"/>
  <c r="I101" i="1"/>
  <c r="K100" i="1"/>
  <c r="F100" i="1"/>
  <c r="J100" i="1"/>
  <c r="I100" i="1"/>
  <c r="K99" i="1"/>
  <c r="F99" i="1"/>
  <c r="J99" i="1"/>
  <c r="I99" i="1"/>
  <c r="K98" i="1"/>
  <c r="F98" i="1"/>
  <c r="J98" i="1"/>
  <c r="I98" i="1"/>
  <c r="K97" i="1"/>
  <c r="F97" i="1"/>
  <c r="J97" i="1"/>
  <c r="I97" i="1"/>
  <c r="K96" i="1"/>
  <c r="F96" i="1"/>
  <c r="J96" i="1"/>
  <c r="I96" i="1"/>
  <c r="K95" i="1"/>
  <c r="F95" i="1"/>
  <c r="J95" i="1"/>
  <c r="I95" i="1"/>
  <c r="K94" i="1"/>
  <c r="F94" i="1"/>
  <c r="J94" i="1"/>
  <c r="I94" i="1"/>
  <c r="K93" i="1"/>
  <c r="F93" i="1"/>
  <c r="J93" i="1"/>
  <c r="I93" i="1"/>
  <c r="K92" i="1"/>
  <c r="F92" i="1"/>
  <c r="J92" i="1"/>
  <c r="I92" i="1"/>
  <c r="K91" i="1"/>
  <c r="F91" i="1"/>
  <c r="J91" i="1"/>
  <c r="I91" i="1"/>
  <c r="K90" i="1"/>
  <c r="F90" i="1"/>
  <c r="J90" i="1"/>
  <c r="I90" i="1"/>
  <c r="K89" i="1"/>
  <c r="F89" i="1"/>
  <c r="J89" i="1"/>
  <c r="I89" i="1"/>
  <c r="K88" i="1"/>
  <c r="F88" i="1"/>
  <c r="J88" i="1"/>
  <c r="I88" i="1"/>
  <c r="K87" i="1"/>
  <c r="F87" i="1"/>
  <c r="J87" i="1"/>
  <c r="I87" i="1"/>
  <c r="K86" i="1"/>
  <c r="F86" i="1"/>
  <c r="J86" i="1"/>
  <c r="I86" i="1"/>
  <c r="K85" i="1"/>
  <c r="F85" i="1"/>
  <c r="J85" i="1"/>
  <c r="I85" i="1"/>
  <c r="K84" i="1"/>
  <c r="F84" i="1"/>
  <c r="J84" i="1"/>
  <c r="I84" i="1"/>
  <c r="K83" i="1"/>
  <c r="F83" i="1"/>
  <c r="J83" i="1"/>
  <c r="I83" i="1"/>
  <c r="K82" i="1"/>
  <c r="F82" i="1"/>
  <c r="J82" i="1"/>
  <c r="I82" i="1"/>
  <c r="K81" i="1"/>
  <c r="F81" i="1"/>
  <c r="J81" i="1"/>
  <c r="I81" i="1"/>
  <c r="K80" i="1"/>
  <c r="F80" i="1"/>
  <c r="J80" i="1"/>
  <c r="I80" i="1"/>
  <c r="K79" i="1"/>
  <c r="F79" i="1"/>
  <c r="J79" i="1"/>
  <c r="I79" i="1"/>
  <c r="K78" i="1"/>
  <c r="F78" i="1"/>
  <c r="J78" i="1"/>
  <c r="I78" i="1"/>
  <c r="K77" i="1"/>
  <c r="F77" i="1"/>
  <c r="J77" i="1"/>
  <c r="I77" i="1"/>
  <c r="K76" i="1"/>
  <c r="F76" i="1"/>
  <c r="J76" i="1"/>
  <c r="I76" i="1"/>
  <c r="K75" i="1"/>
  <c r="F75" i="1"/>
  <c r="J75" i="1"/>
  <c r="I75" i="1"/>
  <c r="K74" i="1"/>
  <c r="F74" i="1"/>
  <c r="J74" i="1"/>
  <c r="I74" i="1"/>
  <c r="K73" i="1"/>
  <c r="F73" i="1"/>
  <c r="J73" i="1"/>
  <c r="I73" i="1"/>
  <c r="K72" i="1"/>
  <c r="F72" i="1"/>
  <c r="J72" i="1"/>
  <c r="I72" i="1"/>
  <c r="K71" i="1"/>
  <c r="F71" i="1"/>
  <c r="J71" i="1"/>
  <c r="I71" i="1"/>
  <c r="K70" i="1"/>
  <c r="F70" i="1"/>
  <c r="J70" i="1"/>
  <c r="I70" i="1"/>
  <c r="K69" i="1"/>
  <c r="F69" i="1"/>
  <c r="J69" i="1"/>
  <c r="I69" i="1"/>
  <c r="K68" i="1"/>
  <c r="F68" i="1"/>
  <c r="J68" i="1"/>
  <c r="I68" i="1"/>
  <c r="K67" i="1"/>
  <c r="F67" i="1"/>
  <c r="J67" i="1"/>
  <c r="I67" i="1"/>
  <c r="K66" i="1"/>
  <c r="F66" i="1"/>
  <c r="J66" i="1"/>
  <c r="I66" i="1"/>
  <c r="K65" i="1"/>
  <c r="F65" i="1"/>
  <c r="J65" i="1"/>
  <c r="I65" i="1"/>
  <c r="K64" i="1"/>
  <c r="F64" i="1"/>
  <c r="J64" i="1"/>
  <c r="I64" i="1"/>
  <c r="K63" i="1"/>
  <c r="F63" i="1"/>
  <c r="J63" i="1"/>
  <c r="I63" i="1"/>
  <c r="K62" i="1"/>
  <c r="F62" i="1"/>
  <c r="J62" i="1"/>
  <c r="I62" i="1"/>
  <c r="K61" i="1"/>
  <c r="F61" i="1"/>
  <c r="J61" i="1"/>
  <c r="I61" i="1"/>
  <c r="K60" i="1"/>
  <c r="F60" i="1"/>
  <c r="J60" i="1"/>
  <c r="I60" i="1"/>
  <c r="K59" i="1"/>
  <c r="F59" i="1"/>
  <c r="J59" i="1"/>
  <c r="I59" i="1"/>
  <c r="K58" i="1"/>
  <c r="F58" i="1"/>
  <c r="J58" i="1"/>
  <c r="I58" i="1"/>
  <c r="K57" i="1"/>
  <c r="F57" i="1"/>
  <c r="J57" i="1"/>
  <c r="I57" i="1"/>
  <c r="K56" i="1"/>
  <c r="F56" i="1"/>
  <c r="J56" i="1"/>
  <c r="I56" i="1"/>
  <c r="K55" i="1"/>
  <c r="F55" i="1"/>
  <c r="J55" i="1"/>
  <c r="I55" i="1"/>
  <c r="K54" i="1"/>
  <c r="F54" i="1"/>
  <c r="J54" i="1"/>
  <c r="I54" i="1"/>
  <c r="K53" i="1"/>
  <c r="F53" i="1"/>
  <c r="J53" i="1"/>
  <c r="I53" i="1"/>
  <c r="K52" i="1"/>
  <c r="F52" i="1"/>
  <c r="J52" i="1"/>
  <c r="I52" i="1"/>
  <c r="K51" i="1"/>
  <c r="F51" i="1"/>
  <c r="J51" i="1"/>
  <c r="I51" i="1"/>
  <c r="K50" i="1"/>
  <c r="F50" i="1"/>
  <c r="J50" i="1"/>
  <c r="I50" i="1"/>
  <c r="K49" i="1"/>
  <c r="F49" i="1"/>
  <c r="J49" i="1"/>
  <c r="I49" i="1"/>
  <c r="K48" i="1"/>
  <c r="F48" i="1"/>
  <c r="J48" i="1"/>
  <c r="I48" i="1"/>
  <c r="K47" i="1"/>
  <c r="F47" i="1"/>
  <c r="J47" i="1"/>
  <c r="I47" i="1"/>
  <c r="K46" i="1"/>
  <c r="F46" i="1"/>
  <c r="J46" i="1"/>
  <c r="I46" i="1"/>
  <c r="K45" i="1"/>
  <c r="F45" i="1"/>
  <c r="J45" i="1"/>
  <c r="I45" i="1"/>
  <c r="K44" i="1"/>
  <c r="F44" i="1"/>
  <c r="J44" i="1"/>
  <c r="I44" i="1"/>
  <c r="K43" i="1"/>
  <c r="F43" i="1"/>
  <c r="J43" i="1"/>
  <c r="I43" i="1"/>
  <c r="K42" i="1"/>
  <c r="F42" i="1"/>
  <c r="J42" i="1"/>
  <c r="I42" i="1"/>
  <c r="K41" i="1"/>
  <c r="F41" i="1"/>
  <c r="J41" i="1"/>
  <c r="I41" i="1"/>
  <c r="K40" i="1"/>
  <c r="F40" i="1"/>
  <c r="J40" i="1"/>
  <c r="I40" i="1"/>
  <c r="K39" i="1"/>
  <c r="F39" i="1"/>
  <c r="J39" i="1"/>
  <c r="I39" i="1"/>
  <c r="K38" i="1"/>
  <c r="F38" i="1"/>
  <c r="J38" i="1"/>
  <c r="I38" i="1"/>
  <c r="K37" i="1"/>
  <c r="F37" i="1"/>
  <c r="J37" i="1"/>
  <c r="I37" i="1"/>
  <c r="K36" i="1"/>
  <c r="F36" i="1"/>
  <c r="J36" i="1"/>
  <c r="I36" i="1"/>
  <c r="K35" i="1"/>
  <c r="F35" i="1"/>
  <c r="J35" i="1"/>
  <c r="I35" i="1"/>
  <c r="K34" i="1"/>
  <c r="F34" i="1"/>
  <c r="J34" i="1"/>
  <c r="I34" i="1"/>
  <c r="K33" i="1"/>
  <c r="F33" i="1"/>
  <c r="J33" i="1"/>
  <c r="I33" i="1"/>
  <c r="K32" i="1"/>
  <c r="F32" i="1"/>
  <c r="J32" i="1"/>
  <c r="I32" i="1"/>
  <c r="K31" i="1"/>
  <c r="F31" i="1"/>
  <c r="J31" i="1"/>
  <c r="I31" i="1"/>
  <c r="K30" i="1"/>
  <c r="F30" i="1"/>
  <c r="J30" i="1"/>
  <c r="I30" i="1"/>
  <c r="K29" i="1"/>
  <c r="F29" i="1"/>
  <c r="J29" i="1"/>
  <c r="I29" i="1"/>
  <c r="K28" i="1"/>
  <c r="F28" i="1"/>
  <c r="J28" i="1"/>
  <c r="I28" i="1"/>
  <c r="K27" i="1"/>
  <c r="F27" i="1"/>
  <c r="J27" i="1"/>
  <c r="I27" i="1"/>
  <c r="K26" i="1"/>
  <c r="F26" i="1"/>
  <c r="J26" i="1"/>
  <c r="I26" i="1"/>
  <c r="K25" i="1"/>
  <c r="F25" i="1"/>
  <c r="J25" i="1"/>
  <c r="I25" i="1"/>
  <c r="K24" i="1"/>
  <c r="F24" i="1"/>
  <c r="J24" i="1"/>
  <c r="I24" i="1"/>
  <c r="K23" i="1"/>
  <c r="F23" i="1"/>
  <c r="J23" i="1"/>
  <c r="I23" i="1"/>
  <c r="K22" i="1"/>
  <c r="F22" i="1"/>
  <c r="J22" i="1"/>
  <c r="I22" i="1"/>
  <c r="K21" i="1"/>
  <c r="F21" i="1"/>
  <c r="J21" i="1"/>
  <c r="I21" i="1"/>
  <c r="K20" i="1"/>
  <c r="F20" i="1"/>
  <c r="J20" i="1"/>
  <c r="I20" i="1"/>
  <c r="K19" i="1"/>
  <c r="F19" i="1"/>
  <c r="J19" i="1"/>
  <c r="I19" i="1"/>
  <c r="K18" i="1"/>
  <c r="F18" i="1"/>
  <c r="J18" i="1"/>
  <c r="I18" i="1"/>
  <c r="K17" i="1"/>
  <c r="F17" i="1"/>
  <c r="J17" i="1"/>
  <c r="I17" i="1"/>
  <c r="K16" i="1"/>
  <c r="F16" i="1"/>
  <c r="J16" i="1"/>
  <c r="I16" i="1"/>
  <c r="K15" i="1"/>
  <c r="F15" i="1"/>
  <c r="J15" i="1"/>
  <c r="I15" i="1"/>
  <c r="K14" i="1"/>
  <c r="F14" i="1"/>
  <c r="J14" i="1"/>
  <c r="I14" i="1"/>
  <c r="K13" i="1"/>
  <c r="F13" i="1"/>
  <c r="J13" i="1"/>
  <c r="I13" i="1"/>
  <c r="K12" i="1"/>
  <c r="F12" i="1"/>
  <c r="J12" i="1"/>
  <c r="I12" i="1"/>
  <c r="K11" i="1"/>
  <c r="F11" i="1"/>
  <c r="J11" i="1"/>
  <c r="I11" i="1"/>
  <c r="K10" i="1"/>
  <c r="F10" i="1"/>
  <c r="J10" i="1"/>
  <c r="I10" i="1"/>
  <c r="K9" i="1"/>
  <c r="F9" i="1"/>
  <c r="J9" i="1"/>
  <c r="I9" i="1"/>
  <c r="K8" i="1"/>
  <c r="F8" i="1"/>
  <c r="J8" i="1"/>
  <c r="I8" i="1"/>
  <c r="K7" i="1"/>
  <c r="F7" i="1"/>
  <c r="J7" i="1"/>
  <c r="I7" i="1"/>
  <c r="K6" i="1"/>
  <c r="F6" i="1"/>
  <c r="J6" i="1"/>
  <c r="I6" i="1"/>
  <c r="K5" i="1"/>
  <c r="F5" i="1"/>
  <c r="J5" i="1"/>
  <c r="I5" i="1"/>
  <c r="K4" i="1"/>
  <c r="F4" i="1"/>
  <c r="J4" i="1"/>
  <c r="I4" i="1"/>
  <c r="K3" i="1"/>
  <c r="F3" i="1"/>
  <c r="J3" i="1"/>
  <c r="I3" i="1"/>
  <c r="K2" i="4"/>
  <c r="K7" i="4"/>
  <c r="K6" i="4"/>
  <c r="K5" i="4"/>
  <c r="K4" i="4"/>
  <c r="K3" i="4"/>
  <c r="J7" i="4"/>
  <c r="J6" i="4"/>
  <c r="J5" i="4"/>
  <c r="J4" i="4"/>
  <c r="I7" i="4"/>
  <c r="I6" i="4"/>
  <c r="I5" i="4"/>
  <c r="I4" i="4"/>
  <c r="I3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3" i="4"/>
  <c r="F2" i="4"/>
  <c r="J2" i="4"/>
  <c r="I2" i="4"/>
  <c r="F2" i="1" l="1"/>
</calcChain>
</file>

<file path=xl/sharedStrings.xml><?xml version="1.0" encoding="utf-8"?>
<sst xmlns="http://schemas.openxmlformats.org/spreadsheetml/2006/main" count="490" uniqueCount="452">
  <si>
    <t>社員</t>
  </si>
  <si>
    <t>作業日</t>
  </si>
  <si>
    <t>プロジェクト名</t>
  </si>
  <si>
    <t>開始</t>
  </si>
  <si>
    <t>終了</t>
  </si>
  <si>
    <t>作業名</t>
  </si>
  <si>
    <t>新購買システム</t>
  </si>
  <si>
    <t>その他作業</t>
  </si>
  <si>
    <t>新規メンバーの受入</t>
  </si>
  <si>
    <t>外部設計</t>
  </si>
  <si>
    <t>受入登録の仕様変更対応</t>
  </si>
  <si>
    <t>会議・ミーティング</t>
  </si>
  <si>
    <t>リモートワークの検討</t>
  </si>
  <si>
    <t>内部設計</t>
  </si>
  <si>
    <t>作業時間</t>
    <rPh sb="0" eb="2">
      <t>サギョウ</t>
    </rPh>
    <rPh sb="2" eb="4">
      <t>ジカン</t>
    </rPh>
    <phoneticPr fontId="1"/>
  </si>
  <si>
    <t>WorkName</t>
  </si>
  <si>
    <t>WorkID</t>
  </si>
  <si>
    <t>WorkCode</t>
  </si>
  <si>
    <t>903010</t>
  </si>
  <si>
    <t>企画・計画</t>
  </si>
  <si>
    <t>311000</t>
  </si>
  <si>
    <t>環境設計</t>
  </si>
  <si>
    <t>312000</t>
  </si>
  <si>
    <t>環境構築</t>
  </si>
  <si>
    <t>313000</t>
  </si>
  <si>
    <t>業務間連携作業</t>
  </si>
  <si>
    <t>321000</t>
  </si>
  <si>
    <t>909090</t>
  </si>
  <si>
    <t>資料作成</t>
  </si>
  <si>
    <t>904010</t>
  </si>
  <si>
    <t>プロジェクト管理</t>
  </si>
  <si>
    <t>905010</t>
  </si>
  <si>
    <t>調査・研究・分析</t>
  </si>
  <si>
    <t>906010</t>
  </si>
  <si>
    <t>習得・学習</t>
  </si>
  <si>
    <t>906020</t>
  </si>
  <si>
    <t>要件定義</t>
  </si>
  <si>
    <t>414000</t>
  </si>
  <si>
    <t>詳細設計</t>
  </si>
  <si>
    <t>442000</t>
  </si>
  <si>
    <t>プログラミング</t>
  </si>
  <si>
    <t>451000</t>
  </si>
  <si>
    <t>単体テスト</t>
  </si>
  <si>
    <t>453000</t>
  </si>
  <si>
    <t>結合テスト</t>
  </si>
  <si>
    <t>462000</t>
  </si>
  <si>
    <t>総合テスト</t>
  </si>
  <si>
    <t>463000</t>
  </si>
  <si>
    <t>稼動準備</t>
  </si>
  <si>
    <t>471000</t>
  </si>
  <si>
    <t>移行作業</t>
  </si>
  <si>
    <t>474000</t>
  </si>
  <si>
    <t>415000</t>
  </si>
  <si>
    <t>416000</t>
  </si>
  <si>
    <t>標準化・マニュアル化作業</t>
  </si>
  <si>
    <t>902010</t>
  </si>
  <si>
    <t>レビュー</t>
  </si>
  <si>
    <t>591000</t>
  </si>
  <si>
    <t>作業</t>
    <rPh sb="0" eb="2">
      <t>サギョウ</t>
    </rPh>
    <phoneticPr fontId="1"/>
  </si>
  <si>
    <t>ProjectName</t>
  </si>
  <si>
    <t>ProjectID</t>
  </si>
  <si>
    <t>ProjectCode</t>
  </si>
  <si>
    <t>新営農経済システム全般</t>
  </si>
  <si>
    <t>995080</t>
  </si>
  <si>
    <t>995081</t>
  </si>
  <si>
    <t>新野菜・花卉システム</t>
  </si>
  <si>
    <t>995082</t>
  </si>
  <si>
    <t>新畜産システム</t>
  </si>
  <si>
    <t>995083</t>
  </si>
  <si>
    <t>新米麦システム</t>
  </si>
  <si>
    <t>995084</t>
  </si>
  <si>
    <t>新営農システム</t>
  </si>
  <si>
    <t>995085</t>
  </si>
  <si>
    <t>経済開発部署業務</t>
  </si>
  <si>
    <t>420900</t>
  </si>
  <si>
    <t>開発部共通</t>
  </si>
  <si>
    <t>400010</t>
  </si>
  <si>
    <t>システム開発部署業務</t>
  </si>
  <si>
    <t>410900</t>
  </si>
  <si>
    <t>監査</t>
  </si>
  <si>
    <t>100010</t>
  </si>
  <si>
    <t>総務企画部共通</t>
  </si>
  <si>
    <t>200010</t>
  </si>
  <si>
    <t>規程管理</t>
  </si>
  <si>
    <t>210010</t>
  </si>
  <si>
    <t>諸会議</t>
  </si>
  <si>
    <t>210040</t>
  </si>
  <si>
    <t>管財</t>
  </si>
  <si>
    <t>210060</t>
  </si>
  <si>
    <t>会計</t>
  </si>
  <si>
    <t>210080</t>
  </si>
  <si>
    <t>経理</t>
  </si>
  <si>
    <t>210100</t>
  </si>
  <si>
    <t>庶務</t>
  </si>
  <si>
    <t>210110</t>
  </si>
  <si>
    <t>斡旋品</t>
  </si>
  <si>
    <t>210120</t>
  </si>
  <si>
    <t>メール</t>
  </si>
  <si>
    <t>210130</t>
  </si>
  <si>
    <t>施設管理</t>
  </si>
  <si>
    <t>210140</t>
  </si>
  <si>
    <t>資金調達・資金運用</t>
  </si>
  <si>
    <t>210150</t>
  </si>
  <si>
    <t>人事・給与</t>
  </si>
  <si>
    <t>210160</t>
  </si>
  <si>
    <t>社員教育</t>
  </si>
  <si>
    <t>210170</t>
  </si>
  <si>
    <t>総務部署業務</t>
  </si>
  <si>
    <t>210900</t>
  </si>
  <si>
    <t>調整・立案</t>
  </si>
  <si>
    <t>220010</t>
  </si>
  <si>
    <t>経営分析</t>
  </si>
  <si>
    <t>220020</t>
  </si>
  <si>
    <t>機構・制度</t>
  </si>
  <si>
    <t>220030</t>
  </si>
  <si>
    <t>システム企画</t>
  </si>
  <si>
    <t>220040</t>
  </si>
  <si>
    <t>管理</t>
  </si>
  <si>
    <t>220050</t>
  </si>
  <si>
    <t>企画部署業務</t>
  </si>
  <si>
    <t>220900</t>
  </si>
  <si>
    <t>運用部共通</t>
  </si>
  <si>
    <t>300010</t>
  </si>
  <si>
    <t>運用管理</t>
  </si>
  <si>
    <t>310010</t>
  </si>
  <si>
    <t>ネットワーク管理</t>
  </si>
  <si>
    <t>310020</t>
  </si>
  <si>
    <t>運行管理</t>
  </si>
  <si>
    <t>310040</t>
  </si>
  <si>
    <t>電子帳票</t>
  </si>
  <si>
    <t>310050</t>
  </si>
  <si>
    <t>システム基盤管理</t>
  </si>
  <si>
    <t>310060</t>
  </si>
  <si>
    <t>GIねっと21</t>
  </si>
  <si>
    <t>310080</t>
  </si>
  <si>
    <t>システム管理部署業務</t>
  </si>
  <si>
    <t>310900</t>
  </si>
  <si>
    <t>オペレーション部署業務</t>
  </si>
  <si>
    <t>320900</t>
  </si>
  <si>
    <t>業務部共通</t>
  </si>
  <si>
    <t>500000</t>
  </si>
  <si>
    <t>管理信用システム部署業務</t>
  </si>
  <si>
    <t>510000</t>
  </si>
  <si>
    <t>営農経済システム部署業務</t>
  </si>
  <si>
    <t>520000</t>
  </si>
  <si>
    <t>情報部共通</t>
  </si>
  <si>
    <t>600010</t>
  </si>
  <si>
    <t>情報システム部署業務</t>
  </si>
  <si>
    <t>610900</t>
  </si>
  <si>
    <t>ISOプロジェクト</t>
  </si>
  <si>
    <t>992010</t>
  </si>
  <si>
    <t>合併・統合プロジェクト</t>
  </si>
  <si>
    <t>992020</t>
  </si>
  <si>
    <t>全社共通業務</t>
  </si>
  <si>
    <t>999010</t>
  </si>
  <si>
    <t>対外接続システム</t>
  </si>
  <si>
    <t>320010</t>
  </si>
  <si>
    <t>斡旋品システム</t>
  </si>
  <si>
    <t>618001</t>
  </si>
  <si>
    <t>青果分荷システム</t>
  </si>
  <si>
    <t>615401</t>
  </si>
  <si>
    <t>Gルート販売支援システム</t>
  </si>
  <si>
    <t>615402</t>
  </si>
  <si>
    <t>酪農システム</t>
  </si>
  <si>
    <t>615403</t>
  </si>
  <si>
    <t>土壌診断システム</t>
  </si>
  <si>
    <t>615404</t>
  </si>
  <si>
    <t>家畜診療システム</t>
  </si>
  <si>
    <t>615405</t>
  </si>
  <si>
    <t>全農蒟蒻システム</t>
  </si>
  <si>
    <t>615406</t>
  </si>
  <si>
    <t>セル苗システム</t>
  </si>
  <si>
    <t>615407</t>
  </si>
  <si>
    <t>JAG店舗管理システム</t>
  </si>
  <si>
    <t>615408</t>
  </si>
  <si>
    <t>ベジフル・フロリスシステム</t>
  </si>
  <si>
    <t>320030</t>
  </si>
  <si>
    <t>全農プリントシステム</t>
  </si>
  <si>
    <t>320050</t>
  </si>
  <si>
    <t>ホームページ預かり</t>
  </si>
  <si>
    <t>619202</t>
  </si>
  <si>
    <t>農協情報</t>
  </si>
  <si>
    <t>511002</t>
  </si>
  <si>
    <t>出資金</t>
  </si>
  <si>
    <t>511101</t>
  </si>
  <si>
    <t>賦課金</t>
  </si>
  <si>
    <t>511102</t>
  </si>
  <si>
    <t>利用者総合共通</t>
  </si>
  <si>
    <t>511001</t>
  </si>
  <si>
    <t>組合員情報</t>
  </si>
  <si>
    <t>511003</t>
  </si>
  <si>
    <t>県利子補給システム</t>
  </si>
  <si>
    <t>619001</t>
  </si>
  <si>
    <t>媒体交換システム</t>
  </si>
  <si>
    <t>320020</t>
  </si>
  <si>
    <t>信用県域システム</t>
  </si>
  <si>
    <t>512102</t>
  </si>
  <si>
    <t>パッケージ</t>
  </si>
  <si>
    <t>512702</t>
  </si>
  <si>
    <t>Compass-JA　固定資産</t>
  </si>
  <si>
    <t>511203</t>
  </si>
  <si>
    <t>Compass-JA　ベーシス</t>
  </si>
  <si>
    <t>511201</t>
  </si>
  <si>
    <t>経営管理支援システム</t>
  </si>
  <si>
    <t>511701</t>
  </si>
  <si>
    <t>Compass-JA　経営分析</t>
  </si>
  <si>
    <t>511205</t>
  </si>
  <si>
    <t>Compass-JA　財務会計</t>
  </si>
  <si>
    <t>511202</t>
  </si>
  <si>
    <t>Compass-JA　人事給与</t>
  </si>
  <si>
    <t>511204</t>
  </si>
  <si>
    <t>人事管理システム</t>
  </si>
  <si>
    <t>511702</t>
  </si>
  <si>
    <t>購買システム</t>
  </si>
  <si>
    <t>521001</t>
  </si>
  <si>
    <t>購買補完システム</t>
  </si>
  <si>
    <t>527101</t>
  </si>
  <si>
    <t>共済資金管理システム</t>
  </si>
  <si>
    <t>512201</t>
  </si>
  <si>
    <t>蒟蒻システム</t>
  </si>
  <si>
    <t>522005</t>
  </si>
  <si>
    <t>畜産システム</t>
  </si>
  <si>
    <t>522003</t>
  </si>
  <si>
    <t>直売所共用システム</t>
  </si>
  <si>
    <t>527701</t>
  </si>
  <si>
    <t>直売所システム（高共）</t>
  </si>
  <si>
    <t>527702</t>
  </si>
  <si>
    <t>生産履歴記帳支援システム</t>
  </si>
  <si>
    <t>527711</t>
  </si>
  <si>
    <t>米麦システム</t>
  </si>
  <si>
    <t>522006</t>
  </si>
  <si>
    <t>直売所ポイントシステム</t>
  </si>
  <si>
    <t>527703</t>
  </si>
  <si>
    <t>育苗システム</t>
  </si>
  <si>
    <t>527721</t>
  </si>
  <si>
    <t>まゆシステム</t>
  </si>
  <si>
    <t>522004</t>
  </si>
  <si>
    <t>JAあがつまトマト荷受伝送システム</t>
  </si>
  <si>
    <t>527215</t>
  </si>
  <si>
    <t>JA邑楽館林野菜システム</t>
  </si>
  <si>
    <t>527210</t>
  </si>
  <si>
    <t>JAあがつま乳代精算システム</t>
  </si>
  <si>
    <t>527216</t>
  </si>
  <si>
    <t>JAたかさき保有米配送管理システム</t>
  </si>
  <si>
    <t>527211</t>
  </si>
  <si>
    <t>野菜花卉システム</t>
  </si>
  <si>
    <t>522002</t>
  </si>
  <si>
    <t>JA前橋市利用高配当金システム</t>
  </si>
  <si>
    <t>511705</t>
  </si>
  <si>
    <t>JAビル会議室予約システム</t>
  </si>
  <si>
    <t>616501</t>
  </si>
  <si>
    <t>文書閲覧システム</t>
  </si>
  <si>
    <t>512701</t>
  </si>
  <si>
    <t>内部監査支援システム</t>
  </si>
  <si>
    <t>511703</t>
  </si>
  <si>
    <t>資産査定支援システム</t>
  </si>
  <si>
    <t>512103</t>
  </si>
  <si>
    <t>JA乳販連基幹システム</t>
  </si>
  <si>
    <t>615601</t>
  </si>
  <si>
    <t>東日本くみあい飼料システム</t>
  </si>
  <si>
    <t>617101</t>
  </si>
  <si>
    <t>前橋青果送り状発行システム</t>
  </si>
  <si>
    <t>527722</t>
  </si>
  <si>
    <t>商品券管理システム</t>
  </si>
  <si>
    <t>619801</t>
  </si>
  <si>
    <t>JA高崎ハム</t>
  </si>
  <si>
    <t>617210</t>
  </si>
  <si>
    <t>資格認証管理システム</t>
  </si>
  <si>
    <t>615101</t>
  </si>
  <si>
    <t>JA群馬厚生連</t>
  </si>
  <si>
    <t>615501</t>
  </si>
  <si>
    <t>チキンフーズシステム</t>
  </si>
  <si>
    <t>617301</t>
  </si>
  <si>
    <t>Aコープ会計システム</t>
  </si>
  <si>
    <t>619133</t>
  </si>
  <si>
    <t>基金協会システム</t>
  </si>
  <si>
    <t>616110</t>
  </si>
  <si>
    <t>Web農業簿記</t>
  </si>
  <si>
    <t>511704</t>
  </si>
  <si>
    <t>JASTEMシステム</t>
  </si>
  <si>
    <t>512101</t>
  </si>
  <si>
    <t>社内システム</t>
  </si>
  <si>
    <t>410020</t>
  </si>
  <si>
    <t>開発標準化プロジェクト</t>
  </si>
  <si>
    <t>994010</t>
  </si>
  <si>
    <t>信用事業サーバ</t>
  </si>
  <si>
    <t>512703</t>
  </si>
  <si>
    <t>管理会計プロジェクト</t>
  </si>
  <si>
    <t>992060</t>
  </si>
  <si>
    <t>販売システム全般</t>
  </si>
  <si>
    <t>522001</t>
  </si>
  <si>
    <t>農機一体化システム</t>
  </si>
  <si>
    <t>615409</t>
  </si>
  <si>
    <t>JA佐波伊勢崎ハウジング</t>
  </si>
  <si>
    <t>619213</t>
  </si>
  <si>
    <t>JAたかさきハウジング</t>
  </si>
  <si>
    <t>619221</t>
  </si>
  <si>
    <t>JAたのふじハウジング</t>
  </si>
  <si>
    <t>619223</t>
  </si>
  <si>
    <t>JA甘楽富岡ハウジング</t>
  </si>
  <si>
    <t>619224</t>
  </si>
  <si>
    <t>中央会ハウジング</t>
  </si>
  <si>
    <t>619251</t>
  </si>
  <si>
    <t>エーコープ関東</t>
  </si>
  <si>
    <t>619267</t>
  </si>
  <si>
    <t>全国オートコールシステム</t>
  </si>
  <si>
    <t>512704</t>
  </si>
  <si>
    <t>ホスティング</t>
  </si>
  <si>
    <t>619206</t>
  </si>
  <si>
    <t>農協交通安全対策協会</t>
  </si>
  <si>
    <t>619264</t>
  </si>
  <si>
    <t>オペレーション</t>
  </si>
  <si>
    <t>320990</t>
  </si>
  <si>
    <t>監査室共通</t>
  </si>
  <si>
    <t>100090</t>
  </si>
  <si>
    <t>センター長付部署業務</t>
  </si>
  <si>
    <t>000900</t>
  </si>
  <si>
    <t>総合情報分析（組合員結集PJ支援）</t>
  </si>
  <si>
    <t>511009</t>
  </si>
  <si>
    <t>野菜・花卉集出荷システム</t>
  </si>
  <si>
    <t>527218</t>
  </si>
  <si>
    <t>先進技術調査・研究</t>
  </si>
  <si>
    <t>410090</t>
  </si>
  <si>
    <t>全農システム共通</t>
  </si>
  <si>
    <t>615400</t>
  </si>
  <si>
    <t>ＩＴ推進部署業務</t>
  </si>
  <si>
    <t>620900</t>
  </si>
  <si>
    <t>ファイルサーバ預かり</t>
  </si>
  <si>
    <t>622101</t>
  </si>
  <si>
    <t>グループウェア預かり</t>
  </si>
  <si>
    <t>622201</t>
  </si>
  <si>
    <t>情報表示システム</t>
  </si>
  <si>
    <t>622301</t>
  </si>
  <si>
    <t>ペーパーレス会議システム</t>
  </si>
  <si>
    <t>622302</t>
  </si>
  <si>
    <t>文書管理システム</t>
  </si>
  <si>
    <t>622303</t>
  </si>
  <si>
    <t>Ｗｅｂ会議システム</t>
  </si>
  <si>
    <t>622304</t>
  </si>
  <si>
    <t>勤怠管理システム（全中版）</t>
  </si>
  <si>
    <t>622305</t>
  </si>
  <si>
    <t>ＧＩねっと２１端末管理</t>
  </si>
  <si>
    <t>623101</t>
  </si>
  <si>
    <t>PCサポート事業受託</t>
  </si>
  <si>
    <t>623102</t>
  </si>
  <si>
    <t>社内監査業務</t>
  </si>
  <si>
    <t>992011</t>
  </si>
  <si>
    <t>外部機関監査・審査業務</t>
  </si>
  <si>
    <t>992012</t>
  </si>
  <si>
    <t>Windows10対応PJ</t>
  </si>
  <si>
    <t>992090</t>
  </si>
  <si>
    <t>ﾌﾟﾘﾝﾄｼｽﾃﾑ更新PJ</t>
  </si>
  <si>
    <t>992091</t>
  </si>
  <si>
    <t>特権ID管理PJ</t>
  </si>
  <si>
    <t>992100</t>
  </si>
  <si>
    <t>変更管理PJ</t>
  </si>
  <si>
    <t>992101</t>
  </si>
  <si>
    <t>開発環境整備PJ</t>
  </si>
  <si>
    <t>992102</t>
  </si>
  <si>
    <t>ＪＡ上野村対応ＰＪ</t>
  </si>
  <si>
    <t>996010</t>
  </si>
  <si>
    <t>営業・推進</t>
  </si>
  <si>
    <t>999020</t>
  </si>
  <si>
    <t>管理システム部署業務</t>
  </si>
  <si>
    <t>540900</t>
  </si>
  <si>
    <t>信用システム部署業務</t>
  </si>
  <si>
    <t>550900</t>
  </si>
  <si>
    <t>JASTEM基盤更新</t>
  </si>
  <si>
    <t>995086</t>
  </si>
  <si>
    <t>次期信用県域システム</t>
  </si>
  <si>
    <t>995087</t>
  </si>
  <si>
    <t>プロジェクト</t>
    <phoneticPr fontId="1"/>
  </si>
  <si>
    <t>StaffID</t>
  </si>
  <si>
    <t>StaffCode</t>
  </si>
  <si>
    <t>StaffName</t>
  </si>
  <si>
    <t>082203</t>
  </si>
  <si>
    <t>高井 明</t>
  </si>
  <si>
    <t>110202</t>
  </si>
  <si>
    <t>長谷川　登志之</t>
  </si>
  <si>
    <t>112201</t>
  </si>
  <si>
    <t>田島　一生</t>
  </si>
  <si>
    <t>804001</t>
  </si>
  <si>
    <t>金井　裕之</t>
  </si>
  <si>
    <t>806001</t>
  </si>
  <si>
    <t>小林　崇嗣</t>
  </si>
  <si>
    <t>804002</t>
  </si>
  <si>
    <t>笠原 弘幸</t>
  </si>
  <si>
    <t>806002</t>
  </si>
  <si>
    <t>斉藤 隆次</t>
  </si>
  <si>
    <t>804003</t>
  </si>
  <si>
    <t>永原 克也</t>
  </si>
  <si>
    <t>807002</t>
  </si>
  <si>
    <t>根岸 佳奈枝</t>
  </si>
  <si>
    <t>807001</t>
  </si>
  <si>
    <t>關 浩士</t>
  </si>
  <si>
    <t>807003</t>
  </si>
  <si>
    <t>井上 悠</t>
  </si>
  <si>
    <t>808001</t>
  </si>
  <si>
    <t>溝口 顕一</t>
  </si>
  <si>
    <t>804005</t>
  </si>
  <si>
    <t>熊田 拓也</t>
  </si>
  <si>
    <t>804004</t>
  </si>
  <si>
    <t>田口　洋平</t>
  </si>
  <si>
    <t>809001</t>
  </si>
  <si>
    <t>黒田　裕之</t>
  </si>
  <si>
    <t>809004</t>
  </si>
  <si>
    <t>吉川　憂哉</t>
  </si>
  <si>
    <t>810001</t>
  </si>
  <si>
    <t>伊藤　英樹</t>
  </si>
  <si>
    <t>810002</t>
  </si>
  <si>
    <t>佐藤　美羽</t>
  </si>
  <si>
    <t>810003</t>
  </si>
  <si>
    <t>飯樋　奈緒</t>
  </si>
  <si>
    <t>809005</t>
  </si>
  <si>
    <t>藤井　和俊</t>
  </si>
  <si>
    <t>810004</t>
  </si>
  <si>
    <t>松澤　隆幸</t>
  </si>
  <si>
    <t>810005</t>
  </si>
  <si>
    <t>臺　貴幸</t>
  </si>
  <si>
    <t>806003</t>
  </si>
  <si>
    <t>佐藤　開</t>
  </si>
  <si>
    <t>804007</t>
  </si>
  <si>
    <t>岡田　泰樹</t>
  </si>
  <si>
    <t>117201</t>
  </si>
  <si>
    <t>福田　拓也</t>
  </si>
  <si>
    <t>810007</t>
  </si>
  <si>
    <t>久保　渉</t>
  </si>
  <si>
    <t>810006</t>
  </si>
  <si>
    <t>櫻井　悠太</t>
  </si>
  <si>
    <t>806004</t>
  </si>
  <si>
    <t>高橋　健作</t>
  </si>
  <si>
    <t>807004</t>
  </si>
  <si>
    <t>山本　紳介</t>
  </si>
  <si>
    <t>804008</t>
  </si>
  <si>
    <t>石井　悠之</t>
  </si>
  <si>
    <t>119201</t>
  </si>
  <si>
    <t>德江　和幸</t>
  </si>
  <si>
    <t>804009</t>
  </si>
  <si>
    <t>新井　晋</t>
  </si>
  <si>
    <t>810054</t>
  </si>
  <si>
    <t>金井　晃司</t>
  </si>
  <si>
    <t>809006</t>
  </si>
  <si>
    <t>加藤　愛美</t>
  </si>
  <si>
    <t>809007</t>
  </si>
  <si>
    <t>平石　淳悟</t>
  </si>
  <si>
    <t>社員</t>
    <rPh sb="0" eb="2">
      <t>シャイン</t>
    </rPh>
    <phoneticPr fontId="1"/>
  </si>
  <si>
    <t>WorkID</t>
    <phoneticPr fontId="1"/>
  </si>
  <si>
    <t>ProjectID</t>
    <phoneticPr fontId="1"/>
  </si>
  <si>
    <t>StaffID</t>
    <phoneticPr fontId="1"/>
  </si>
  <si>
    <t>作業内容　※1,000バイト以内</t>
    <rPh sb="14" eb="16">
      <t>イナイ</t>
    </rPh>
    <phoneticPr fontId="1"/>
  </si>
  <si>
    <t>QA対応など</t>
    <rPh sb="2" eb="4">
      <t>タイオウ</t>
    </rPh>
    <phoneticPr fontId="1"/>
  </si>
  <si>
    <t>請負からのソースレビュー</t>
    <rPh sb="0" eb="2">
      <t>ウケオイ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</si>
</sst>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0"/>
      <color theme="1"/>
      <name val="游ゴシック"/>
      <family val="2"/>
      <charset val="128"/>
      <scheme val="minor"/>
    </font>
    <font>
      <b/>
      <sz val="10"/>
      <color indexed="8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rgb="FF000000"/>
      <name val="Meiryo UI"/>
      <family val="3"/>
      <charset val="128"/>
    </font>
    <font>
      <sz val="10"/>
      <color rgb="FF00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20" fontId="3" fillId="2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  <xf numFmtId="0" fontId="5" fillId="5" borderId="2" xfId="1" applyFont="1" applyFill="1" applyBorder="1">
      <alignment vertical="center"/>
    </xf>
    <xf numFmtId="0" fontId="6" fillId="6" borderId="2" xfId="1" applyFont="1" applyFill="1" applyBorder="1">
      <alignment vertical="center"/>
    </xf>
    <xf numFmtId="0" fontId="7" fillId="0" borderId="2" xfId="1" applyFont="1" applyBorder="1">
      <alignment vertical="center"/>
    </xf>
    <xf numFmtId="1" fontId="7" fillId="0" borderId="2" xfId="1" applyNumberFormat="1" applyFont="1" applyBorder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left" vertical="center" wrapText="1"/>
    </xf>
    <xf numFmtId="20" fontId="9" fillId="2" borderId="1" xfId="0" applyNumberFormat="1" applyFont="1" applyFill="1" applyBorder="1" applyAlignment="1">
      <alignment horizontal="right" vertical="center" wrapText="1"/>
    </xf>
    <xf numFmtId="20" fontId="9" fillId="4" borderId="1" xfId="0" applyNumberFormat="1" applyFont="1" applyFill="1" applyBorder="1" applyAlignment="1">
      <alignment horizontal="right" vertical="center" wrapText="1"/>
    </xf>
    <xf numFmtId="0" fontId="8" fillId="3" borderId="1" xfId="0" applyFont="1" applyFill="1" applyBorder="1" applyAlignment="1" applyProtection="1">
      <alignment horizontal="left" vertical="center" wrapText="1"/>
      <protection locked="0"/>
    </xf>
    <xf numFmtId="0" fontId="8" fillId="3" borderId="1" xfId="0" applyFont="1" applyFill="1" applyBorder="1" applyAlignment="1" applyProtection="1">
      <alignment horizontal="right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left" vertical="center" wrapText="1"/>
      <protection locked="0"/>
    </xf>
    <xf numFmtId="14" fontId="9" fillId="2" borderId="1" xfId="0" applyNumberFormat="1" applyFont="1" applyFill="1" applyBorder="1" applyAlignment="1" applyProtection="1">
      <alignment horizontal="left" vertical="center" wrapText="1"/>
      <protection locked="0"/>
    </xf>
    <xf numFmtId="20" fontId="9" fillId="2" borderId="1" xfId="0" applyNumberFormat="1" applyFont="1" applyFill="1" applyBorder="1" applyAlignment="1" applyProtection="1">
      <alignment horizontal="right" vertical="center" wrapText="1"/>
      <protection locked="0"/>
    </xf>
    <xf numFmtId="20" fontId="9" fillId="4" borderId="1" xfId="0" applyNumberFormat="1" applyFont="1" applyFill="1" applyBorder="1" applyAlignment="1" applyProtection="1">
      <alignment horizontal="right" vertical="center" wrapText="1"/>
      <protection locked="0"/>
    </xf>
    <xf numFmtId="0" fontId="8" fillId="3" borderId="1" xfId="0" applyFont="1" applyFill="1" applyBorder="1" applyAlignment="1" applyProtection="1">
      <alignment horizontal="left" vertical="center" wrapText="1"/>
    </xf>
    <xf numFmtId="0" fontId="9" fillId="2" borderId="1" xfId="0" applyFont="1" applyFill="1" applyBorder="1" applyAlignment="1" applyProtection="1">
      <alignment horizontal="left" vertical="center" wrapText="1"/>
    </xf>
    <xf numFmtId="0" fontId="4" fillId="0" borderId="0" xfId="0" applyFont="1" applyProtection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0</xdr:rowOff>
    </xdr:from>
    <xdr:to>
      <xdr:col>17</xdr:col>
      <xdr:colOff>668655</xdr:colOff>
      <xdr:row>15</xdr:row>
      <xdr:rowOff>169545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FF5F1DA-CB89-49AB-B80A-3146D5ABFA2A}"/>
            </a:ext>
          </a:extLst>
        </xdr:cNvPr>
        <xdr:cNvSpPr/>
      </xdr:nvSpPr>
      <xdr:spPr>
        <a:xfrm>
          <a:off x="15792450" y="1885950"/>
          <a:ext cx="3392805" cy="14268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記述例は</a:t>
          </a:r>
          <a:r>
            <a:rPr kumimoji="1" lang="en-US" altLang="ja-JP" sz="3200"/>
            <a:t>sample</a:t>
          </a:r>
          <a:r>
            <a:rPr kumimoji="1" lang="ja-JP" altLang="en-US" sz="3200"/>
            <a:t>シートを参照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180975</xdr:rowOff>
    </xdr:from>
    <xdr:to>
      <xdr:col>16</xdr:col>
      <xdr:colOff>230505</xdr:colOff>
      <xdr:row>7</xdr:row>
      <xdr:rowOff>140970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AFF5F1DA-CB89-49AB-B80A-3146D5ABFA2A}"/>
            </a:ext>
          </a:extLst>
        </xdr:cNvPr>
        <xdr:cNvSpPr/>
      </xdr:nvSpPr>
      <xdr:spPr>
        <a:xfrm>
          <a:off x="9839325" y="180975"/>
          <a:ext cx="3392805" cy="14268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記述例は</a:t>
          </a:r>
          <a:r>
            <a:rPr kumimoji="1" lang="en-US" altLang="ja-JP" sz="3200"/>
            <a:t>sample</a:t>
          </a:r>
          <a:r>
            <a:rPr kumimoji="1" lang="ja-JP" altLang="en-US" sz="3200"/>
            <a:t>シートを参照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abSelected="1" workbookViewId="0">
      <selection activeCell="H4" sqref="H4"/>
    </sheetView>
  </sheetViews>
  <sheetFormatPr defaultRowHeight="16.5" x14ac:dyDescent="0.4"/>
  <cols>
    <col min="1" max="1" width="14.625" style="16" customWidth="1"/>
    <col min="2" max="2" width="10.75" style="16" customWidth="1"/>
    <col min="3" max="3" width="22.75" style="16" customWidth="1"/>
    <col min="4" max="5" width="7.625" style="16" bestFit="1" customWidth="1"/>
    <col min="6" max="6" width="8.375" style="16" customWidth="1"/>
    <col min="7" max="7" width="23.375" style="16" customWidth="1"/>
    <col min="8" max="8" width="30.5" style="16" customWidth="1"/>
    <col min="9" max="9" width="17.125" style="23" hidden="1" customWidth="1"/>
    <col min="10" max="10" width="18.375" style="23" hidden="1" customWidth="1"/>
    <col min="11" max="11" width="27.875" style="23" hidden="1" customWidth="1"/>
    <col min="12" max="16384" width="9" style="16"/>
  </cols>
  <sheetData>
    <row r="1" spans="1:11" x14ac:dyDescent="0.4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14</v>
      </c>
      <c r="G1" s="14" t="s">
        <v>5</v>
      </c>
      <c r="H1" s="14" t="s">
        <v>449</v>
      </c>
      <c r="I1" s="21" t="s">
        <v>448</v>
      </c>
      <c r="J1" s="21" t="s">
        <v>447</v>
      </c>
      <c r="K1" s="21" t="s">
        <v>446</v>
      </c>
    </row>
    <row r="2" spans="1:11" x14ac:dyDescent="0.4">
      <c r="A2" s="17" t="s">
        <v>378</v>
      </c>
      <c r="B2" s="18">
        <v>43922</v>
      </c>
      <c r="C2" s="17" t="s">
        <v>6</v>
      </c>
      <c r="D2" s="19">
        <v>0.35416666666666669</v>
      </c>
      <c r="E2" s="19">
        <v>0.5</v>
      </c>
      <c r="F2" s="20">
        <f>E2-D2</f>
        <v>0.14583333333333331</v>
      </c>
      <c r="G2" s="17" t="s">
        <v>30</v>
      </c>
      <c r="H2" s="17" t="s">
        <v>450</v>
      </c>
      <c r="I2" s="22">
        <f>IFERROR(VLOOKUP(A2,リスト!$I$3:$J$100,2,FALSE),"")</f>
        <v>55</v>
      </c>
      <c r="J2" s="22">
        <f>IFERROR(VLOOKUP(C2,リスト!$E$3:$F$300,2,FALSE),"")</f>
        <v>216</v>
      </c>
      <c r="K2" s="22">
        <f>IFERROR(VLOOKUP(G2,リスト!$A$3:$B$100,2,FALSE),"")</f>
        <v>14</v>
      </c>
    </row>
    <row r="3" spans="1:11" x14ac:dyDescent="0.4">
      <c r="A3" s="17" t="s">
        <v>378</v>
      </c>
      <c r="B3" s="18">
        <v>43922</v>
      </c>
      <c r="C3" s="17" t="s">
        <v>6</v>
      </c>
      <c r="D3" s="19">
        <v>0.54166666666666663</v>
      </c>
      <c r="E3" s="19">
        <v>0.70833333333333337</v>
      </c>
      <c r="F3" s="20">
        <f t="shared" ref="F3:F66" si="0">E3-D3</f>
        <v>0.16666666666666674</v>
      </c>
      <c r="G3" s="17" t="s">
        <v>40</v>
      </c>
      <c r="H3" s="17" t="s">
        <v>451</v>
      </c>
      <c r="I3" s="22">
        <f>IFERROR(VLOOKUP(A3,リスト!$I$3:$J$100,2,FALSE),"")</f>
        <v>55</v>
      </c>
      <c r="J3" s="22">
        <f>IFERROR(VLOOKUP(C3,リスト!$E$3:$F$300,2,FALSE),"")</f>
        <v>216</v>
      </c>
      <c r="K3" s="22">
        <f>IFERROR(VLOOKUP(G3,リスト!$A$3:$B$100,2,FALSE),"")</f>
        <v>176</v>
      </c>
    </row>
    <row r="4" spans="1:11" x14ac:dyDescent="0.4">
      <c r="A4" s="17"/>
      <c r="B4" s="18"/>
      <c r="C4" s="17"/>
      <c r="D4" s="19"/>
      <c r="E4" s="19"/>
      <c r="F4" s="20">
        <f t="shared" si="0"/>
        <v>0</v>
      </c>
      <c r="G4" s="17"/>
      <c r="H4" s="17"/>
      <c r="I4" s="22" t="str">
        <f>IFERROR(VLOOKUP(A4,リスト!$I$3:$J$100,2,FALSE),"")</f>
        <v/>
      </c>
      <c r="J4" s="22" t="str">
        <f>IFERROR(VLOOKUP(C4,リスト!$E$3:$F$300,2,FALSE),"")</f>
        <v/>
      </c>
      <c r="K4" s="22" t="str">
        <f>IFERROR(VLOOKUP(G4,リスト!$A$3:$B$100,2,FALSE),"")</f>
        <v/>
      </c>
    </row>
    <row r="5" spans="1:11" x14ac:dyDescent="0.4">
      <c r="A5" s="17"/>
      <c r="B5" s="18"/>
      <c r="C5" s="17"/>
      <c r="D5" s="19"/>
      <c r="E5" s="19"/>
      <c r="F5" s="20">
        <f t="shared" si="0"/>
        <v>0</v>
      </c>
      <c r="G5" s="17"/>
      <c r="H5" s="17"/>
      <c r="I5" s="22" t="str">
        <f>IFERROR(VLOOKUP(A5,リスト!$I$3:$J$100,2,FALSE),"")</f>
        <v/>
      </c>
      <c r="J5" s="22" t="str">
        <f>IFERROR(VLOOKUP(C5,リスト!$E$3:$F$300,2,FALSE),"")</f>
        <v/>
      </c>
      <c r="K5" s="22" t="str">
        <f>IFERROR(VLOOKUP(G5,リスト!$A$3:$B$100,2,FALSE),"")</f>
        <v/>
      </c>
    </row>
    <row r="6" spans="1:11" x14ac:dyDescent="0.4">
      <c r="A6" s="17"/>
      <c r="B6" s="18"/>
      <c r="C6" s="17"/>
      <c r="D6" s="19"/>
      <c r="E6" s="19"/>
      <c r="F6" s="20">
        <f t="shared" si="0"/>
        <v>0</v>
      </c>
      <c r="G6" s="17"/>
      <c r="H6" s="17"/>
      <c r="I6" s="22" t="str">
        <f>IFERROR(VLOOKUP(A6,リスト!$I$3:$J$100,2,FALSE),"")</f>
        <v/>
      </c>
      <c r="J6" s="22" t="str">
        <f>IFERROR(VLOOKUP(C6,リスト!$E$3:$F$300,2,FALSE),"")</f>
        <v/>
      </c>
      <c r="K6" s="22" t="str">
        <f>IFERROR(VLOOKUP(G6,リスト!$A$3:$B$100,2,FALSE),"")</f>
        <v/>
      </c>
    </row>
    <row r="7" spans="1:11" x14ac:dyDescent="0.4">
      <c r="A7" s="17"/>
      <c r="B7" s="18"/>
      <c r="C7" s="17"/>
      <c r="D7" s="19"/>
      <c r="E7" s="19"/>
      <c r="F7" s="20">
        <f t="shared" si="0"/>
        <v>0</v>
      </c>
      <c r="G7" s="17"/>
      <c r="H7" s="17"/>
      <c r="I7" s="22" t="str">
        <f>IFERROR(VLOOKUP(A7,リスト!$I$3:$J$100,2,FALSE),"")</f>
        <v/>
      </c>
      <c r="J7" s="22" t="str">
        <f>IFERROR(VLOOKUP(C7,リスト!$E$3:$F$300,2,FALSE),"")</f>
        <v/>
      </c>
      <c r="K7" s="22" t="str">
        <f>IFERROR(VLOOKUP(G7,リスト!$A$3:$B$100,2,FALSE),"")</f>
        <v/>
      </c>
    </row>
    <row r="8" spans="1:11" x14ac:dyDescent="0.4">
      <c r="A8" s="17"/>
      <c r="B8" s="18"/>
      <c r="C8" s="17"/>
      <c r="D8" s="19"/>
      <c r="E8" s="19"/>
      <c r="F8" s="20">
        <f t="shared" si="0"/>
        <v>0</v>
      </c>
      <c r="G8" s="17"/>
      <c r="H8" s="17"/>
      <c r="I8" s="22" t="str">
        <f>IFERROR(VLOOKUP(A8,リスト!$I$3:$J$100,2,FALSE),"")</f>
        <v/>
      </c>
      <c r="J8" s="22" t="str">
        <f>IFERROR(VLOOKUP(C8,リスト!$E$3:$F$300,2,FALSE),"")</f>
        <v/>
      </c>
      <c r="K8" s="22" t="str">
        <f>IFERROR(VLOOKUP(G8,リスト!$A$3:$B$100,2,FALSE),"")</f>
        <v/>
      </c>
    </row>
    <row r="9" spans="1:11" x14ac:dyDescent="0.4">
      <c r="A9" s="17"/>
      <c r="B9" s="18"/>
      <c r="C9" s="17"/>
      <c r="D9" s="19"/>
      <c r="E9" s="19"/>
      <c r="F9" s="20">
        <f t="shared" si="0"/>
        <v>0</v>
      </c>
      <c r="G9" s="17"/>
      <c r="H9" s="17"/>
      <c r="I9" s="22" t="str">
        <f>IFERROR(VLOOKUP(A9,リスト!$I$3:$J$100,2,FALSE),"")</f>
        <v/>
      </c>
      <c r="J9" s="22" t="str">
        <f>IFERROR(VLOOKUP(C9,リスト!$E$3:$F$300,2,FALSE),"")</f>
        <v/>
      </c>
      <c r="K9" s="22" t="str">
        <f>IFERROR(VLOOKUP(G9,リスト!$A$3:$B$100,2,FALSE),"")</f>
        <v/>
      </c>
    </row>
    <row r="10" spans="1:11" x14ac:dyDescent="0.4">
      <c r="A10" s="17"/>
      <c r="B10" s="18"/>
      <c r="C10" s="17"/>
      <c r="D10" s="19"/>
      <c r="E10" s="19"/>
      <c r="F10" s="20">
        <f t="shared" si="0"/>
        <v>0</v>
      </c>
      <c r="G10" s="17"/>
      <c r="H10" s="17"/>
      <c r="I10" s="22" t="str">
        <f>IFERROR(VLOOKUP(A10,リスト!$I$3:$J$100,2,FALSE),"")</f>
        <v/>
      </c>
      <c r="J10" s="22" t="str">
        <f>IFERROR(VLOOKUP(C10,リスト!$E$3:$F$300,2,FALSE),"")</f>
        <v/>
      </c>
      <c r="K10" s="22" t="str">
        <f>IFERROR(VLOOKUP(G10,リスト!$A$3:$B$100,2,FALSE),"")</f>
        <v/>
      </c>
    </row>
    <row r="11" spans="1:11" x14ac:dyDescent="0.4">
      <c r="A11" s="17"/>
      <c r="B11" s="18"/>
      <c r="C11" s="17"/>
      <c r="D11" s="19"/>
      <c r="E11" s="19"/>
      <c r="F11" s="20">
        <f t="shared" si="0"/>
        <v>0</v>
      </c>
      <c r="G11" s="17"/>
      <c r="H11" s="17"/>
      <c r="I11" s="22" t="str">
        <f>IFERROR(VLOOKUP(A11,リスト!$I$3:$J$100,2,FALSE),"")</f>
        <v/>
      </c>
      <c r="J11" s="22" t="str">
        <f>IFERROR(VLOOKUP(C11,リスト!$E$3:$F$300,2,FALSE),"")</f>
        <v/>
      </c>
      <c r="K11" s="22" t="str">
        <f>IFERROR(VLOOKUP(G11,リスト!$A$3:$B$100,2,FALSE),"")</f>
        <v/>
      </c>
    </row>
    <row r="12" spans="1:11" x14ac:dyDescent="0.4">
      <c r="A12" s="17"/>
      <c r="B12" s="18"/>
      <c r="C12" s="17"/>
      <c r="D12" s="19"/>
      <c r="E12" s="19"/>
      <c r="F12" s="20">
        <f t="shared" si="0"/>
        <v>0</v>
      </c>
      <c r="G12" s="17"/>
      <c r="H12" s="17"/>
      <c r="I12" s="22" t="str">
        <f>IFERROR(VLOOKUP(A12,リスト!$I$3:$J$100,2,FALSE),"")</f>
        <v/>
      </c>
      <c r="J12" s="22" t="str">
        <f>IFERROR(VLOOKUP(C12,リスト!$E$3:$F$300,2,FALSE),"")</f>
        <v/>
      </c>
      <c r="K12" s="22" t="str">
        <f>IFERROR(VLOOKUP(G12,リスト!$A$3:$B$100,2,FALSE),"")</f>
        <v/>
      </c>
    </row>
    <row r="13" spans="1:11" x14ac:dyDescent="0.4">
      <c r="A13" s="17"/>
      <c r="B13" s="18"/>
      <c r="C13" s="17"/>
      <c r="D13" s="19"/>
      <c r="E13" s="19"/>
      <c r="F13" s="20">
        <f t="shared" si="0"/>
        <v>0</v>
      </c>
      <c r="G13" s="17"/>
      <c r="H13" s="17"/>
      <c r="I13" s="22" t="str">
        <f>IFERROR(VLOOKUP(A13,リスト!$I$3:$J$100,2,FALSE),"")</f>
        <v/>
      </c>
      <c r="J13" s="22" t="str">
        <f>IFERROR(VLOOKUP(C13,リスト!$E$3:$F$300,2,FALSE),"")</f>
        <v/>
      </c>
      <c r="K13" s="22" t="str">
        <f>IFERROR(VLOOKUP(G13,リスト!$A$3:$B$100,2,FALSE),"")</f>
        <v/>
      </c>
    </row>
    <row r="14" spans="1:11" x14ac:dyDescent="0.4">
      <c r="A14" s="17"/>
      <c r="B14" s="18"/>
      <c r="C14" s="17"/>
      <c r="D14" s="19"/>
      <c r="E14" s="19"/>
      <c r="F14" s="20">
        <f t="shared" si="0"/>
        <v>0</v>
      </c>
      <c r="G14" s="17"/>
      <c r="H14" s="17"/>
      <c r="I14" s="22" t="str">
        <f>IFERROR(VLOOKUP(A14,リスト!$I$3:$J$100,2,FALSE),"")</f>
        <v/>
      </c>
      <c r="J14" s="22" t="str">
        <f>IFERROR(VLOOKUP(C14,リスト!$E$3:$F$300,2,FALSE),"")</f>
        <v/>
      </c>
      <c r="K14" s="22" t="str">
        <f>IFERROR(VLOOKUP(G14,リスト!$A$3:$B$100,2,FALSE),"")</f>
        <v/>
      </c>
    </row>
    <row r="15" spans="1:11" x14ac:dyDescent="0.4">
      <c r="A15" s="17"/>
      <c r="B15" s="18"/>
      <c r="C15" s="17"/>
      <c r="D15" s="19"/>
      <c r="E15" s="19"/>
      <c r="F15" s="20">
        <f t="shared" si="0"/>
        <v>0</v>
      </c>
      <c r="G15" s="17"/>
      <c r="H15" s="17"/>
      <c r="I15" s="22" t="str">
        <f>IFERROR(VLOOKUP(A15,リスト!$I$3:$J$100,2,FALSE),"")</f>
        <v/>
      </c>
      <c r="J15" s="22" t="str">
        <f>IFERROR(VLOOKUP(C15,リスト!$E$3:$F$300,2,FALSE),"")</f>
        <v/>
      </c>
      <c r="K15" s="22" t="str">
        <f>IFERROR(VLOOKUP(G15,リスト!$A$3:$B$100,2,FALSE),"")</f>
        <v/>
      </c>
    </row>
    <row r="16" spans="1:11" x14ac:dyDescent="0.4">
      <c r="A16" s="17"/>
      <c r="B16" s="18"/>
      <c r="C16" s="17"/>
      <c r="D16" s="19"/>
      <c r="E16" s="19"/>
      <c r="F16" s="20">
        <f t="shared" si="0"/>
        <v>0</v>
      </c>
      <c r="G16" s="17"/>
      <c r="H16" s="17"/>
      <c r="I16" s="22" t="str">
        <f>IFERROR(VLOOKUP(A16,リスト!$I$3:$J$100,2,FALSE),"")</f>
        <v/>
      </c>
      <c r="J16" s="22" t="str">
        <f>IFERROR(VLOOKUP(C16,リスト!$E$3:$F$300,2,FALSE),"")</f>
        <v/>
      </c>
      <c r="K16" s="22" t="str">
        <f>IFERROR(VLOOKUP(G16,リスト!$A$3:$B$100,2,FALSE),"")</f>
        <v/>
      </c>
    </row>
    <row r="17" spans="1:11" x14ac:dyDescent="0.4">
      <c r="A17" s="17"/>
      <c r="B17" s="18"/>
      <c r="C17" s="17"/>
      <c r="D17" s="19"/>
      <c r="E17" s="19"/>
      <c r="F17" s="20">
        <f t="shared" si="0"/>
        <v>0</v>
      </c>
      <c r="G17" s="17"/>
      <c r="H17" s="17"/>
      <c r="I17" s="22" t="str">
        <f>IFERROR(VLOOKUP(A17,リスト!$I$3:$J$100,2,FALSE),"")</f>
        <v/>
      </c>
      <c r="J17" s="22" t="str">
        <f>IFERROR(VLOOKUP(C17,リスト!$E$3:$F$300,2,FALSE),"")</f>
        <v/>
      </c>
      <c r="K17" s="22" t="str">
        <f>IFERROR(VLOOKUP(G17,リスト!$A$3:$B$100,2,FALSE),"")</f>
        <v/>
      </c>
    </row>
    <row r="18" spans="1:11" x14ac:dyDescent="0.4">
      <c r="A18" s="17"/>
      <c r="B18" s="18"/>
      <c r="C18" s="17"/>
      <c r="D18" s="19"/>
      <c r="E18" s="19"/>
      <c r="F18" s="20">
        <f t="shared" si="0"/>
        <v>0</v>
      </c>
      <c r="G18" s="17"/>
      <c r="H18" s="17"/>
      <c r="I18" s="22" t="str">
        <f>IFERROR(VLOOKUP(A18,リスト!$I$3:$J$100,2,FALSE),"")</f>
        <v/>
      </c>
      <c r="J18" s="22" t="str">
        <f>IFERROR(VLOOKUP(C18,リスト!$E$3:$F$300,2,FALSE),"")</f>
        <v/>
      </c>
      <c r="K18" s="22" t="str">
        <f>IFERROR(VLOOKUP(G18,リスト!$A$3:$B$100,2,FALSE),"")</f>
        <v/>
      </c>
    </row>
    <row r="19" spans="1:11" x14ac:dyDescent="0.4">
      <c r="A19" s="17"/>
      <c r="B19" s="18"/>
      <c r="C19" s="17"/>
      <c r="D19" s="19"/>
      <c r="E19" s="19"/>
      <c r="F19" s="20">
        <f t="shared" si="0"/>
        <v>0</v>
      </c>
      <c r="G19" s="17"/>
      <c r="H19" s="17"/>
      <c r="I19" s="22" t="str">
        <f>IFERROR(VLOOKUP(A19,リスト!$I$3:$J$100,2,FALSE),"")</f>
        <v/>
      </c>
      <c r="J19" s="22" t="str">
        <f>IFERROR(VLOOKUP(C19,リスト!$E$3:$F$300,2,FALSE),"")</f>
        <v/>
      </c>
      <c r="K19" s="22" t="str">
        <f>IFERROR(VLOOKUP(G19,リスト!$A$3:$B$100,2,FALSE),"")</f>
        <v/>
      </c>
    </row>
    <row r="20" spans="1:11" x14ac:dyDescent="0.4">
      <c r="A20" s="17"/>
      <c r="B20" s="18"/>
      <c r="C20" s="17"/>
      <c r="D20" s="19"/>
      <c r="E20" s="19"/>
      <c r="F20" s="20">
        <f t="shared" si="0"/>
        <v>0</v>
      </c>
      <c r="G20" s="17"/>
      <c r="H20" s="17"/>
      <c r="I20" s="22" t="str">
        <f>IFERROR(VLOOKUP(A20,リスト!$I$3:$J$100,2,FALSE),"")</f>
        <v/>
      </c>
      <c r="J20" s="22" t="str">
        <f>IFERROR(VLOOKUP(C20,リスト!$E$3:$F$300,2,FALSE),"")</f>
        <v/>
      </c>
      <c r="K20" s="22" t="str">
        <f>IFERROR(VLOOKUP(G20,リスト!$A$3:$B$100,2,FALSE),"")</f>
        <v/>
      </c>
    </row>
    <row r="21" spans="1:11" x14ac:dyDescent="0.4">
      <c r="A21" s="17"/>
      <c r="B21" s="18"/>
      <c r="C21" s="17"/>
      <c r="D21" s="19"/>
      <c r="E21" s="19"/>
      <c r="F21" s="20">
        <f t="shared" si="0"/>
        <v>0</v>
      </c>
      <c r="G21" s="17"/>
      <c r="H21" s="17"/>
      <c r="I21" s="22" t="str">
        <f>IFERROR(VLOOKUP(A21,リスト!$I$3:$J$100,2,FALSE),"")</f>
        <v/>
      </c>
      <c r="J21" s="22" t="str">
        <f>IFERROR(VLOOKUP(C21,リスト!$E$3:$F$300,2,FALSE),"")</f>
        <v/>
      </c>
      <c r="K21" s="22" t="str">
        <f>IFERROR(VLOOKUP(G21,リスト!$A$3:$B$100,2,FALSE),"")</f>
        <v/>
      </c>
    </row>
    <row r="22" spans="1:11" x14ac:dyDescent="0.4">
      <c r="A22" s="17"/>
      <c r="B22" s="18"/>
      <c r="C22" s="17"/>
      <c r="D22" s="19"/>
      <c r="E22" s="19"/>
      <c r="F22" s="20">
        <f t="shared" si="0"/>
        <v>0</v>
      </c>
      <c r="G22" s="17"/>
      <c r="H22" s="17"/>
      <c r="I22" s="22" t="str">
        <f>IFERROR(VLOOKUP(A22,リスト!$I$3:$J$100,2,FALSE),"")</f>
        <v/>
      </c>
      <c r="J22" s="22" t="str">
        <f>IFERROR(VLOOKUP(C22,リスト!$E$3:$F$300,2,FALSE),"")</f>
        <v/>
      </c>
      <c r="K22" s="22" t="str">
        <f>IFERROR(VLOOKUP(G22,リスト!$A$3:$B$100,2,FALSE),"")</f>
        <v/>
      </c>
    </row>
    <row r="23" spans="1:11" x14ac:dyDescent="0.4">
      <c r="A23" s="17"/>
      <c r="B23" s="18"/>
      <c r="C23" s="17"/>
      <c r="D23" s="19"/>
      <c r="E23" s="19"/>
      <c r="F23" s="20">
        <f t="shared" si="0"/>
        <v>0</v>
      </c>
      <c r="G23" s="17"/>
      <c r="H23" s="17"/>
      <c r="I23" s="22" t="str">
        <f>IFERROR(VLOOKUP(A23,リスト!$I$3:$J$100,2,FALSE),"")</f>
        <v/>
      </c>
      <c r="J23" s="22" t="str">
        <f>IFERROR(VLOOKUP(C23,リスト!$E$3:$F$300,2,FALSE),"")</f>
        <v/>
      </c>
      <c r="K23" s="22" t="str">
        <f>IFERROR(VLOOKUP(G23,リスト!$A$3:$B$100,2,FALSE),"")</f>
        <v/>
      </c>
    </row>
    <row r="24" spans="1:11" x14ac:dyDescent="0.4">
      <c r="A24" s="17"/>
      <c r="B24" s="18"/>
      <c r="C24" s="17"/>
      <c r="D24" s="19"/>
      <c r="E24" s="19"/>
      <c r="F24" s="20">
        <f t="shared" si="0"/>
        <v>0</v>
      </c>
      <c r="G24" s="17"/>
      <c r="H24" s="17"/>
      <c r="I24" s="22" t="str">
        <f>IFERROR(VLOOKUP(A24,リスト!$I$3:$J$100,2,FALSE),"")</f>
        <v/>
      </c>
      <c r="J24" s="22" t="str">
        <f>IFERROR(VLOOKUP(C24,リスト!$E$3:$F$300,2,FALSE),"")</f>
        <v/>
      </c>
      <c r="K24" s="22" t="str">
        <f>IFERROR(VLOOKUP(G24,リスト!$A$3:$B$100,2,FALSE),"")</f>
        <v/>
      </c>
    </row>
    <row r="25" spans="1:11" x14ac:dyDescent="0.4">
      <c r="A25" s="17"/>
      <c r="B25" s="18"/>
      <c r="C25" s="17"/>
      <c r="D25" s="19"/>
      <c r="E25" s="19"/>
      <c r="F25" s="20">
        <f t="shared" si="0"/>
        <v>0</v>
      </c>
      <c r="G25" s="17"/>
      <c r="H25" s="17"/>
      <c r="I25" s="22" t="str">
        <f>IFERROR(VLOOKUP(A25,リスト!$I$3:$J$100,2,FALSE),"")</f>
        <v/>
      </c>
      <c r="J25" s="22" t="str">
        <f>IFERROR(VLOOKUP(C25,リスト!$E$3:$F$300,2,FALSE),"")</f>
        <v/>
      </c>
      <c r="K25" s="22" t="str">
        <f>IFERROR(VLOOKUP(G25,リスト!$A$3:$B$100,2,FALSE),"")</f>
        <v/>
      </c>
    </row>
    <row r="26" spans="1:11" x14ac:dyDescent="0.4">
      <c r="A26" s="17"/>
      <c r="B26" s="18"/>
      <c r="C26" s="17"/>
      <c r="D26" s="19"/>
      <c r="E26" s="19"/>
      <c r="F26" s="20">
        <f t="shared" si="0"/>
        <v>0</v>
      </c>
      <c r="G26" s="17"/>
      <c r="H26" s="17"/>
      <c r="I26" s="22" t="str">
        <f>IFERROR(VLOOKUP(A26,リスト!$I$3:$J$100,2,FALSE),"")</f>
        <v/>
      </c>
      <c r="J26" s="22" t="str">
        <f>IFERROR(VLOOKUP(C26,リスト!$E$3:$F$300,2,FALSE),"")</f>
        <v/>
      </c>
      <c r="K26" s="22" t="str">
        <f>IFERROR(VLOOKUP(G26,リスト!$A$3:$B$100,2,FALSE),"")</f>
        <v/>
      </c>
    </row>
    <row r="27" spans="1:11" x14ac:dyDescent="0.4">
      <c r="A27" s="17"/>
      <c r="B27" s="18"/>
      <c r="C27" s="17"/>
      <c r="D27" s="19"/>
      <c r="E27" s="19"/>
      <c r="F27" s="20">
        <f t="shared" si="0"/>
        <v>0</v>
      </c>
      <c r="G27" s="17"/>
      <c r="H27" s="17"/>
      <c r="I27" s="22" t="str">
        <f>IFERROR(VLOOKUP(A27,リスト!$I$3:$J$100,2,FALSE),"")</f>
        <v/>
      </c>
      <c r="J27" s="22" t="str">
        <f>IFERROR(VLOOKUP(C27,リスト!$E$3:$F$300,2,FALSE),"")</f>
        <v/>
      </c>
      <c r="K27" s="22" t="str">
        <f>IFERROR(VLOOKUP(G27,リスト!$A$3:$B$100,2,FALSE),"")</f>
        <v/>
      </c>
    </row>
    <row r="28" spans="1:11" x14ac:dyDescent="0.4">
      <c r="A28" s="17"/>
      <c r="B28" s="18"/>
      <c r="C28" s="17"/>
      <c r="D28" s="19"/>
      <c r="E28" s="19"/>
      <c r="F28" s="20">
        <f t="shared" si="0"/>
        <v>0</v>
      </c>
      <c r="G28" s="17"/>
      <c r="H28" s="17"/>
      <c r="I28" s="22" t="str">
        <f>IFERROR(VLOOKUP(A28,リスト!$I$3:$J$100,2,FALSE),"")</f>
        <v/>
      </c>
      <c r="J28" s="22" t="str">
        <f>IFERROR(VLOOKUP(C28,リスト!$E$3:$F$300,2,FALSE),"")</f>
        <v/>
      </c>
      <c r="K28" s="22" t="str">
        <f>IFERROR(VLOOKUP(G28,リスト!$A$3:$B$100,2,FALSE),"")</f>
        <v/>
      </c>
    </row>
    <row r="29" spans="1:11" x14ac:dyDescent="0.4">
      <c r="A29" s="17"/>
      <c r="B29" s="18"/>
      <c r="C29" s="17"/>
      <c r="D29" s="19"/>
      <c r="E29" s="19"/>
      <c r="F29" s="20">
        <f t="shared" si="0"/>
        <v>0</v>
      </c>
      <c r="G29" s="17"/>
      <c r="H29" s="17"/>
      <c r="I29" s="22" t="str">
        <f>IFERROR(VLOOKUP(A29,リスト!$I$3:$J$100,2,FALSE),"")</f>
        <v/>
      </c>
      <c r="J29" s="22" t="str">
        <f>IFERROR(VLOOKUP(C29,リスト!$E$3:$F$300,2,FALSE),"")</f>
        <v/>
      </c>
      <c r="K29" s="22" t="str">
        <f>IFERROR(VLOOKUP(G29,リスト!$A$3:$B$100,2,FALSE),"")</f>
        <v/>
      </c>
    </row>
    <row r="30" spans="1:11" x14ac:dyDescent="0.4">
      <c r="A30" s="17"/>
      <c r="B30" s="18"/>
      <c r="C30" s="17"/>
      <c r="D30" s="19"/>
      <c r="E30" s="19"/>
      <c r="F30" s="20">
        <f t="shared" si="0"/>
        <v>0</v>
      </c>
      <c r="G30" s="17"/>
      <c r="H30" s="17"/>
      <c r="I30" s="22" t="str">
        <f>IFERROR(VLOOKUP(A30,リスト!$I$3:$J$100,2,FALSE),"")</f>
        <v/>
      </c>
      <c r="J30" s="22" t="str">
        <f>IFERROR(VLOOKUP(C30,リスト!$E$3:$F$300,2,FALSE),"")</f>
        <v/>
      </c>
      <c r="K30" s="22" t="str">
        <f>IFERROR(VLOOKUP(G30,リスト!$A$3:$B$100,2,FALSE),"")</f>
        <v/>
      </c>
    </row>
    <row r="31" spans="1:11" x14ac:dyDescent="0.4">
      <c r="A31" s="17"/>
      <c r="B31" s="18"/>
      <c r="C31" s="17"/>
      <c r="D31" s="19"/>
      <c r="E31" s="19"/>
      <c r="F31" s="20">
        <f t="shared" si="0"/>
        <v>0</v>
      </c>
      <c r="G31" s="17"/>
      <c r="H31" s="17"/>
      <c r="I31" s="22" t="str">
        <f>IFERROR(VLOOKUP(A31,リスト!$I$3:$J$100,2,FALSE),"")</f>
        <v/>
      </c>
      <c r="J31" s="22" t="str">
        <f>IFERROR(VLOOKUP(C31,リスト!$E$3:$F$300,2,FALSE),"")</f>
        <v/>
      </c>
      <c r="K31" s="22" t="str">
        <f>IFERROR(VLOOKUP(G31,リスト!$A$3:$B$100,2,FALSE),"")</f>
        <v/>
      </c>
    </row>
    <row r="32" spans="1:11" x14ac:dyDescent="0.4">
      <c r="A32" s="17"/>
      <c r="B32" s="18"/>
      <c r="C32" s="17"/>
      <c r="D32" s="19"/>
      <c r="E32" s="19"/>
      <c r="F32" s="20">
        <f t="shared" si="0"/>
        <v>0</v>
      </c>
      <c r="G32" s="17"/>
      <c r="H32" s="17"/>
      <c r="I32" s="22" t="str">
        <f>IFERROR(VLOOKUP(A32,リスト!$I$3:$J$100,2,FALSE),"")</f>
        <v/>
      </c>
      <c r="J32" s="22" t="str">
        <f>IFERROR(VLOOKUP(C32,リスト!$E$3:$F$300,2,FALSE),"")</f>
        <v/>
      </c>
      <c r="K32" s="22" t="str">
        <f>IFERROR(VLOOKUP(G32,リスト!$A$3:$B$100,2,FALSE),"")</f>
        <v/>
      </c>
    </row>
    <row r="33" spans="1:11" x14ac:dyDescent="0.4">
      <c r="A33" s="17"/>
      <c r="B33" s="18"/>
      <c r="C33" s="17"/>
      <c r="D33" s="19"/>
      <c r="E33" s="19"/>
      <c r="F33" s="20">
        <f t="shared" si="0"/>
        <v>0</v>
      </c>
      <c r="G33" s="17"/>
      <c r="H33" s="17"/>
      <c r="I33" s="22" t="str">
        <f>IFERROR(VLOOKUP(A33,リスト!$I$3:$J$100,2,FALSE),"")</f>
        <v/>
      </c>
      <c r="J33" s="22" t="str">
        <f>IFERROR(VLOOKUP(C33,リスト!$E$3:$F$300,2,FALSE),"")</f>
        <v/>
      </c>
      <c r="K33" s="22" t="str">
        <f>IFERROR(VLOOKUP(G33,リスト!$A$3:$B$100,2,FALSE),"")</f>
        <v/>
      </c>
    </row>
    <row r="34" spans="1:11" x14ac:dyDescent="0.4">
      <c r="A34" s="17"/>
      <c r="B34" s="18"/>
      <c r="C34" s="17"/>
      <c r="D34" s="19"/>
      <c r="E34" s="19"/>
      <c r="F34" s="20">
        <f t="shared" si="0"/>
        <v>0</v>
      </c>
      <c r="G34" s="17"/>
      <c r="H34" s="17"/>
      <c r="I34" s="22" t="str">
        <f>IFERROR(VLOOKUP(A34,リスト!$I$3:$J$100,2,FALSE),"")</f>
        <v/>
      </c>
      <c r="J34" s="22" t="str">
        <f>IFERROR(VLOOKUP(C34,リスト!$E$3:$F$300,2,FALSE),"")</f>
        <v/>
      </c>
      <c r="K34" s="22" t="str">
        <f>IFERROR(VLOOKUP(G34,リスト!$A$3:$B$100,2,FALSE),"")</f>
        <v/>
      </c>
    </row>
    <row r="35" spans="1:11" x14ac:dyDescent="0.4">
      <c r="A35" s="17"/>
      <c r="B35" s="18"/>
      <c r="C35" s="17"/>
      <c r="D35" s="19"/>
      <c r="E35" s="19"/>
      <c r="F35" s="20">
        <f t="shared" si="0"/>
        <v>0</v>
      </c>
      <c r="G35" s="17"/>
      <c r="H35" s="17"/>
      <c r="I35" s="22" t="str">
        <f>IFERROR(VLOOKUP(A35,リスト!$I$3:$J$100,2,FALSE),"")</f>
        <v/>
      </c>
      <c r="J35" s="22" t="str">
        <f>IFERROR(VLOOKUP(C35,リスト!$E$3:$F$300,2,FALSE),"")</f>
        <v/>
      </c>
      <c r="K35" s="22" t="str">
        <f>IFERROR(VLOOKUP(G35,リスト!$A$3:$B$100,2,FALSE),"")</f>
        <v/>
      </c>
    </row>
    <row r="36" spans="1:11" x14ac:dyDescent="0.4">
      <c r="A36" s="17"/>
      <c r="B36" s="18"/>
      <c r="C36" s="17"/>
      <c r="D36" s="19"/>
      <c r="E36" s="19"/>
      <c r="F36" s="20">
        <f t="shared" si="0"/>
        <v>0</v>
      </c>
      <c r="G36" s="17"/>
      <c r="H36" s="17"/>
      <c r="I36" s="22" t="str">
        <f>IFERROR(VLOOKUP(A36,リスト!$I$3:$J$100,2,FALSE),"")</f>
        <v/>
      </c>
      <c r="J36" s="22" t="str">
        <f>IFERROR(VLOOKUP(C36,リスト!$E$3:$F$300,2,FALSE),"")</f>
        <v/>
      </c>
      <c r="K36" s="22" t="str">
        <f>IFERROR(VLOOKUP(G36,リスト!$A$3:$B$100,2,FALSE),"")</f>
        <v/>
      </c>
    </row>
    <row r="37" spans="1:11" x14ac:dyDescent="0.4">
      <c r="A37" s="17"/>
      <c r="B37" s="18"/>
      <c r="C37" s="17"/>
      <c r="D37" s="19"/>
      <c r="E37" s="19"/>
      <c r="F37" s="20">
        <f t="shared" si="0"/>
        <v>0</v>
      </c>
      <c r="G37" s="17"/>
      <c r="H37" s="17"/>
      <c r="I37" s="22" t="str">
        <f>IFERROR(VLOOKUP(A37,リスト!$I$3:$J$100,2,FALSE),"")</f>
        <v/>
      </c>
      <c r="J37" s="22" t="str">
        <f>IFERROR(VLOOKUP(C37,リスト!$E$3:$F$300,2,FALSE),"")</f>
        <v/>
      </c>
      <c r="K37" s="22" t="str">
        <f>IFERROR(VLOOKUP(G37,リスト!$A$3:$B$100,2,FALSE),"")</f>
        <v/>
      </c>
    </row>
    <row r="38" spans="1:11" x14ac:dyDescent="0.4">
      <c r="A38" s="17"/>
      <c r="B38" s="18"/>
      <c r="C38" s="17"/>
      <c r="D38" s="19"/>
      <c r="E38" s="19"/>
      <c r="F38" s="20">
        <f t="shared" si="0"/>
        <v>0</v>
      </c>
      <c r="G38" s="17"/>
      <c r="H38" s="17"/>
      <c r="I38" s="22" t="str">
        <f>IFERROR(VLOOKUP(A38,リスト!$I$3:$J$100,2,FALSE),"")</f>
        <v/>
      </c>
      <c r="J38" s="22" t="str">
        <f>IFERROR(VLOOKUP(C38,リスト!$E$3:$F$300,2,FALSE),"")</f>
        <v/>
      </c>
      <c r="K38" s="22" t="str">
        <f>IFERROR(VLOOKUP(G38,リスト!$A$3:$B$100,2,FALSE),"")</f>
        <v/>
      </c>
    </row>
    <row r="39" spans="1:11" x14ac:dyDescent="0.4">
      <c r="A39" s="17"/>
      <c r="B39" s="18"/>
      <c r="C39" s="17"/>
      <c r="D39" s="19"/>
      <c r="E39" s="19"/>
      <c r="F39" s="20">
        <f t="shared" si="0"/>
        <v>0</v>
      </c>
      <c r="G39" s="17"/>
      <c r="H39" s="17"/>
      <c r="I39" s="22" t="str">
        <f>IFERROR(VLOOKUP(A39,リスト!$I$3:$J$100,2,FALSE),"")</f>
        <v/>
      </c>
      <c r="J39" s="22" t="str">
        <f>IFERROR(VLOOKUP(C39,リスト!$E$3:$F$300,2,FALSE),"")</f>
        <v/>
      </c>
      <c r="K39" s="22" t="str">
        <f>IFERROR(VLOOKUP(G39,リスト!$A$3:$B$100,2,FALSE),"")</f>
        <v/>
      </c>
    </row>
    <row r="40" spans="1:11" x14ac:dyDescent="0.4">
      <c r="A40" s="17"/>
      <c r="B40" s="18"/>
      <c r="C40" s="17"/>
      <c r="D40" s="19"/>
      <c r="E40" s="19"/>
      <c r="F40" s="20">
        <f t="shared" si="0"/>
        <v>0</v>
      </c>
      <c r="G40" s="17"/>
      <c r="H40" s="17"/>
      <c r="I40" s="22" t="str">
        <f>IFERROR(VLOOKUP(A40,リスト!$I$3:$J$100,2,FALSE),"")</f>
        <v/>
      </c>
      <c r="J40" s="22" t="str">
        <f>IFERROR(VLOOKUP(C40,リスト!$E$3:$F$300,2,FALSE),"")</f>
        <v/>
      </c>
      <c r="K40" s="22" t="str">
        <f>IFERROR(VLOOKUP(G40,リスト!$A$3:$B$100,2,FALSE),"")</f>
        <v/>
      </c>
    </row>
    <row r="41" spans="1:11" x14ac:dyDescent="0.4">
      <c r="A41" s="17"/>
      <c r="B41" s="18"/>
      <c r="C41" s="17"/>
      <c r="D41" s="19"/>
      <c r="E41" s="19"/>
      <c r="F41" s="20">
        <f t="shared" si="0"/>
        <v>0</v>
      </c>
      <c r="G41" s="17"/>
      <c r="H41" s="17"/>
      <c r="I41" s="22" t="str">
        <f>IFERROR(VLOOKUP(A41,リスト!$I$3:$J$100,2,FALSE),"")</f>
        <v/>
      </c>
      <c r="J41" s="22" t="str">
        <f>IFERROR(VLOOKUP(C41,リスト!$E$3:$F$300,2,FALSE),"")</f>
        <v/>
      </c>
      <c r="K41" s="22" t="str">
        <f>IFERROR(VLOOKUP(G41,リスト!$A$3:$B$100,2,FALSE),"")</f>
        <v/>
      </c>
    </row>
    <row r="42" spans="1:11" x14ac:dyDescent="0.4">
      <c r="A42" s="17"/>
      <c r="B42" s="18"/>
      <c r="C42" s="17"/>
      <c r="D42" s="19"/>
      <c r="E42" s="19"/>
      <c r="F42" s="20">
        <f t="shared" si="0"/>
        <v>0</v>
      </c>
      <c r="G42" s="17"/>
      <c r="H42" s="17"/>
      <c r="I42" s="22" t="str">
        <f>IFERROR(VLOOKUP(A42,リスト!$I$3:$J$100,2,FALSE),"")</f>
        <v/>
      </c>
      <c r="J42" s="22" t="str">
        <f>IFERROR(VLOOKUP(C42,リスト!$E$3:$F$300,2,FALSE),"")</f>
        <v/>
      </c>
      <c r="K42" s="22" t="str">
        <f>IFERROR(VLOOKUP(G42,リスト!$A$3:$B$100,2,FALSE),"")</f>
        <v/>
      </c>
    </row>
    <row r="43" spans="1:11" x14ac:dyDescent="0.4">
      <c r="A43" s="17"/>
      <c r="B43" s="18"/>
      <c r="C43" s="17"/>
      <c r="D43" s="19"/>
      <c r="E43" s="19"/>
      <c r="F43" s="20">
        <f t="shared" si="0"/>
        <v>0</v>
      </c>
      <c r="G43" s="17"/>
      <c r="H43" s="17"/>
      <c r="I43" s="22" t="str">
        <f>IFERROR(VLOOKUP(A43,リスト!$I$3:$J$100,2,FALSE),"")</f>
        <v/>
      </c>
      <c r="J43" s="22" t="str">
        <f>IFERROR(VLOOKUP(C43,リスト!$E$3:$F$300,2,FALSE),"")</f>
        <v/>
      </c>
      <c r="K43" s="22" t="str">
        <f>IFERROR(VLOOKUP(G43,リスト!$A$3:$B$100,2,FALSE),"")</f>
        <v/>
      </c>
    </row>
    <row r="44" spans="1:11" x14ac:dyDescent="0.4">
      <c r="A44" s="17"/>
      <c r="B44" s="18"/>
      <c r="C44" s="17"/>
      <c r="D44" s="19"/>
      <c r="E44" s="19"/>
      <c r="F44" s="20">
        <f t="shared" si="0"/>
        <v>0</v>
      </c>
      <c r="G44" s="17"/>
      <c r="H44" s="17"/>
      <c r="I44" s="22" t="str">
        <f>IFERROR(VLOOKUP(A44,リスト!$I$3:$J$100,2,FALSE),"")</f>
        <v/>
      </c>
      <c r="J44" s="22" t="str">
        <f>IFERROR(VLOOKUP(C44,リスト!$E$3:$F$300,2,FALSE),"")</f>
        <v/>
      </c>
      <c r="K44" s="22" t="str">
        <f>IFERROR(VLOOKUP(G44,リスト!$A$3:$B$100,2,FALSE),"")</f>
        <v/>
      </c>
    </row>
    <row r="45" spans="1:11" x14ac:dyDescent="0.4">
      <c r="A45" s="17"/>
      <c r="B45" s="18"/>
      <c r="C45" s="17"/>
      <c r="D45" s="19"/>
      <c r="E45" s="19"/>
      <c r="F45" s="20">
        <f t="shared" si="0"/>
        <v>0</v>
      </c>
      <c r="G45" s="17"/>
      <c r="H45" s="17"/>
      <c r="I45" s="22" t="str">
        <f>IFERROR(VLOOKUP(A45,リスト!$I$3:$J$100,2,FALSE),"")</f>
        <v/>
      </c>
      <c r="J45" s="22" t="str">
        <f>IFERROR(VLOOKUP(C45,リスト!$E$3:$F$300,2,FALSE),"")</f>
        <v/>
      </c>
      <c r="K45" s="22" t="str">
        <f>IFERROR(VLOOKUP(G45,リスト!$A$3:$B$100,2,FALSE),"")</f>
        <v/>
      </c>
    </row>
    <row r="46" spans="1:11" x14ac:dyDescent="0.4">
      <c r="A46" s="17"/>
      <c r="B46" s="18"/>
      <c r="C46" s="17"/>
      <c r="D46" s="19"/>
      <c r="E46" s="19"/>
      <c r="F46" s="20">
        <f t="shared" si="0"/>
        <v>0</v>
      </c>
      <c r="G46" s="17"/>
      <c r="H46" s="17"/>
      <c r="I46" s="22" t="str">
        <f>IFERROR(VLOOKUP(A46,リスト!$I$3:$J$100,2,FALSE),"")</f>
        <v/>
      </c>
      <c r="J46" s="22" t="str">
        <f>IFERROR(VLOOKUP(C46,リスト!$E$3:$F$300,2,FALSE),"")</f>
        <v/>
      </c>
      <c r="K46" s="22" t="str">
        <f>IFERROR(VLOOKUP(G46,リスト!$A$3:$B$100,2,FALSE),"")</f>
        <v/>
      </c>
    </row>
    <row r="47" spans="1:11" x14ac:dyDescent="0.4">
      <c r="A47" s="17"/>
      <c r="B47" s="18"/>
      <c r="C47" s="17"/>
      <c r="D47" s="19"/>
      <c r="E47" s="19"/>
      <c r="F47" s="20">
        <f t="shared" si="0"/>
        <v>0</v>
      </c>
      <c r="G47" s="17"/>
      <c r="H47" s="17"/>
      <c r="I47" s="22" t="str">
        <f>IFERROR(VLOOKUP(A47,リスト!$I$3:$J$100,2,FALSE),"")</f>
        <v/>
      </c>
      <c r="J47" s="22" t="str">
        <f>IFERROR(VLOOKUP(C47,リスト!$E$3:$F$300,2,FALSE),"")</f>
        <v/>
      </c>
      <c r="K47" s="22" t="str">
        <f>IFERROR(VLOOKUP(G47,リスト!$A$3:$B$100,2,FALSE),"")</f>
        <v/>
      </c>
    </row>
    <row r="48" spans="1:11" x14ac:dyDescent="0.4">
      <c r="A48" s="17"/>
      <c r="B48" s="18"/>
      <c r="C48" s="17"/>
      <c r="D48" s="19"/>
      <c r="E48" s="19"/>
      <c r="F48" s="20">
        <f t="shared" si="0"/>
        <v>0</v>
      </c>
      <c r="G48" s="17"/>
      <c r="H48" s="17"/>
      <c r="I48" s="22" t="str">
        <f>IFERROR(VLOOKUP(A48,リスト!$I$3:$J$100,2,FALSE),"")</f>
        <v/>
      </c>
      <c r="J48" s="22" t="str">
        <f>IFERROR(VLOOKUP(C48,リスト!$E$3:$F$300,2,FALSE),"")</f>
        <v/>
      </c>
      <c r="K48" s="22" t="str">
        <f>IFERROR(VLOOKUP(G48,リスト!$A$3:$B$100,2,FALSE),"")</f>
        <v/>
      </c>
    </row>
    <row r="49" spans="1:11" x14ac:dyDescent="0.4">
      <c r="A49" s="17"/>
      <c r="B49" s="18"/>
      <c r="C49" s="17"/>
      <c r="D49" s="19"/>
      <c r="E49" s="19"/>
      <c r="F49" s="20">
        <f t="shared" si="0"/>
        <v>0</v>
      </c>
      <c r="G49" s="17"/>
      <c r="H49" s="17"/>
      <c r="I49" s="22" t="str">
        <f>IFERROR(VLOOKUP(A49,リスト!$I$3:$J$100,2,FALSE),"")</f>
        <v/>
      </c>
      <c r="J49" s="22" t="str">
        <f>IFERROR(VLOOKUP(C49,リスト!$E$3:$F$300,2,FALSE),"")</f>
        <v/>
      </c>
      <c r="K49" s="22" t="str">
        <f>IFERROR(VLOOKUP(G49,リスト!$A$3:$B$100,2,FALSE),"")</f>
        <v/>
      </c>
    </row>
    <row r="50" spans="1:11" x14ac:dyDescent="0.4">
      <c r="A50" s="17"/>
      <c r="B50" s="18"/>
      <c r="C50" s="17"/>
      <c r="D50" s="19"/>
      <c r="E50" s="19"/>
      <c r="F50" s="20">
        <f t="shared" si="0"/>
        <v>0</v>
      </c>
      <c r="G50" s="17"/>
      <c r="H50" s="17"/>
      <c r="I50" s="22" t="str">
        <f>IFERROR(VLOOKUP(A50,リスト!$I$3:$J$100,2,FALSE),"")</f>
        <v/>
      </c>
      <c r="J50" s="22" t="str">
        <f>IFERROR(VLOOKUP(C50,リスト!$E$3:$F$300,2,FALSE),"")</f>
        <v/>
      </c>
      <c r="K50" s="22" t="str">
        <f>IFERROR(VLOOKUP(G50,リスト!$A$3:$B$100,2,FALSE),"")</f>
        <v/>
      </c>
    </row>
    <row r="51" spans="1:11" x14ac:dyDescent="0.4">
      <c r="A51" s="17"/>
      <c r="B51" s="18"/>
      <c r="C51" s="17"/>
      <c r="D51" s="19"/>
      <c r="E51" s="19"/>
      <c r="F51" s="20">
        <f t="shared" si="0"/>
        <v>0</v>
      </c>
      <c r="G51" s="17"/>
      <c r="H51" s="17"/>
      <c r="I51" s="22" t="str">
        <f>IFERROR(VLOOKUP(A51,リスト!$I$3:$J$100,2,FALSE),"")</f>
        <v/>
      </c>
      <c r="J51" s="22" t="str">
        <f>IFERROR(VLOOKUP(C51,リスト!$E$3:$F$300,2,FALSE),"")</f>
        <v/>
      </c>
      <c r="K51" s="22" t="str">
        <f>IFERROR(VLOOKUP(G51,リスト!$A$3:$B$100,2,FALSE),"")</f>
        <v/>
      </c>
    </row>
    <row r="52" spans="1:11" x14ac:dyDescent="0.4">
      <c r="A52" s="17"/>
      <c r="B52" s="18"/>
      <c r="C52" s="17"/>
      <c r="D52" s="19"/>
      <c r="E52" s="19"/>
      <c r="F52" s="20">
        <f t="shared" si="0"/>
        <v>0</v>
      </c>
      <c r="G52" s="17"/>
      <c r="H52" s="17"/>
      <c r="I52" s="22" t="str">
        <f>IFERROR(VLOOKUP(A52,リスト!$I$3:$J$100,2,FALSE),"")</f>
        <v/>
      </c>
      <c r="J52" s="22" t="str">
        <f>IFERROR(VLOOKUP(C52,リスト!$E$3:$F$300,2,FALSE),"")</f>
        <v/>
      </c>
      <c r="K52" s="22" t="str">
        <f>IFERROR(VLOOKUP(G52,リスト!$A$3:$B$100,2,FALSE),"")</f>
        <v/>
      </c>
    </row>
    <row r="53" spans="1:11" x14ac:dyDescent="0.4">
      <c r="A53" s="17"/>
      <c r="B53" s="18"/>
      <c r="C53" s="17"/>
      <c r="D53" s="19"/>
      <c r="E53" s="19"/>
      <c r="F53" s="20">
        <f t="shared" si="0"/>
        <v>0</v>
      </c>
      <c r="G53" s="17"/>
      <c r="H53" s="17"/>
      <c r="I53" s="22" t="str">
        <f>IFERROR(VLOOKUP(A53,リスト!$I$3:$J$100,2,FALSE),"")</f>
        <v/>
      </c>
      <c r="J53" s="22" t="str">
        <f>IFERROR(VLOOKUP(C53,リスト!$E$3:$F$300,2,FALSE),"")</f>
        <v/>
      </c>
      <c r="K53" s="22" t="str">
        <f>IFERROR(VLOOKUP(G53,リスト!$A$3:$B$100,2,FALSE),"")</f>
        <v/>
      </c>
    </row>
    <row r="54" spans="1:11" x14ac:dyDescent="0.4">
      <c r="A54" s="17"/>
      <c r="B54" s="18"/>
      <c r="C54" s="17"/>
      <c r="D54" s="19"/>
      <c r="E54" s="19"/>
      <c r="F54" s="20">
        <f t="shared" si="0"/>
        <v>0</v>
      </c>
      <c r="G54" s="17"/>
      <c r="H54" s="17"/>
      <c r="I54" s="22" t="str">
        <f>IFERROR(VLOOKUP(A54,リスト!$I$3:$J$100,2,FALSE),"")</f>
        <v/>
      </c>
      <c r="J54" s="22" t="str">
        <f>IFERROR(VLOOKUP(C54,リスト!$E$3:$F$300,2,FALSE),"")</f>
        <v/>
      </c>
      <c r="K54" s="22" t="str">
        <f>IFERROR(VLOOKUP(G54,リスト!$A$3:$B$100,2,FALSE),"")</f>
        <v/>
      </c>
    </row>
    <row r="55" spans="1:11" x14ac:dyDescent="0.4">
      <c r="A55" s="17"/>
      <c r="B55" s="18"/>
      <c r="C55" s="17"/>
      <c r="D55" s="19"/>
      <c r="E55" s="19"/>
      <c r="F55" s="20">
        <f t="shared" si="0"/>
        <v>0</v>
      </c>
      <c r="G55" s="17"/>
      <c r="H55" s="17"/>
      <c r="I55" s="22" t="str">
        <f>IFERROR(VLOOKUP(A55,リスト!$I$3:$J$100,2,FALSE),"")</f>
        <v/>
      </c>
      <c r="J55" s="22" t="str">
        <f>IFERROR(VLOOKUP(C55,リスト!$E$3:$F$300,2,FALSE),"")</f>
        <v/>
      </c>
      <c r="K55" s="22" t="str">
        <f>IFERROR(VLOOKUP(G55,リスト!$A$3:$B$100,2,FALSE),"")</f>
        <v/>
      </c>
    </row>
    <row r="56" spans="1:11" x14ac:dyDescent="0.4">
      <c r="A56" s="17"/>
      <c r="B56" s="18"/>
      <c r="C56" s="17"/>
      <c r="D56" s="19"/>
      <c r="E56" s="19"/>
      <c r="F56" s="20">
        <f t="shared" si="0"/>
        <v>0</v>
      </c>
      <c r="G56" s="17"/>
      <c r="H56" s="17"/>
      <c r="I56" s="22" t="str">
        <f>IFERROR(VLOOKUP(A56,リスト!$I$3:$J$100,2,FALSE),"")</f>
        <v/>
      </c>
      <c r="J56" s="22" t="str">
        <f>IFERROR(VLOOKUP(C56,リスト!$E$3:$F$300,2,FALSE),"")</f>
        <v/>
      </c>
      <c r="K56" s="22" t="str">
        <f>IFERROR(VLOOKUP(G56,リスト!$A$3:$B$100,2,FALSE),"")</f>
        <v/>
      </c>
    </row>
    <row r="57" spans="1:11" x14ac:dyDescent="0.4">
      <c r="A57" s="17"/>
      <c r="B57" s="18"/>
      <c r="C57" s="17"/>
      <c r="D57" s="19"/>
      <c r="E57" s="19"/>
      <c r="F57" s="20">
        <f t="shared" si="0"/>
        <v>0</v>
      </c>
      <c r="G57" s="17"/>
      <c r="H57" s="17"/>
      <c r="I57" s="22" t="str">
        <f>IFERROR(VLOOKUP(A57,リスト!$I$3:$J$100,2,FALSE),"")</f>
        <v/>
      </c>
      <c r="J57" s="22" t="str">
        <f>IFERROR(VLOOKUP(C57,リスト!$E$3:$F$300,2,FALSE),"")</f>
        <v/>
      </c>
      <c r="K57" s="22" t="str">
        <f>IFERROR(VLOOKUP(G57,リスト!$A$3:$B$100,2,FALSE),"")</f>
        <v/>
      </c>
    </row>
    <row r="58" spans="1:11" x14ac:dyDescent="0.4">
      <c r="A58" s="17"/>
      <c r="B58" s="18"/>
      <c r="C58" s="17"/>
      <c r="D58" s="19"/>
      <c r="E58" s="19"/>
      <c r="F58" s="20">
        <f t="shared" si="0"/>
        <v>0</v>
      </c>
      <c r="G58" s="17"/>
      <c r="H58" s="17"/>
      <c r="I58" s="22" t="str">
        <f>IFERROR(VLOOKUP(A58,リスト!$I$3:$J$100,2,FALSE),"")</f>
        <v/>
      </c>
      <c r="J58" s="22" t="str">
        <f>IFERROR(VLOOKUP(C58,リスト!$E$3:$F$300,2,FALSE),"")</f>
        <v/>
      </c>
      <c r="K58" s="22" t="str">
        <f>IFERROR(VLOOKUP(G58,リスト!$A$3:$B$100,2,FALSE),"")</f>
        <v/>
      </c>
    </row>
    <row r="59" spans="1:11" x14ac:dyDescent="0.4">
      <c r="A59" s="17"/>
      <c r="B59" s="18"/>
      <c r="C59" s="17"/>
      <c r="D59" s="19"/>
      <c r="E59" s="19"/>
      <c r="F59" s="20">
        <f t="shared" si="0"/>
        <v>0</v>
      </c>
      <c r="G59" s="17"/>
      <c r="H59" s="17"/>
      <c r="I59" s="22" t="str">
        <f>IFERROR(VLOOKUP(A59,リスト!$I$3:$J$100,2,FALSE),"")</f>
        <v/>
      </c>
      <c r="J59" s="22" t="str">
        <f>IFERROR(VLOOKUP(C59,リスト!$E$3:$F$300,2,FALSE),"")</f>
        <v/>
      </c>
      <c r="K59" s="22" t="str">
        <f>IFERROR(VLOOKUP(G59,リスト!$A$3:$B$100,2,FALSE),"")</f>
        <v/>
      </c>
    </row>
    <row r="60" spans="1:11" x14ac:dyDescent="0.4">
      <c r="A60" s="17"/>
      <c r="B60" s="18"/>
      <c r="C60" s="17"/>
      <c r="D60" s="19"/>
      <c r="E60" s="19"/>
      <c r="F60" s="20">
        <f t="shared" si="0"/>
        <v>0</v>
      </c>
      <c r="G60" s="17"/>
      <c r="H60" s="17"/>
      <c r="I60" s="22" t="str">
        <f>IFERROR(VLOOKUP(A60,リスト!$I$3:$J$100,2,FALSE),"")</f>
        <v/>
      </c>
      <c r="J60" s="22" t="str">
        <f>IFERROR(VLOOKUP(C60,リスト!$E$3:$F$300,2,FALSE),"")</f>
        <v/>
      </c>
      <c r="K60" s="22" t="str">
        <f>IFERROR(VLOOKUP(G60,リスト!$A$3:$B$100,2,FALSE),"")</f>
        <v/>
      </c>
    </row>
    <row r="61" spans="1:11" x14ac:dyDescent="0.4">
      <c r="A61" s="17"/>
      <c r="B61" s="18"/>
      <c r="C61" s="17"/>
      <c r="D61" s="19"/>
      <c r="E61" s="19"/>
      <c r="F61" s="20">
        <f t="shared" si="0"/>
        <v>0</v>
      </c>
      <c r="G61" s="17"/>
      <c r="H61" s="17"/>
      <c r="I61" s="22" t="str">
        <f>IFERROR(VLOOKUP(A61,リスト!$I$3:$J$100,2,FALSE),"")</f>
        <v/>
      </c>
      <c r="J61" s="22" t="str">
        <f>IFERROR(VLOOKUP(C61,リスト!$E$3:$F$300,2,FALSE),"")</f>
        <v/>
      </c>
      <c r="K61" s="22" t="str">
        <f>IFERROR(VLOOKUP(G61,リスト!$A$3:$B$100,2,FALSE),"")</f>
        <v/>
      </c>
    </row>
    <row r="62" spans="1:11" x14ac:dyDescent="0.4">
      <c r="A62" s="17"/>
      <c r="B62" s="18"/>
      <c r="C62" s="17"/>
      <c r="D62" s="19"/>
      <c r="E62" s="19"/>
      <c r="F62" s="20">
        <f t="shared" si="0"/>
        <v>0</v>
      </c>
      <c r="G62" s="17"/>
      <c r="H62" s="17"/>
      <c r="I62" s="22" t="str">
        <f>IFERROR(VLOOKUP(A62,リスト!$I$3:$J$100,2,FALSE),"")</f>
        <v/>
      </c>
      <c r="J62" s="22" t="str">
        <f>IFERROR(VLOOKUP(C62,リスト!$E$3:$F$300,2,FALSE),"")</f>
        <v/>
      </c>
      <c r="K62" s="22" t="str">
        <f>IFERROR(VLOOKUP(G62,リスト!$A$3:$B$100,2,FALSE),"")</f>
        <v/>
      </c>
    </row>
    <row r="63" spans="1:11" x14ac:dyDescent="0.4">
      <c r="A63" s="17"/>
      <c r="B63" s="18"/>
      <c r="C63" s="17"/>
      <c r="D63" s="19"/>
      <c r="E63" s="19"/>
      <c r="F63" s="20">
        <f t="shared" si="0"/>
        <v>0</v>
      </c>
      <c r="G63" s="17"/>
      <c r="H63" s="17"/>
      <c r="I63" s="22" t="str">
        <f>IFERROR(VLOOKUP(A63,リスト!$I$3:$J$100,2,FALSE),"")</f>
        <v/>
      </c>
      <c r="J63" s="22" t="str">
        <f>IFERROR(VLOOKUP(C63,リスト!$E$3:$F$300,2,FALSE),"")</f>
        <v/>
      </c>
      <c r="K63" s="22" t="str">
        <f>IFERROR(VLOOKUP(G63,リスト!$A$3:$B$100,2,FALSE),"")</f>
        <v/>
      </c>
    </row>
    <row r="64" spans="1:11" x14ac:dyDescent="0.4">
      <c r="A64" s="17"/>
      <c r="B64" s="18"/>
      <c r="C64" s="17"/>
      <c r="D64" s="19"/>
      <c r="E64" s="19"/>
      <c r="F64" s="20">
        <f t="shared" si="0"/>
        <v>0</v>
      </c>
      <c r="G64" s="17"/>
      <c r="H64" s="17"/>
      <c r="I64" s="22" t="str">
        <f>IFERROR(VLOOKUP(A64,リスト!$I$3:$J$100,2,FALSE),"")</f>
        <v/>
      </c>
      <c r="J64" s="22" t="str">
        <f>IFERROR(VLOOKUP(C64,リスト!$E$3:$F$300,2,FALSE),"")</f>
        <v/>
      </c>
      <c r="K64" s="22" t="str">
        <f>IFERROR(VLOOKUP(G64,リスト!$A$3:$B$100,2,FALSE),"")</f>
        <v/>
      </c>
    </row>
    <row r="65" spans="1:11" x14ac:dyDescent="0.4">
      <c r="A65" s="17"/>
      <c r="B65" s="18"/>
      <c r="C65" s="17"/>
      <c r="D65" s="19"/>
      <c r="E65" s="19"/>
      <c r="F65" s="20">
        <f t="shared" si="0"/>
        <v>0</v>
      </c>
      <c r="G65" s="17"/>
      <c r="H65" s="17"/>
      <c r="I65" s="22" t="str">
        <f>IFERROR(VLOOKUP(A65,リスト!$I$3:$J$100,2,FALSE),"")</f>
        <v/>
      </c>
      <c r="J65" s="22" t="str">
        <f>IFERROR(VLOOKUP(C65,リスト!$E$3:$F$300,2,FALSE),"")</f>
        <v/>
      </c>
      <c r="K65" s="22" t="str">
        <f>IFERROR(VLOOKUP(G65,リスト!$A$3:$B$100,2,FALSE),"")</f>
        <v/>
      </c>
    </row>
    <row r="66" spans="1:11" x14ac:dyDescent="0.4">
      <c r="A66" s="17"/>
      <c r="B66" s="18"/>
      <c r="C66" s="17"/>
      <c r="D66" s="19"/>
      <c r="E66" s="19"/>
      <c r="F66" s="20">
        <f t="shared" si="0"/>
        <v>0</v>
      </c>
      <c r="G66" s="17"/>
      <c r="H66" s="17"/>
      <c r="I66" s="22" t="str">
        <f>IFERROR(VLOOKUP(A66,リスト!$I$3:$J$100,2,FALSE),"")</f>
        <v/>
      </c>
      <c r="J66" s="22" t="str">
        <f>IFERROR(VLOOKUP(C66,リスト!$E$3:$F$300,2,FALSE),"")</f>
        <v/>
      </c>
      <c r="K66" s="22" t="str">
        <f>IFERROR(VLOOKUP(G66,リスト!$A$3:$B$100,2,FALSE),"")</f>
        <v/>
      </c>
    </row>
    <row r="67" spans="1:11" x14ac:dyDescent="0.4">
      <c r="A67" s="17"/>
      <c r="B67" s="18"/>
      <c r="C67" s="17"/>
      <c r="D67" s="19"/>
      <c r="E67" s="19"/>
      <c r="F67" s="20">
        <f t="shared" ref="F67:F79" si="1">E67-D67</f>
        <v>0</v>
      </c>
      <c r="G67" s="17"/>
      <c r="H67" s="17"/>
      <c r="I67" s="22" t="str">
        <f>IFERROR(VLOOKUP(A67,リスト!$I$3:$J$100,2,FALSE),"")</f>
        <v/>
      </c>
      <c r="J67" s="22" t="str">
        <f>IFERROR(VLOOKUP(C67,リスト!$E$3:$F$300,2,FALSE),"")</f>
        <v/>
      </c>
      <c r="K67" s="22" t="str">
        <f>IFERROR(VLOOKUP(G67,リスト!$A$3:$B$100,2,FALSE),"")</f>
        <v/>
      </c>
    </row>
    <row r="68" spans="1:11" x14ac:dyDescent="0.4">
      <c r="A68" s="17"/>
      <c r="B68" s="18"/>
      <c r="C68" s="17"/>
      <c r="D68" s="19"/>
      <c r="E68" s="19"/>
      <c r="F68" s="20">
        <f t="shared" si="1"/>
        <v>0</v>
      </c>
      <c r="G68" s="17"/>
      <c r="H68" s="17"/>
      <c r="I68" s="22" t="str">
        <f>IFERROR(VLOOKUP(A68,リスト!$I$3:$J$100,2,FALSE),"")</f>
        <v/>
      </c>
      <c r="J68" s="22" t="str">
        <f>IFERROR(VLOOKUP(C68,リスト!$E$3:$F$300,2,FALSE),"")</f>
        <v/>
      </c>
      <c r="K68" s="22" t="str">
        <f>IFERROR(VLOOKUP(G68,リスト!$A$3:$B$100,2,FALSE),"")</f>
        <v/>
      </c>
    </row>
    <row r="69" spans="1:11" x14ac:dyDescent="0.4">
      <c r="A69" s="17"/>
      <c r="B69" s="18"/>
      <c r="C69" s="17"/>
      <c r="D69" s="19"/>
      <c r="E69" s="19"/>
      <c r="F69" s="20">
        <f t="shared" si="1"/>
        <v>0</v>
      </c>
      <c r="G69" s="17"/>
      <c r="H69" s="17"/>
      <c r="I69" s="22" t="str">
        <f>IFERROR(VLOOKUP(A69,リスト!$I$3:$J$100,2,FALSE),"")</f>
        <v/>
      </c>
      <c r="J69" s="22" t="str">
        <f>IFERROR(VLOOKUP(C69,リスト!$E$3:$F$300,2,FALSE),"")</f>
        <v/>
      </c>
      <c r="K69" s="22" t="str">
        <f>IFERROR(VLOOKUP(G69,リスト!$A$3:$B$100,2,FALSE),"")</f>
        <v/>
      </c>
    </row>
    <row r="70" spans="1:11" x14ac:dyDescent="0.4">
      <c r="A70" s="17"/>
      <c r="B70" s="18"/>
      <c r="C70" s="17"/>
      <c r="D70" s="19"/>
      <c r="E70" s="19"/>
      <c r="F70" s="20">
        <f t="shared" si="1"/>
        <v>0</v>
      </c>
      <c r="G70" s="17"/>
      <c r="H70" s="17"/>
      <c r="I70" s="22" t="str">
        <f>IFERROR(VLOOKUP(A70,リスト!$I$3:$J$100,2,FALSE),"")</f>
        <v/>
      </c>
      <c r="J70" s="22" t="str">
        <f>IFERROR(VLOOKUP(C70,リスト!$E$3:$F$300,2,FALSE),"")</f>
        <v/>
      </c>
      <c r="K70" s="22" t="str">
        <f>IFERROR(VLOOKUP(G70,リスト!$A$3:$B$100,2,FALSE),"")</f>
        <v/>
      </c>
    </row>
    <row r="71" spans="1:11" x14ac:dyDescent="0.4">
      <c r="A71" s="17"/>
      <c r="B71" s="18"/>
      <c r="C71" s="17"/>
      <c r="D71" s="19"/>
      <c r="E71" s="19"/>
      <c r="F71" s="20">
        <f t="shared" si="1"/>
        <v>0</v>
      </c>
      <c r="G71" s="17"/>
      <c r="H71" s="17"/>
      <c r="I71" s="22" t="str">
        <f>IFERROR(VLOOKUP(A71,リスト!$I$3:$J$100,2,FALSE),"")</f>
        <v/>
      </c>
      <c r="J71" s="22" t="str">
        <f>IFERROR(VLOOKUP(C71,リスト!$E$3:$F$300,2,FALSE),"")</f>
        <v/>
      </c>
      <c r="K71" s="22" t="str">
        <f>IFERROR(VLOOKUP(G71,リスト!$A$3:$B$100,2,FALSE),"")</f>
        <v/>
      </c>
    </row>
    <row r="72" spans="1:11" x14ac:dyDescent="0.4">
      <c r="A72" s="17"/>
      <c r="B72" s="18"/>
      <c r="C72" s="17"/>
      <c r="D72" s="19"/>
      <c r="E72" s="19"/>
      <c r="F72" s="20">
        <f t="shared" si="1"/>
        <v>0</v>
      </c>
      <c r="G72" s="17"/>
      <c r="H72" s="17"/>
      <c r="I72" s="22" t="str">
        <f>IFERROR(VLOOKUP(A72,リスト!$I$3:$J$100,2,FALSE),"")</f>
        <v/>
      </c>
      <c r="J72" s="22" t="str">
        <f>IFERROR(VLOOKUP(C72,リスト!$E$3:$F$300,2,FALSE),"")</f>
        <v/>
      </c>
      <c r="K72" s="22" t="str">
        <f>IFERROR(VLOOKUP(G72,リスト!$A$3:$B$100,2,FALSE),"")</f>
        <v/>
      </c>
    </row>
    <row r="73" spans="1:11" x14ac:dyDescent="0.4">
      <c r="A73" s="17"/>
      <c r="B73" s="18"/>
      <c r="C73" s="17"/>
      <c r="D73" s="19"/>
      <c r="E73" s="19"/>
      <c r="F73" s="20">
        <f t="shared" si="1"/>
        <v>0</v>
      </c>
      <c r="G73" s="17"/>
      <c r="H73" s="17"/>
      <c r="I73" s="22" t="str">
        <f>IFERROR(VLOOKUP(A73,リスト!$I$3:$J$100,2,FALSE),"")</f>
        <v/>
      </c>
      <c r="J73" s="22" t="str">
        <f>IFERROR(VLOOKUP(C73,リスト!$E$3:$F$300,2,FALSE),"")</f>
        <v/>
      </c>
      <c r="K73" s="22" t="str">
        <f>IFERROR(VLOOKUP(G73,リスト!$A$3:$B$100,2,FALSE),"")</f>
        <v/>
      </c>
    </row>
    <row r="74" spans="1:11" x14ac:dyDescent="0.4">
      <c r="A74" s="17"/>
      <c r="B74" s="18"/>
      <c r="C74" s="17"/>
      <c r="D74" s="19"/>
      <c r="E74" s="19"/>
      <c r="F74" s="20">
        <f t="shared" si="1"/>
        <v>0</v>
      </c>
      <c r="G74" s="17"/>
      <c r="H74" s="17"/>
      <c r="I74" s="22" t="str">
        <f>IFERROR(VLOOKUP(A74,リスト!$I$3:$J$100,2,FALSE),"")</f>
        <v/>
      </c>
      <c r="J74" s="22" t="str">
        <f>IFERROR(VLOOKUP(C74,リスト!$E$3:$F$300,2,FALSE),"")</f>
        <v/>
      </c>
      <c r="K74" s="22" t="str">
        <f>IFERROR(VLOOKUP(G74,リスト!$A$3:$B$100,2,FALSE),"")</f>
        <v/>
      </c>
    </row>
    <row r="75" spans="1:11" x14ac:dyDescent="0.4">
      <c r="A75" s="17"/>
      <c r="B75" s="18"/>
      <c r="C75" s="17"/>
      <c r="D75" s="19"/>
      <c r="E75" s="19"/>
      <c r="F75" s="20">
        <f t="shared" si="1"/>
        <v>0</v>
      </c>
      <c r="G75" s="17"/>
      <c r="H75" s="17"/>
      <c r="I75" s="22" t="str">
        <f>IFERROR(VLOOKUP(A75,リスト!$I$3:$J$100,2,FALSE),"")</f>
        <v/>
      </c>
      <c r="J75" s="22" t="str">
        <f>IFERROR(VLOOKUP(C75,リスト!$E$3:$F$300,2,FALSE),"")</f>
        <v/>
      </c>
      <c r="K75" s="22" t="str">
        <f>IFERROR(VLOOKUP(G75,リスト!$A$3:$B$100,2,FALSE),"")</f>
        <v/>
      </c>
    </row>
    <row r="76" spans="1:11" x14ac:dyDescent="0.4">
      <c r="A76" s="17"/>
      <c r="B76" s="18"/>
      <c r="C76" s="17"/>
      <c r="D76" s="19"/>
      <c r="E76" s="19"/>
      <c r="F76" s="20">
        <f t="shared" si="1"/>
        <v>0</v>
      </c>
      <c r="G76" s="17"/>
      <c r="H76" s="17"/>
      <c r="I76" s="22" t="str">
        <f>IFERROR(VLOOKUP(A76,リスト!$I$3:$J$100,2,FALSE),"")</f>
        <v/>
      </c>
      <c r="J76" s="22" t="str">
        <f>IFERROR(VLOOKUP(C76,リスト!$E$3:$F$300,2,FALSE),"")</f>
        <v/>
      </c>
      <c r="K76" s="22" t="str">
        <f>IFERROR(VLOOKUP(G76,リスト!$A$3:$B$100,2,FALSE),"")</f>
        <v/>
      </c>
    </row>
    <row r="77" spans="1:11" x14ac:dyDescent="0.4">
      <c r="A77" s="17"/>
      <c r="B77" s="18"/>
      <c r="C77" s="17"/>
      <c r="D77" s="19"/>
      <c r="E77" s="19"/>
      <c r="F77" s="20">
        <f t="shared" si="1"/>
        <v>0</v>
      </c>
      <c r="G77" s="17"/>
      <c r="H77" s="17"/>
      <c r="I77" s="22" t="str">
        <f>IFERROR(VLOOKUP(A77,リスト!$I$3:$J$100,2,FALSE),"")</f>
        <v/>
      </c>
      <c r="J77" s="22" t="str">
        <f>IFERROR(VLOOKUP(C77,リスト!$E$3:$F$300,2,FALSE),"")</f>
        <v/>
      </c>
      <c r="K77" s="22" t="str">
        <f>IFERROR(VLOOKUP(G77,リスト!$A$3:$B$100,2,FALSE),"")</f>
        <v/>
      </c>
    </row>
    <row r="78" spans="1:11" x14ac:dyDescent="0.4">
      <c r="A78" s="17"/>
      <c r="B78" s="18"/>
      <c r="C78" s="17"/>
      <c r="D78" s="19"/>
      <c r="E78" s="19"/>
      <c r="F78" s="20">
        <f t="shared" si="1"/>
        <v>0</v>
      </c>
      <c r="G78" s="17"/>
      <c r="H78" s="17"/>
      <c r="I78" s="22" t="str">
        <f>IFERROR(VLOOKUP(A78,リスト!$I$3:$J$100,2,FALSE),"")</f>
        <v/>
      </c>
      <c r="J78" s="22" t="str">
        <f>IFERROR(VLOOKUP(C78,リスト!$E$3:$F$300,2,FALSE),"")</f>
        <v/>
      </c>
      <c r="K78" s="22" t="str">
        <f>IFERROR(VLOOKUP(G78,リスト!$A$3:$B$100,2,FALSE),"")</f>
        <v/>
      </c>
    </row>
    <row r="79" spans="1:11" x14ac:dyDescent="0.4">
      <c r="A79" s="17"/>
      <c r="B79" s="18"/>
      <c r="C79" s="17"/>
      <c r="D79" s="19"/>
      <c r="E79" s="19"/>
      <c r="F79" s="20">
        <f t="shared" si="1"/>
        <v>0</v>
      </c>
      <c r="G79" s="17"/>
      <c r="H79" s="17"/>
      <c r="I79" s="22" t="str">
        <f>IFERROR(VLOOKUP(A79,リスト!$I$3:$J$100,2,FALSE),"")</f>
        <v/>
      </c>
      <c r="J79" s="22" t="str">
        <f>IFERROR(VLOOKUP(C79,リスト!$E$3:$F$300,2,FALSE),"")</f>
        <v/>
      </c>
      <c r="K79" s="22" t="str">
        <f>IFERROR(VLOOKUP(G79,リスト!$A$3:$B$100,2,FALSE),"")</f>
        <v/>
      </c>
    </row>
    <row r="80" spans="1:11" x14ac:dyDescent="0.4">
      <c r="A80" s="17"/>
      <c r="B80" s="18"/>
      <c r="C80" s="17"/>
      <c r="D80" s="19"/>
      <c r="E80" s="19"/>
      <c r="F80" s="20">
        <f t="shared" ref="F80:F143" si="2">E80-D80</f>
        <v>0</v>
      </c>
      <c r="G80" s="17"/>
      <c r="H80" s="17"/>
      <c r="I80" s="22" t="str">
        <f>IFERROR(VLOOKUP(A80,リスト!$I$3:$J$100,2,FALSE),"")</f>
        <v/>
      </c>
      <c r="J80" s="22" t="str">
        <f>IFERROR(VLOOKUP(C80,リスト!$E$3:$F$300,2,FALSE),"")</f>
        <v/>
      </c>
      <c r="K80" s="22" t="str">
        <f>IFERROR(VLOOKUP(G80,リスト!$A$3:$B$100,2,FALSE),"")</f>
        <v/>
      </c>
    </row>
    <row r="81" spans="1:11" x14ac:dyDescent="0.4">
      <c r="A81" s="17"/>
      <c r="B81" s="18"/>
      <c r="C81" s="17"/>
      <c r="D81" s="19"/>
      <c r="E81" s="19"/>
      <c r="F81" s="20">
        <f t="shared" si="2"/>
        <v>0</v>
      </c>
      <c r="G81" s="17"/>
      <c r="H81" s="17"/>
      <c r="I81" s="22" t="str">
        <f>IFERROR(VLOOKUP(A81,リスト!$I$3:$J$100,2,FALSE),"")</f>
        <v/>
      </c>
      <c r="J81" s="22" t="str">
        <f>IFERROR(VLOOKUP(C81,リスト!$E$3:$F$300,2,FALSE),"")</f>
        <v/>
      </c>
      <c r="K81" s="22" t="str">
        <f>IFERROR(VLOOKUP(G81,リスト!$A$3:$B$100,2,FALSE),"")</f>
        <v/>
      </c>
    </row>
    <row r="82" spans="1:11" x14ac:dyDescent="0.4">
      <c r="A82" s="17"/>
      <c r="B82" s="18"/>
      <c r="C82" s="17"/>
      <c r="D82" s="19"/>
      <c r="E82" s="19"/>
      <c r="F82" s="20">
        <f t="shared" si="2"/>
        <v>0</v>
      </c>
      <c r="G82" s="17"/>
      <c r="H82" s="17"/>
      <c r="I82" s="22" t="str">
        <f>IFERROR(VLOOKUP(A82,リスト!$I$3:$J$100,2,FALSE),"")</f>
        <v/>
      </c>
      <c r="J82" s="22" t="str">
        <f>IFERROR(VLOOKUP(C82,リスト!$E$3:$F$300,2,FALSE),"")</f>
        <v/>
      </c>
      <c r="K82" s="22" t="str">
        <f>IFERROR(VLOOKUP(G82,リスト!$A$3:$B$100,2,FALSE),"")</f>
        <v/>
      </c>
    </row>
    <row r="83" spans="1:11" x14ac:dyDescent="0.4">
      <c r="A83" s="17"/>
      <c r="B83" s="18"/>
      <c r="C83" s="17"/>
      <c r="D83" s="19"/>
      <c r="E83" s="19"/>
      <c r="F83" s="20">
        <f t="shared" si="2"/>
        <v>0</v>
      </c>
      <c r="G83" s="17"/>
      <c r="H83" s="17"/>
      <c r="I83" s="22" t="str">
        <f>IFERROR(VLOOKUP(A83,リスト!$I$3:$J$100,2,FALSE),"")</f>
        <v/>
      </c>
      <c r="J83" s="22" t="str">
        <f>IFERROR(VLOOKUP(C83,リスト!$E$3:$F$300,2,FALSE),"")</f>
        <v/>
      </c>
      <c r="K83" s="22" t="str">
        <f>IFERROR(VLOOKUP(G83,リスト!$A$3:$B$100,2,FALSE),"")</f>
        <v/>
      </c>
    </row>
    <row r="84" spans="1:11" x14ac:dyDescent="0.4">
      <c r="A84" s="17"/>
      <c r="B84" s="18"/>
      <c r="C84" s="17"/>
      <c r="D84" s="19"/>
      <c r="E84" s="19"/>
      <c r="F84" s="20">
        <f t="shared" si="2"/>
        <v>0</v>
      </c>
      <c r="G84" s="17"/>
      <c r="H84" s="17"/>
      <c r="I84" s="22" t="str">
        <f>IFERROR(VLOOKUP(A84,リスト!$I$3:$J$100,2,FALSE),"")</f>
        <v/>
      </c>
      <c r="J84" s="22" t="str">
        <f>IFERROR(VLOOKUP(C84,リスト!$E$3:$F$300,2,FALSE),"")</f>
        <v/>
      </c>
      <c r="K84" s="22" t="str">
        <f>IFERROR(VLOOKUP(G84,リスト!$A$3:$B$100,2,FALSE),"")</f>
        <v/>
      </c>
    </row>
    <row r="85" spans="1:11" x14ac:dyDescent="0.4">
      <c r="A85" s="17"/>
      <c r="B85" s="18"/>
      <c r="C85" s="17"/>
      <c r="D85" s="19"/>
      <c r="E85" s="19"/>
      <c r="F85" s="20">
        <f t="shared" si="2"/>
        <v>0</v>
      </c>
      <c r="G85" s="17"/>
      <c r="H85" s="17"/>
      <c r="I85" s="22" t="str">
        <f>IFERROR(VLOOKUP(A85,リスト!$I$3:$J$100,2,FALSE),"")</f>
        <v/>
      </c>
      <c r="J85" s="22" t="str">
        <f>IFERROR(VLOOKUP(C85,リスト!$E$3:$F$300,2,FALSE),"")</f>
        <v/>
      </c>
      <c r="K85" s="22" t="str">
        <f>IFERROR(VLOOKUP(G85,リスト!$A$3:$B$100,2,FALSE),"")</f>
        <v/>
      </c>
    </row>
    <row r="86" spans="1:11" x14ac:dyDescent="0.4">
      <c r="A86" s="17"/>
      <c r="B86" s="18"/>
      <c r="C86" s="17"/>
      <c r="D86" s="19"/>
      <c r="E86" s="19"/>
      <c r="F86" s="20">
        <f t="shared" si="2"/>
        <v>0</v>
      </c>
      <c r="G86" s="17"/>
      <c r="H86" s="17"/>
      <c r="I86" s="22" t="str">
        <f>IFERROR(VLOOKUP(A86,リスト!$I$3:$J$100,2,FALSE),"")</f>
        <v/>
      </c>
      <c r="J86" s="22" t="str">
        <f>IFERROR(VLOOKUP(C86,リスト!$E$3:$F$300,2,FALSE),"")</f>
        <v/>
      </c>
      <c r="K86" s="22" t="str">
        <f>IFERROR(VLOOKUP(G86,リスト!$A$3:$B$100,2,FALSE),"")</f>
        <v/>
      </c>
    </row>
    <row r="87" spans="1:11" x14ac:dyDescent="0.4">
      <c r="A87" s="17"/>
      <c r="B87" s="18"/>
      <c r="C87" s="17"/>
      <c r="D87" s="19"/>
      <c r="E87" s="19"/>
      <c r="F87" s="20">
        <f t="shared" si="2"/>
        <v>0</v>
      </c>
      <c r="G87" s="17"/>
      <c r="H87" s="17"/>
      <c r="I87" s="22" t="str">
        <f>IFERROR(VLOOKUP(A87,リスト!$I$3:$J$100,2,FALSE),"")</f>
        <v/>
      </c>
      <c r="J87" s="22" t="str">
        <f>IFERROR(VLOOKUP(C87,リスト!$E$3:$F$300,2,FALSE),"")</f>
        <v/>
      </c>
      <c r="K87" s="22" t="str">
        <f>IFERROR(VLOOKUP(G87,リスト!$A$3:$B$100,2,FALSE),"")</f>
        <v/>
      </c>
    </row>
    <row r="88" spans="1:11" x14ac:dyDescent="0.4">
      <c r="A88" s="17"/>
      <c r="B88" s="18"/>
      <c r="C88" s="17"/>
      <c r="D88" s="19"/>
      <c r="E88" s="19"/>
      <c r="F88" s="20">
        <f t="shared" si="2"/>
        <v>0</v>
      </c>
      <c r="G88" s="17"/>
      <c r="H88" s="17"/>
      <c r="I88" s="22" t="str">
        <f>IFERROR(VLOOKUP(A88,リスト!$I$3:$J$100,2,FALSE),"")</f>
        <v/>
      </c>
      <c r="J88" s="22" t="str">
        <f>IFERROR(VLOOKUP(C88,リスト!$E$3:$F$300,2,FALSE),"")</f>
        <v/>
      </c>
      <c r="K88" s="22" t="str">
        <f>IFERROR(VLOOKUP(G88,リスト!$A$3:$B$100,2,FALSE),"")</f>
        <v/>
      </c>
    </row>
    <row r="89" spans="1:11" x14ac:dyDescent="0.4">
      <c r="A89" s="17"/>
      <c r="B89" s="18"/>
      <c r="C89" s="17"/>
      <c r="D89" s="19"/>
      <c r="E89" s="19"/>
      <c r="F89" s="20">
        <f t="shared" si="2"/>
        <v>0</v>
      </c>
      <c r="G89" s="17"/>
      <c r="H89" s="17"/>
      <c r="I89" s="22" t="str">
        <f>IFERROR(VLOOKUP(A89,リスト!$I$3:$J$100,2,FALSE),"")</f>
        <v/>
      </c>
      <c r="J89" s="22" t="str">
        <f>IFERROR(VLOOKUP(C89,リスト!$E$3:$F$300,2,FALSE),"")</f>
        <v/>
      </c>
      <c r="K89" s="22" t="str">
        <f>IFERROR(VLOOKUP(G89,リスト!$A$3:$B$100,2,FALSE),"")</f>
        <v/>
      </c>
    </row>
    <row r="90" spans="1:11" x14ac:dyDescent="0.4">
      <c r="A90" s="17"/>
      <c r="B90" s="18"/>
      <c r="C90" s="17"/>
      <c r="D90" s="19"/>
      <c r="E90" s="19"/>
      <c r="F90" s="20">
        <f t="shared" si="2"/>
        <v>0</v>
      </c>
      <c r="G90" s="17"/>
      <c r="H90" s="17"/>
      <c r="I90" s="22" t="str">
        <f>IFERROR(VLOOKUP(A90,リスト!$I$3:$J$100,2,FALSE),"")</f>
        <v/>
      </c>
      <c r="J90" s="22" t="str">
        <f>IFERROR(VLOOKUP(C90,リスト!$E$3:$F$300,2,FALSE),"")</f>
        <v/>
      </c>
      <c r="K90" s="22" t="str">
        <f>IFERROR(VLOOKUP(G90,リスト!$A$3:$B$100,2,FALSE),"")</f>
        <v/>
      </c>
    </row>
    <row r="91" spans="1:11" x14ac:dyDescent="0.4">
      <c r="A91" s="17"/>
      <c r="B91" s="18"/>
      <c r="C91" s="17"/>
      <c r="D91" s="19"/>
      <c r="E91" s="19"/>
      <c r="F91" s="20">
        <f t="shared" si="2"/>
        <v>0</v>
      </c>
      <c r="G91" s="17"/>
      <c r="H91" s="17"/>
      <c r="I91" s="22" t="str">
        <f>IFERROR(VLOOKUP(A91,リスト!$I$3:$J$100,2,FALSE),"")</f>
        <v/>
      </c>
      <c r="J91" s="22" t="str">
        <f>IFERROR(VLOOKUP(C91,リスト!$E$3:$F$300,2,FALSE),"")</f>
        <v/>
      </c>
      <c r="K91" s="22" t="str">
        <f>IFERROR(VLOOKUP(G91,リスト!$A$3:$B$100,2,FALSE),"")</f>
        <v/>
      </c>
    </row>
    <row r="92" spans="1:11" x14ac:dyDescent="0.4">
      <c r="A92" s="17"/>
      <c r="B92" s="18"/>
      <c r="C92" s="17"/>
      <c r="D92" s="19"/>
      <c r="E92" s="19"/>
      <c r="F92" s="20">
        <f t="shared" si="2"/>
        <v>0</v>
      </c>
      <c r="G92" s="17"/>
      <c r="H92" s="17"/>
      <c r="I92" s="22" t="str">
        <f>IFERROR(VLOOKUP(A92,リスト!$I$3:$J$100,2,FALSE),"")</f>
        <v/>
      </c>
      <c r="J92" s="22" t="str">
        <f>IFERROR(VLOOKUP(C92,リスト!$E$3:$F$300,2,FALSE),"")</f>
        <v/>
      </c>
      <c r="K92" s="22" t="str">
        <f>IFERROR(VLOOKUP(G92,リスト!$A$3:$B$100,2,FALSE),"")</f>
        <v/>
      </c>
    </row>
    <row r="93" spans="1:11" x14ac:dyDescent="0.4">
      <c r="A93" s="17"/>
      <c r="B93" s="18"/>
      <c r="C93" s="17"/>
      <c r="D93" s="19"/>
      <c r="E93" s="19"/>
      <c r="F93" s="20">
        <f t="shared" si="2"/>
        <v>0</v>
      </c>
      <c r="G93" s="17"/>
      <c r="H93" s="17"/>
      <c r="I93" s="22" t="str">
        <f>IFERROR(VLOOKUP(A93,リスト!$I$3:$J$100,2,FALSE),"")</f>
        <v/>
      </c>
      <c r="J93" s="22" t="str">
        <f>IFERROR(VLOOKUP(C93,リスト!$E$3:$F$300,2,FALSE),"")</f>
        <v/>
      </c>
      <c r="K93" s="22" t="str">
        <f>IFERROR(VLOOKUP(G93,リスト!$A$3:$B$100,2,FALSE),"")</f>
        <v/>
      </c>
    </row>
    <row r="94" spans="1:11" x14ac:dyDescent="0.4">
      <c r="A94" s="17"/>
      <c r="B94" s="18"/>
      <c r="C94" s="17"/>
      <c r="D94" s="19"/>
      <c r="E94" s="19"/>
      <c r="F94" s="20">
        <f t="shared" si="2"/>
        <v>0</v>
      </c>
      <c r="G94" s="17"/>
      <c r="H94" s="17"/>
      <c r="I94" s="22" t="str">
        <f>IFERROR(VLOOKUP(A94,リスト!$I$3:$J$100,2,FALSE),"")</f>
        <v/>
      </c>
      <c r="J94" s="22" t="str">
        <f>IFERROR(VLOOKUP(C94,リスト!$E$3:$F$300,2,FALSE),"")</f>
        <v/>
      </c>
      <c r="K94" s="22" t="str">
        <f>IFERROR(VLOOKUP(G94,リスト!$A$3:$B$100,2,FALSE),"")</f>
        <v/>
      </c>
    </row>
    <row r="95" spans="1:11" x14ac:dyDescent="0.4">
      <c r="A95" s="17"/>
      <c r="B95" s="18"/>
      <c r="C95" s="17"/>
      <c r="D95" s="19"/>
      <c r="E95" s="19"/>
      <c r="F95" s="20">
        <f t="shared" si="2"/>
        <v>0</v>
      </c>
      <c r="G95" s="17"/>
      <c r="H95" s="17"/>
      <c r="I95" s="22" t="str">
        <f>IFERROR(VLOOKUP(A95,リスト!$I$3:$J$100,2,FALSE),"")</f>
        <v/>
      </c>
      <c r="J95" s="22" t="str">
        <f>IFERROR(VLOOKUP(C95,リスト!$E$3:$F$300,2,FALSE),"")</f>
        <v/>
      </c>
      <c r="K95" s="22" t="str">
        <f>IFERROR(VLOOKUP(G95,リスト!$A$3:$B$100,2,FALSE),"")</f>
        <v/>
      </c>
    </row>
    <row r="96" spans="1:11" x14ac:dyDescent="0.4">
      <c r="A96" s="17"/>
      <c r="B96" s="18"/>
      <c r="C96" s="17"/>
      <c r="D96" s="19"/>
      <c r="E96" s="19"/>
      <c r="F96" s="20">
        <f t="shared" si="2"/>
        <v>0</v>
      </c>
      <c r="G96" s="17"/>
      <c r="H96" s="17"/>
      <c r="I96" s="22" t="str">
        <f>IFERROR(VLOOKUP(A96,リスト!$I$3:$J$100,2,FALSE),"")</f>
        <v/>
      </c>
      <c r="J96" s="22" t="str">
        <f>IFERROR(VLOOKUP(C96,リスト!$E$3:$F$300,2,FALSE),"")</f>
        <v/>
      </c>
      <c r="K96" s="22" t="str">
        <f>IFERROR(VLOOKUP(G96,リスト!$A$3:$B$100,2,FALSE),"")</f>
        <v/>
      </c>
    </row>
    <row r="97" spans="1:11" x14ac:dyDescent="0.4">
      <c r="A97" s="17"/>
      <c r="B97" s="18"/>
      <c r="C97" s="17"/>
      <c r="D97" s="19"/>
      <c r="E97" s="19"/>
      <c r="F97" s="20">
        <f t="shared" si="2"/>
        <v>0</v>
      </c>
      <c r="G97" s="17"/>
      <c r="H97" s="17"/>
      <c r="I97" s="22" t="str">
        <f>IFERROR(VLOOKUP(A97,リスト!$I$3:$J$100,2,FALSE),"")</f>
        <v/>
      </c>
      <c r="J97" s="22" t="str">
        <f>IFERROR(VLOOKUP(C97,リスト!$E$3:$F$300,2,FALSE),"")</f>
        <v/>
      </c>
      <c r="K97" s="22" t="str">
        <f>IFERROR(VLOOKUP(G97,リスト!$A$3:$B$100,2,FALSE),"")</f>
        <v/>
      </c>
    </row>
    <row r="98" spans="1:11" x14ac:dyDescent="0.4">
      <c r="A98" s="17"/>
      <c r="B98" s="18"/>
      <c r="C98" s="17"/>
      <c r="D98" s="19"/>
      <c r="E98" s="19"/>
      <c r="F98" s="20">
        <f t="shared" si="2"/>
        <v>0</v>
      </c>
      <c r="G98" s="17"/>
      <c r="H98" s="17"/>
      <c r="I98" s="22" t="str">
        <f>IFERROR(VLOOKUP(A98,リスト!$I$3:$J$100,2,FALSE),"")</f>
        <v/>
      </c>
      <c r="J98" s="22" t="str">
        <f>IFERROR(VLOOKUP(C98,リスト!$E$3:$F$300,2,FALSE),"")</f>
        <v/>
      </c>
      <c r="K98" s="22" t="str">
        <f>IFERROR(VLOOKUP(G98,リスト!$A$3:$B$100,2,FALSE),"")</f>
        <v/>
      </c>
    </row>
    <row r="99" spans="1:11" x14ac:dyDescent="0.4">
      <c r="A99" s="17"/>
      <c r="B99" s="18"/>
      <c r="C99" s="17"/>
      <c r="D99" s="19"/>
      <c r="E99" s="19"/>
      <c r="F99" s="20">
        <f t="shared" si="2"/>
        <v>0</v>
      </c>
      <c r="G99" s="17"/>
      <c r="H99" s="17"/>
      <c r="I99" s="22" t="str">
        <f>IFERROR(VLOOKUP(A99,リスト!$I$3:$J$100,2,FALSE),"")</f>
        <v/>
      </c>
      <c r="J99" s="22" t="str">
        <f>IFERROR(VLOOKUP(C99,リスト!$E$3:$F$300,2,FALSE),"")</f>
        <v/>
      </c>
      <c r="K99" s="22" t="str">
        <f>IFERROR(VLOOKUP(G99,リスト!$A$3:$B$100,2,FALSE),"")</f>
        <v/>
      </c>
    </row>
    <row r="100" spans="1:11" x14ac:dyDescent="0.4">
      <c r="A100" s="17"/>
      <c r="B100" s="18"/>
      <c r="C100" s="17"/>
      <c r="D100" s="19"/>
      <c r="E100" s="19"/>
      <c r="F100" s="20">
        <f t="shared" si="2"/>
        <v>0</v>
      </c>
      <c r="G100" s="17"/>
      <c r="H100" s="17"/>
      <c r="I100" s="22" t="str">
        <f>IFERROR(VLOOKUP(A100,リスト!$I$3:$J$100,2,FALSE),"")</f>
        <v/>
      </c>
      <c r="J100" s="22" t="str">
        <f>IFERROR(VLOOKUP(C100,リスト!$E$3:$F$300,2,FALSE),"")</f>
        <v/>
      </c>
      <c r="K100" s="22" t="str">
        <f>IFERROR(VLOOKUP(G100,リスト!$A$3:$B$100,2,FALSE),"")</f>
        <v/>
      </c>
    </row>
    <row r="101" spans="1:11" x14ac:dyDescent="0.4">
      <c r="A101" s="17"/>
      <c r="B101" s="18"/>
      <c r="C101" s="17"/>
      <c r="D101" s="19"/>
      <c r="E101" s="19"/>
      <c r="F101" s="20">
        <f t="shared" si="2"/>
        <v>0</v>
      </c>
      <c r="G101" s="17"/>
      <c r="H101" s="17"/>
      <c r="I101" s="22" t="str">
        <f>IFERROR(VLOOKUP(A101,リスト!$I$3:$J$100,2,FALSE),"")</f>
        <v/>
      </c>
      <c r="J101" s="22" t="str">
        <f>IFERROR(VLOOKUP(C101,リスト!$E$3:$F$300,2,FALSE),"")</f>
        <v/>
      </c>
      <c r="K101" s="22" t="str">
        <f>IFERROR(VLOOKUP(G101,リスト!$A$3:$B$100,2,FALSE),"")</f>
        <v/>
      </c>
    </row>
    <row r="102" spans="1:11" x14ac:dyDescent="0.4">
      <c r="A102" s="17"/>
      <c r="B102" s="18"/>
      <c r="C102" s="17"/>
      <c r="D102" s="19"/>
      <c r="E102" s="19"/>
      <c r="F102" s="20">
        <f t="shared" si="2"/>
        <v>0</v>
      </c>
      <c r="G102" s="17"/>
      <c r="H102" s="17"/>
      <c r="I102" s="22" t="str">
        <f>IFERROR(VLOOKUP(A102,リスト!$I$3:$J$100,2,FALSE),"")</f>
        <v/>
      </c>
      <c r="J102" s="22" t="str">
        <f>IFERROR(VLOOKUP(C102,リスト!$E$3:$F$300,2,FALSE),"")</f>
        <v/>
      </c>
      <c r="K102" s="22" t="str">
        <f>IFERROR(VLOOKUP(G102,リスト!$A$3:$B$100,2,FALSE),"")</f>
        <v/>
      </c>
    </row>
    <row r="103" spans="1:11" x14ac:dyDescent="0.4">
      <c r="A103" s="17"/>
      <c r="B103" s="18"/>
      <c r="C103" s="17"/>
      <c r="D103" s="19"/>
      <c r="E103" s="19"/>
      <c r="F103" s="20">
        <f t="shared" si="2"/>
        <v>0</v>
      </c>
      <c r="G103" s="17"/>
      <c r="H103" s="17"/>
      <c r="I103" s="22" t="str">
        <f>IFERROR(VLOOKUP(A103,リスト!$I$3:$J$100,2,FALSE),"")</f>
        <v/>
      </c>
      <c r="J103" s="22" t="str">
        <f>IFERROR(VLOOKUP(C103,リスト!$E$3:$F$300,2,FALSE),"")</f>
        <v/>
      </c>
      <c r="K103" s="22" t="str">
        <f>IFERROR(VLOOKUP(G103,リスト!$A$3:$B$100,2,FALSE),"")</f>
        <v/>
      </c>
    </row>
    <row r="104" spans="1:11" x14ac:dyDescent="0.4">
      <c r="A104" s="17"/>
      <c r="B104" s="18"/>
      <c r="C104" s="17"/>
      <c r="D104" s="19"/>
      <c r="E104" s="19"/>
      <c r="F104" s="20">
        <f t="shared" si="2"/>
        <v>0</v>
      </c>
      <c r="G104" s="17"/>
      <c r="H104" s="17"/>
      <c r="I104" s="22" t="str">
        <f>IFERROR(VLOOKUP(A104,リスト!$I$3:$J$100,2,FALSE),"")</f>
        <v/>
      </c>
      <c r="J104" s="22" t="str">
        <f>IFERROR(VLOOKUP(C104,リスト!$E$3:$F$300,2,FALSE),"")</f>
        <v/>
      </c>
      <c r="K104" s="22" t="str">
        <f>IFERROR(VLOOKUP(G104,リスト!$A$3:$B$100,2,FALSE),"")</f>
        <v/>
      </c>
    </row>
    <row r="105" spans="1:11" x14ac:dyDescent="0.4">
      <c r="A105" s="17"/>
      <c r="B105" s="18"/>
      <c r="C105" s="17"/>
      <c r="D105" s="19"/>
      <c r="E105" s="19"/>
      <c r="F105" s="20">
        <f t="shared" si="2"/>
        <v>0</v>
      </c>
      <c r="G105" s="17"/>
      <c r="H105" s="17"/>
      <c r="I105" s="22" t="str">
        <f>IFERROR(VLOOKUP(A105,リスト!$I$3:$J$100,2,FALSE),"")</f>
        <v/>
      </c>
      <c r="J105" s="22" t="str">
        <f>IFERROR(VLOOKUP(C105,リスト!$E$3:$F$300,2,FALSE),"")</f>
        <v/>
      </c>
      <c r="K105" s="22" t="str">
        <f>IFERROR(VLOOKUP(G105,リスト!$A$3:$B$100,2,FALSE),"")</f>
        <v/>
      </c>
    </row>
    <row r="106" spans="1:11" x14ac:dyDescent="0.4">
      <c r="A106" s="17"/>
      <c r="B106" s="18"/>
      <c r="C106" s="17"/>
      <c r="D106" s="19"/>
      <c r="E106" s="19"/>
      <c r="F106" s="20">
        <f t="shared" si="2"/>
        <v>0</v>
      </c>
      <c r="G106" s="17"/>
      <c r="H106" s="17"/>
      <c r="I106" s="22" t="str">
        <f>IFERROR(VLOOKUP(A106,リスト!$I$3:$J$100,2,FALSE),"")</f>
        <v/>
      </c>
      <c r="J106" s="22" t="str">
        <f>IFERROR(VLOOKUP(C106,リスト!$E$3:$F$300,2,FALSE),"")</f>
        <v/>
      </c>
      <c r="K106" s="22" t="str">
        <f>IFERROR(VLOOKUP(G106,リスト!$A$3:$B$100,2,FALSE),"")</f>
        <v/>
      </c>
    </row>
    <row r="107" spans="1:11" x14ac:dyDescent="0.4">
      <c r="A107" s="17"/>
      <c r="B107" s="18"/>
      <c r="C107" s="17"/>
      <c r="D107" s="19"/>
      <c r="E107" s="19"/>
      <c r="F107" s="20">
        <f t="shared" si="2"/>
        <v>0</v>
      </c>
      <c r="G107" s="17"/>
      <c r="H107" s="17"/>
      <c r="I107" s="22" t="str">
        <f>IFERROR(VLOOKUP(A107,リスト!$I$3:$J$100,2,FALSE),"")</f>
        <v/>
      </c>
      <c r="J107" s="22" t="str">
        <f>IFERROR(VLOOKUP(C107,リスト!$E$3:$F$300,2,FALSE),"")</f>
        <v/>
      </c>
      <c r="K107" s="22" t="str">
        <f>IFERROR(VLOOKUP(G107,リスト!$A$3:$B$100,2,FALSE),"")</f>
        <v/>
      </c>
    </row>
    <row r="108" spans="1:11" x14ac:dyDescent="0.4">
      <c r="A108" s="17"/>
      <c r="B108" s="18"/>
      <c r="C108" s="17"/>
      <c r="D108" s="19"/>
      <c r="E108" s="19"/>
      <c r="F108" s="20">
        <f t="shared" si="2"/>
        <v>0</v>
      </c>
      <c r="G108" s="17"/>
      <c r="H108" s="17"/>
      <c r="I108" s="22" t="str">
        <f>IFERROR(VLOOKUP(A108,リスト!$I$3:$J$100,2,FALSE),"")</f>
        <v/>
      </c>
      <c r="J108" s="22" t="str">
        <f>IFERROR(VLOOKUP(C108,リスト!$E$3:$F$300,2,FALSE),"")</f>
        <v/>
      </c>
      <c r="K108" s="22" t="str">
        <f>IFERROR(VLOOKUP(G108,リスト!$A$3:$B$100,2,FALSE),"")</f>
        <v/>
      </c>
    </row>
    <row r="109" spans="1:11" x14ac:dyDescent="0.4">
      <c r="A109" s="17"/>
      <c r="B109" s="18"/>
      <c r="C109" s="17"/>
      <c r="D109" s="19"/>
      <c r="E109" s="19"/>
      <c r="F109" s="20">
        <f t="shared" si="2"/>
        <v>0</v>
      </c>
      <c r="G109" s="17"/>
      <c r="H109" s="17"/>
      <c r="I109" s="22" t="str">
        <f>IFERROR(VLOOKUP(A109,リスト!$I$3:$J$100,2,FALSE),"")</f>
        <v/>
      </c>
      <c r="J109" s="22" t="str">
        <f>IFERROR(VLOOKUP(C109,リスト!$E$3:$F$300,2,FALSE),"")</f>
        <v/>
      </c>
      <c r="K109" s="22" t="str">
        <f>IFERROR(VLOOKUP(G109,リスト!$A$3:$B$100,2,FALSE),"")</f>
        <v/>
      </c>
    </row>
    <row r="110" spans="1:11" x14ac:dyDescent="0.4">
      <c r="A110" s="17"/>
      <c r="B110" s="18"/>
      <c r="C110" s="17"/>
      <c r="D110" s="19"/>
      <c r="E110" s="19"/>
      <c r="F110" s="20">
        <f t="shared" si="2"/>
        <v>0</v>
      </c>
      <c r="G110" s="17"/>
      <c r="H110" s="17"/>
      <c r="I110" s="22" t="str">
        <f>IFERROR(VLOOKUP(A110,リスト!$I$3:$J$100,2,FALSE),"")</f>
        <v/>
      </c>
      <c r="J110" s="22" t="str">
        <f>IFERROR(VLOOKUP(C110,リスト!$E$3:$F$300,2,FALSE),"")</f>
        <v/>
      </c>
      <c r="K110" s="22" t="str">
        <f>IFERROR(VLOOKUP(G110,リスト!$A$3:$B$100,2,FALSE),"")</f>
        <v/>
      </c>
    </row>
    <row r="111" spans="1:11" x14ac:dyDescent="0.4">
      <c r="A111" s="17"/>
      <c r="B111" s="18"/>
      <c r="C111" s="17"/>
      <c r="D111" s="19"/>
      <c r="E111" s="19"/>
      <c r="F111" s="20">
        <f t="shared" si="2"/>
        <v>0</v>
      </c>
      <c r="G111" s="17"/>
      <c r="H111" s="17"/>
      <c r="I111" s="22" t="str">
        <f>IFERROR(VLOOKUP(A111,リスト!$I$3:$J$100,2,FALSE),"")</f>
        <v/>
      </c>
      <c r="J111" s="22" t="str">
        <f>IFERROR(VLOOKUP(C111,リスト!$E$3:$F$300,2,FALSE),"")</f>
        <v/>
      </c>
      <c r="K111" s="22" t="str">
        <f>IFERROR(VLOOKUP(G111,リスト!$A$3:$B$100,2,FALSE),"")</f>
        <v/>
      </c>
    </row>
    <row r="112" spans="1:11" x14ac:dyDescent="0.4">
      <c r="A112" s="17"/>
      <c r="B112" s="18"/>
      <c r="C112" s="17"/>
      <c r="D112" s="19"/>
      <c r="E112" s="19"/>
      <c r="F112" s="20">
        <f t="shared" si="2"/>
        <v>0</v>
      </c>
      <c r="G112" s="17"/>
      <c r="H112" s="17"/>
      <c r="I112" s="22" t="str">
        <f>IFERROR(VLOOKUP(A112,リスト!$I$3:$J$100,2,FALSE),"")</f>
        <v/>
      </c>
      <c r="J112" s="22" t="str">
        <f>IFERROR(VLOOKUP(C112,リスト!$E$3:$F$300,2,FALSE),"")</f>
        <v/>
      </c>
      <c r="K112" s="22" t="str">
        <f>IFERROR(VLOOKUP(G112,リスト!$A$3:$B$100,2,FALSE),"")</f>
        <v/>
      </c>
    </row>
    <row r="113" spans="1:11" x14ac:dyDescent="0.4">
      <c r="A113" s="17"/>
      <c r="B113" s="18"/>
      <c r="C113" s="17"/>
      <c r="D113" s="19"/>
      <c r="E113" s="19"/>
      <c r="F113" s="20">
        <f t="shared" si="2"/>
        <v>0</v>
      </c>
      <c r="G113" s="17"/>
      <c r="H113" s="17"/>
      <c r="I113" s="22" t="str">
        <f>IFERROR(VLOOKUP(A113,リスト!$I$3:$J$100,2,FALSE),"")</f>
        <v/>
      </c>
      <c r="J113" s="22" t="str">
        <f>IFERROR(VLOOKUP(C113,リスト!$E$3:$F$300,2,FALSE),"")</f>
        <v/>
      </c>
      <c r="K113" s="22" t="str">
        <f>IFERROR(VLOOKUP(G113,リスト!$A$3:$B$100,2,FALSE),"")</f>
        <v/>
      </c>
    </row>
    <row r="114" spans="1:11" x14ac:dyDescent="0.4">
      <c r="A114" s="17"/>
      <c r="B114" s="18"/>
      <c r="C114" s="17"/>
      <c r="D114" s="19"/>
      <c r="E114" s="19"/>
      <c r="F114" s="20">
        <f t="shared" si="2"/>
        <v>0</v>
      </c>
      <c r="G114" s="17"/>
      <c r="H114" s="17"/>
      <c r="I114" s="22" t="str">
        <f>IFERROR(VLOOKUP(A114,リスト!$I$3:$J$100,2,FALSE),"")</f>
        <v/>
      </c>
      <c r="J114" s="22" t="str">
        <f>IFERROR(VLOOKUP(C114,リスト!$E$3:$F$300,2,FALSE),"")</f>
        <v/>
      </c>
      <c r="K114" s="22" t="str">
        <f>IFERROR(VLOOKUP(G114,リスト!$A$3:$B$100,2,FALSE),"")</f>
        <v/>
      </c>
    </row>
    <row r="115" spans="1:11" x14ac:dyDescent="0.4">
      <c r="A115" s="17"/>
      <c r="B115" s="18"/>
      <c r="C115" s="17"/>
      <c r="D115" s="19"/>
      <c r="E115" s="19"/>
      <c r="F115" s="20">
        <f t="shared" si="2"/>
        <v>0</v>
      </c>
      <c r="G115" s="17"/>
      <c r="H115" s="17"/>
      <c r="I115" s="22" t="str">
        <f>IFERROR(VLOOKUP(A115,リスト!$I$3:$J$100,2,FALSE),"")</f>
        <v/>
      </c>
      <c r="J115" s="22" t="str">
        <f>IFERROR(VLOOKUP(C115,リスト!$E$3:$F$300,2,FALSE),"")</f>
        <v/>
      </c>
      <c r="K115" s="22" t="str">
        <f>IFERROR(VLOOKUP(G115,リスト!$A$3:$B$100,2,FALSE),"")</f>
        <v/>
      </c>
    </row>
    <row r="116" spans="1:11" x14ac:dyDescent="0.4">
      <c r="A116" s="17"/>
      <c r="B116" s="18"/>
      <c r="C116" s="17"/>
      <c r="D116" s="19"/>
      <c r="E116" s="19"/>
      <c r="F116" s="20">
        <f t="shared" si="2"/>
        <v>0</v>
      </c>
      <c r="G116" s="17"/>
      <c r="H116" s="17"/>
      <c r="I116" s="22" t="str">
        <f>IFERROR(VLOOKUP(A116,リスト!$I$3:$J$100,2,FALSE),"")</f>
        <v/>
      </c>
      <c r="J116" s="22" t="str">
        <f>IFERROR(VLOOKUP(C116,リスト!$E$3:$F$300,2,FALSE),"")</f>
        <v/>
      </c>
      <c r="K116" s="22" t="str">
        <f>IFERROR(VLOOKUP(G116,リスト!$A$3:$B$100,2,FALSE),"")</f>
        <v/>
      </c>
    </row>
    <row r="117" spans="1:11" x14ac:dyDescent="0.4">
      <c r="A117" s="17"/>
      <c r="B117" s="18"/>
      <c r="C117" s="17"/>
      <c r="D117" s="19"/>
      <c r="E117" s="19"/>
      <c r="F117" s="20">
        <f t="shared" si="2"/>
        <v>0</v>
      </c>
      <c r="G117" s="17"/>
      <c r="H117" s="17"/>
      <c r="I117" s="22" t="str">
        <f>IFERROR(VLOOKUP(A117,リスト!$I$3:$J$100,2,FALSE),"")</f>
        <v/>
      </c>
      <c r="J117" s="22" t="str">
        <f>IFERROR(VLOOKUP(C117,リスト!$E$3:$F$300,2,FALSE),"")</f>
        <v/>
      </c>
      <c r="K117" s="22" t="str">
        <f>IFERROR(VLOOKUP(G117,リスト!$A$3:$B$100,2,FALSE),"")</f>
        <v/>
      </c>
    </row>
    <row r="118" spans="1:11" x14ac:dyDescent="0.4">
      <c r="A118" s="17"/>
      <c r="B118" s="18"/>
      <c r="C118" s="17"/>
      <c r="D118" s="19"/>
      <c r="E118" s="19"/>
      <c r="F118" s="20">
        <f t="shared" si="2"/>
        <v>0</v>
      </c>
      <c r="G118" s="17"/>
      <c r="H118" s="17"/>
      <c r="I118" s="22" t="str">
        <f>IFERROR(VLOOKUP(A118,リスト!$I$3:$J$100,2,FALSE),"")</f>
        <v/>
      </c>
      <c r="J118" s="22" t="str">
        <f>IFERROR(VLOOKUP(C118,リスト!$E$3:$F$300,2,FALSE),"")</f>
        <v/>
      </c>
      <c r="K118" s="22" t="str">
        <f>IFERROR(VLOOKUP(G118,リスト!$A$3:$B$100,2,FALSE),"")</f>
        <v/>
      </c>
    </row>
    <row r="119" spans="1:11" x14ac:dyDescent="0.4">
      <c r="A119" s="17"/>
      <c r="B119" s="18"/>
      <c r="C119" s="17"/>
      <c r="D119" s="19"/>
      <c r="E119" s="19"/>
      <c r="F119" s="20">
        <f t="shared" si="2"/>
        <v>0</v>
      </c>
      <c r="G119" s="17"/>
      <c r="H119" s="17"/>
      <c r="I119" s="22" t="str">
        <f>IFERROR(VLOOKUP(A119,リスト!$I$3:$J$100,2,FALSE),"")</f>
        <v/>
      </c>
      <c r="J119" s="22" t="str">
        <f>IFERROR(VLOOKUP(C119,リスト!$E$3:$F$300,2,FALSE),"")</f>
        <v/>
      </c>
      <c r="K119" s="22" t="str">
        <f>IFERROR(VLOOKUP(G119,リスト!$A$3:$B$100,2,FALSE),"")</f>
        <v/>
      </c>
    </row>
    <row r="120" spans="1:11" x14ac:dyDescent="0.4">
      <c r="A120" s="17"/>
      <c r="B120" s="18"/>
      <c r="C120" s="17"/>
      <c r="D120" s="19"/>
      <c r="E120" s="19"/>
      <c r="F120" s="20">
        <f t="shared" si="2"/>
        <v>0</v>
      </c>
      <c r="G120" s="17"/>
      <c r="H120" s="17"/>
      <c r="I120" s="22" t="str">
        <f>IFERROR(VLOOKUP(A120,リスト!$I$3:$J$100,2,FALSE),"")</f>
        <v/>
      </c>
      <c r="J120" s="22" t="str">
        <f>IFERROR(VLOOKUP(C120,リスト!$E$3:$F$300,2,FALSE),"")</f>
        <v/>
      </c>
      <c r="K120" s="22" t="str">
        <f>IFERROR(VLOOKUP(G120,リスト!$A$3:$B$100,2,FALSE),"")</f>
        <v/>
      </c>
    </row>
    <row r="121" spans="1:11" x14ac:dyDescent="0.4">
      <c r="A121" s="17"/>
      <c r="B121" s="18"/>
      <c r="C121" s="17"/>
      <c r="D121" s="19"/>
      <c r="E121" s="19"/>
      <c r="F121" s="20">
        <f t="shared" si="2"/>
        <v>0</v>
      </c>
      <c r="G121" s="17"/>
      <c r="H121" s="17"/>
      <c r="I121" s="22" t="str">
        <f>IFERROR(VLOOKUP(A121,リスト!$I$3:$J$100,2,FALSE),"")</f>
        <v/>
      </c>
      <c r="J121" s="22" t="str">
        <f>IFERROR(VLOOKUP(C121,リスト!$E$3:$F$300,2,FALSE),"")</f>
        <v/>
      </c>
      <c r="K121" s="22" t="str">
        <f>IFERROR(VLOOKUP(G121,リスト!$A$3:$B$100,2,FALSE),"")</f>
        <v/>
      </c>
    </row>
    <row r="122" spans="1:11" x14ac:dyDescent="0.4">
      <c r="A122" s="17"/>
      <c r="B122" s="18"/>
      <c r="C122" s="17"/>
      <c r="D122" s="19"/>
      <c r="E122" s="19"/>
      <c r="F122" s="20">
        <f t="shared" si="2"/>
        <v>0</v>
      </c>
      <c r="G122" s="17"/>
      <c r="H122" s="17"/>
      <c r="I122" s="22" t="str">
        <f>IFERROR(VLOOKUP(A122,リスト!$I$3:$J$100,2,FALSE),"")</f>
        <v/>
      </c>
      <c r="J122" s="22" t="str">
        <f>IFERROR(VLOOKUP(C122,リスト!$E$3:$F$300,2,FALSE),"")</f>
        <v/>
      </c>
      <c r="K122" s="22" t="str">
        <f>IFERROR(VLOOKUP(G122,リスト!$A$3:$B$100,2,FALSE),"")</f>
        <v/>
      </c>
    </row>
    <row r="123" spans="1:11" x14ac:dyDescent="0.4">
      <c r="A123" s="17"/>
      <c r="B123" s="18"/>
      <c r="C123" s="17"/>
      <c r="D123" s="19"/>
      <c r="E123" s="19"/>
      <c r="F123" s="20">
        <f t="shared" si="2"/>
        <v>0</v>
      </c>
      <c r="G123" s="17"/>
      <c r="H123" s="17"/>
      <c r="I123" s="22" t="str">
        <f>IFERROR(VLOOKUP(A123,リスト!$I$3:$J$100,2,FALSE),"")</f>
        <v/>
      </c>
      <c r="J123" s="22" t="str">
        <f>IFERROR(VLOOKUP(C123,リスト!$E$3:$F$300,2,FALSE),"")</f>
        <v/>
      </c>
      <c r="K123" s="22" t="str">
        <f>IFERROR(VLOOKUP(G123,リスト!$A$3:$B$100,2,FALSE),"")</f>
        <v/>
      </c>
    </row>
    <row r="124" spans="1:11" x14ac:dyDescent="0.4">
      <c r="A124" s="17"/>
      <c r="B124" s="18"/>
      <c r="C124" s="17"/>
      <c r="D124" s="19"/>
      <c r="E124" s="19"/>
      <c r="F124" s="20">
        <f t="shared" si="2"/>
        <v>0</v>
      </c>
      <c r="G124" s="17"/>
      <c r="H124" s="17"/>
      <c r="I124" s="22" t="str">
        <f>IFERROR(VLOOKUP(A124,リスト!$I$3:$J$100,2,FALSE),"")</f>
        <v/>
      </c>
      <c r="J124" s="22" t="str">
        <f>IFERROR(VLOOKUP(C124,リスト!$E$3:$F$300,2,FALSE),"")</f>
        <v/>
      </c>
      <c r="K124" s="22" t="str">
        <f>IFERROR(VLOOKUP(G124,リスト!$A$3:$B$100,2,FALSE),"")</f>
        <v/>
      </c>
    </row>
    <row r="125" spans="1:11" x14ac:dyDescent="0.4">
      <c r="A125" s="17"/>
      <c r="B125" s="18"/>
      <c r="C125" s="17"/>
      <c r="D125" s="19"/>
      <c r="E125" s="19"/>
      <c r="F125" s="20">
        <f t="shared" si="2"/>
        <v>0</v>
      </c>
      <c r="G125" s="17"/>
      <c r="H125" s="17"/>
      <c r="I125" s="22" t="str">
        <f>IFERROR(VLOOKUP(A125,リスト!$I$3:$J$100,2,FALSE),"")</f>
        <v/>
      </c>
      <c r="J125" s="22" t="str">
        <f>IFERROR(VLOOKUP(C125,リスト!$E$3:$F$300,2,FALSE),"")</f>
        <v/>
      </c>
      <c r="K125" s="22" t="str">
        <f>IFERROR(VLOOKUP(G125,リスト!$A$3:$B$100,2,FALSE),"")</f>
        <v/>
      </c>
    </row>
    <row r="126" spans="1:11" x14ac:dyDescent="0.4">
      <c r="A126" s="17"/>
      <c r="B126" s="18"/>
      <c r="C126" s="17"/>
      <c r="D126" s="19"/>
      <c r="E126" s="19"/>
      <c r="F126" s="20">
        <f t="shared" si="2"/>
        <v>0</v>
      </c>
      <c r="G126" s="17"/>
      <c r="H126" s="17"/>
      <c r="I126" s="22" t="str">
        <f>IFERROR(VLOOKUP(A126,リスト!$I$3:$J$100,2,FALSE),"")</f>
        <v/>
      </c>
      <c r="J126" s="22" t="str">
        <f>IFERROR(VLOOKUP(C126,リスト!$E$3:$F$300,2,FALSE),"")</f>
        <v/>
      </c>
      <c r="K126" s="22" t="str">
        <f>IFERROR(VLOOKUP(G126,リスト!$A$3:$B$100,2,FALSE),"")</f>
        <v/>
      </c>
    </row>
    <row r="127" spans="1:11" x14ac:dyDescent="0.4">
      <c r="A127" s="17"/>
      <c r="B127" s="18"/>
      <c r="C127" s="17"/>
      <c r="D127" s="19"/>
      <c r="E127" s="19"/>
      <c r="F127" s="20">
        <f t="shared" si="2"/>
        <v>0</v>
      </c>
      <c r="G127" s="17"/>
      <c r="H127" s="17"/>
      <c r="I127" s="22" t="str">
        <f>IFERROR(VLOOKUP(A127,リスト!$I$3:$J$100,2,FALSE),"")</f>
        <v/>
      </c>
      <c r="J127" s="22" t="str">
        <f>IFERROR(VLOOKUP(C127,リスト!$E$3:$F$300,2,FALSE),"")</f>
        <v/>
      </c>
      <c r="K127" s="22" t="str">
        <f>IFERROR(VLOOKUP(G127,リスト!$A$3:$B$100,2,FALSE),"")</f>
        <v/>
      </c>
    </row>
    <row r="128" spans="1:11" x14ac:dyDescent="0.4">
      <c r="A128" s="17"/>
      <c r="B128" s="18"/>
      <c r="C128" s="17"/>
      <c r="D128" s="19"/>
      <c r="E128" s="19"/>
      <c r="F128" s="20">
        <f t="shared" si="2"/>
        <v>0</v>
      </c>
      <c r="G128" s="17"/>
      <c r="H128" s="17"/>
      <c r="I128" s="22" t="str">
        <f>IFERROR(VLOOKUP(A128,リスト!$I$3:$J$100,2,FALSE),"")</f>
        <v/>
      </c>
      <c r="J128" s="22" t="str">
        <f>IFERROR(VLOOKUP(C128,リスト!$E$3:$F$300,2,FALSE),"")</f>
        <v/>
      </c>
      <c r="K128" s="22" t="str">
        <f>IFERROR(VLOOKUP(G128,リスト!$A$3:$B$100,2,FALSE),"")</f>
        <v/>
      </c>
    </row>
    <row r="129" spans="1:11" x14ac:dyDescent="0.4">
      <c r="A129" s="17"/>
      <c r="B129" s="18"/>
      <c r="C129" s="17"/>
      <c r="D129" s="19"/>
      <c r="E129" s="19"/>
      <c r="F129" s="20">
        <f t="shared" si="2"/>
        <v>0</v>
      </c>
      <c r="G129" s="17"/>
      <c r="H129" s="17"/>
      <c r="I129" s="22" t="str">
        <f>IFERROR(VLOOKUP(A129,リスト!$I$3:$J$100,2,FALSE),"")</f>
        <v/>
      </c>
      <c r="J129" s="22" t="str">
        <f>IFERROR(VLOOKUP(C129,リスト!$E$3:$F$300,2,FALSE),"")</f>
        <v/>
      </c>
      <c r="K129" s="22" t="str">
        <f>IFERROR(VLOOKUP(G129,リスト!$A$3:$B$100,2,FALSE),"")</f>
        <v/>
      </c>
    </row>
    <row r="130" spans="1:11" x14ac:dyDescent="0.4">
      <c r="A130" s="17"/>
      <c r="B130" s="18"/>
      <c r="C130" s="17"/>
      <c r="D130" s="19"/>
      <c r="E130" s="19"/>
      <c r="F130" s="20">
        <f t="shared" si="2"/>
        <v>0</v>
      </c>
      <c r="G130" s="17"/>
      <c r="H130" s="17"/>
      <c r="I130" s="22" t="str">
        <f>IFERROR(VLOOKUP(A130,リスト!$I$3:$J$100,2,FALSE),"")</f>
        <v/>
      </c>
      <c r="J130" s="22" t="str">
        <f>IFERROR(VLOOKUP(C130,リスト!$E$3:$F$300,2,FALSE),"")</f>
        <v/>
      </c>
      <c r="K130" s="22" t="str">
        <f>IFERROR(VLOOKUP(G130,リスト!$A$3:$B$100,2,FALSE),"")</f>
        <v/>
      </c>
    </row>
    <row r="131" spans="1:11" x14ac:dyDescent="0.4">
      <c r="A131" s="17"/>
      <c r="B131" s="18"/>
      <c r="C131" s="17"/>
      <c r="D131" s="19"/>
      <c r="E131" s="19"/>
      <c r="F131" s="20">
        <f t="shared" si="2"/>
        <v>0</v>
      </c>
      <c r="G131" s="17"/>
      <c r="H131" s="17"/>
      <c r="I131" s="22" t="str">
        <f>IFERROR(VLOOKUP(A131,リスト!$I$3:$J$100,2,FALSE),"")</f>
        <v/>
      </c>
      <c r="J131" s="22" t="str">
        <f>IFERROR(VLOOKUP(C131,リスト!$E$3:$F$300,2,FALSE),"")</f>
        <v/>
      </c>
      <c r="K131" s="22" t="str">
        <f>IFERROR(VLOOKUP(G131,リスト!$A$3:$B$100,2,FALSE),"")</f>
        <v/>
      </c>
    </row>
    <row r="132" spans="1:11" x14ac:dyDescent="0.4">
      <c r="A132" s="17"/>
      <c r="B132" s="18"/>
      <c r="C132" s="17"/>
      <c r="D132" s="19"/>
      <c r="E132" s="19"/>
      <c r="F132" s="20">
        <f t="shared" si="2"/>
        <v>0</v>
      </c>
      <c r="G132" s="17"/>
      <c r="H132" s="17"/>
      <c r="I132" s="22" t="str">
        <f>IFERROR(VLOOKUP(A132,リスト!$I$3:$J$100,2,FALSE),"")</f>
        <v/>
      </c>
      <c r="J132" s="22" t="str">
        <f>IFERROR(VLOOKUP(C132,リスト!$E$3:$F$300,2,FALSE),"")</f>
        <v/>
      </c>
      <c r="K132" s="22" t="str">
        <f>IFERROR(VLOOKUP(G132,リスト!$A$3:$B$100,2,FALSE),"")</f>
        <v/>
      </c>
    </row>
    <row r="133" spans="1:11" x14ac:dyDescent="0.4">
      <c r="A133" s="17"/>
      <c r="B133" s="18"/>
      <c r="C133" s="17"/>
      <c r="D133" s="19"/>
      <c r="E133" s="19"/>
      <c r="F133" s="20">
        <f t="shared" si="2"/>
        <v>0</v>
      </c>
      <c r="G133" s="17"/>
      <c r="H133" s="17"/>
      <c r="I133" s="22" t="str">
        <f>IFERROR(VLOOKUP(A133,リスト!$I$3:$J$100,2,FALSE),"")</f>
        <v/>
      </c>
      <c r="J133" s="22" t="str">
        <f>IFERROR(VLOOKUP(C133,リスト!$E$3:$F$300,2,FALSE),"")</f>
        <v/>
      </c>
      <c r="K133" s="22" t="str">
        <f>IFERROR(VLOOKUP(G133,リスト!$A$3:$B$100,2,FALSE),"")</f>
        <v/>
      </c>
    </row>
    <row r="134" spans="1:11" x14ac:dyDescent="0.4">
      <c r="A134" s="17"/>
      <c r="B134" s="18"/>
      <c r="C134" s="17"/>
      <c r="D134" s="19"/>
      <c r="E134" s="19"/>
      <c r="F134" s="20">
        <f t="shared" si="2"/>
        <v>0</v>
      </c>
      <c r="G134" s="17"/>
      <c r="H134" s="17"/>
      <c r="I134" s="22" t="str">
        <f>IFERROR(VLOOKUP(A134,リスト!$I$3:$J$100,2,FALSE),"")</f>
        <v/>
      </c>
      <c r="J134" s="22" t="str">
        <f>IFERROR(VLOOKUP(C134,リスト!$E$3:$F$300,2,FALSE),"")</f>
        <v/>
      </c>
      <c r="K134" s="22" t="str">
        <f>IFERROR(VLOOKUP(G134,リスト!$A$3:$B$100,2,FALSE),"")</f>
        <v/>
      </c>
    </row>
    <row r="135" spans="1:11" x14ac:dyDescent="0.4">
      <c r="A135" s="17"/>
      <c r="B135" s="18"/>
      <c r="C135" s="17"/>
      <c r="D135" s="19"/>
      <c r="E135" s="19"/>
      <c r="F135" s="20">
        <f t="shared" si="2"/>
        <v>0</v>
      </c>
      <c r="G135" s="17"/>
      <c r="H135" s="17"/>
      <c r="I135" s="22" t="str">
        <f>IFERROR(VLOOKUP(A135,リスト!$I$3:$J$100,2,FALSE),"")</f>
        <v/>
      </c>
      <c r="J135" s="22" t="str">
        <f>IFERROR(VLOOKUP(C135,リスト!$E$3:$F$300,2,FALSE),"")</f>
        <v/>
      </c>
      <c r="K135" s="22" t="str">
        <f>IFERROR(VLOOKUP(G135,リスト!$A$3:$B$100,2,FALSE),"")</f>
        <v/>
      </c>
    </row>
    <row r="136" spans="1:11" x14ac:dyDescent="0.4">
      <c r="A136" s="17"/>
      <c r="B136" s="18"/>
      <c r="C136" s="17"/>
      <c r="D136" s="19"/>
      <c r="E136" s="19"/>
      <c r="F136" s="20">
        <f t="shared" si="2"/>
        <v>0</v>
      </c>
      <c r="G136" s="17"/>
      <c r="H136" s="17"/>
      <c r="I136" s="22" t="str">
        <f>IFERROR(VLOOKUP(A136,リスト!$I$3:$J$100,2,FALSE),"")</f>
        <v/>
      </c>
      <c r="J136" s="22" t="str">
        <f>IFERROR(VLOOKUP(C136,リスト!$E$3:$F$300,2,FALSE),"")</f>
        <v/>
      </c>
      <c r="K136" s="22" t="str">
        <f>IFERROR(VLOOKUP(G136,リスト!$A$3:$B$100,2,FALSE),"")</f>
        <v/>
      </c>
    </row>
    <row r="137" spans="1:11" x14ac:dyDescent="0.4">
      <c r="A137" s="17"/>
      <c r="B137" s="18"/>
      <c r="C137" s="17"/>
      <c r="D137" s="19"/>
      <c r="E137" s="19"/>
      <c r="F137" s="20">
        <f t="shared" si="2"/>
        <v>0</v>
      </c>
      <c r="G137" s="17"/>
      <c r="H137" s="17"/>
      <c r="I137" s="22" t="str">
        <f>IFERROR(VLOOKUP(A137,リスト!$I$3:$J$100,2,FALSE),"")</f>
        <v/>
      </c>
      <c r="J137" s="22" t="str">
        <f>IFERROR(VLOOKUP(C137,リスト!$E$3:$F$300,2,FALSE),"")</f>
        <v/>
      </c>
      <c r="K137" s="22" t="str">
        <f>IFERROR(VLOOKUP(G137,リスト!$A$3:$B$100,2,FALSE),"")</f>
        <v/>
      </c>
    </row>
    <row r="138" spans="1:11" x14ac:dyDescent="0.4">
      <c r="A138" s="17"/>
      <c r="B138" s="18"/>
      <c r="C138" s="17"/>
      <c r="D138" s="19"/>
      <c r="E138" s="19"/>
      <c r="F138" s="20">
        <f t="shared" si="2"/>
        <v>0</v>
      </c>
      <c r="G138" s="17"/>
      <c r="H138" s="17"/>
      <c r="I138" s="22" t="str">
        <f>IFERROR(VLOOKUP(A138,リスト!$I$3:$J$100,2,FALSE),"")</f>
        <v/>
      </c>
      <c r="J138" s="22" t="str">
        <f>IFERROR(VLOOKUP(C138,リスト!$E$3:$F$300,2,FALSE),"")</f>
        <v/>
      </c>
      <c r="K138" s="22" t="str">
        <f>IFERROR(VLOOKUP(G138,リスト!$A$3:$B$100,2,FALSE),"")</f>
        <v/>
      </c>
    </row>
    <row r="139" spans="1:11" x14ac:dyDescent="0.4">
      <c r="A139" s="17"/>
      <c r="B139" s="18"/>
      <c r="C139" s="17"/>
      <c r="D139" s="19"/>
      <c r="E139" s="19"/>
      <c r="F139" s="20">
        <f t="shared" si="2"/>
        <v>0</v>
      </c>
      <c r="G139" s="17"/>
      <c r="H139" s="17"/>
      <c r="I139" s="22" t="str">
        <f>IFERROR(VLOOKUP(A139,リスト!$I$3:$J$100,2,FALSE),"")</f>
        <v/>
      </c>
      <c r="J139" s="22" t="str">
        <f>IFERROR(VLOOKUP(C139,リスト!$E$3:$F$300,2,FALSE),"")</f>
        <v/>
      </c>
      <c r="K139" s="22" t="str">
        <f>IFERROR(VLOOKUP(G139,リスト!$A$3:$B$100,2,FALSE),"")</f>
        <v/>
      </c>
    </row>
    <row r="140" spans="1:11" x14ac:dyDescent="0.4">
      <c r="A140" s="17"/>
      <c r="B140" s="18"/>
      <c r="C140" s="17"/>
      <c r="D140" s="19"/>
      <c r="E140" s="19"/>
      <c r="F140" s="20">
        <f t="shared" si="2"/>
        <v>0</v>
      </c>
      <c r="G140" s="17"/>
      <c r="H140" s="17"/>
      <c r="I140" s="22" t="str">
        <f>IFERROR(VLOOKUP(A140,リスト!$I$3:$J$100,2,FALSE),"")</f>
        <v/>
      </c>
      <c r="J140" s="22" t="str">
        <f>IFERROR(VLOOKUP(C140,リスト!$E$3:$F$300,2,FALSE),"")</f>
        <v/>
      </c>
      <c r="K140" s="22" t="str">
        <f>IFERROR(VLOOKUP(G140,リスト!$A$3:$B$100,2,FALSE),"")</f>
        <v/>
      </c>
    </row>
    <row r="141" spans="1:11" x14ac:dyDescent="0.4">
      <c r="A141" s="17"/>
      <c r="B141" s="18"/>
      <c r="C141" s="17"/>
      <c r="D141" s="19"/>
      <c r="E141" s="19"/>
      <c r="F141" s="20">
        <f t="shared" si="2"/>
        <v>0</v>
      </c>
      <c r="G141" s="17"/>
      <c r="H141" s="17"/>
      <c r="I141" s="22" t="str">
        <f>IFERROR(VLOOKUP(A141,リスト!$I$3:$J$100,2,FALSE),"")</f>
        <v/>
      </c>
      <c r="J141" s="22" t="str">
        <f>IFERROR(VLOOKUP(C141,リスト!$E$3:$F$300,2,FALSE),"")</f>
        <v/>
      </c>
      <c r="K141" s="22" t="str">
        <f>IFERROR(VLOOKUP(G141,リスト!$A$3:$B$100,2,FALSE),"")</f>
        <v/>
      </c>
    </row>
    <row r="142" spans="1:11" x14ac:dyDescent="0.4">
      <c r="A142" s="17"/>
      <c r="B142" s="18"/>
      <c r="C142" s="17"/>
      <c r="D142" s="19"/>
      <c r="E142" s="19"/>
      <c r="F142" s="20">
        <f t="shared" si="2"/>
        <v>0</v>
      </c>
      <c r="G142" s="17"/>
      <c r="H142" s="17"/>
      <c r="I142" s="22" t="str">
        <f>IFERROR(VLOOKUP(A142,リスト!$I$3:$J$100,2,FALSE),"")</f>
        <v/>
      </c>
      <c r="J142" s="22" t="str">
        <f>IFERROR(VLOOKUP(C142,リスト!$E$3:$F$300,2,FALSE),"")</f>
        <v/>
      </c>
      <c r="K142" s="22" t="str">
        <f>IFERROR(VLOOKUP(G142,リスト!$A$3:$B$100,2,FALSE),"")</f>
        <v/>
      </c>
    </row>
    <row r="143" spans="1:11" x14ac:dyDescent="0.4">
      <c r="A143" s="17"/>
      <c r="B143" s="18"/>
      <c r="C143" s="17"/>
      <c r="D143" s="19"/>
      <c r="E143" s="19"/>
      <c r="F143" s="20">
        <f t="shared" si="2"/>
        <v>0</v>
      </c>
      <c r="G143" s="17"/>
      <c r="H143" s="17"/>
      <c r="I143" s="22" t="str">
        <f>IFERROR(VLOOKUP(A143,リスト!$I$3:$J$100,2,FALSE),"")</f>
        <v/>
      </c>
      <c r="J143" s="22" t="str">
        <f>IFERROR(VLOOKUP(C143,リスト!$E$3:$F$300,2,FALSE),"")</f>
        <v/>
      </c>
      <c r="K143" s="22" t="str">
        <f>IFERROR(VLOOKUP(G143,リスト!$A$3:$B$100,2,FALSE),"")</f>
        <v/>
      </c>
    </row>
    <row r="144" spans="1:11" x14ac:dyDescent="0.4">
      <c r="A144" s="17"/>
      <c r="B144" s="18"/>
      <c r="C144" s="17"/>
      <c r="D144" s="19"/>
      <c r="E144" s="19"/>
      <c r="F144" s="20">
        <f t="shared" ref="F144:F150" si="3">E144-D144</f>
        <v>0</v>
      </c>
      <c r="G144" s="17"/>
      <c r="H144" s="17"/>
      <c r="I144" s="22" t="str">
        <f>IFERROR(VLOOKUP(A144,リスト!$I$3:$J$100,2,FALSE),"")</f>
        <v/>
      </c>
      <c r="J144" s="22" t="str">
        <f>IFERROR(VLOOKUP(C144,リスト!$E$3:$F$300,2,FALSE),"")</f>
        <v/>
      </c>
      <c r="K144" s="22" t="str">
        <f>IFERROR(VLOOKUP(G144,リスト!$A$3:$B$100,2,FALSE),"")</f>
        <v/>
      </c>
    </row>
    <row r="145" spans="1:11" x14ac:dyDescent="0.4">
      <c r="A145" s="17"/>
      <c r="B145" s="18"/>
      <c r="C145" s="17"/>
      <c r="D145" s="19"/>
      <c r="E145" s="19"/>
      <c r="F145" s="20">
        <f t="shared" si="3"/>
        <v>0</v>
      </c>
      <c r="G145" s="17"/>
      <c r="H145" s="17"/>
      <c r="I145" s="22" t="str">
        <f>IFERROR(VLOOKUP(A145,リスト!$I$3:$J$100,2,FALSE),"")</f>
        <v/>
      </c>
      <c r="J145" s="22" t="str">
        <f>IFERROR(VLOOKUP(C145,リスト!$E$3:$F$300,2,FALSE),"")</f>
        <v/>
      </c>
      <c r="K145" s="22" t="str">
        <f>IFERROR(VLOOKUP(G145,リスト!$A$3:$B$100,2,FALSE),"")</f>
        <v/>
      </c>
    </row>
    <row r="146" spans="1:11" x14ac:dyDescent="0.4">
      <c r="A146" s="17"/>
      <c r="B146" s="18"/>
      <c r="C146" s="17"/>
      <c r="D146" s="19"/>
      <c r="E146" s="19"/>
      <c r="F146" s="20">
        <f t="shared" si="3"/>
        <v>0</v>
      </c>
      <c r="G146" s="17"/>
      <c r="H146" s="17"/>
      <c r="I146" s="22" t="str">
        <f>IFERROR(VLOOKUP(A146,リスト!$I$3:$J$100,2,FALSE),"")</f>
        <v/>
      </c>
      <c r="J146" s="22" t="str">
        <f>IFERROR(VLOOKUP(C146,リスト!$E$3:$F$300,2,FALSE),"")</f>
        <v/>
      </c>
      <c r="K146" s="22" t="str">
        <f>IFERROR(VLOOKUP(G146,リスト!$A$3:$B$100,2,FALSE),"")</f>
        <v/>
      </c>
    </row>
    <row r="147" spans="1:11" x14ac:dyDescent="0.4">
      <c r="A147" s="17"/>
      <c r="B147" s="18"/>
      <c r="C147" s="17"/>
      <c r="D147" s="19"/>
      <c r="E147" s="19"/>
      <c r="F147" s="20">
        <f t="shared" si="3"/>
        <v>0</v>
      </c>
      <c r="G147" s="17"/>
      <c r="H147" s="17"/>
      <c r="I147" s="22" t="str">
        <f>IFERROR(VLOOKUP(A147,リスト!$I$3:$J$100,2,FALSE),"")</f>
        <v/>
      </c>
      <c r="J147" s="22" t="str">
        <f>IFERROR(VLOOKUP(C147,リスト!$E$3:$F$300,2,FALSE),"")</f>
        <v/>
      </c>
      <c r="K147" s="22" t="str">
        <f>IFERROR(VLOOKUP(G147,リスト!$A$3:$B$100,2,FALSE),"")</f>
        <v/>
      </c>
    </row>
    <row r="148" spans="1:11" x14ac:dyDescent="0.4">
      <c r="A148" s="17"/>
      <c r="B148" s="18"/>
      <c r="C148" s="17"/>
      <c r="D148" s="19"/>
      <c r="E148" s="19"/>
      <c r="F148" s="20">
        <f t="shared" si="3"/>
        <v>0</v>
      </c>
      <c r="G148" s="17"/>
      <c r="H148" s="17"/>
      <c r="I148" s="22" t="str">
        <f>IFERROR(VLOOKUP(A148,リスト!$I$3:$J$100,2,FALSE),"")</f>
        <v/>
      </c>
      <c r="J148" s="22" t="str">
        <f>IFERROR(VLOOKUP(C148,リスト!$E$3:$F$300,2,FALSE),"")</f>
        <v/>
      </c>
      <c r="K148" s="22" t="str">
        <f>IFERROR(VLOOKUP(G148,リスト!$A$3:$B$100,2,FALSE),"")</f>
        <v/>
      </c>
    </row>
    <row r="149" spans="1:11" x14ac:dyDescent="0.4">
      <c r="A149" s="17"/>
      <c r="B149" s="18"/>
      <c r="C149" s="17"/>
      <c r="D149" s="19"/>
      <c r="E149" s="19"/>
      <c r="F149" s="20">
        <f t="shared" si="3"/>
        <v>0</v>
      </c>
      <c r="G149" s="17"/>
      <c r="H149" s="17"/>
      <c r="I149" s="22" t="str">
        <f>IFERROR(VLOOKUP(A149,リスト!$I$3:$J$100,2,FALSE),"")</f>
        <v/>
      </c>
      <c r="J149" s="22" t="str">
        <f>IFERROR(VLOOKUP(C149,リスト!$E$3:$F$300,2,FALSE),"")</f>
        <v/>
      </c>
      <c r="K149" s="22" t="str">
        <f>IFERROR(VLOOKUP(G149,リスト!$A$3:$B$100,2,FALSE),"")</f>
        <v/>
      </c>
    </row>
    <row r="150" spans="1:11" x14ac:dyDescent="0.4">
      <c r="A150" s="17"/>
      <c r="B150" s="18"/>
      <c r="C150" s="17"/>
      <c r="D150" s="19"/>
      <c r="E150" s="19"/>
      <c r="F150" s="20">
        <f t="shared" si="3"/>
        <v>0</v>
      </c>
      <c r="G150" s="17"/>
      <c r="H150" s="17"/>
      <c r="I150" s="22" t="str">
        <f>IFERROR(VLOOKUP(A150,リスト!$I$3:$J$100,2,FALSE),"")</f>
        <v/>
      </c>
      <c r="J150" s="22" t="str">
        <f>IFERROR(VLOOKUP(C150,リスト!$E$3:$F$300,2,FALSE),"")</f>
        <v/>
      </c>
      <c r="K150" s="22" t="str">
        <f>IFERROR(VLOOKUP(G150,リスト!$A$3:$B$100,2,FALSE),"")</f>
        <v/>
      </c>
    </row>
  </sheetData>
  <sheetProtection algorithmName="SHA-512" hashValue="cjGIZaJeE7J/xWnVA+tcAxaLnEe9B1fDDwqgA6mnL8FN/cXGV3krZciO8RufQsXEXIgqMguig/PZBaEx0cATAA==" saltValue="76t3jfn51/ReM7GjWoCUug==" spinCount="100000" sheet="1" objects="1" scenarios="1"/>
  <phoneticPr fontId="1"/>
  <pageMargins left="0.47244094488188981" right="0.47244094488188981" top="0.47244094488188981" bottom="0.47244094488188981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リスト!$I$3:$I$37</xm:f>
          </x14:formula1>
          <xm:sqref>A2:A150</xm:sqref>
        </x14:dataValidation>
        <x14:dataValidation type="list" allowBlank="1" showInputMessage="1" showErrorMessage="1">
          <x14:formula1>
            <xm:f>リスト!$A$3:$A$24</xm:f>
          </x14:formula1>
          <xm:sqref>G2:G150</xm:sqref>
        </x14:dataValidation>
        <x14:dataValidation type="list" allowBlank="1" showInputMessage="1" showErrorMessage="1">
          <x14:formula1>
            <xm:f>リスト!E$3:E$157</xm:f>
          </x14:formula1>
          <xm:sqref>C2:C150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selection activeCell="L14" sqref="L14"/>
    </sheetView>
  </sheetViews>
  <sheetFormatPr defaultRowHeight="16.5" x14ac:dyDescent="0.4"/>
  <cols>
    <col min="1" max="1" width="14.625" style="3" customWidth="1"/>
    <col min="2" max="2" width="10.75" style="3" customWidth="1"/>
    <col min="3" max="3" width="22.75" style="3" customWidth="1"/>
    <col min="4" max="5" width="7.625" style="3" bestFit="1" customWidth="1"/>
    <col min="6" max="6" width="8.375" style="3" customWidth="1"/>
    <col min="7" max="7" width="23.375" style="3" customWidth="1"/>
    <col min="8" max="8" width="30.5" style="3" customWidth="1"/>
    <col min="9" max="9" width="17.125" style="3" hidden="1" customWidth="1"/>
    <col min="10" max="10" width="18.375" style="3" hidden="1" customWidth="1"/>
    <col min="11" max="11" width="27.875" style="3" hidden="1" customWidth="1"/>
    <col min="12" max="16384" width="9" style="3"/>
  </cols>
  <sheetData>
    <row r="1" spans="1:11" x14ac:dyDescent="0.4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14</v>
      </c>
      <c r="G1" s="8" t="s">
        <v>5</v>
      </c>
      <c r="H1" s="8" t="s">
        <v>449</v>
      </c>
      <c r="I1" s="8" t="s">
        <v>448</v>
      </c>
      <c r="J1" s="8" t="s">
        <v>447</v>
      </c>
      <c r="K1" s="8" t="s">
        <v>446</v>
      </c>
    </row>
    <row r="2" spans="1:11" x14ac:dyDescent="0.4">
      <c r="A2" s="10" t="s">
        <v>378</v>
      </c>
      <c r="B2" s="11">
        <v>43922</v>
      </c>
      <c r="C2" s="1" t="s">
        <v>6</v>
      </c>
      <c r="D2" s="2">
        <v>0.35416666666666669</v>
      </c>
      <c r="E2" s="2">
        <v>0.5</v>
      </c>
      <c r="F2" s="13">
        <f>E2-D2</f>
        <v>0.14583333333333331</v>
      </c>
      <c r="G2" s="10" t="s">
        <v>7</v>
      </c>
      <c r="H2" s="10" t="s">
        <v>8</v>
      </c>
      <c r="I2" s="10">
        <f>IFERROR(VLOOKUP(A2,リスト!$I$3:$J$100,2,FALSE),"")</f>
        <v>55</v>
      </c>
      <c r="J2" s="10">
        <f>IFERROR(VLOOKUP(C2,リスト!$E$3:$F$300,2,FALSE),"")</f>
        <v>216</v>
      </c>
      <c r="K2" s="10">
        <f>IFERROR(VLOOKUP(G2,リスト!$A$3:$B$100,2,FALSE),"")</f>
        <v>21</v>
      </c>
    </row>
    <row r="3" spans="1:11" x14ac:dyDescent="0.4">
      <c r="A3" s="10" t="s">
        <v>378</v>
      </c>
      <c r="B3" s="11">
        <v>43922</v>
      </c>
      <c r="C3" s="1" t="s">
        <v>6</v>
      </c>
      <c r="D3" s="2">
        <v>0.54166666666666663</v>
      </c>
      <c r="E3" s="2">
        <v>0.70833333333333337</v>
      </c>
      <c r="F3" s="13">
        <f>E3-D3</f>
        <v>0.16666666666666674</v>
      </c>
      <c r="G3" s="10" t="s">
        <v>7</v>
      </c>
      <c r="H3" s="10" t="s">
        <v>8</v>
      </c>
      <c r="I3" s="10">
        <f>IFERROR(VLOOKUP(A3,リスト!$I$3:$J$100,2,FALSE),"")</f>
        <v>55</v>
      </c>
      <c r="J3" s="10">
        <f>IFERROR(VLOOKUP(C3,リスト!$E$3:$F$300,2,FALSE),"")</f>
        <v>216</v>
      </c>
      <c r="K3" s="10">
        <f>IFERROR(VLOOKUP(G3,リスト!$A$3:$B$100,2,FALSE),"")</f>
        <v>21</v>
      </c>
    </row>
    <row r="4" spans="1:11" x14ac:dyDescent="0.4">
      <c r="A4" s="10" t="s">
        <v>378</v>
      </c>
      <c r="B4" s="11">
        <v>43923</v>
      </c>
      <c r="C4" s="1" t="s">
        <v>6</v>
      </c>
      <c r="D4" s="2">
        <v>0.35416666666666669</v>
      </c>
      <c r="E4" s="2">
        <v>0.5</v>
      </c>
      <c r="F4" s="13">
        <f t="shared" ref="F4:F67" si="0">E4-D4</f>
        <v>0.14583333333333331</v>
      </c>
      <c r="G4" s="10" t="s">
        <v>7</v>
      </c>
      <c r="H4" s="10" t="s">
        <v>8</v>
      </c>
      <c r="I4" s="10">
        <f>IFERROR(VLOOKUP(A4,リスト!$I$3:$J$100,2,FALSE),"")</f>
        <v>55</v>
      </c>
      <c r="J4" s="10">
        <f>IFERROR(VLOOKUP(C4,リスト!$E$3:$F$300,2,FALSE),"")</f>
        <v>216</v>
      </c>
      <c r="K4" s="10">
        <f>IFERROR(VLOOKUP(G4,リスト!$A$3:$B$100,2,FALSE),"")</f>
        <v>21</v>
      </c>
    </row>
    <row r="5" spans="1:11" x14ac:dyDescent="0.4">
      <c r="A5" s="10" t="s">
        <v>378</v>
      </c>
      <c r="B5" s="11">
        <v>43923</v>
      </c>
      <c r="C5" s="1" t="s">
        <v>6</v>
      </c>
      <c r="D5" s="2">
        <v>0.54166666666666663</v>
      </c>
      <c r="E5" s="2">
        <v>0.625</v>
      </c>
      <c r="F5" s="13">
        <f t="shared" si="0"/>
        <v>8.333333333333337E-2</v>
      </c>
      <c r="G5" s="10" t="s">
        <v>9</v>
      </c>
      <c r="H5" s="10" t="s">
        <v>10</v>
      </c>
      <c r="I5" s="10">
        <f>IFERROR(VLOOKUP(A5,リスト!$I$3:$J$100,2,FALSE),"")</f>
        <v>55</v>
      </c>
      <c r="J5" s="10">
        <f>IFERROR(VLOOKUP(C5,リスト!$E$3:$F$300,2,FALSE),"")</f>
        <v>216</v>
      </c>
      <c r="K5" s="10">
        <f>IFERROR(VLOOKUP(G5,リスト!$A$3:$B$100,2,FALSE),"")</f>
        <v>227</v>
      </c>
    </row>
    <row r="6" spans="1:11" x14ac:dyDescent="0.4">
      <c r="A6" s="10" t="s">
        <v>378</v>
      </c>
      <c r="B6" s="11">
        <v>43923</v>
      </c>
      <c r="C6" s="1" t="s">
        <v>6</v>
      </c>
      <c r="D6" s="2">
        <v>0.625</v>
      </c>
      <c r="E6" s="2">
        <v>0.70833333333333337</v>
      </c>
      <c r="F6" s="13">
        <f t="shared" si="0"/>
        <v>8.333333333333337E-2</v>
      </c>
      <c r="G6" s="10" t="s">
        <v>11</v>
      </c>
      <c r="H6" s="10" t="s">
        <v>12</v>
      </c>
      <c r="I6" s="10">
        <f>IFERROR(VLOOKUP(A6,リスト!$I$3:$J$100,2,FALSE),"")</f>
        <v>55</v>
      </c>
      <c r="J6" s="10">
        <f>IFERROR(VLOOKUP(C6,リスト!$E$3:$F$300,2,FALSE),"")</f>
        <v>216</v>
      </c>
      <c r="K6" s="10">
        <f>IFERROR(VLOOKUP(G6,リスト!$A$3:$B$100,2,FALSE),"")</f>
        <v>4</v>
      </c>
    </row>
    <row r="7" spans="1:11" x14ac:dyDescent="0.4">
      <c r="A7" s="10" t="s">
        <v>378</v>
      </c>
      <c r="B7" s="11">
        <v>43924</v>
      </c>
      <c r="C7" s="1" t="s">
        <v>6</v>
      </c>
      <c r="D7" s="2">
        <v>0.35416666666666669</v>
      </c>
      <c r="E7" s="2">
        <v>0.5</v>
      </c>
      <c r="F7" s="13">
        <f t="shared" si="0"/>
        <v>0.14583333333333331</v>
      </c>
      <c r="G7" s="10" t="s">
        <v>13</v>
      </c>
      <c r="H7" s="10" t="s">
        <v>10</v>
      </c>
      <c r="I7" s="10">
        <f>IFERROR(VLOOKUP(A7,リスト!$I$3:$J$100,2,FALSE),"")</f>
        <v>55</v>
      </c>
      <c r="J7" s="10">
        <f>IFERROR(VLOOKUP(C7,リスト!$E$3:$F$300,2,FALSE),"")</f>
        <v>216</v>
      </c>
      <c r="K7" s="10">
        <f>IFERROR(VLOOKUP(G7,リスト!$A$3:$B$100,2,FALSE),"")</f>
        <v>228</v>
      </c>
    </row>
    <row r="8" spans="1:11" x14ac:dyDescent="0.4">
      <c r="A8" s="10"/>
      <c r="B8" s="11"/>
      <c r="C8" s="10"/>
      <c r="D8" s="12"/>
      <c r="E8" s="12"/>
      <c r="F8" s="13">
        <f t="shared" si="0"/>
        <v>0</v>
      </c>
      <c r="G8" s="10"/>
      <c r="H8" s="10"/>
      <c r="I8" s="10"/>
      <c r="J8" s="10"/>
      <c r="K8" s="10"/>
    </row>
    <row r="9" spans="1:11" x14ac:dyDescent="0.4">
      <c r="A9" s="10"/>
      <c r="B9" s="11"/>
      <c r="C9" s="10"/>
      <c r="D9" s="12"/>
      <c r="E9" s="12"/>
      <c r="F9" s="13">
        <f t="shared" si="0"/>
        <v>0</v>
      </c>
      <c r="G9" s="10"/>
      <c r="H9" s="10"/>
      <c r="I9" s="10"/>
      <c r="J9" s="10"/>
      <c r="K9" s="10"/>
    </row>
    <row r="10" spans="1:11" x14ac:dyDescent="0.4">
      <c r="A10" s="10"/>
      <c r="B10" s="11"/>
      <c r="C10" s="10"/>
      <c r="D10" s="12"/>
      <c r="E10" s="12"/>
      <c r="F10" s="13">
        <f t="shared" si="0"/>
        <v>0</v>
      </c>
      <c r="G10" s="10"/>
      <c r="H10" s="10"/>
      <c r="I10" s="10"/>
      <c r="J10" s="10"/>
      <c r="K10" s="10"/>
    </row>
    <row r="11" spans="1:11" x14ac:dyDescent="0.4">
      <c r="A11" s="10"/>
      <c r="B11" s="11"/>
      <c r="C11" s="10"/>
      <c r="D11" s="12"/>
      <c r="E11" s="12"/>
      <c r="F11" s="13">
        <f t="shared" si="0"/>
        <v>0</v>
      </c>
      <c r="G11" s="10"/>
      <c r="H11" s="10"/>
      <c r="I11" s="10"/>
      <c r="J11" s="10"/>
      <c r="K11" s="10"/>
    </row>
    <row r="12" spans="1:11" x14ac:dyDescent="0.4">
      <c r="A12" s="10"/>
      <c r="B12" s="11"/>
      <c r="C12" s="10"/>
      <c r="D12" s="12"/>
      <c r="E12" s="12"/>
      <c r="F12" s="13">
        <f t="shared" si="0"/>
        <v>0</v>
      </c>
      <c r="G12" s="10"/>
      <c r="H12" s="10"/>
      <c r="I12" s="10"/>
      <c r="J12" s="10"/>
      <c r="K12" s="10"/>
    </row>
    <row r="13" spans="1:11" x14ac:dyDescent="0.4">
      <c r="A13" s="10"/>
      <c r="B13" s="11"/>
      <c r="C13" s="10"/>
      <c r="D13" s="12"/>
      <c r="E13" s="12"/>
      <c r="F13" s="13">
        <f t="shared" si="0"/>
        <v>0</v>
      </c>
      <c r="G13" s="10"/>
      <c r="H13" s="10"/>
      <c r="I13" s="10"/>
      <c r="J13" s="10"/>
      <c r="K13" s="10"/>
    </row>
    <row r="14" spans="1:11" x14ac:dyDescent="0.4">
      <c r="A14" s="10"/>
      <c r="B14" s="11"/>
      <c r="C14" s="10"/>
      <c r="D14" s="12"/>
      <c r="E14" s="12"/>
      <c r="F14" s="13">
        <f t="shared" si="0"/>
        <v>0</v>
      </c>
      <c r="G14" s="10"/>
      <c r="H14" s="10"/>
      <c r="I14" s="10"/>
      <c r="J14" s="10"/>
      <c r="K14" s="10"/>
    </row>
    <row r="15" spans="1:11" x14ac:dyDescent="0.4">
      <c r="A15" s="10"/>
      <c r="B15" s="11"/>
      <c r="C15" s="10"/>
      <c r="D15" s="12"/>
      <c r="E15" s="12"/>
      <c r="F15" s="13">
        <f t="shared" si="0"/>
        <v>0</v>
      </c>
      <c r="G15" s="10"/>
      <c r="H15" s="10"/>
      <c r="I15" s="10"/>
      <c r="J15" s="10"/>
      <c r="K15" s="10"/>
    </row>
    <row r="16" spans="1:11" x14ac:dyDescent="0.4">
      <c r="A16" s="10"/>
      <c r="B16" s="11"/>
      <c r="C16" s="10"/>
      <c r="D16" s="12"/>
      <c r="E16" s="12"/>
      <c r="F16" s="13">
        <f t="shared" si="0"/>
        <v>0</v>
      </c>
      <c r="G16" s="10"/>
      <c r="H16" s="10"/>
      <c r="I16" s="10"/>
      <c r="J16" s="10"/>
      <c r="K16" s="10"/>
    </row>
    <row r="17" spans="1:11" x14ac:dyDescent="0.4">
      <c r="A17" s="10"/>
      <c r="B17" s="11"/>
      <c r="C17" s="10"/>
      <c r="D17" s="12"/>
      <c r="E17" s="12"/>
      <c r="F17" s="13">
        <f t="shared" si="0"/>
        <v>0</v>
      </c>
      <c r="G17" s="10"/>
      <c r="H17" s="10"/>
      <c r="I17" s="10"/>
      <c r="J17" s="10"/>
      <c r="K17" s="10"/>
    </row>
    <row r="18" spans="1:11" x14ac:dyDescent="0.4">
      <c r="A18" s="10"/>
      <c r="B18" s="11"/>
      <c r="C18" s="10"/>
      <c r="D18" s="12"/>
      <c r="E18" s="12"/>
      <c r="F18" s="13">
        <f t="shared" si="0"/>
        <v>0</v>
      </c>
      <c r="G18" s="10"/>
      <c r="H18" s="10"/>
      <c r="I18" s="10"/>
      <c r="J18" s="10"/>
      <c r="K18" s="10"/>
    </row>
    <row r="19" spans="1:11" x14ac:dyDescent="0.4">
      <c r="A19" s="10"/>
      <c r="B19" s="11"/>
      <c r="C19" s="10"/>
      <c r="D19" s="12"/>
      <c r="E19" s="12"/>
      <c r="F19" s="13">
        <f t="shared" si="0"/>
        <v>0</v>
      </c>
      <c r="G19" s="10"/>
      <c r="H19" s="10"/>
      <c r="I19" s="10"/>
      <c r="J19" s="10"/>
      <c r="K19" s="10"/>
    </row>
    <row r="20" spans="1:11" x14ac:dyDescent="0.4">
      <c r="A20" s="10"/>
      <c r="B20" s="11"/>
      <c r="C20" s="10"/>
      <c r="D20" s="12"/>
      <c r="E20" s="12"/>
      <c r="F20" s="13">
        <f t="shared" si="0"/>
        <v>0</v>
      </c>
      <c r="G20" s="10"/>
      <c r="H20" s="10"/>
      <c r="I20" s="10"/>
      <c r="J20" s="10"/>
      <c r="K20" s="10"/>
    </row>
    <row r="21" spans="1:11" x14ac:dyDescent="0.4">
      <c r="A21" s="10"/>
      <c r="B21" s="11"/>
      <c r="C21" s="10"/>
      <c r="D21" s="12"/>
      <c r="E21" s="12"/>
      <c r="F21" s="13">
        <f t="shared" si="0"/>
        <v>0</v>
      </c>
      <c r="G21" s="10"/>
      <c r="H21" s="10"/>
      <c r="I21" s="10"/>
      <c r="J21" s="10"/>
      <c r="K21" s="10"/>
    </row>
    <row r="22" spans="1:11" x14ac:dyDescent="0.4">
      <c r="A22" s="10"/>
      <c r="B22" s="11"/>
      <c r="C22" s="10"/>
      <c r="D22" s="12"/>
      <c r="E22" s="12"/>
      <c r="F22" s="13">
        <f t="shared" si="0"/>
        <v>0</v>
      </c>
      <c r="G22" s="10"/>
      <c r="H22" s="10"/>
      <c r="I22" s="10"/>
      <c r="J22" s="10"/>
      <c r="K22" s="10"/>
    </row>
    <row r="23" spans="1:11" x14ac:dyDescent="0.4">
      <c r="A23" s="10"/>
      <c r="B23" s="11"/>
      <c r="C23" s="10"/>
      <c r="D23" s="12"/>
      <c r="E23" s="12"/>
      <c r="F23" s="13">
        <f t="shared" si="0"/>
        <v>0</v>
      </c>
      <c r="G23" s="10"/>
      <c r="H23" s="10"/>
      <c r="I23" s="10"/>
      <c r="J23" s="10"/>
      <c r="K23" s="10"/>
    </row>
    <row r="24" spans="1:11" x14ac:dyDescent="0.4">
      <c r="A24" s="10"/>
      <c r="B24" s="11"/>
      <c r="C24" s="10"/>
      <c r="D24" s="12"/>
      <c r="E24" s="12"/>
      <c r="F24" s="13">
        <f t="shared" si="0"/>
        <v>0</v>
      </c>
      <c r="G24" s="10"/>
      <c r="H24" s="10"/>
      <c r="I24" s="10"/>
      <c r="J24" s="10"/>
      <c r="K24" s="10"/>
    </row>
    <row r="25" spans="1:11" x14ac:dyDescent="0.4">
      <c r="A25" s="10"/>
      <c r="B25" s="11"/>
      <c r="C25" s="10"/>
      <c r="D25" s="12"/>
      <c r="E25" s="12"/>
      <c r="F25" s="13">
        <f t="shared" si="0"/>
        <v>0</v>
      </c>
      <c r="G25" s="10"/>
      <c r="H25" s="10"/>
      <c r="I25" s="10"/>
      <c r="J25" s="10"/>
      <c r="K25" s="10"/>
    </row>
    <row r="26" spans="1:11" x14ac:dyDescent="0.4">
      <c r="A26" s="10"/>
      <c r="B26" s="11"/>
      <c r="C26" s="10"/>
      <c r="D26" s="12"/>
      <c r="E26" s="12"/>
      <c r="F26" s="13">
        <f t="shared" si="0"/>
        <v>0</v>
      </c>
      <c r="G26" s="10"/>
      <c r="H26" s="10"/>
      <c r="I26" s="10"/>
      <c r="J26" s="10"/>
      <c r="K26" s="10"/>
    </row>
    <row r="27" spans="1:11" x14ac:dyDescent="0.4">
      <c r="A27" s="10"/>
      <c r="B27" s="11"/>
      <c r="C27" s="10"/>
      <c r="D27" s="12"/>
      <c r="E27" s="12"/>
      <c r="F27" s="13">
        <f t="shared" si="0"/>
        <v>0</v>
      </c>
      <c r="G27" s="10"/>
      <c r="H27" s="10"/>
      <c r="I27" s="10"/>
      <c r="J27" s="10"/>
      <c r="K27" s="10"/>
    </row>
    <row r="28" spans="1:11" x14ac:dyDescent="0.4">
      <c r="A28" s="10"/>
      <c r="B28" s="11"/>
      <c r="C28" s="10"/>
      <c r="D28" s="12"/>
      <c r="E28" s="12"/>
      <c r="F28" s="13">
        <f t="shared" si="0"/>
        <v>0</v>
      </c>
      <c r="G28" s="10"/>
      <c r="H28" s="10"/>
      <c r="I28" s="10"/>
      <c r="J28" s="10"/>
      <c r="K28" s="10"/>
    </row>
    <row r="29" spans="1:11" x14ac:dyDescent="0.4">
      <c r="A29" s="10"/>
      <c r="B29" s="11"/>
      <c r="C29" s="10"/>
      <c r="D29" s="12"/>
      <c r="E29" s="12"/>
      <c r="F29" s="13">
        <f t="shared" si="0"/>
        <v>0</v>
      </c>
      <c r="G29" s="10"/>
      <c r="H29" s="10"/>
      <c r="I29" s="10"/>
      <c r="J29" s="10"/>
      <c r="K29" s="10"/>
    </row>
    <row r="30" spans="1:11" x14ac:dyDescent="0.4">
      <c r="A30" s="10"/>
      <c r="B30" s="11"/>
      <c r="C30" s="10"/>
      <c r="D30" s="12"/>
      <c r="E30" s="12"/>
      <c r="F30" s="13">
        <f t="shared" si="0"/>
        <v>0</v>
      </c>
      <c r="G30" s="10"/>
      <c r="H30" s="10"/>
      <c r="I30" s="10"/>
      <c r="J30" s="10"/>
      <c r="K30" s="10"/>
    </row>
    <row r="31" spans="1:11" x14ac:dyDescent="0.4">
      <c r="A31" s="10"/>
      <c r="B31" s="11"/>
      <c r="C31" s="10"/>
      <c r="D31" s="12"/>
      <c r="E31" s="12"/>
      <c r="F31" s="13">
        <f t="shared" si="0"/>
        <v>0</v>
      </c>
      <c r="G31" s="10"/>
      <c r="H31" s="10"/>
      <c r="I31" s="10"/>
      <c r="J31" s="10"/>
      <c r="K31" s="10"/>
    </row>
    <row r="32" spans="1:11" x14ac:dyDescent="0.4">
      <c r="A32" s="10"/>
      <c r="B32" s="11"/>
      <c r="C32" s="10"/>
      <c r="D32" s="12"/>
      <c r="E32" s="12"/>
      <c r="F32" s="13">
        <f t="shared" si="0"/>
        <v>0</v>
      </c>
      <c r="G32" s="10"/>
      <c r="H32" s="10"/>
      <c r="I32" s="10"/>
      <c r="J32" s="10"/>
      <c r="K32" s="10"/>
    </row>
    <row r="33" spans="1:11" x14ac:dyDescent="0.4">
      <c r="A33" s="10"/>
      <c r="B33" s="11"/>
      <c r="C33" s="10"/>
      <c r="D33" s="12"/>
      <c r="E33" s="12"/>
      <c r="F33" s="13">
        <f t="shared" si="0"/>
        <v>0</v>
      </c>
      <c r="G33" s="10"/>
      <c r="H33" s="10"/>
      <c r="I33" s="10"/>
      <c r="J33" s="10"/>
      <c r="K33" s="10"/>
    </row>
    <row r="34" spans="1:11" x14ac:dyDescent="0.4">
      <c r="A34" s="10"/>
      <c r="B34" s="11"/>
      <c r="C34" s="10"/>
      <c r="D34" s="12"/>
      <c r="E34" s="12"/>
      <c r="F34" s="13">
        <f t="shared" si="0"/>
        <v>0</v>
      </c>
      <c r="G34" s="10"/>
      <c r="H34" s="10"/>
      <c r="I34" s="10"/>
      <c r="J34" s="10"/>
      <c r="K34" s="10"/>
    </row>
    <row r="35" spans="1:11" x14ac:dyDescent="0.4">
      <c r="A35" s="10"/>
      <c r="B35" s="11"/>
      <c r="C35" s="10"/>
      <c r="D35" s="12"/>
      <c r="E35" s="12"/>
      <c r="F35" s="13">
        <f t="shared" si="0"/>
        <v>0</v>
      </c>
      <c r="G35" s="10"/>
      <c r="H35" s="10"/>
      <c r="I35" s="10"/>
      <c r="J35" s="10"/>
      <c r="K35" s="10"/>
    </row>
    <row r="36" spans="1:11" x14ac:dyDescent="0.4">
      <c r="A36" s="10"/>
      <c r="B36" s="11"/>
      <c r="C36" s="10"/>
      <c r="D36" s="12"/>
      <c r="E36" s="12"/>
      <c r="F36" s="13">
        <f t="shared" si="0"/>
        <v>0</v>
      </c>
      <c r="G36" s="10"/>
      <c r="H36" s="10"/>
      <c r="I36" s="10"/>
      <c r="J36" s="10"/>
      <c r="K36" s="10"/>
    </row>
    <row r="37" spans="1:11" x14ac:dyDescent="0.4">
      <c r="A37" s="10"/>
      <c r="B37" s="11"/>
      <c r="C37" s="10"/>
      <c r="D37" s="12"/>
      <c r="E37" s="12"/>
      <c r="F37" s="13">
        <f t="shared" si="0"/>
        <v>0</v>
      </c>
      <c r="G37" s="10"/>
      <c r="H37" s="10"/>
      <c r="I37" s="10"/>
      <c r="J37" s="10"/>
      <c r="K37" s="10"/>
    </row>
    <row r="38" spans="1:11" x14ac:dyDescent="0.4">
      <c r="A38" s="10"/>
      <c r="B38" s="11"/>
      <c r="C38" s="10"/>
      <c r="D38" s="12"/>
      <c r="E38" s="12"/>
      <c r="F38" s="13">
        <f t="shared" si="0"/>
        <v>0</v>
      </c>
      <c r="G38" s="10"/>
      <c r="H38" s="10"/>
      <c r="I38" s="10"/>
      <c r="J38" s="10"/>
      <c r="K38" s="10"/>
    </row>
    <row r="39" spans="1:11" x14ac:dyDescent="0.4">
      <c r="A39" s="10"/>
      <c r="B39" s="11"/>
      <c r="C39" s="10"/>
      <c r="D39" s="12"/>
      <c r="E39" s="12"/>
      <c r="F39" s="13">
        <f t="shared" si="0"/>
        <v>0</v>
      </c>
      <c r="G39" s="10"/>
      <c r="H39" s="10"/>
      <c r="I39" s="10"/>
      <c r="J39" s="10"/>
      <c r="K39" s="10"/>
    </row>
    <row r="40" spans="1:11" x14ac:dyDescent="0.4">
      <c r="A40" s="10"/>
      <c r="B40" s="11"/>
      <c r="C40" s="10"/>
      <c r="D40" s="12"/>
      <c r="E40" s="12"/>
      <c r="F40" s="13">
        <f t="shared" si="0"/>
        <v>0</v>
      </c>
      <c r="G40" s="10"/>
      <c r="H40" s="10"/>
      <c r="I40" s="10"/>
      <c r="J40" s="10"/>
      <c r="K40" s="10"/>
    </row>
    <row r="41" spans="1:11" x14ac:dyDescent="0.4">
      <c r="A41" s="10"/>
      <c r="B41" s="11"/>
      <c r="C41" s="10"/>
      <c r="D41" s="12"/>
      <c r="E41" s="12"/>
      <c r="F41" s="13">
        <f t="shared" si="0"/>
        <v>0</v>
      </c>
      <c r="G41" s="10"/>
      <c r="H41" s="10"/>
      <c r="I41" s="10"/>
      <c r="J41" s="10"/>
      <c r="K41" s="10"/>
    </row>
    <row r="42" spans="1:11" x14ac:dyDescent="0.4">
      <c r="A42" s="10"/>
      <c r="B42" s="11"/>
      <c r="C42" s="10"/>
      <c r="D42" s="12"/>
      <c r="E42" s="12"/>
      <c r="F42" s="13">
        <f t="shared" si="0"/>
        <v>0</v>
      </c>
      <c r="G42" s="10"/>
      <c r="H42" s="10"/>
      <c r="I42" s="10"/>
      <c r="J42" s="10"/>
      <c r="K42" s="10"/>
    </row>
    <row r="43" spans="1:11" x14ac:dyDescent="0.4">
      <c r="A43" s="10"/>
      <c r="B43" s="11"/>
      <c r="C43" s="10"/>
      <c r="D43" s="12"/>
      <c r="E43" s="12"/>
      <c r="F43" s="13">
        <f t="shared" si="0"/>
        <v>0</v>
      </c>
      <c r="G43" s="10"/>
      <c r="H43" s="10"/>
      <c r="I43" s="10"/>
      <c r="J43" s="10"/>
      <c r="K43" s="10"/>
    </row>
    <row r="44" spans="1:11" x14ac:dyDescent="0.4">
      <c r="A44" s="10"/>
      <c r="B44" s="11"/>
      <c r="C44" s="10"/>
      <c r="D44" s="12"/>
      <c r="E44" s="12"/>
      <c r="F44" s="13">
        <f t="shared" si="0"/>
        <v>0</v>
      </c>
      <c r="G44" s="10"/>
      <c r="H44" s="10"/>
      <c r="I44" s="10"/>
      <c r="J44" s="10"/>
      <c r="K44" s="10"/>
    </row>
    <row r="45" spans="1:11" x14ac:dyDescent="0.4">
      <c r="A45" s="10"/>
      <c r="B45" s="11"/>
      <c r="C45" s="10"/>
      <c r="D45" s="12"/>
      <c r="E45" s="12"/>
      <c r="F45" s="13">
        <f t="shared" si="0"/>
        <v>0</v>
      </c>
      <c r="G45" s="10"/>
      <c r="H45" s="10"/>
      <c r="I45" s="10"/>
      <c r="J45" s="10"/>
      <c r="K45" s="10"/>
    </row>
    <row r="46" spans="1:11" x14ac:dyDescent="0.4">
      <c r="A46" s="10"/>
      <c r="B46" s="11"/>
      <c r="C46" s="10"/>
      <c r="D46" s="12"/>
      <c r="E46" s="12"/>
      <c r="F46" s="13">
        <f t="shared" si="0"/>
        <v>0</v>
      </c>
      <c r="G46" s="10"/>
      <c r="H46" s="10"/>
      <c r="I46" s="10"/>
      <c r="J46" s="10"/>
      <c r="K46" s="10"/>
    </row>
    <row r="47" spans="1:11" x14ac:dyDescent="0.4">
      <c r="A47" s="10"/>
      <c r="B47" s="11"/>
      <c r="C47" s="10"/>
      <c r="D47" s="12"/>
      <c r="E47" s="12"/>
      <c r="F47" s="13">
        <f t="shared" si="0"/>
        <v>0</v>
      </c>
      <c r="G47" s="10"/>
      <c r="H47" s="10"/>
      <c r="I47" s="10"/>
      <c r="J47" s="10"/>
      <c r="K47" s="10"/>
    </row>
    <row r="48" spans="1:11" x14ac:dyDescent="0.4">
      <c r="A48" s="10"/>
      <c r="B48" s="11"/>
      <c r="C48" s="10"/>
      <c r="D48" s="12"/>
      <c r="E48" s="12"/>
      <c r="F48" s="13">
        <f t="shared" si="0"/>
        <v>0</v>
      </c>
      <c r="G48" s="10"/>
      <c r="H48" s="10"/>
      <c r="I48" s="10"/>
      <c r="J48" s="10"/>
      <c r="K48" s="10"/>
    </row>
    <row r="49" spans="1:11" x14ac:dyDescent="0.4">
      <c r="A49" s="10"/>
      <c r="B49" s="11"/>
      <c r="C49" s="10"/>
      <c r="D49" s="12"/>
      <c r="E49" s="12"/>
      <c r="F49" s="13">
        <f t="shared" si="0"/>
        <v>0</v>
      </c>
      <c r="G49" s="10"/>
      <c r="H49" s="10"/>
      <c r="I49" s="10"/>
      <c r="J49" s="10"/>
      <c r="K49" s="10"/>
    </row>
    <row r="50" spans="1:11" x14ac:dyDescent="0.4">
      <c r="A50" s="10"/>
      <c r="B50" s="11"/>
      <c r="C50" s="10"/>
      <c r="D50" s="12"/>
      <c r="E50" s="12"/>
      <c r="F50" s="13">
        <f t="shared" si="0"/>
        <v>0</v>
      </c>
      <c r="G50" s="10"/>
      <c r="H50" s="10"/>
      <c r="I50" s="10"/>
      <c r="J50" s="10"/>
      <c r="K50" s="10"/>
    </row>
    <row r="51" spans="1:11" x14ac:dyDescent="0.4">
      <c r="A51" s="10"/>
      <c r="B51" s="11"/>
      <c r="C51" s="10"/>
      <c r="D51" s="12"/>
      <c r="E51" s="12"/>
      <c r="F51" s="13">
        <f t="shared" si="0"/>
        <v>0</v>
      </c>
      <c r="G51" s="10"/>
      <c r="H51" s="10"/>
      <c r="I51" s="10"/>
      <c r="J51" s="10"/>
      <c r="K51" s="10"/>
    </row>
    <row r="52" spans="1:11" x14ac:dyDescent="0.4">
      <c r="A52" s="10"/>
      <c r="B52" s="11"/>
      <c r="C52" s="10"/>
      <c r="D52" s="12"/>
      <c r="E52" s="12"/>
      <c r="F52" s="13">
        <f t="shared" si="0"/>
        <v>0</v>
      </c>
      <c r="G52" s="10"/>
      <c r="H52" s="10"/>
      <c r="I52" s="10"/>
      <c r="J52" s="10"/>
      <c r="K52" s="10"/>
    </row>
    <row r="53" spans="1:11" x14ac:dyDescent="0.4">
      <c r="A53" s="10"/>
      <c r="B53" s="11"/>
      <c r="C53" s="10"/>
      <c r="D53" s="12"/>
      <c r="E53" s="12"/>
      <c r="F53" s="13">
        <f t="shared" si="0"/>
        <v>0</v>
      </c>
      <c r="G53" s="10"/>
      <c r="H53" s="10"/>
      <c r="I53" s="10"/>
      <c r="J53" s="10"/>
      <c r="K53" s="10"/>
    </row>
    <row r="54" spans="1:11" x14ac:dyDescent="0.4">
      <c r="A54" s="10"/>
      <c r="B54" s="11"/>
      <c r="C54" s="10"/>
      <c r="D54" s="12"/>
      <c r="E54" s="12"/>
      <c r="F54" s="13">
        <f t="shared" si="0"/>
        <v>0</v>
      </c>
      <c r="G54" s="10"/>
      <c r="H54" s="10"/>
      <c r="I54" s="10"/>
      <c r="J54" s="10"/>
      <c r="K54" s="10"/>
    </row>
    <row r="55" spans="1:11" x14ac:dyDescent="0.4">
      <c r="A55" s="10"/>
      <c r="B55" s="11"/>
      <c r="C55" s="10"/>
      <c r="D55" s="12"/>
      <c r="E55" s="12"/>
      <c r="F55" s="13">
        <f t="shared" si="0"/>
        <v>0</v>
      </c>
      <c r="G55" s="10"/>
      <c r="H55" s="10"/>
      <c r="I55" s="10"/>
      <c r="J55" s="10"/>
      <c r="K55" s="10"/>
    </row>
    <row r="56" spans="1:11" x14ac:dyDescent="0.4">
      <c r="A56" s="10"/>
      <c r="B56" s="11"/>
      <c r="C56" s="10"/>
      <c r="D56" s="12"/>
      <c r="E56" s="12"/>
      <c r="F56" s="13">
        <f t="shared" si="0"/>
        <v>0</v>
      </c>
      <c r="G56" s="10"/>
      <c r="H56" s="10"/>
      <c r="I56" s="10"/>
      <c r="J56" s="10"/>
      <c r="K56" s="10"/>
    </row>
    <row r="57" spans="1:11" x14ac:dyDescent="0.4">
      <c r="A57" s="10"/>
      <c r="B57" s="11"/>
      <c r="C57" s="10"/>
      <c r="D57" s="12"/>
      <c r="E57" s="12"/>
      <c r="F57" s="13">
        <f t="shared" si="0"/>
        <v>0</v>
      </c>
      <c r="G57" s="10"/>
      <c r="H57" s="10"/>
      <c r="I57" s="10"/>
      <c r="J57" s="10"/>
      <c r="K57" s="10"/>
    </row>
    <row r="58" spans="1:11" x14ac:dyDescent="0.4">
      <c r="A58" s="10"/>
      <c r="B58" s="11"/>
      <c r="C58" s="10"/>
      <c r="D58" s="12"/>
      <c r="E58" s="12"/>
      <c r="F58" s="13">
        <f t="shared" si="0"/>
        <v>0</v>
      </c>
      <c r="G58" s="10"/>
      <c r="H58" s="10"/>
      <c r="I58" s="10"/>
      <c r="J58" s="10"/>
      <c r="K58" s="10"/>
    </row>
    <row r="59" spans="1:11" x14ac:dyDescent="0.4">
      <c r="A59" s="10"/>
      <c r="B59" s="11"/>
      <c r="C59" s="10"/>
      <c r="D59" s="12"/>
      <c r="E59" s="12"/>
      <c r="F59" s="13">
        <f t="shared" si="0"/>
        <v>0</v>
      </c>
      <c r="G59" s="10"/>
      <c r="H59" s="10"/>
      <c r="I59" s="10"/>
      <c r="J59" s="10"/>
      <c r="K59" s="10"/>
    </row>
    <row r="60" spans="1:11" x14ac:dyDescent="0.4">
      <c r="A60" s="10"/>
      <c r="B60" s="11"/>
      <c r="C60" s="10"/>
      <c r="D60" s="12"/>
      <c r="E60" s="12"/>
      <c r="F60" s="13">
        <f t="shared" si="0"/>
        <v>0</v>
      </c>
      <c r="G60" s="10"/>
      <c r="H60" s="10"/>
      <c r="I60" s="10"/>
      <c r="J60" s="10"/>
      <c r="K60" s="10"/>
    </row>
    <row r="61" spans="1:11" x14ac:dyDescent="0.4">
      <c r="A61" s="10"/>
      <c r="B61" s="11"/>
      <c r="C61" s="10"/>
      <c r="D61" s="12"/>
      <c r="E61" s="12"/>
      <c r="F61" s="13">
        <f t="shared" si="0"/>
        <v>0</v>
      </c>
      <c r="G61" s="10"/>
      <c r="H61" s="10"/>
      <c r="I61" s="10"/>
      <c r="J61" s="10"/>
      <c r="K61" s="10"/>
    </row>
    <row r="62" spans="1:11" x14ac:dyDescent="0.4">
      <c r="A62" s="10"/>
      <c r="B62" s="11"/>
      <c r="C62" s="10"/>
      <c r="D62" s="12"/>
      <c r="E62" s="12"/>
      <c r="F62" s="13">
        <f t="shared" si="0"/>
        <v>0</v>
      </c>
      <c r="G62" s="10"/>
      <c r="H62" s="10"/>
      <c r="I62" s="10"/>
      <c r="J62" s="10"/>
      <c r="K62" s="10"/>
    </row>
    <row r="63" spans="1:11" x14ac:dyDescent="0.4">
      <c r="A63" s="10"/>
      <c r="B63" s="11"/>
      <c r="C63" s="10"/>
      <c r="D63" s="12"/>
      <c r="E63" s="12"/>
      <c r="F63" s="13">
        <f t="shared" si="0"/>
        <v>0</v>
      </c>
      <c r="G63" s="10"/>
      <c r="H63" s="10"/>
      <c r="I63" s="10"/>
      <c r="J63" s="10"/>
      <c r="K63" s="10"/>
    </row>
    <row r="64" spans="1:11" x14ac:dyDescent="0.4">
      <c r="A64" s="10"/>
      <c r="B64" s="11"/>
      <c r="C64" s="10"/>
      <c r="D64" s="12"/>
      <c r="E64" s="12"/>
      <c r="F64" s="13">
        <f t="shared" si="0"/>
        <v>0</v>
      </c>
      <c r="G64" s="10"/>
      <c r="H64" s="10"/>
      <c r="I64" s="10"/>
      <c r="J64" s="10"/>
      <c r="K64" s="10"/>
    </row>
    <row r="65" spans="1:11" x14ac:dyDescent="0.4">
      <c r="A65" s="10"/>
      <c r="B65" s="11"/>
      <c r="C65" s="10"/>
      <c r="D65" s="12"/>
      <c r="E65" s="12"/>
      <c r="F65" s="13">
        <f t="shared" si="0"/>
        <v>0</v>
      </c>
      <c r="G65" s="10"/>
      <c r="H65" s="10"/>
      <c r="I65" s="10"/>
      <c r="J65" s="10"/>
      <c r="K65" s="10"/>
    </row>
    <row r="66" spans="1:11" x14ac:dyDescent="0.4">
      <c r="A66" s="10"/>
      <c r="B66" s="11"/>
      <c r="C66" s="10"/>
      <c r="D66" s="12"/>
      <c r="E66" s="12"/>
      <c r="F66" s="13">
        <f t="shared" si="0"/>
        <v>0</v>
      </c>
      <c r="G66" s="10"/>
      <c r="H66" s="10"/>
      <c r="I66" s="10"/>
      <c r="J66" s="10"/>
      <c r="K66" s="10"/>
    </row>
    <row r="67" spans="1:11" x14ac:dyDescent="0.4">
      <c r="A67" s="10"/>
      <c r="B67" s="11"/>
      <c r="C67" s="10"/>
      <c r="D67" s="12"/>
      <c r="E67" s="12"/>
      <c r="F67" s="13">
        <f t="shared" si="0"/>
        <v>0</v>
      </c>
      <c r="G67" s="10"/>
      <c r="H67" s="10"/>
      <c r="I67" s="10"/>
      <c r="J67" s="10"/>
      <c r="K67" s="10"/>
    </row>
    <row r="68" spans="1:11" x14ac:dyDescent="0.4">
      <c r="A68" s="10"/>
      <c r="B68" s="11"/>
      <c r="C68" s="10"/>
      <c r="D68" s="12"/>
      <c r="E68" s="12"/>
      <c r="F68" s="13">
        <f t="shared" ref="F68:F79" si="1">E68-D68</f>
        <v>0</v>
      </c>
      <c r="G68" s="10"/>
      <c r="H68" s="10"/>
      <c r="I68" s="10"/>
      <c r="J68" s="10"/>
      <c r="K68" s="10"/>
    </row>
    <row r="69" spans="1:11" x14ac:dyDescent="0.4">
      <c r="A69" s="10"/>
      <c r="B69" s="11"/>
      <c r="C69" s="10"/>
      <c r="D69" s="12"/>
      <c r="E69" s="12"/>
      <c r="F69" s="13">
        <f t="shared" si="1"/>
        <v>0</v>
      </c>
      <c r="G69" s="10"/>
      <c r="H69" s="10"/>
      <c r="I69" s="10"/>
      <c r="J69" s="10"/>
      <c r="K69" s="10"/>
    </row>
    <row r="70" spans="1:11" x14ac:dyDescent="0.4">
      <c r="A70" s="10"/>
      <c r="B70" s="11"/>
      <c r="C70" s="10"/>
      <c r="D70" s="12"/>
      <c r="E70" s="12"/>
      <c r="F70" s="13">
        <f t="shared" si="1"/>
        <v>0</v>
      </c>
      <c r="G70" s="10"/>
      <c r="H70" s="10"/>
      <c r="I70" s="10"/>
      <c r="J70" s="10"/>
      <c r="K70" s="10"/>
    </row>
    <row r="71" spans="1:11" x14ac:dyDescent="0.4">
      <c r="A71" s="10"/>
      <c r="B71" s="11"/>
      <c r="C71" s="10"/>
      <c r="D71" s="12"/>
      <c r="E71" s="12"/>
      <c r="F71" s="13">
        <f t="shared" si="1"/>
        <v>0</v>
      </c>
      <c r="G71" s="10"/>
      <c r="H71" s="10"/>
      <c r="I71" s="10"/>
      <c r="J71" s="10"/>
      <c r="K71" s="10"/>
    </row>
    <row r="72" spans="1:11" x14ac:dyDescent="0.4">
      <c r="A72" s="10"/>
      <c r="B72" s="11"/>
      <c r="C72" s="10"/>
      <c r="D72" s="12"/>
      <c r="E72" s="12"/>
      <c r="F72" s="13">
        <f t="shared" si="1"/>
        <v>0</v>
      </c>
      <c r="G72" s="10"/>
      <c r="H72" s="10"/>
      <c r="I72" s="10"/>
      <c r="J72" s="10"/>
      <c r="K72" s="10"/>
    </row>
    <row r="73" spans="1:11" x14ac:dyDescent="0.4">
      <c r="A73" s="10"/>
      <c r="B73" s="11"/>
      <c r="C73" s="10"/>
      <c r="D73" s="12"/>
      <c r="E73" s="12"/>
      <c r="F73" s="13">
        <f t="shared" si="1"/>
        <v>0</v>
      </c>
      <c r="G73" s="10"/>
      <c r="H73" s="10"/>
      <c r="I73" s="10"/>
      <c r="J73" s="10"/>
      <c r="K73" s="10"/>
    </row>
    <row r="74" spans="1:11" x14ac:dyDescent="0.4">
      <c r="A74" s="10"/>
      <c r="B74" s="11"/>
      <c r="C74" s="10"/>
      <c r="D74" s="12"/>
      <c r="E74" s="12"/>
      <c r="F74" s="13">
        <f t="shared" si="1"/>
        <v>0</v>
      </c>
      <c r="G74" s="10"/>
      <c r="H74" s="10"/>
      <c r="I74" s="10"/>
      <c r="J74" s="10"/>
      <c r="K74" s="10"/>
    </row>
    <row r="75" spans="1:11" x14ac:dyDescent="0.4">
      <c r="A75" s="10"/>
      <c r="B75" s="11"/>
      <c r="C75" s="10"/>
      <c r="D75" s="12"/>
      <c r="E75" s="12"/>
      <c r="F75" s="13">
        <f t="shared" si="1"/>
        <v>0</v>
      </c>
      <c r="G75" s="10"/>
      <c r="H75" s="10"/>
      <c r="I75" s="10"/>
      <c r="J75" s="10"/>
      <c r="K75" s="10"/>
    </row>
    <row r="76" spans="1:11" x14ac:dyDescent="0.4">
      <c r="A76" s="10"/>
      <c r="B76" s="11"/>
      <c r="C76" s="10"/>
      <c r="D76" s="12"/>
      <c r="E76" s="12"/>
      <c r="F76" s="13">
        <f t="shared" si="1"/>
        <v>0</v>
      </c>
      <c r="G76" s="10"/>
      <c r="H76" s="10"/>
      <c r="I76" s="10"/>
      <c r="J76" s="10"/>
      <c r="K76" s="10"/>
    </row>
    <row r="77" spans="1:11" x14ac:dyDescent="0.4">
      <c r="A77" s="10"/>
      <c r="B77" s="11"/>
      <c r="C77" s="10"/>
      <c r="D77" s="12"/>
      <c r="E77" s="12"/>
      <c r="F77" s="13">
        <f t="shared" si="1"/>
        <v>0</v>
      </c>
      <c r="G77" s="10"/>
      <c r="H77" s="10"/>
      <c r="I77" s="10"/>
      <c r="J77" s="10"/>
      <c r="K77" s="10"/>
    </row>
    <row r="78" spans="1:11" x14ac:dyDescent="0.4">
      <c r="A78" s="10"/>
      <c r="B78" s="11"/>
      <c r="C78" s="10"/>
      <c r="D78" s="12"/>
      <c r="E78" s="12"/>
      <c r="F78" s="13">
        <f t="shared" si="1"/>
        <v>0</v>
      </c>
      <c r="G78" s="10"/>
      <c r="H78" s="10"/>
      <c r="I78" s="10"/>
      <c r="J78" s="10"/>
      <c r="K78" s="10"/>
    </row>
    <row r="79" spans="1:11" x14ac:dyDescent="0.4">
      <c r="A79" s="10"/>
      <c r="B79" s="11"/>
      <c r="C79" s="10"/>
      <c r="D79" s="12"/>
      <c r="E79" s="12"/>
      <c r="F79" s="13">
        <f t="shared" si="1"/>
        <v>0</v>
      </c>
      <c r="G79" s="10"/>
      <c r="H79" s="10"/>
      <c r="I79" s="10"/>
      <c r="J79" s="10"/>
      <c r="K79" s="10"/>
    </row>
  </sheetData>
  <phoneticPr fontId="1"/>
  <pageMargins left="0.47244094488188981" right="0.47244094488188981" top="0.47244094488188981" bottom="0.47244094488188981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リスト!$A$3:$A$24</xm:f>
          </x14:formula1>
          <xm:sqref>G2:G3</xm:sqref>
        </x14:dataValidation>
        <x14:dataValidation type="list" allowBlank="1" showInputMessage="1" showErrorMessage="1">
          <x14:formula1>
            <xm:f>リスト!$I$3:$I$37</xm:f>
          </x14:formula1>
          <xm:sqref>A2:A7</xm:sqref>
        </x14:dataValidation>
        <x14:dataValidation type="list" allowBlank="1" showInputMessage="1" showErrorMessage="1">
          <x14:formula1>
            <xm:f>リスト!$B$2:$B$13</xm:f>
          </x14:formula1>
          <xm:sqref>G4:G79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workbookViewId="0">
      <selection activeCell="C21" sqref="C21"/>
    </sheetView>
  </sheetViews>
  <sheetFormatPr defaultRowHeight="16.5" x14ac:dyDescent="0.4"/>
  <cols>
    <col min="1" max="1" width="22.625" style="3" customWidth="1"/>
    <col min="2" max="2" width="25.5" style="3" bestFit="1" customWidth="1"/>
    <col min="3" max="3" width="12.125" style="3" customWidth="1"/>
    <col min="4" max="4" width="9" style="3"/>
    <col min="5" max="5" width="32.5" style="3" bestFit="1" customWidth="1"/>
    <col min="6" max="6" width="10.375" style="3" bestFit="1" customWidth="1"/>
    <col min="7" max="7" width="13.25" style="3" bestFit="1" customWidth="1"/>
    <col min="8" max="8" width="9" style="3"/>
    <col min="9" max="9" width="14.375" style="3" bestFit="1" customWidth="1"/>
    <col min="10" max="10" width="8.25" style="3" bestFit="1" customWidth="1"/>
    <col min="11" max="11" width="10.875" style="3" bestFit="1" customWidth="1"/>
    <col min="12" max="16384" width="9" style="3"/>
  </cols>
  <sheetData>
    <row r="1" spans="1:11" x14ac:dyDescent="0.4">
      <c r="A1" s="3" t="s">
        <v>58</v>
      </c>
      <c r="E1" s="3" t="s">
        <v>371</v>
      </c>
      <c r="I1" s="3" t="s">
        <v>445</v>
      </c>
    </row>
    <row r="2" spans="1:11" x14ac:dyDescent="0.4">
      <c r="A2" s="4" t="s">
        <v>15</v>
      </c>
      <c r="B2" s="4" t="s">
        <v>16</v>
      </c>
      <c r="C2" s="4" t="s">
        <v>17</v>
      </c>
      <c r="E2" s="5" t="s">
        <v>59</v>
      </c>
      <c r="F2" s="5" t="s">
        <v>60</v>
      </c>
      <c r="G2" s="5" t="s">
        <v>61</v>
      </c>
      <c r="I2" s="5" t="s">
        <v>374</v>
      </c>
      <c r="J2" s="5" t="s">
        <v>372</v>
      </c>
      <c r="K2" s="5" t="s">
        <v>373</v>
      </c>
    </row>
    <row r="3" spans="1:11" x14ac:dyDescent="0.4">
      <c r="A3" s="6" t="s">
        <v>11</v>
      </c>
      <c r="B3" s="7">
        <v>4</v>
      </c>
      <c r="C3" s="6" t="s">
        <v>18</v>
      </c>
      <c r="E3" s="6" t="s">
        <v>62</v>
      </c>
      <c r="F3" s="7">
        <v>215</v>
      </c>
      <c r="G3" s="6" t="s">
        <v>63</v>
      </c>
      <c r="I3" s="6" t="s">
        <v>376</v>
      </c>
      <c r="J3" s="7">
        <v>12</v>
      </c>
      <c r="K3" s="6" t="s">
        <v>375</v>
      </c>
    </row>
    <row r="4" spans="1:11" x14ac:dyDescent="0.4">
      <c r="A4" s="6" t="s">
        <v>19</v>
      </c>
      <c r="B4" s="7">
        <v>119</v>
      </c>
      <c r="C4" s="6" t="s">
        <v>20</v>
      </c>
      <c r="E4" s="6" t="s">
        <v>6</v>
      </c>
      <c r="F4" s="7">
        <v>216</v>
      </c>
      <c r="G4" s="6" t="s">
        <v>64</v>
      </c>
      <c r="I4" s="6" t="s">
        <v>378</v>
      </c>
      <c r="J4" s="7">
        <v>55</v>
      </c>
      <c r="K4" s="6" t="s">
        <v>377</v>
      </c>
    </row>
    <row r="5" spans="1:11" x14ac:dyDescent="0.4">
      <c r="A5" s="6" t="s">
        <v>21</v>
      </c>
      <c r="B5" s="7">
        <v>120</v>
      </c>
      <c r="C5" s="6" t="s">
        <v>22</v>
      </c>
      <c r="E5" s="6" t="s">
        <v>65</v>
      </c>
      <c r="F5" s="7">
        <v>217</v>
      </c>
      <c r="G5" s="6" t="s">
        <v>66</v>
      </c>
      <c r="I5" s="6" t="s">
        <v>380</v>
      </c>
      <c r="J5" s="7">
        <v>61</v>
      </c>
      <c r="K5" s="6" t="s">
        <v>379</v>
      </c>
    </row>
    <row r="6" spans="1:11" x14ac:dyDescent="0.4">
      <c r="A6" s="6" t="s">
        <v>23</v>
      </c>
      <c r="B6" s="7">
        <v>121</v>
      </c>
      <c r="C6" s="6" t="s">
        <v>24</v>
      </c>
      <c r="E6" s="6" t="s">
        <v>67</v>
      </c>
      <c r="F6" s="7">
        <v>218</v>
      </c>
      <c r="G6" s="6" t="s">
        <v>68</v>
      </c>
      <c r="I6" s="6" t="s">
        <v>382</v>
      </c>
      <c r="J6" s="7">
        <v>83</v>
      </c>
      <c r="K6" s="6" t="s">
        <v>381</v>
      </c>
    </row>
    <row r="7" spans="1:11" x14ac:dyDescent="0.4">
      <c r="A7" s="6" t="s">
        <v>25</v>
      </c>
      <c r="B7" s="7">
        <v>123</v>
      </c>
      <c r="C7" s="6" t="s">
        <v>26</v>
      </c>
      <c r="E7" s="6" t="s">
        <v>69</v>
      </c>
      <c r="F7" s="7">
        <v>219</v>
      </c>
      <c r="G7" s="6" t="s">
        <v>70</v>
      </c>
      <c r="I7" s="6" t="s">
        <v>384</v>
      </c>
      <c r="J7" s="7">
        <v>85</v>
      </c>
      <c r="K7" s="6" t="s">
        <v>383</v>
      </c>
    </row>
    <row r="8" spans="1:11" x14ac:dyDescent="0.4">
      <c r="A8" s="6" t="s">
        <v>7</v>
      </c>
      <c r="B8" s="7">
        <v>21</v>
      </c>
      <c r="C8" s="6" t="s">
        <v>27</v>
      </c>
      <c r="E8" s="6" t="s">
        <v>71</v>
      </c>
      <c r="F8" s="7">
        <v>220</v>
      </c>
      <c r="G8" s="6" t="s">
        <v>72</v>
      </c>
      <c r="I8" s="6" t="s">
        <v>386</v>
      </c>
      <c r="J8" s="7">
        <v>92</v>
      </c>
      <c r="K8" s="6" t="s">
        <v>385</v>
      </c>
    </row>
    <row r="9" spans="1:11" x14ac:dyDescent="0.4">
      <c r="A9" s="6" t="s">
        <v>28</v>
      </c>
      <c r="B9" s="7">
        <v>9</v>
      </c>
      <c r="C9" s="6" t="s">
        <v>29</v>
      </c>
      <c r="E9" s="6" t="s">
        <v>73</v>
      </c>
      <c r="F9" s="7">
        <v>246</v>
      </c>
      <c r="G9" s="6" t="s">
        <v>74</v>
      </c>
      <c r="I9" s="6" t="s">
        <v>388</v>
      </c>
      <c r="J9" s="7">
        <v>91</v>
      </c>
      <c r="K9" s="6" t="s">
        <v>387</v>
      </c>
    </row>
    <row r="10" spans="1:11" x14ac:dyDescent="0.4">
      <c r="A10" s="6" t="s">
        <v>30</v>
      </c>
      <c r="B10" s="7">
        <v>14</v>
      </c>
      <c r="C10" s="6" t="s">
        <v>31</v>
      </c>
      <c r="E10" s="6" t="s">
        <v>75</v>
      </c>
      <c r="F10" s="7">
        <v>48</v>
      </c>
      <c r="G10" s="6" t="s">
        <v>76</v>
      </c>
      <c r="I10" s="6" t="s">
        <v>390</v>
      </c>
      <c r="J10" s="7">
        <v>94</v>
      </c>
      <c r="K10" s="6" t="s">
        <v>389</v>
      </c>
    </row>
    <row r="11" spans="1:11" x14ac:dyDescent="0.4">
      <c r="A11" s="6" t="s">
        <v>32</v>
      </c>
      <c r="B11" s="7">
        <v>16</v>
      </c>
      <c r="C11" s="6" t="s">
        <v>33</v>
      </c>
      <c r="E11" s="6" t="s">
        <v>77</v>
      </c>
      <c r="F11" s="7">
        <v>49</v>
      </c>
      <c r="G11" s="6" t="s">
        <v>78</v>
      </c>
      <c r="I11" s="6" t="s">
        <v>392</v>
      </c>
      <c r="J11" s="7">
        <v>95</v>
      </c>
      <c r="K11" s="6" t="s">
        <v>391</v>
      </c>
    </row>
    <row r="12" spans="1:11" x14ac:dyDescent="0.4">
      <c r="A12" s="6" t="s">
        <v>34</v>
      </c>
      <c r="B12" s="7">
        <v>17</v>
      </c>
      <c r="C12" s="6" t="s">
        <v>35</v>
      </c>
      <c r="E12" s="6" t="s">
        <v>79</v>
      </c>
      <c r="F12" s="7">
        <v>2</v>
      </c>
      <c r="G12" s="6" t="s">
        <v>80</v>
      </c>
      <c r="I12" s="6" t="s">
        <v>394</v>
      </c>
      <c r="J12" s="7">
        <v>93</v>
      </c>
      <c r="K12" s="6" t="s">
        <v>393</v>
      </c>
    </row>
    <row r="13" spans="1:11" x14ac:dyDescent="0.4">
      <c r="A13" s="6" t="s">
        <v>36</v>
      </c>
      <c r="B13" s="7">
        <v>157</v>
      </c>
      <c r="C13" s="6" t="s">
        <v>37</v>
      </c>
      <c r="E13" s="6" t="s">
        <v>81</v>
      </c>
      <c r="F13" s="7">
        <v>4</v>
      </c>
      <c r="G13" s="6" t="s">
        <v>82</v>
      </c>
      <c r="I13" s="6" t="s">
        <v>396</v>
      </c>
      <c r="J13" s="7">
        <v>97</v>
      </c>
      <c r="K13" s="6" t="s">
        <v>395</v>
      </c>
    </row>
    <row r="14" spans="1:11" x14ac:dyDescent="0.4">
      <c r="A14" s="6" t="s">
        <v>38</v>
      </c>
      <c r="B14" s="7">
        <v>173</v>
      </c>
      <c r="C14" s="6" t="s">
        <v>39</v>
      </c>
      <c r="E14" s="6" t="s">
        <v>83</v>
      </c>
      <c r="F14" s="7">
        <v>6</v>
      </c>
      <c r="G14" s="6" t="s">
        <v>84</v>
      </c>
      <c r="I14" s="6" t="s">
        <v>398</v>
      </c>
      <c r="J14" s="7">
        <v>96</v>
      </c>
      <c r="K14" s="6" t="s">
        <v>397</v>
      </c>
    </row>
    <row r="15" spans="1:11" x14ac:dyDescent="0.4">
      <c r="A15" s="6" t="s">
        <v>40</v>
      </c>
      <c r="B15" s="7">
        <v>176</v>
      </c>
      <c r="C15" s="6" t="s">
        <v>41</v>
      </c>
      <c r="E15" s="6" t="s">
        <v>85</v>
      </c>
      <c r="F15" s="7">
        <v>9</v>
      </c>
      <c r="G15" s="6" t="s">
        <v>86</v>
      </c>
      <c r="I15" s="6" t="s">
        <v>400</v>
      </c>
      <c r="J15" s="7">
        <v>98</v>
      </c>
      <c r="K15" s="6" t="s">
        <v>399</v>
      </c>
    </row>
    <row r="16" spans="1:11" x14ac:dyDescent="0.4">
      <c r="A16" s="6" t="s">
        <v>42</v>
      </c>
      <c r="B16" s="7">
        <v>178</v>
      </c>
      <c r="C16" s="6" t="s">
        <v>43</v>
      </c>
      <c r="E16" s="6" t="s">
        <v>87</v>
      </c>
      <c r="F16" s="7">
        <v>11</v>
      </c>
      <c r="G16" s="6" t="s">
        <v>88</v>
      </c>
      <c r="I16" s="6" t="s">
        <v>402</v>
      </c>
      <c r="J16" s="7">
        <v>99</v>
      </c>
      <c r="K16" s="6" t="s">
        <v>401</v>
      </c>
    </row>
    <row r="17" spans="1:11" x14ac:dyDescent="0.4">
      <c r="A17" s="6" t="s">
        <v>44</v>
      </c>
      <c r="B17" s="7">
        <v>180</v>
      </c>
      <c r="C17" s="6" t="s">
        <v>45</v>
      </c>
      <c r="E17" s="6" t="s">
        <v>89</v>
      </c>
      <c r="F17" s="7">
        <v>13</v>
      </c>
      <c r="G17" s="6" t="s">
        <v>90</v>
      </c>
      <c r="I17" s="6" t="s">
        <v>404</v>
      </c>
      <c r="J17" s="7">
        <v>100</v>
      </c>
      <c r="K17" s="6" t="s">
        <v>403</v>
      </c>
    </row>
    <row r="18" spans="1:11" x14ac:dyDescent="0.4">
      <c r="A18" s="6" t="s">
        <v>46</v>
      </c>
      <c r="B18" s="7">
        <v>181</v>
      </c>
      <c r="C18" s="6" t="s">
        <v>47</v>
      </c>
      <c r="E18" s="6" t="s">
        <v>91</v>
      </c>
      <c r="F18" s="7">
        <v>15</v>
      </c>
      <c r="G18" s="6" t="s">
        <v>92</v>
      </c>
      <c r="I18" s="6" t="s">
        <v>406</v>
      </c>
      <c r="J18" s="7">
        <v>104</v>
      </c>
      <c r="K18" s="6" t="s">
        <v>405</v>
      </c>
    </row>
    <row r="19" spans="1:11" x14ac:dyDescent="0.4">
      <c r="A19" s="6" t="s">
        <v>48</v>
      </c>
      <c r="B19" s="7">
        <v>183</v>
      </c>
      <c r="C19" s="6" t="s">
        <v>49</v>
      </c>
      <c r="E19" s="6" t="s">
        <v>93</v>
      </c>
      <c r="F19" s="7">
        <v>16</v>
      </c>
      <c r="G19" s="6" t="s">
        <v>94</v>
      </c>
      <c r="I19" s="6" t="s">
        <v>408</v>
      </c>
      <c r="J19" s="7">
        <v>105</v>
      </c>
      <c r="K19" s="6" t="s">
        <v>407</v>
      </c>
    </row>
    <row r="20" spans="1:11" x14ac:dyDescent="0.4">
      <c r="A20" s="6" t="s">
        <v>50</v>
      </c>
      <c r="B20" s="7">
        <v>186</v>
      </c>
      <c r="C20" s="6" t="s">
        <v>51</v>
      </c>
      <c r="E20" s="6" t="s">
        <v>95</v>
      </c>
      <c r="F20" s="7">
        <v>17</v>
      </c>
      <c r="G20" s="6" t="s">
        <v>96</v>
      </c>
      <c r="I20" s="6" t="s">
        <v>410</v>
      </c>
      <c r="J20" s="7">
        <v>106</v>
      </c>
      <c r="K20" s="6" t="s">
        <v>409</v>
      </c>
    </row>
    <row r="21" spans="1:11" x14ac:dyDescent="0.4">
      <c r="A21" s="6" t="s">
        <v>9</v>
      </c>
      <c r="B21" s="7">
        <v>227</v>
      </c>
      <c r="C21" s="6" t="s">
        <v>52</v>
      </c>
      <c r="E21" s="6" t="s">
        <v>97</v>
      </c>
      <c r="F21" s="7">
        <v>18</v>
      </c>
      <c r="G21" s="6" t="s">
        <v>98</v>
      </c>
      <c r="I21" s="6" t="s">
        <v>412</v>
      </c>
      <c r="J21" s="7">
        <v>107</v>
      </c>
      <c r="K21" s="6" t="s">
        <v>411</v>
      </c>
    </row>
    <row r="22" spans="1:11" x14ac:dyDescent="0.4">
      <c r="A22" s="6" t="s">
        <v>13</v>
      </c>
      <c r="B22" s="7">
        <v>228</v>
      </c>
      <c r="C22" s="6" t="s">
        <v>53</v>
      </c>
      <c r="E22" s="6" t="s">
        <v>99</v>
      </c>
      <c r="F22" s="7">
        <v>19</v>
      </c>
      <c r="G22" s="6" t="s">
        <v>100</v>
      </c>
      <c r="I22" s="6" t="s">
        <v>414</v>
      </c>
      <c r="J22" s="7">
        <v>109</v>
      </c>
      <c r="K22" s="6" t="s">
        <v>413</v>
      </c>
    </row>
    <row r="23" spans="1:11" x14ac:dyDescent="0.4">
      <c r="A23" s="6" t="s">
        <v>54</v>
      </c>
      <c r="B23" s="7">
        <v>231</v>
      </c>
      <c r="C23" s="6" t="s">
        <v>55</v>
      </c>
      <c r="E23" s="6" t="s">
        <v>101</v>
      </c>
      <c r="F23" s="7">
        <v>20</v>
      </c>
      <c r="G23" s="6" t="s">
        <v>102</v>
      </c>
      <c r="I23" s="6" t="s">
        <v>416</v>
      </c>
      <c r="J23" s="7">
        <v>110</v>
      </c>
      <c r="K23" s="6" t="s">
        <v>415</v>
      </c>
    </row>
    <row r="24" spans="1:11" x14ac:dyDescent="0.4">
      <c r="A24" s="6" t="s">
        <v>56</v>
      </c>
      <c r="B24" s="7">
        <v>207</v>
      </c>
      <c r="C24" s="6" t="s">
        <v>57</v>
      </c>
      <c r="E24" s="6" t="s">
        <v>103</v>
      </c>
      <c r="F24" s="7">
        <v>21</v>
      </c>
      <c r="G24" s="6" t="s">
        <v>104</v>
      </c>
      <c r="I24" s="6" t="s">
        <v>418</v>
      </c>
      <c r="J24" s="7">
        <v>111</v>
      </c>
      <c r="K24" s="6" t="s">
        <v>417</v>
      </c>
    </row>
    <row r="25" spans="1:11" x14ac:dyDescent="0.4">
      <c r="E25" s="6" t="s">
        <v>105</v>
      </c>
      <c r="F25" s="7">
        <v>22</v>
      </c>
      <c r="G25" s="6" t="s">
        <v>106</v>
      </c>
      <c r="I25" s="6" t="s">
        <v>420</v>
      </c>
      <c r="J25" s="7">
        <v>112</v>
      </c>
      <c r="K25" s="6" t="s">
        <v>419</v>
      </c>
    </row>
    <row r="26" spans="1:11" x14ac:dyDescent="0.4">
      <c r="E26" s="6" t="s">
        <v>107</v>
      </c>
      <c r="F26" s="7">
        <v>23</v>
      </c>
      <c r="G26" s="6" t="s">
        <v>108</v>
      </c>
      <c r="I26" s="6" t="s">
        <v>422</v>
      </c>
      <c r="J26" s="7">
        <v>113</v>
      </c>
      <c r="K26" s="6" t="s">
        <v>421</v>
      </c>
    </row>
    <row r="27" spans="1:11" x14ac:dyDescent="0.4">
      <c r="E27" s="6" t="s">
        <v>109</v>
      </c>
      <c r="F27" s="7">
        <v>24</v>
      </c>
      <c r="G27" s="6" t="s">
        <v>110</v>
      </c>
      <c r="I27" s="6" t="s">
        <v>424</v>
      </c>
      <c r="J27" s="7">
        <v>80</v>
      </c>
      <c r="K27" s="6" t="s">
        <v>423</v>
      </c>
    </row>
    <row r="28" spans="1:11" x14ac:dyDescent="0.4">
      <c r="E28" s="6" t="s">
        <v>111</v>
      </c>
      <c r="F28" s="7">
        <v>25</v>
      </c>
      <c r="G28" s="6" t="s">
        <v>112</v>
      </c>
      <c r="I28" s="6" t="s">
        <v>426</v>
      </c>
      <c r="J28" s="7">
        <v>118</v>
      </c>
      <c r="K28" s="6" t="s">
        <v>425</v>
      </c>
    </row>
    <row r="29" spans="1:11" x14ac:dyDescent="0.4">
      <c r="E29" s="6" t="s">
        <v>113</v>
      </c>
      <c r="F29" s="7">
        <v>26</v>
      </c>
      <c r="G29" s="6" t="s">
        <v>114</v>
      </c>
      <c r="I29" s="6" t="s">
        <v>428</v>
      </c>
      <c r="J29" s="7">
        <v>119</v>
      </c>
      <c r="K29" s="6" t="s">
        <v>427</v>
      </c>
    </row>
    <row r="30" spans="1:11" x14ac:dyDescent="0.4">
      <c r="E30" s="6" t="s">
        <v>115</v>
      </c>
      <c r="F30" s="7">
        <v>27</v>
      </c>
      <c r="G30" s="6" t="s">
        <v>116</v>
      </c>
      <c r="I30" s="6" t="s">
        <v>430</v>
      </c>
      <c r="J30" s="7">
        <v>120</v>
      </c>
      <c r="K30" s="6" t="s">
        <v>429</v>
      </c>
    </row>
    <row r="31" spans="1:11" x14ac:dyDescent="0.4">
      <c r="E31" s="6" t="s">
        <v>117</v>
      </c>
      <c r="F31" s="7">
        <v>28</v>
      </c>
      <c r="G31" s="6" t="s">
        <v>118</v>
      </c>
      <c r="I31" s="6" t="s">
        <v>432</v>
      </c>
      <c r="J31" s="7">
        <v>124</v>
      </c>
      <c r="K31" s="6" t="s">
        <v>431</v>
      </c>
    </row>
    <row r="32" spans="1:11" x14ac:dyDescent="0.4">
      <c r="E32" s="6" t="s">
        <v>119</v>
      </c>
      <c r="F32" s="7">
        <v>29</v>
      </c>
      <c r="G32" s="6" t="s">
        <v>120</v>
      </c>
      <c r="I32" s="6" t="s">
        <v>434</v>
      </c>
      <c r="J32" s="7">
        <v>126</v>
      </c>
      <c r="K32" s="6" t="s">
        <v>433</v>
      </c>
    </row>
    <row r="33" spans="5:11" x14ac:dyDescent="0.4">
      <c r="E33" s="6" t="s">
        <v>121</v>
      </c>
      <c r="F33" s="7">
        <v>32</v>
      </c>
      <c r="G33" s="6" t="s">
        <v>122</v>
      </c>
      <c r="I33" s="6" t="s">
        <v>436</v>
      </c>
      <c r="J33" s="7">
        <v>114</v>
      </c>
      <c r="K33" s="6" t="s">
        <v>435</v>
      </c>
    </row>
    <row r="34" spans="5:11" x14ac:dyDescent="0.4">
      <c r="E34" s="6" t="s">
        <v>123</v>
      </c>
      <c r="F34" s="7">
        <v>33</v>
      </c>
      <c r="G34" s="6" t="s">
        <v>124</v>
      </c>
      <c r="I34" s="6" t="s">
        <v>438</v>
      </c>
      <c r="J34" s="7">
        <v>10127</v>
      </c>
      <c r="K34" s="6" t="s">
        <v>437</v>
      </c>
    </row>
    <row r="35" spans="5:11" x14ac:dyDescent="0.4">
      <c r="E35" s="6" t="s">
        <v>125</v>
      </c>
      <c r="F35" s="7">
        <v>34</v>
      </c>
      <c r="G35" s="6" t="s">
        <v>126</v>
      </c>
      <c r="I35" s="6" t="s">
        <v>440</v>
      </c>
      <c r="J35" s="7">
        <v>10128</v>
      </c>
      <c r="K35" s="6" t="s">
        <v>439</v>
      </c>
    </row>
    <row r="36" spans="5:11" x14ac:dyDescent="0.4">
      <c r="E36" s="6" t="s">
        <v>127</v>
      </c>
      <c r="F36" s="7">
        <v>36</v>
      </c>
      <c r="G36" s="6" t="s">
        <v>128</v>
      </c>
      <c r="I36" s="6" t="s">
        <v>442</v>
      </c>
      <c r="J36" s="7">
        <v>10139</v>
      </c>
      <c r="K36" s="6" t="s">
        <v>441</v>
      </c>
    </row>
    <row r="37" spans="5:11" x14ac:dyDescent="0.4">
      <c r="E37" s="6" t="s">
        <v>129</v>
      </c>
      <c r="F37" s="7">
        <v>37</v>
      </c>
      <c r="G37" s="6" t="s">
        <v>130</v>
      </c>
      <c r="I37" s="6" t="s">
        <v>444</v>
      </c>
      <c r="J37" s="7">
        <v>10140</v>
      </c>
      <c r="K37" s="6" t="s">
        <v>443</v>
      </c>
    </row>
    <row r="38" spans="5:11" x14ac:dyDescent="0.4">
      <c r="E38" s="6" t="s">
        <v>131</v>
      </c>
      <c r="F38" s="7">
        <v>38</v>
      </c>
      <c r="G38" s="6" t="s">
        <v>132</v>
      </c>
    </row>
    <row r="39" spans="5:11" x14ac:dyDescent="0.4">
      <c r="E39" s="6" t="s">
        <v>133</v>
      </c>
      <c r="F39" s="7">
        <v>40</v>
      </c>
      <c r="G39" s="6" t="s">
        <v>134</v>
      </c>
    </row>
    <row r="40" spans="5:11" x14ac:dyDescent="0.4">
      <c r="E40" s="6" t="s">
        <v>135</v>
      </c>
      <c r="F40" s="7">
        <v>42</v>
      </c>
      <c r="G40" s="6" t="s">
        <v>136</v>
      </c>
    </row>
    <row r="41" spans="5:11" x14ac:dyDescent="0.4">
      <c r="E41" s="6" t="s">
        <v>137</v>
      </c>
      <c r="F41" s="7">
        <v>47</v>
      </c>
      <c r="G41" s="6" t="s">
        <v>138</v>
      </c>
    </row>
    <row r="42" spans="5:11" x14ac:dyDescent="0.4">
      <c r="E42" s="6" t="s">
        <v>139</v>
      </c>
      <c r="F42" s="7">
        <v>50</v>
      </c>
      <c r="G42" s="6" t="s">
        <v>140</v>
      </c>
    </row>
    <row r="43" spans="5:11" x14ac:dyDescent="0.4">
      <c r="E43" s="6" t="s">
        <v>141</v>
      </c>
      <c r="F43" s="7">
        <v>51</v>
      </c>
      <c r="G43" s="6" t="s">
        <v>142</v>
      </c>
    </row>
    <row r="44" spans="5:11" x14ac:dyDescent="0.4">
      <c r="E44" s="6" t="s">
        <v>143</v>
      </c>
      <c r="F44" s="7">
        <v>52</v>
      </c>
      <c r="G44" s="6" t="s">
        <v>144</v>
      </c>
    </row>
    <row r="45" spans="5:11" x14ac:dyDescent="0.4">
      <c r="E45" s="6" t="s">
        <v>145</v>
      </c>
      <c r="F45" s="7">
        <v>53</v>
      </c>
      <c r="G45" s="6" t="s">
        <v>146</v>
      </c>
    </row>
    <row r="46" spans="5:11" x14ac:dyDescent="0.4">
      <c r="E46" s="6" t="s">
        <v>147</v>
      </c>
      <c r="F46" s="7">
        <v>54</v>
      </c>
      <c r="G46" s="6" t="s">
        <v>148</v>
      </c>
    </row>
    <row r="47" spans="5:11" x14ac:dyDescent="0.4">
      <c r="E47" s="6" t="s">
        <v>149</v>
      </c>
      <c r="F47" s="7">
        <v>55</v>
      </c>
      <c r="G47" s="6" t="s">
        <v>150</v>
      </c>
    </row>
    <row r="48" spans="5:11" x14ac:dyDescent="0.4">
      <c r="E48" s="6" t="s">
        <v>151</v>
      </c>
      <c r="F48" s="7">
        <v>56</v>
      </c>
      <c r="G48" s="6" t="s">
        <v>152</v>
      </c>
    </row>
    <row r="49" spans="5:7" x14ac:dyDescent="0.4">
      <c r="E49" s="6" t="s">
        <v>153</v>
      </c>
      <c r="F49" s="7">
        <v>57</v>
      </c>
      <c r="G49" s="6" t="s">
        <v>154</v>
      </c>
    </row>
    <row r="50" spans="5:7" x14ac:dyDescent="0.4">
      <c r="E50" s="6" t="s">
        <v>155</v>
      </c>
      <c r="F50" s="7">
        <v>58</v>
      </c>
      <c r="G50" s="6" t="s">
        <v>156</v>
      </c>
    </row>
    <row r="51" spans="5:7" x14ac:dyDescent="0.4">
      <c r="E51" s="6" t="s">
        <v>157</v>
      </c>
      <c r="F51" s="7">
        <v>61</v>
      </c>
      <c r="G51" s="6" t="s">
        <v>158</v>
      </c>
    </row>
    <row r="52" spans="5:7" x14ac:dyDescent="0.4">
      <c r="E52" s="6" t="s">
        <v>159</v>
      </c>
      <c r="F52" s="7">
        <v>62</v>
      </c>
      <c r="G52" s="6" t="s">
        <v>160</v>
      </c>
    </row>
    <row r="53" spans="5:7" x14ac:dyDescent="0.4">
      <c r="E53" s="6" t="s">
        <v>161</v>
      </c>
      <c r="F53" s="7">
        <v>63</v>
      </c>
      <c r="G53" s="6" t="s">
        <v>162</v>
      </c>
    </row>
    <row r="54" spans="5:7" x14ac:dyDescent="0.4">
      <c r="E54" s="6" t="s">
        <v>163</v>
      </c>
      <c r="F54" s="7">
        <v>64</v>
      </c>
      <c r="G54" s="6" t="s">
        <v>164</v>
      </c>
    </row>
    <row r="55" spans="5:7" x14ac:dyDescent="0.4">
      <c r="E55" s="6" t="s">
        <v>165</v>
      </c>
      <c r="F55" s="7">
        <v>65</v>
      </c>
      <c r="G55" s="6" t="s">
        <v>166</v>
      </c>
    </row>
    <row r="56" spans="5:7" x14ac:dyDescent="0.4">
      <c r="E56" s="6" t="s">
        <v>167</v>
      </c>
      <c r="F56" s="7">
        <v>66</v>
      </c>
      <c r="G56" s="6" t="s">
        <v>168</v>
      </c>
    </row>
    <row r="57" spans="5:7" x14ac:dyDescent="0.4">
      <c r="E57" s="6" t="s">
        <v>169</v>
      </c>
      <c r="F57" s="7">
        <v>67</v>
      </c>
      <c r="G57" s="6" t="s">
        <v>170</v>
      </c>
    </row>
    <row r="58" spans="5:7" x14ac:dyDescent="0.4">
      <c r="E58" s="6" t="s">
        <v>171</v>
      </c>
      <c r="F58" s="7">
        <v>68</v>
      </c>
      <c r="G58" s="6" t="s">
        <v>172</v>
      </c>
    </row>
    <row r="59" spans="5:7" x14ac:dyDescent="0.4">
      <c r="E59" s="6" t="s">
        <v>173</v>
      </c>
      <c r="F59" s="7">
        <v>69</v>
      </c>
      <c r="G59" s="6" t="s">
        <v>174</v>
      </c>
    </row>
    <row r="60" spans="5:7" x14ac:dyDescent="0.4">
      <c r="E60" s="6" t="s">
        <v>175</v>
      </c>
      <c r="F60" s="7">
        <v>70</v>
      </c>
      <c r="G60" s="6" t="s">
        <v>176</v>
      </c>
    </row>
    <row r="61" spans="5:7" x14ac:dyDescent="0.4">
      <c r="E61" s="6" t="s">
        <v>177</v>
      </c>
      <c r="F61" s="7">
        <v>71</v>
      </c>
      <c r="G61" s="6" t="s">
        <v>178</v>
      </c>
    </row>
    <row r="62" spans="5:7" x14ac:dyDescent="0.4">
      <c r="E62" s="6" t="s">
        <v>179</v>
      </c>
      <c r="F62" s="7">
        <v>73</v>
      </c>
      <c r="G62" s="6" t="s">
        <v>180</v>
      </c>
    </row>
    <row r="63" spans="5:7" x14ac:dyDescent="0.4">
      <c r="E63" s="6" t="s">
        <v>181</v>
      </c>
      <c r="F63" s="7">
        <v>75</v>
      </c>
      <c r="G63" s="6" t="s">
        <v>182</v>
      </c>
    </row>
    <row r="64" spans="5:7" x14ac:dyDescent="0.4">
      <c r="E64" s="6" t="s">
        <v>183</v>
      </c>
      <c r="F64" s="7">
        <v>76</v>
      </c>
      <c r="G64" s="6" t="s">
        <v>184</v>
      </c>
    </row>
    <row r="65" spans="5:7" x14ac:dyDescent="0.4">
      <c r="E65" s="6" t="s">
        <v>185</v>
      </c>
      <c r="F65" s="7">
        <v>78</v>
      </c>
      <c r="G65" s="6" t="s">
        <v>186</v>
      </c>
    </row>
    <row r="66" spans="5:7" x14ac:dyDescent="0.4">
      <c r="E66" s="6" t="s">
        <v>187</v>
      </c>
      <c r="F66" s="7">
        <v>82</v>
      </c>
      <c r="G66" s="6" t="s">
        <v>188</v>
      </c>
    </row>
    <row r="67" spans="5:7" x14ac:dyDescent="0.4">
      <c r="E67" s="6" t="s">
        <v>189</v>
      </c>
      <c r="F67" s="7">
        <v>83</v>
      </c>
      <c r="G67" s="6" t="s">
        <v>190</v>
      </c>
    </row>
    <row r="68" spans="5:7" x14ac:dyDescent="0.4">
      <c r="E68" s="6" t="s">
        <v>191</v>
      </c>
      <c r="F68" s="7">
        <v>84</v>
      </c>
      <c r="G68" s="6" t="s">
        <v>192</v>
      </c>
    </row>
    <row r="69" spans="5:7" x14ac:dyDescent="0.4">
      <c r="E69" s="6" t="s">
        <v>193</v>
      </c>
      <c r="F69" s="7">
        <v>85</v>
      </c>
      <c r="G69" s="6" t="s">
        <v>194</v>
      </c>
    </row>
    <row r="70" spans="5:7" x14ac:dyDescent="0.4">
      <c r="E70" s="6" t="s">
        <v>195</v>
      </c>
      <c r="F70" s="7">
        <v>86</v>
      </c>
      <c r="G70" s="6" t="s">
        <v>196</v>
      </c>
    </row>
    <row r="71" spans="5:7" x14ac:dyDescent="0.4">
      <c r="E71" s="6" t="s">
        <v>197</v>
      </c>
      <c r="F71" s="7">
        <v>88</v>
      </c>
      <c r="G71" s="6" t="s">
        <v>198</v>
      </c>
    </row>
    <row r="72" spans="5:7" x14ac:dyDescent="0.4">
      <c r="E72" s="6" t="s">
        <v>199</v>
      </c>
      <c r="F72" s="7">
        <v>90</v>
      </c>
      <c r="G72" s="6" t="s">
        <v>200</v>
      </c>
    </row>
    <row r="73" spans="5:7" x14ac:dyDescent="0.4">
      <c r="E73" s="6" t="s">
        <v>201</v>
      </c>
      <c r="F73" s="7">
        <v>91</v>
      </c>
      <c r="G73" s="6" t="s">
        <v>202</v>
      </c>
    </row>
    <row r="74" spans="5:7" x14ac:dyDescent="0.4">
      <c r="E74" s="6" t="s">
        <v>203</v>
      </c>
      <c r="F74" s="7">
        <v>92</v>
      </c>
      <c r="G74" s="6" t="s">
        <v>204</v>
      </c>
    </row>
    <row r="75" spans="5:7" x14ac:dyDescent="0.4">
      <c r="E75" s="6" t="s">
        <v>205</v>
      </c>
      <c r="F75" s="7">
        <v>93</v>
      </c>
      <c r="G75" s="6" t="s">
        <v>206</v>
      </c>
    </row>
    <row r="76" spans="5:7" x14ac:dyDescent="0.4">
      <c r="E76" s="6" t="s">
        <v>207</v>
      </c>
      <c r="F76" s="7">
        <v>95</v>
      </c>
      <c r="G76" s="6" t="s">
        <v>208</v>
      </c>
    </row>
    <row r="77" spans="5:7" x14ac:dyDescent="0.4">
      <c r="E77" s="6" t="s">
        <v>209</v>
      </c>
      <c r="F77" s="7">
        <v>96</v>
      </c>
      <c r="G77" s="6" t="s">
        <v>210</v>
      </c>
    </row>
    <row r="78" spans="5:7" x14ac:dyDescent="0.4">
      <c r="E78" s="6" t="s">
        <v>211</v>
      </c>
      <c r="F78" s="7">
        <v>97</v>
      </c>
      <c r="G78" s="6" t="s">
        <v>212</v>
      </c>
    </row>
    <row r="79" spans="5:7" x14ac:dyDescent="0.4">
      <c r="E79" s="6" t="s">
        <v>213</v>
      </c>
      <c r="F79" s="7">
        <v>98</v>
      </c>
      <c r="G79" s="6" t="s">
        <v>214</v>
      </c>
    </row>
    <row r="80" spans="5:7" x14ac:dyDescent="0.4">
      <c r="E80" s="6" t="s">
        <v>215</v>
      </c>
      <c r="F80" s="7">
        <v>100</v>
      </c>
      <c r="G80" s="6" t="s">
        <v>216</v>
      </c>
    </row>
    <row r="81" spans="5:7" x14ac:dyDescent="0.4">
      <c r="E81" s="6" t="s">
        <v>217</v>
      </c>
      <c r="F81" s="7">
        <v>101</v>
      </c>
      <c r="G81" s="6" t="s">
        <v>218</v>
      </c>
    </row>
    <row r="82" spans="5:7" x14ac:dyDescent="0.4">
      <c r="E82" s="6" t="s">
        <v>219</v>
      </c>
      <c r="F82" s="7">
        <v>103</v>
      </c>
      <c r="G82" s="6" t="s">
        <v>220</v>
      </c>
    </row>
    <row r="83" spans="5:7" x14ac:dyDescent="0.4">
      <c r="E83" s="6" t="s">
        <v>221</v>
      </c>
      <c r="F83" s="7">
        <v>104</v>
      </c>
      <c r="G83" s="6" t="s">
        <v>222</v>
      </c>
    </row>
    <row r="84" spans="5:7" x14ac:dyDescent="0.4">
      <c r="E84" s="6" t="s">
        <v>223</v>
      </c>
      <c r="F84" s="7">
        <v>105</v>
      </c>
      <c r="G84" s="6" t="s">
        <v>224</v>
      </c>
    </row>
    <row r="85" spans="5:7" x14ac:dyDescent="0.4">
      <c r="E85" s="6" t="s">
        <v>225</v>
      </c>
      <c r="F85" s="7">
        <v>106</v>
      </c>
      <c r="G85" s="6" t="s">
        <v>226</v>
      </c>
    </row>
    <row r="86" spans="5:7" x14ac:dyDescent="0.4">
      <c r="E86" s="6" t="s">
        <v>227</v>
      </c>
      <c r="F86" s="7">
        <v>107</v>
      </c>
      <c r="G86" s="6" t="s">
        <v>228</v>
      </c>
    </row>
    <row r="87" spans="5:7" x14ac:dyDescent="0.4">
      <c r="E87" s="6" t="s">
        <v>229</v>
      </c>
      <c r="F87" s="7">
        <v>108</v>
      </c>
      <c r="G87" s="6" t="s">
        <v>230</v>
      </c>
    </row>
    <row r="88" spans="5:7" x14ac:dyDescent="0.4">
      <c r="E88" s="6" t="s">
        <v>231</v>
      </c>
      <c r="F88" s="7">
        <v>110</v>
      </c>
      <c r="G88" s="6" t="s">
        <v>232</v>
      </c>
    </row>
    <row r="89" spans="5:7" x14ac:dyDescent="0.4">
      <c r="E89" s="6" t="s">
        <v>233</v>
      </c>
      <c r="F89" s="7">
        <v>111</v>
      </c>
      <c r="G89" s="6" t="s">
        <v>234</v>
      </c>
    </row>
    <row r="90" spans="5:7" x14ac:dyDescent="0.4">
      <c r="E90" s="6" t="s">
        <v>235</v>
      </c>
      <c r="F90" s="7">
        <v>112</v>
      </c>
      <c r="G90" s="6" t="s">
        <v>236</v>
      </c>
    </row>
    <row r="91" spans="5:7" x14ac:dyDescent="0.4">
      <c r="E91" s="6" t="s">
        <v>237</v>
      </c>
      <c r="F91" s="7">
        <v>117</v>
      </c>
      <c r="G91" s="6" t="s">
        <v>238</v>
      </c>
    </row>
    <row r="92" spans="5:7" x14ac:dyDescent="0.4">
      <c r="E92" s="6" t="s">
        <v>239</v>
      </c>
      <c r="F92" s="7">
        <v>122</v>
      </c>
      <c r="G92" s="6" t="s">
        <v>240</v>
      </c>
    </row>
    <row r="93" spans="5:7" x14ac:dyDescent="0.4">
      <c r="E93" s="6" t="s">
        <v>241</v>
      </c>
      <c r="F93" s="7">
        <v>125</v>
      </c>
      <c r="G93" s="6" t="s">
        <v>242</v>
      </c>
    </row>
    <row r="94" spans="5:7" x14ac:dyDescent="0.4">
      <c r="E94" s="6" t="s">
        <v>243</v>
      </c>
      <c r="F94" s="7">
        <v>126</v>
      </c>
      <c r="G94" s="6" t="s">
        <v>244</v>
      </c>
    </row>
    <row r="95" spans="5:7" x14ac:dyDescent="0.4">
      <c r="E95" s="6" t="s">
        <v>245</v>
      </c>
      <c r="F95" s="7">
        <v>137</v>
      </c>
      <c r="G95" s="6" t="s">
        <v>246</v>
      </c>
    </row>
    <row r="96" spans="5:7" x14ac:dyDescent="0.4">
      <c r="E96" s="6" t="s">
        <v>247</v>
      </c>
      <c r="F96" s="7">
        <v>139</v>
      </c>
      <c r="G96" s="6" t="s">
        <v>248</v>
      </c>
    </row>
    <row r="97" spans="5:7" x14ac:dyDescent="0.4">
      <c r="E97" s="6" t="s">
        <v>249</v>
      </c>
      <c r="F97" s="7">
        <v>141</v>
      </c>
      <c r="G97" s="6" t="s">
        <v>250</v>
      </c>
    </row>
    <row r="98" spans="5:7" x14ac:dyDescent="0.4">
      <c r="E98" s="6" t="s">
        <v>251</v>
      </c>
      <c r="F98" s="7">
        <v>146</v>
      </c>
      <c r="G98" s="6" t="s">
        <v>252</v>
      </c>
    </row>
    <row r="99" spans="5:7" x14ac:dyDescent="0.4">
      <c r="E99" s="6" t="s">
        <v>253</v>
      </c>
      <c r="F99" s="7">
        <v>148</v>
      </c>
      <c r="G99" s="6" t="s">
        <v>254</v>
      </c>
    </row>
    <row r="100" spans="5:7" x14ac:dyDescent="0.4">
      <c r="E100" s="6" t="s">
        <v>255</v>
      </c>
      <c r="F100" s="7">
        <v>149</v>
      </c>
      <c r="G100" s="6" t="s">
        <v>256</v>
      </c>
    </row>
    <row r="101" spans="5:7" x14ac:dyDescent="0.4">
      <c r="E101" s="6" t="s">
        <v>257</v>
      </c>
      <c r="F101" s="7">
        <v>151</v>
      </c>
      <c r="G101" s="6" t="s">
        <v>258</v>
      </c>
    </row>
    <row r="102" spans="5:7" x14ac:dyDescent="0.4">
      <c r="E102" s="6" t="s">
        <v>259</v>
      </c>
      <c r="F102" s="7">
        <v>152</v>
      </c>
      <c r="G102" s="6" t="s">
        <v>260</v>
      </c>
    </row>
    <row r="103" spans="5:7" x14ac:dyDescent="0.4">
      <c r="E103" s="6" t="s">
        <v>261</v>
      </c>
      <c r="F103" s="7">
        <v>155</v>
      </c>
      <c r="G103" s="6" t="s">
        <v>262</v>
      </c>
    </row>
    <row r="104" spans="5:7" x14ac:dyDescent="0.4">
      <c r="E104" s="6" t="s">
        <v>263</v>
      </c>
      <c r="F104" s="7">
        <v>156</v>
      </c>
      <c r="G104" s="6" t="s">
        <v>264</v>
      </c>
    </row>
    <row r="105" spans="5:7" x14ac:dyDescent="0.4">
      <c r="E105" s="6" t="s">
        <v>265</v>
      </c>
      <c r="F105" s="7">
        <v>157</v>
      </c>
      <c r="G105" s="6" t="s">
        <v>266</v>
      </c>
    </row>
    <row r="106" spans="5:7" x14ac:dyDescent="0.4">
      <c r="E106" s="6" t="s">
        <v>267</v>
      </c>
      <c r="F106" s="7">
        <v>161</v>
      </c>
      <c r="G106" s="6" t="s">
        <v>268</v>
      </c>
    </row>
    <row r="107" spans="5:7" x14ac:dyDescent="0.4">
      <c r="E107" s="6" t="s">
        <v>269</v>
      </c>
      <c r="F107" s="7">
        <v>163</v>
      </c>
      <c r="G107" s="6" t="s">
        <v>270</v>
      </c>
    </row>
    <row r="108" spans="5:7" x14ac:dyDescent="0.4">
      <c r="E108" s="6" t="s">
        <v>271</v>
      </c>
      <c r="F108" s="7">
        <v>166</v>
      </c>
      <c r="G108" s="6" t="s">
        <v>272</v>
      </c>
    </row>
    <row r="109" spans="5:7" x14ac:dyDescent="0.4">
      <c r="E109" s="6" t="s">
        <v>273</v>
      </c>
      <c r="F109" s="7">
        <v>167</v>
      </c>
      <c r="G109" s="6" t="s">
        <v>274</v>
      </c>
    </row>
    <row r="110" spans="5:7" x14ac:dyDescent="0.4">
      <c r="E110" s="6" t="s">
        <v>275</v>
      </c>
      <c r="F110" s="7">
        <v>169</v>
      </c>
      <c r="G110" s="6" t="s">
        <v>276</v>
      </c>
    </row>
    <row r="111" spans="5:7" x14ac:dyDescent="0.4">
      <c r="E111" s="6" t="s">
        <v>277</v>
      </c>
      <c r="F111" s="7">
        <v>170</v>
      </c>
      <c r="G111" s="6" t="s">
        <v>278</v>
      </c>
    </row>
    <row r="112" spans="5:7" x14ac:dyDescent="0.4">
      <c r="E112" s="6" t="s">
        <v>279</v>
      </c>
      <c r="F112" s="7">
        <v>176</v>
      </c>
      <c r="G112" s="6" t="s">
        <v>280</v>
      </c>
    </row>
    <row r="113" spans="5:7" x14ac:dyDescent="0.4">
      <c r="E113" s="6" t="s">
        <v>281</v>
      </c>
      <c r="F113" s="7">
        <v>177</v>
      </c>
      <c r="G113" s="6" t="s">
        <v>282</v>
      </c>
    </row>
    <row r="114" spans="5:7" x14ac:dyDescent="0.4">
      <c r="E114" s="6" t="s">
        <v>283</v>
      </c>
      <c r="F114" s="7">
        <v>178</v>
      </c>
      <c r="G114" s="6" t="s">
        <v>284</v>
      </c>
    </row>
    <row r="115" spans="5:7" x14ac:dyDescent="0.4">
      <c r="E115" s="6" t="s">
        <v>285</v>
      </c>
      <c r="F115" s="7">
        <v>181</v>
      </c>
      <c r="G115" s="6" t="s">
        <v>286</v>
      </c>
    </row>
    <row r="116" spans="5:7" x14ac:dyDescent="0.4">
      <c r="E116" s="6" t="s">
        <v>287</v>
      </c>
      <c r="F116" s="7">
        <v>183</v>
      </c>
      <c r="G116" s="6" t="s">
        <v>288</v>
      </c>
    </row>
    <row r="117" spans="5:7" x14ac:dyDescent="0.4">
      <c r="E117" s="6" t="s">
        <v>289</v>
      </c>
      <c r="F117" s="7">
        <v>184</v>
      </c>
      <c r="G117" s="6" t="s">
        <v>290</v>
      </c>
    </row>
    <row r="118" spans="5:7" x14ac:dyDescent="0.4">
      <c r="E118" s="6" t="s">
        <v>291</v>
      </c>
      <c r="F118" s="7">
        <v>187</v>
      </c>
      <c r="G118" s="6" t="s">
        <v>292</v>
      </c>
    </row>
    <row r="119" spans="5:7" x14ac:dyDescent="0.4">
      <c r="E119" s="6" t="s">
        <v>293</v>
      </c>
      <c r="F119" s="7">
        <v>188</v>
      </c>
      <c r="G119" s="6" t="s">
        <v>294</v>
      </c>
    </row>
    <row r="120" spans="5:7" x14ac:dyDescent="0.4">
      <c r="E120" s="6" t="s">
        <v>295</v>
      </c>
      <c r="F120" s="7">
        <v>189</v>
      </c>
      <c r="G120" s="6" t="s">
        <v>296</v>
      </c>
    </row>
    <row r="121" spans="5:7" x14ac:dyDescent="0.4">
      <c r="E121" s="6" t="s">
        <v>297</v>
      </c>
      <c r="F121" s="7">
        <v>190</v>
      </c>
      <c r="G121" s="6" t="s">
        <v>298</v>
      </c>
    </row>
    <row r="122" spans="5:7" x14ac:dyDescent="0.4">
      <c r="E122" s="6" t="s">
        <v>299</v>
      </c>
      <c r="F122" s="7">
        <v>191</v>
      </c>
      <c r="G122" s="6" t="s">
        <v>300</v>
      </c>
    </row>
    <row r="123" spans="5:7" x14ac:dyDescent="0.4">
      <c r="E123" s="6" t="s">
        <v>301</v>
      </c>
      <c r="F123" s="7">
        <v>192</v>
      </c>
      <c r="G123" s="6" t="s">
        <v>302</v>
      </c>
    </row>
    <row r="124" spans="5:7" x14ac:dyDescent="0.4">
      <c r="E124" s="6" t="s">
        <v>303</v>
      </c>
      <c r="F124" s="7">
        <v>193</v>
      </c>
      <c r="G124" s="6" t="s">
        <v>304</v>
      </c>
    </row>
    <row r="125" spans="5:7" x14ac:dyDescent="0.4">
      <c r="E125" s="6" t="s">
        <v>305</v>
      </c>
      <c r="F125" s="7">
        <v>195</v>
      </c>
      <c r="G125" s="6" t="s">
        <v>306</v>
      </c>
    </row>
    <row r="126" spans="5:7" x14ac:dyDescent="0.4">
      <c r="E126" s="6" t="s">
        <v>307</v>
      </c>
      <c r="F126" s="7">
        <v>198</v>
      </c>
      <c r="G126" s="6" t="s">
        <v>308</v>
      </c>
    </row>
    <row r="127" spans="5:7" x14ac:dyDescent="0.4">
      <c r="E127" s="6" t="s">
        <v>309</v>
      </c>
      <c r="F127" s="7">
        <v>204</v>
      </c>
      <c r="G127" s="6" t="s">
        <v>310</v>
      </c>
    </row>
    <row r="128" spans="5:7" x14ac:dyDescent="0.4">
      <c r="E128" s="6" t="s">
        <v>311</v>
      </c>
      <c r="F128" s="7">
        <v>209</v>
      </c>
      <c r="G128" s="6" t="s">
        <v>312</v>
      </c>
    </row>
    <row r="129" spans="5:7" x14ac:dyDescent="0.4">
      <c r="E129" s="6" t="s">
        <v>313</v>
      </c>
      <c r="F129" s="7">
        <v>211</v>
      </c>
      <c r="G129" s="6" t="s">
        <v>314</v>
      </c>
    </row>
    <row r="130" spans="5:7" x14ac:dyDescent="0.4">
      <c r="E130" s="6" t="s">
        <v>315</v>
      </c>
      <c r="F130" s="7">
        <v>212</v>
      </c>
      <c r="G130" s="6" t="s">
        <v>316</v>
      </c>
    </row>
    <row r="131" spans="5:7" x14ac:dyDescent="0.4">
      <c r="E131" s="6" t="s">
        <v>317</v>
      </c>
      <c r="F131" s="7">
        <v>213</v>
      </c>
      <c r="G131" s="6" t="s">
        <v>318</v>
      </c>
    </row>
    <row r="132" spans="5:7" x14ac:dyDescent="0.4">
      <c r="E132" s="6" t="s">
        <v>319</v>
      </c>
      <c r="F132" s="7">
        <v>214</v>
      </c>
      <c r="G132" s="6" t="s">
        <v>320</v>
      </c>
    </row>
    <row r="133" spans="5:7" x14ac:dyDescent="0.4">
      <c r="E133" s="6" t="s">
        <v>321</v>
      </c>
      <c r="F133" s="7">
        <v>221</v>
      </c>
      <c r="G133" s="6" t="s">
        <v>322</v>
      </c>
    </row>
    <row r="134" spans="5:7" x14ac:dyDescent="0.4">
      <c r="E134" s="6" t="s">
        <v>323</v>
      </c>
      <c r="F134" s="7">
        <v>222</v>
      </c>
      <c r="G134" s="6" t="s">
        <v>324</v>
      </c>
    </row>
    <row r="135" spans="5:7" x14ac:dyDescent="0.4">
      <c r="E135" s="6" t="s">
        <v>325</v>
      </c>
      <c r="F135" s="7">
        <v>223</v>
      </c>
      <c r="G135" s="6" t="s">
        <v>326</v>
      </c>
    </row>
    <row r="136" spans="5:7" x14ac:dyDescent="0.4">
      <c r="E136" s="6" t="s">
        <v>327</v>
      </c>
      <c r="F136" s="7">
        <v>224</v>
      </c>
      <c r="G136" s="6" t="s">
        <v>328</v>
      </c>
    </row>
    <row r="137" spans="5:7" x14ac:dyDescent="0.4">
      <c r="E137" s="6" t="s">
        <v>329</v>
      </c>
      <c r="F137" s="7">
        <v>225</v>
      </c>
      <c r="G137" s="6" t="s">
        <v>330</v>
      </c>
    </row>
    <row r="138" spans="5:7" x14ac:dyDescent="0.4">
      <c r="E138" s="6" t="s">
        <v>331</v>
      </c>
      <c r="F138" s="7">
        <v>226</v>
      </c>
      <c r="G138" s="6" t="s">
        <v>332</v>
      </c>
    </row>
    <row r="139" spans="5:7" x14ac:dyDescent="0.4">
      <c r="E139" s="6" t="s">
        <v>333</v>
      </c>
      <c r="F139" s="7">
        <v>227</v>
      </c>
      <c r="G139" s="6" t="s">
        <v>334</v>
      </c>
    </row>
    <row r="140" spans="5:7" x14ac:dyDescent="0.4">
      <c r="E140" s="6" t="s">
        <v>335</v>
      </c>
      <c r="F140" s="7">
        <v>228</v>
      </c>
      <c r="G140" s="6" t="s">
        <v>336</v>
      </c>
    </row>
    <row r="141" spans="5:7" x14ac:dyDescent="0.4">
      <c r="E141" s="6" t="s">
        <v>337</v>
      </c>
      <c r="F141" s="7">
        <v>229</v>
      </c>
      <c r="G141" s="6" t="s">
        <v>338</v>
      </c>
    </row>
    <row r="142" spans="5:7" x14ac:dyDescent="0.4">
      <c r="E142" s="6" t="s">
        <v>339</v>
      </c>
      <c r="F142" s="7">
        <v>230</v>
      </c>
      <c r="G142" s="6" t="s">
        <v>340</v>
      </c>
    </row>
    <row r="143" spans="5:7" x14ac:dyDescent="0.4">
      <c r="E143" s="6" t="s">
        <v>341</v>
      </c>
      <c r="F143" s="7">
        <v>231</v>
      </c>
      <c r="G143" s="6" t="s">
        <v>342</v>
      </c>
    </row>
    <row r="144" spans="5:7" x14ac:dyDescent="0.4">
      <c r="E144" s="6" t="s">
        <v>343</v>
      </c>
      <c r="F144" s="7">
        <v>232</v>
      </c>
      <c r="G144" s="6" t="s">
        <v>344</v>
      </c>
    </row>
    <row r="145" spans="5:7" x14ac:dyDescent="0.4">
      <c r="E145" s="6" t="s">
        <v>345</v>
      </c>
      <c r="F145" s="7">
        <v>233</v>
      </c>
      <c r="G145" s="6" t="s">
        <v>346</v>
      </c>
    </row>
    <row r="146" spans="5:7" x14ac:dyDescent="0.4">
      <c r="E146" s="6" t="s">
        <v>347</v>
      </c>
      <c r="F146" s="7">
        <v>234</v>
      </c>
      <c r="G146" s="6" t="s">
        <v>348</v>
      </c>
    </row>
    <row r="147" spans="5:7" x14ac:dyDescent="0.4">
      <c r="E147" s="6" t="s">
        <v>349</v>
      </c>
      <c r="F147" s="7">
        <v>235</v>
      </c>
      <c r="G147" s="6" t="s">
        <v>350</v>
      </c>
    </row>
    <row r="148" spans="5:7" x14ac:dyDescent="0.4">
      <c r="E148" s="6" t="s">
        <v>351</v>
      </c>
      <c r="F148" s="7">
        <v>236</v>
      </c>
      <c r="G148" s="6" t="s">
        <v>352</v>
      </c>
    </row>
    <row r="149" spans="5:7" x14ac:dyDescent="0.4">
      <c r="E149" s="6" t="s">
        <v>353</v>
      </c>
      <c r="F149" s="7">
        <v>237</v>
      </c>
      <c r="G149" s="6" t="s">
        <v>354</v>
      </c>
    </row>
    <row r="150" spans="5:7" x14ac:dyDescent="0.4">
      <c r="E150" s="6" t="s">
        <v>355</v>
      </c>
      <c r="F150" s="7">
        <v>238</v>
      </c>
      <c r="G150" s="6" t="s">
        <v>356</v>
      </c>
    </row>
    <row r="151" spans="5:7" x14ac:dyDescent="0.4">
      <c r="E151" s="6" t="s">
        <v>357</v>
      </c>
      <c r="F151" s="7">
        <v>239</v>
      </c>
      <c r="G151" s="6" t="s">
        <v>358</v>
      </c>
    </row>
    <row r="152" spans="5:7" x14ac:dyDescent="0.4">
      <c r="E152" s="6" t="s">
        <v>359</v>
      </c>
      <c r="F152" s="7">
        <v>240</v>
      </c>
      <c r="G152" s="6" t="s">
        <v>360</v>
      </c>
    </row>
    <row r="153" spans="5:7" x14ac:dyDescent="0.4">
      <c r="E153" s="6" t="s">
        <v>361</v>
      </c>
      <c r="F153" s="7">
        <v>241</v>
      </c>
      <c r="G153" s="6" t="s">
        <v>362</v>
      </c>
    </row>
    <row r="154" spans="5:7" x14ac:dyDescent="0.4">
      <c r="E154" s="6" t="s">
        <v>363</v>
      </c>
      <c r="F154" s="7">
        <v>242</v>
      </c>
      <c r="G154" s="6" t="s">
        <v>364</v>
      </c>
    </row>
    <row r="155" spans="5:7" x14ac:dyDescent="0.4">
      <c r="E155" s="6" t="s">
        <v>365</v>
      </c>
      <c r="F155" s="7">
        <v>243</v>
      </c>
      <c r="G155" s="6" t="s">
        <v>366</v>
      </c>
    </row>
    <row r="156" spans="5:7" x14ac:dyDescent="0.4">
      <c r="E156" s="6" t="s">
        <v>367</v>
      </c>
      <c r="F156" s="7">
        <v>244</v>
      </c>
      <c r="G156" s="6" t="s">
        <v>368</v>
      </c>
    </row>
    <row r="157" spans="5:7" x14ac:dyDescent="0.4">
      <c r="E157" s="6" t="s">
        <v>369</v>
      </c>
      <c r="F157" s="7">
        <v>245</v>
      </c>
      <c r="G157" s="6" t="s">
        <v>370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sample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黒田　裕之</dc:creator>
  <cp:lastModifiedBy>長谷川　登志之</cp:lastModifiedBy>
  <cp:lastPrinted>2020-04-08T05:38:01Z</cp:lastPrinted>
  <dcterms:created xsi:type="dcterms:W3CDTF">2020-04-06T23:32:27Z</dcterms:created>
  <dcterms:modified xsi:type="dcterms:W3CDTF">2020-04-08T08:27:15Z</dcterms:modified>
</cp:coreProperties>
</file>