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38400" windowHeight="21080" activeTab="1"/>
  </bookViews>
  <sheets>
    <sheet name="données" sheetId="5" r:id="rId1"/>
    <sheet name="b.a.m" sheetId="1" r:id="rId2"/>
    <sheet name="médiane-moyenne" sheetId="4" r:id="rId3"/>
    <sheet name="Feuil2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K6" i="1"/>
  <c r="K5" i="1"/>
  <c r="K4" i="1"/>
  <c r="K3" i="1"/>
  <c r="H3" i="1"/>
  <c r="H8" i="4"/>
  <c r="I8" i="4"/>
  <c r="G8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H4" i="1"/>
  <c r="J3" i="1"/>
  <c r="J4" i="1"/>
  <c r="J5" i="1"/>
  <c r="J6" i="1"/>
  <c r="I3" i="1"/>
  <c r="I4" i="1"/>
  <c r="I5" i="1"/>
  <c r="I6" i="1"/>
  <c r="H5" i="1"/>
  <c r="H6" i="1"/>
</calcChain>
</file>

<file path=xl/sharedStrings.xml><?xml version="1.0" encoding="utf-8"?>
<sst xmlns="http://schemas.openxmlformats.org/spreadsheetml/2006/main" count="47" uniqueCount="23">
  <si>
    <t>Bac 1</t>
  </si>
  <si>
    <t>Bac 2</t>
  </si>
  <si>
    <t>Bac 3</t>
  </si>
  <si>
    <t>Q1</t>
  </si>
  <si>
    <t>Médiane</t>
  </si>
  <si>
    <t>Q3</t>
  </si>
  <si>
    <t>Min</t>
  </si>
  <si>
    <t>Max</t>
  </si>
  <si>
    <t>Moyenne</t>
  </si>
  <si>
    <t>Permet de visualiser l'influence des valeurs extremes sur la boite à moustache</t>
  </si>
  <si>
    <t>Permet de visualiser l'influence des valeurs extremes sur la médiane et sur la moyenne</t>
  </si>
  <si>
    <t>Bac 4</t>
  </si>
  <si>
    <t>Martinet dissocié</t>
  </si>
  <si>
    <t>Martinet 3DOF</t>
  </si>
  <si>
    <t>Spirale dissociée</t>
  </si>
  <si>
    <t>Spirale 3DOF</t>
  </si>
  <si>
    <t>P1</t>
  </si>
  <si>
    <t>P2</t>
  </si>
  <si>
    <t>P3</t>
  </si>
  <si>
    <t>P4</t>
  </si>
  <si>
    <t>P5</t>
  </si>
  <si>
    <t>P6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</si>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</sst>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élève &quot;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/>
  </cellXfs>
  <cellStyles count="2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Résultats</a:t>
            </a:r>
            <a:r>
              <a:rPr lang="fr-FR" baseline="0"/>
              <a:t> exercice 2/5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Q1</c:v>
          </c:tx>
          <c:spPr>
            <a:ln>
              <a:noFill/>
            </a:ln>
          </c:spPr>
          <c:marker>
            <c:symbol val="none"/>
          </c:marker>
          <c:cat>
            <c:strRef>
              <c:f>b.a.m!$H$1:$K$1</c:f>
              <c:strCache>
                <c:ptCount val="4"/>
                <c:pt idx="0">
                  <c:v>Martinet dissocié</c:v>
                </c:pt>
                <c:pt idx="1">
                  <c:v>Martinet 3DOF</c:v>
                </c:pt>
                <c:pt idx="2">
                  <c:v>Spirale dissociée</c:v>
                </c:pt>
                <c:pt idx="3">
                  <c:v>Spirale 3DOF</c:v>
                </c:pt>
              </c:strCache>
            </c:strRef>
          </c:cat>
          <c:val>
            <c:numRef>
              <c:f>b.a.m!$H$3:$K$3</c:f>
              <c:numCache>
                <c:formatCode>General</c:formatCode>
                <c:ptCount val="4"/>
                <c:pt idx="0">
                  <c:v>5.95</c:v>
                </c:pt>
                <c:pt idx="1">
                  <c:v>10.165</c:v>
                </c:pt>
                <c:pt idx="2">
                  <c:v>7.95</c:v>
                </c:pt>
                <c:pt idx="3">
                  <c:v>8.35</c:v>
                </c:pt>
              </c:numCache>
            </c:numRef>
          </c:val>
          <c:smooth val="0"/>
        </c:ser>
        <c:ser>
          <c:idx val="0"/>
          <c:order val="1"/>
          <c:tx>
            <c:v>Min</c:v>
          </c:tx>
          <c:spPr>
            <a:ln>
              <a:noFill/>
            </a:ln>
          </c:spPr>
          <c:marker>
            <c:symbol val="dash"/>
            <c:size val="10"/>
            <c:spPr>
              <a:solidFill>
                <a:sysClr val="windowText" lastClr="000000"/>
              </a:solidFill>
              <a:ln>
                <a:noFill/>
              </a:ln>
            </c:spPr>
          </c:marker>
          <c:cat>
            <c:strRef>
              <c:f>b.a.m!$H$1:$K$1</c:f>
              <c:strCache>
                <c:ptCount val="4"/>
                <c:pt idx="0">
                  <c:v>Martinet dissocié</c:v>
                </c:pt>
                <c:pt idx="1">
                  <c:v>Martinet 3DOF</c:v>
                </c:pt>
                <c:pt idx="2">
                  <c:v>Spirale dissociée</c:v>
                </c:pt>
                <c:pt idx="3">
                  <c:v>Spirale 3DOF</c:v>
                </c:pt>
              </c:strCache>
            </c:strRef>
          </c:cat>
          <c:val>
            <c:numRef>
              <c:f>b.a.m!$H$2:$K$2</c:f>
              <c:numCache>
                <c:formatCode>General</c:formatCode>
                <c:ptCount val="4"/>
                <c:pt idx="0">
                  <c:v>5.0</c:v>
                </c:pt>
                <c:pt idx="1">
                  <c:v>8.2</c:v>
                </c:pt>
                <c:pt idx="2">
                  <c:v>7.1</c:v>
                </c:pt>
                <c:pt idx="3">
                  <c:v>6.2</c:v>
                </c:pt>
              </c:numCache>
            </c:numRef>
          </c:val>
          <c:smooth val="0"/>
        </c:ser>
        <c:ser>
          <c:idx val="2"/>
          <c:order val="2"/>
          <c:tx>
            <c:v>Méd</c:v>
          </c:tx>
          <c:spPr>
            <a:ln>
              <a:noFill/>
            </a:ln>
          </c:spPr>
          <c:marker>
            <c:symbol val="dash"/>
            <c:size val="22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b.a.m!$H$1:$K$1</c:f>
              <c:strCache>
                <c:ptCount val="4"/>
                <c:pt idx="0">
                  <c:v>Martinet dissocié</c:v>
                </c:pt>
                <c:pt idx="1">
                  <c:v>Martinet 3DOF</c:v>
                </c:pt>
                <c:pt idx="2">
                  <c:v>Spirale dissociée</c:v>
                </c:pt>
                <c:pt idx="3">
                  <c:v>Spirale 3DOF</c:v>
                </c:pt>
              </c:strCache>
            </c:strRef>
          </c:cat>
          <c:val>
            <c:numRef>
              <c:f>b.a.m!$H$4:$K$4</c:f>
              <c:numCache>
                <c:formatCode>General</c:formatCode>
                <c:ptCount val="4"/>
                <c:pt idx="0">
                  <c:v>7.2</c:v>
                </c:pt>
                <c:pt idx="1">
                  <c:v>12.1</c:v>
                </c:pt>
                <c:pt idx="2">
                  <c:v>10.0</c:v>
                </c:pt>
                <c:pt idx="3">
                  <c:v>11.2</c:v>
                </c:pt>
              </c:numCache>
            </c:numRef>
          </c:val>
          <c:smooth val="0"/>
        </c:ser>
        <c:ser>
          <c:idx val="4"/>
          <c:order val="3"/>
          <c:tx>
            <c:v>Max</c:v>
          </c:tx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b.a.m!$H$1:$K$1</c:f>
              <c:strCache>
                <c:ptCount val="4"/>
                <c:pt idx="0">
                  <c:v>Martinet dissocié</c:v>
                </c:pt>
                <c:pt idx="1">
                  <c:v>Martinet 3DOF</c:v>
                </c:pt>
                <c:pt idx="2">
                  <c:v>Spirale dissociée</c:v>
                </c:pt>
                <c:pt idx="3">
                  <c:v>Spirale 3DOF</c:v>
                </c:pt>
              </c:strCache>
            </c:strRef>
          </c:cat>
          <c:val>
            <c:numRef>
              <c:f>b.a.m!$H$6:$K$6</c:f>
              <c:numCache>
                <c:formatCode>General</c:formatCode>
                <c:ptCount val="4"/>
                <c:pt idx="0">
                  <c:v>14.9</c:v>
                </c:pt>
                <c:pt idx="1">
                  <c:v>21.2</c:v>
                </c:pt>
                <c:pt idx="2">
                  <c:v>19.0</c:v>
                </c:pt>
                <c:pt idx="3">
                  <c:v>16.7</c:v>
                </c:pt>
              </c:numCache>
            </c:numRef>
          </c:val>
          <c:smooth val="0"/>
        </c:ser>
        <c:ser>
          <c:idx val="3"/>
          <c:order val="4"/>
          <c:tx>
            <c:v>Q3</c:v>
          </c:tx>
          <c:spPr>
            <a:ln>
              <a:noFill/>
            </a:ln>
          </c:spPr>
          <c:marker>
            <c:symbol val="none"/>
          </c:marker>
          <c:cat>
            <c:strRef>
              <c:f>b.a.m!$H$1:$K$1</c:f>
              <c:strCache>
                <c:ptCount val="4"/>
                <c:pt idx="0">
                  <c:v>Martinet dissocié</c:v>
                </c:pt>
                <c:pt idx="1">
                  <c:v>Martinet 3DOF</c:v>
                </c:pt>
                <c:pt idx="2">
                  <c:v>Spirale dissociée</c:v>
                </c:pt>
                <c:pt idx="3">
                  <c:v>Spirale 3DOF</c:v>
                </c:pt>
              </c:strCache>
            </c:strRef>
          </c:cat>
          <c:val>
            <c:numRef>
              <c:f>b.a.m!$H$5:$K$5</c:f>
              <c:numCache>
                <c:formatCode>General</c:formatCode>
                <c:ptCount val="4"/>
                <c:pt idx="0">
                  <c:v>11.0</c:v>
                </c:pt>
                <c:pt idx="1">
                  <c:v>12.5</c:v>
                </c:pt>
                <c:pt idx="2">
                  <c:v>11.85</c:v>
                </c:pt>
                <c:pt idx="3">
                  <c:v>11.7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>
              <a:solidFill>
                <a:schemeClr val="tx1"/>
              </a:solidFill>
            </a:ln>
          </c:spPr>
        </c:hiLowLines>
        <c:upDownBars>
          <c:gapWidth val="150"/>
          <c:upBars>
            <c:spPr>
              <a:ln w="19050"/>
            </c:spPr>
          </c:upBars>
          <c:downBars/>
        </c:upDownBars>
        <c:marker val="1"/>
        <c:smooth val="0"/>
        <c:axId val="2132441608"/>
        <c:axId val="2128851272"/>
      </c:lineChart>
      <c:catAx>
        <c:axId val="21324416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8851272"/>
        <c:crosses val="autoZero"/>
        <c:auto val="1"/>
        <c:lblAlgn val="ctr"/>
        <c:lblOffset val="100"/>
        <c:noMultiLvlLbl val="0"/>
      </c:catAx>
      <c:valAx>
        <c:axId val="212885127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Temps en secondes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213244160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solidFill>
        <a:schemeClr val="tx2"/>
      </a:solidFill>
    </a:ln>
    <a:effectLst>
      <a:outerShdw blurRad="50800" dist="38100" dir="2700000" algn="tl" rotWithShape="0">
        <a:srgbClr val="000000">
          <a:alpha val="43000"/>
        </a:srgbClr>
      </a:outerShdw>
    </a:effectLst>
  </c:spPr>
  <c:txPr>
    <a:bodyPr/>
    <a:lstStyle/>
    <a:p>
      <a:pPr>
        <a:defRPr sz="12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3175" cmpd="sng"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val>
            <c:numRef>
              <c:f>b.a.m!$H$2:$K$2</c:f>
              <c:numCache>
                <c:formatCode>General</c:formatCode>
                <c:ptCount val="4"/>
                <c:pt idx="0">
                  <c:v>5.0</c:v>
                </c:pt>
                <c:pt idx="1">
                  <c:v>8.2</c:v>
                </c:pt>
                <c:pt idx="2">
                  <c:v>7.1</c:v>
                </c:pt>
                <c:pt idx="3">
                  <c:v>6.2</c:v>
                </c:pt>
              </c:numCache>
            </c:numRef>
          </c:val>
          <c:smooth val="0"/>
        </c:ser>
        <c:ser>
          <c:idx val="1"/>
          <c:order val="1"/>
          <c:tx>
            <c:v>Q1</c:v>
          </c:tx>
          <c:spPr>
            <a:ln>
              <a:noFill/>
            </a:ln>
          </c:spPr>
          <c:marker>
            <c:symbol val="none"/>
          </c:marker>
          <c:val>
            <c:numRef>
              <c:f>b.a.m!$H$3:$K$3</c:f>
              <c:numCache>
                <c:formatCode>General</c:formatCode>
                <c:ptCount val="4"/>
                <c:pt idx="0">
                  <c:v>5.95</c:v>
                </c:pt>
                <c:pt idx="1">
                  <c:v>10.165</c:v>
                </c:pt>
                <c:pt idx="2">
                  <c:v>7.95</c:v>
                </c:pt>
                <c:pt idx="3">
                  <c:v>8.35</c:v>
                </c:pt>
              </c:numCache>
            </c:numRef>
          </c:val>
          <c:smooth val="0"/>
        </c:ser>
        <c:ser>
          <c:idx val="2"/>
          <c:order val="2"/>
          <c:tx>
            <c:v>Méd</c:v>
          </c:tx>
          <c:spPr>
            <a:ln>
              <a:noFill/>
            </a:ln>
          </c:spPr>
          <c:marker>
            <c:symbol val="dash"/>
            <c:size val="25"/>
            <c:spPr>
              <a:solidFill>
                <a:srgbClr val="FF0000"/>
              </a:solidFill>
            </c:spPr>
          </c:marker>
          <c:val>
            <c:numRef>
              <c:f>b.a.m!$H$4:$K$4</c:f>
              <c:numCache>
                <c:formatCode>General</c:formatCode>
                <c:ptCount val="4"/>
                <c:pt idx="0">
                  <c:v>7.2</c:v>
                </c:pt>
                <c:pt idx="1">
                  <c:v>12.1</c:v>
                </c:pt>
                <c:pt idx="2">
                  <c:v>10.0</c:v>
                </c:pt>
                <c:pt idx="3">
                  <c:v>11.2</c:v>
                </c:pt>
              </c:numCache>
            </c:numRef>
          </c:val>
          <c:smooth val="0"/>
        </c:ser>
        <c:ser>
          <c:idx val="3"/>
          <c:order val="3"/>
          <c:tx>
            <c:v>Q3</c:v>
          </c:tx>
          <c:spPr>
            <a:ln>
              <a:noFill/>
            </a:ln>
          </c:spPr>
          <c:marker>
            <c:symbol val="none"/>
          </c:marker>
          <c:val>
            <c:numRef>
              <c:f>b.a.m!$H$5:$K$5</c:f>
              <c:numCache>
                <c:formatCode>General</c:formatCode>
                <c:ptCount val="4"/>
                <c:pt idx="0">
                  <c:v>11.0</c:v>
                </c:pt>
                <c:pt idx="1">
                  <c:v>12.5</c:v>
                </c:pt>
                <c:pt idx="2">
                  <c:v>11.85</c:v>
                </c:pt>
                <c:pt idx="3">
                  <c:v>11.7</c:v>
                </c:pt>
              </c:numCache>
            </c:numRef>
          </c:val>
          <c:smooth val="0"/>
        </c:ser>
        <c:ser>
          <c:idx val="4"/>
          <c:order val="4"/>
          <c:tx>
            <c:v>Max</c:v>
          </c:tx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b.a.m!$H$6:$K$6</c:f>
              <c:numCache>
                <c:formatCode>General</c:formatCode>
                <c:ptCount val="4"/>
                <c:pt idx="0">
                  <c:v>14.9</c:v>
                </c:pt>
                <c:pt idx="1">
                  <c:v>21.2</c:v>
                </c:pt>
                <c:pt idx="2">
                  <c:v>19.0</c:v>
                </c:pt>
                <c:pt idx="3">
                  <c:v>16.7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2108804952"/>
        <c:axId val="2136100136"/>
      </c:lineChart>
      <c:catAx>
        <c:axId val="210880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00136"/>
        <c:crosses val="autoZero"/>
        <c:auto val="1"/>
        <c:lblAlgn val="ctr"/>
        <c:lblOffset val="100"/>
        <c:noMultiLvlLbl val="0"/>
      </c:catAx>
      <c:valAx>
        <c:axId val="213610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04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4884076990376"/>
          <c:y val="0.0467709244677748"/>
          <c:w val="0.884956036745407"/>
          <c:h val="0.798225065616798"/>
        </c:manualLayout>
      </c:layout>
      <c:lineChart>
        <c:grouping val="standard"/>
        <c:varyColors val="0"/>
        <c:ser>
          <c:idx val="1"/>
          <c:order val="0"/>
          <c:tx>
            <c:v>Q1</c:v>
          </c:tx>
          <c:spPr>
            <a:ln>
              <a:noFill/>
            </a:ln>
          </c:spPr>
          <c:marker>
            <c:symbol val="none"/>
          </c:marker>
          <c:cat>
            <c:strRef>
              <c:f>'médiane-moyenne'!$G$1:$I$1</c:f>
              <c:strCache>
                <c:ptCount val="3"/>
                <c:pt idx="0">
                  <c:v>Bac 1</c:v>
                </c:pt>
                <c:pt idx="1">
                  <c:v>Bac 2</c:v>
                </c:pt>
                <c:pt idx="2">
                  <c:v>Bac 3</c:v>
                </c:pt>
              </c:strCache>
            </c:strRef>
          </c:cat>
          <c:val>
            <c:numRef>
              <c:f>'médiane-moyenne'!$G$3:$I$3</c:f>
              <c:numCache>
                <c:formatCode>General</c:formatCode>
                <c:ptCount val="3"/>
                <c:pt idx="0">
                  <c:v>8.75</c:v>
                </c:pt>
                <c:pt idx="1">
                  <c:v>8.75</c:v>
                </c:pt>
                <c:pt idx="2">
                  <c:v>8.75</c:v>
                </c:pt>
              </c:numCache>
            </c:numRef>
          </c:val>
          <c:smooth val="0"/>
        </c:ser>
        <c:ser>
          <c:idx val="0"/>
          <c:order val="1"/>
          <c:tx>
            <c:v>Min</c:v>
          </c:tx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'médiane-moyenne'!$G$1:$I$1</c:f>
              <c:strCache>
                <c:ptCount val="3"/>
                <c:pt idx="0">
                  <c:v>Bac 1</c:v>
                </c:pt>
                <c:pt idx="1">
                  <c:v>Bac 2</c:v>
                </c:pt>
                <c:pt idx="2">
                  <c:v>Bac 3</c:v>
                </c:pt>
              </c:strCache>
            </c:strRef>
          </c:cat>
          <c:val>
            <c:numRef>
              <c:f>'médiane-moyenne'!$G$2:$I$2</c:f>
              <c:numCache>
                <c:formatCode>General</c:formatCode>
                <c:ptCount val="3"/>
                <c:pt idx="0">
                  <c:v>6.0</c:v>
                </c:pt>
                <c:pt idx="1">
                  <c:v>2.0</c:v>
                </c:pt>
                <c:pt idx="2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v>Méd</c:v>
          </c:tx>
          <c:spPr>
            <a:ln>
              <a:noFill/>
            </a:ln>
          </c:spPr>
          <c:marker>
            <c:symbol val="dash"/>
            <c:size val="32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'médiane-moyenne'!$G$1:$I$1</c:f>
              <c:strCache>
                <c:ptCount val="3"/>
                <c:pt idx="0">
                  <c:v>Bac 1</c:v>
                </c:pt>
                <c:pt idx="1">
                  <c:v>Bac 2</c:v>
                </c:pt>
                <c:pt idx="2">
                  <c:v>Bac 3</c:v>
                </c:pt>
              </c:strCache>
            </c:strRef>
          </c:cat>
          <c:val>
            <c:numRef>
              <c:f>'médiane-moyenne'!$G$4:$I$4</c:f>
              <c:numCache>
                <c:formatCode>General</c:formatCode>
                <c:ptCount val="3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</c:numCache>
            </c:numRef>
          </c:val>
          <c:smooth val="0"/>
        </c:ser>
        <c:ser>
          <c:idx val="4"/>
          <c:order val="3"/>
          <c:tx>
            <c:v>Max</c:v>
          </c:tx>
          <c:spPr>
            <a:ln>
              <a:noFill/>
            </a:ln>
          </c:spPr>
          <c:marker>
            <c:symbol val="dash"/>
            <c:size val="10"/>
            <c:spPr>
              <a:solidFill>
                <a:sysClr val="windowText" lastClr="000000"/>
              </a:solidFill>
              <a:ln>
                <a:noFill/>
              </a:ln>
            </c:spPr>
          </c:marker>
          <c:cat>
            <c:strRef>
              <c:f>'médiane-moyenne'!$G$1:$I$1</c:f>
              <c:strCache>
                <c:ptCount val="3"/>
                <c:pt idx="0">
                  <c:v>Bac 1</c:v>
                </c:pt>
                <c:pt idx="1">
                  <c:v>Bac 2</c:v>
                </c:pt>
                <c:pt idx="2">
                  <c:v>Bac 3</c:v>
                </c:pt>
              </c:strCache>
            </c:strRef>
          </c:cat>
          <c:val>
            <c:numRef>
              <c:f>'médiane-moyenne'!$G$6:$I$6</c:f>
              <c:numCache>
                <c:formatCode>General</c:formatCode>
                <c:ptCount val="3"/>
                <c:pt idx="0">
                  <c:v>17.0</c:v>
                </c:pt>
                <c:pt idx="1">
                  <c:v>17.0</c:v>
                </c:pt>
                <c:pt idx="2">
                  <c:v>20.0</c:v>
                </c:pt>
              </c:numCache>
            </c:numRef>
          </c:val>
          <c:smooth val="0"/>
        </c:ser>
        <c:ser>
          <c:idx val="5"/>
          <c:order val="4"/>
          <c:tx>
            <c:v>Moy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B050"/>
              </a:solidFill>
              <a:ln>
                <a:noFill/>
              </a:ln>
            </c:spPr>
          </c:marker>
          <c:val>
            <c:numRef>
              <c:f>'médiane-moyenne'!$G$8:$I$8</c:f>
              <c:numCache>
                <c:formatCode>0.00</c:formatCode>
                <c:ptCount val="3"/>
                <c:pt idx="0">
                  <c:v>11.5</c:v>
                </c:pt>
                <c:pt idx="1">
                  <c:v>10.83333333333333</c:v>
                </c:pt>
                <c:pt idx="2">
                  <c:v>12.0</c:v>
                </c:pt>
              </c:numCache>
            </c:numRef>
          </c:val>
          <c:smooth val="0"/>
        </c:ser>
        <c:ser>
          <c:idx val="3"/>
          <c:order val="5"/>
          <c:tx>
            <c:v>Q3</c:v>
          </c:tx>
          <c:spPr>
            <a:ln>
              <a:noFill/>
            </a:ln>
          </c:spPr>
          <c:marker>
            <c:symbol val="none"/>
          </c:marker>
          <c:cat>
            <c:strRef>
              <c:f>'médiane-moyenne'!$G$1:$I$1</c:f>
              <c:strCache>
                <c:ptCount val="3"/>
                <c:pt idx="0">
                  <c:v>Bac 1</c:v>
                </c:pt>
                <c:pt idx="1">
                  <c:v>Bac 2</c:v>
                </c:pt>
                <c:pt idx="2">
                  <c:v>Bac 3</c:v>
                </c:pt>
              </c:strCache>
            </c:strRef>
          </c:cat>
          <c:val>
            <c:numRef>
              <c:f>'médiane-moyenne'!$G$5:$I$5</c:f>
              <c:numCache>
                <c:formatCode>General</c:formatCode>
                <c:ptCount val="3"/>
                <c:pt idx="0">
                  <c:v>14.25</c:v>
                </c:pt>
                <c:pt idx="1">
                  <c:v>14.25</c:v>
                </c:pt>
                <c:pt idx="2">
                  <c:v>14.25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upDownBars>
          <c:gapWidth val="150"/>
          <c:upBars>
            <c:spPr>
              <a:ln w="19050"/>
            </c:spPr>
          </c:upBars>
          <c:downBars/>
        </c:upDownBars>
        <c:marker val="1"/>
        <c:smooth val="0"/>
        <c:axId val="2109004040"/>
        <c:axId val="2132385544"/>
      </c:lineChart>
      <c:catAx>
        <c:axId val="210900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385544"/>
        <c:crosses val="autoZero"/>
        <c:auto val="1"/>
        <c:lblAlgn val="ctr"/>
        <c:lblOffset val="100"/>
        <c:noMultiLvlLbl val="0"/>
      </c:catAx>
      <c:valAx>
        <c:axId val="2132385544"/>
        <c:scaling>
          <c:orientation val="minMax"/>
          <c:min val="0.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10900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692150</xdr:colOff>
      <xdr:row>14</xdr:row>
      <xdr:rowOff>76200</xdr:rowOff>
    </xdr:from>
    <xdr:to>
      <xdr:col>20</xdr:col>
      <xdr:colOff>38100</xdr:colOff>
      <xdr:row>33</xdr:row>
      <xdr:rowOff>101600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36</xdr:row>
      <xdr:rowOff>6350</xdr:rowOff>
    </xdr:from>
    <xdr:to>
      <xdr:col>11</xdr:col>
      <xdr:colOff>215900</xdr:colOff>
      <xdr:row>51</xdr:row>
      <xdr:rowOff>82550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727075</xdr:colOff>
      <xdr:row>14</xdr:row>
      <xdr:rowOff>31750</xdr:rowOff>
    </xdr:from>
    <xdr:to>
      <xdr:col>18</xdr:col>
      <xdr:colOff>368300</xdr:colOff>
      <xdr:row>28</xdr:row>
      <xdr:rowOff>79375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L32"/>
  <sheetViews>
    <sheetView workbookViewId="0">
      <selection activeCell="K5" sqref="K5"/>
    </sheetView>
  </sheetViews>
  <sheetFormatPr baseColWidth="10" defaultRowHeight="14" x14ac:dyDescent="0"/>
  <cols>
    <col min="1" max="1" width="10.83203125" style="4"/>
    <col min="2" max="5" width="6.6640625" customWidth="1"/>
    <col min="7" max="10" width="8.6640625" customWidth="1"/>
  </cols>
  <sheetData>
    <row r="1" spans="1:11">
      <c r="H1" s="4" t="s">
        <v>0</v>
      </c>
      <c r="I1" s="4" t="s">
        <v>1</v>
      </c>
      <c r="J1" s="4" t="s">
        <v>2</v>
      </c>
    </row>
    <row r="2" spans="1:11">
      <c r="B2" s="6" t="s">
        <v>0</v>
      </c>
      <c r="C2" s="6" t="s">
        <v>1</v>
      </c>
      <c r="D2" s="6" t="s">
        <v>2</v>
      </c>
      <c r="E2" s="6" t="s">
        <v>11</v>
      </c>
      <c r="G2" s="1" t="s">
        <v>6</v>
      </c>
      <c r="H2" s="1"/>
      <c r="I2" s="1"/>
      <c r="J2" s="1"/>
      <c r="K2" s="2">
        <v>0</v>
      </c>
    </row>
    <row r="3" spans="1:11">
      <c r="A3" s="5">
        <v>1</v>
      </c>
      <c r="B3" s="1">
        <v>6</v>
      </c>
      <c r="C3" s="3">
        <v>2</v>
      </c>
      <c r="D3" s="1">
        <v>6</v>
      </c>
      <c r="E3" s="1">
        <v>6</v>
      </c>
      <c r="G3" s="1" t="s">
        <v>3</v>
      </c>
      <c r="H3" s="1"/>
      <c r="I3" s="1"/>
      <c r="J3" s="1"/>
      <c r="K3" s="2">
        <v>1</v>
      </c>
    </row>
    <row r="4" spans="1:11">
      <c r="A4" s="5">
        <v>2</v>
      </c>
      <c r="B4" s="1">
        <v>7</v>
      </c>
      <c r="C4" s="3">
        <v>3</v>
      </c>
      <c r="D4" s="1">
        <v>7</v>
      </c>
      <c r="E4" s="1">
        <v>7</v>
      </c>
      <c r="G4" s="1" t="s">
        <v>4</v>
      </c>
      <c r="H4" s="1"/>
      <c r="I4" s="1"/>
      <c r="J4" s="1"/>
      <c r="K4" s="2">
        <v>2</v>
      </c>
    </row>
    <row r="5" spans="1:11">
      <c r="A5" s="5">
        <v>3</v>
      </c>
      <c r="B5" s="1">
        <v>8</v>
      </c>
      <c r="C5" s="1">
        <v>8</v>
      </c>
      <c r="D5" s="1">
        <v>8</v>
      </c>
      <c r="E5" s="1">
        <v>8</v>
      </c>
      <c r="G5" s="1" t="s">
        <v>5</v>
      </c>
      <c r="H5" s="1"/>
      <c r="I5" s="1"/>
      <c r="J5" s="1"/>
      <c r="K5" s="2">
        <v>3</v>
      </c>
    </row>
    <row r="6" spans="1:11">
      <c r="A6" s="5">
        <v>4</v>
      </c>
      <c r="B6" s="1">
        <v>9</v>
      </c>
      <c r="C6" s="1">
        <v>9</v>
      </c>
      <c r="D6" s="1">
        <v>9</v>
      </c>
      <c r="E6" s="1">
        <v>9</v>
      </c>
      <c r="G6" s="1" t="s">
        <v>7</v>
      </c>
      <c r="H6" s="1"/>
      <c r="I6" s="1"/>
      <c r="J6" s="1"/>
      <c r="K6" s="2">
        <v>4</v>
      </c>
    </row>
    <row r="7" spans="1:11">
      <c r="A7" s="5">
        <v>5</v>
      </c>
      <c r="B7" s="1">
        <v>10</v>
      </c>
      <c r="C7" s="1">
        <v>10</v>
      </c>
      <c r="D7" s="1">
        <v>10</v>
      </c>
      <c r="E7" s="1">
        <v>10</v>
      </c>
    </row>
    <row r="8" spans="1:11">
      <c r="A8" s="5">
        <v>6</v>
      </c>
      <c r="B8" s="1">
        <v>11</v>
      </c>
      <c r="C8" s="1">
        <v>11</v>
      </c>
      <c r="D8" s="1">
        <v>11</v>
      </c>
      <c r="E8" s="1">
        <v>11</v>
      </c>
    </row>
    <row r="9" spans="1:11">
      <c r="A9" s="5">
        <v>7</v>
      </c>
      <c r="B9" s="1">
        <v>12</v>
      </c>
      <c r="C9" s="1">
        <v>12</v>
      </c>
      <c r="D9" s="1">
        <v>12</v>
      </c>
      <c r="E9" s="1">
        <v>12</v>
      </c>
    </row>
    <row r="10" spans="1:11">
      <c r="A10" s="5">
        <v>8</v>
      </c>
      <c r="B10" s="1">
        <v>13</v>
      </c>
      <c r="C10" s="1">
        <v>13</v>
      </c>
      <c r="D10" s="1">
        <v>13</v>
      </c>
      <c r="E10" s="1">
        <v>13</v>
      </c>
    </row>
    <row r="11" spans="1:11">
      <c r="A11" s="5">
        <v>9</v>
      </c>
      <c r="B11" s="1">
        <v>14</v>
      </c>
      <c r="C11" s="1">
        <v>14</v>
      </c>
      <c r="D11" s="1">
        <v>14</v>
      </c>
      <c r="E11" s="1">
        <v>14</v>
      </c>
    </row>
    <row r="12" spans="1:11">
      <c r="A12" s="5">
        <v>10</v>
      </c>
      <c r="B12" s="1">
        <v>15</v>
      </c>
      <c r="C12" s="1">
        <v>15</v>
      </c>
      <c r="D12" s="1">
        <v>15</v>
      </c>
      <c r="E12" s="1">
        <v>15</v>
      </c>
    </row>
    <row r="13" spans="1:11">
      <c r="A13" s="5">
        <v>11</v>
      </c>
      <c r="B13" s="1">
        <v>16</v>
      </c>
      <c r="C13" s="1">
        <v>16</v>
      </c>
      <c r="D13" s="3">
        <v>19</v>
      </c>
      <c r="E13" s="3">
        <v>19</v>
      </c>
    </row>
    <row r="14" spans="1:11">
      <c r="A14" s="5">
        <v>12</v>
      </c>
      <c r="B14" s="1">
        <v>17</v>
      </c>
      <c r="C14" s="1">
        <v>17</v>
      </c>
      <c r="D14" s="3">
        <v>20</v>
      </c>
      <c r="E14" s="3">
        <v>20</v>
      </c>
    </row>
    <row r="20" spans="1:12">
      <c r="K20" s="6" t="s">
        <v>2</v>
      </c>
    </row>
    <row r="21" spans="1:12">
      <c r="K21" s="1">
        <v>6</v>
      </c>
    </row>
    <row r="22" spans="1:12">
      <c r="K22" s="1">
        <v>7</v>
      </c>
    </row>
    <row r="23" spans="1:12">
      <c r="K23" s="1"/>
    </row>
    <row r="24" spans="1:12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">
        <v>9</v>
      </c>
      <c r="L24" s="11"/>
    </row>
    <row r="25" spans="1:12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">
        <v>10</v>
      </c>
      <c r="L25" s="11"/>
    </row>
    <row r="26" spans="1:1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"/>
      <c r="L26" s="11"/>
    </row>
    <row r="27" spans="1:12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"/>
      <c r="L27" s="11"/>
    </row>
    <row r="28" spans="1:12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">
        <v>13</v>
      </c>
      <c r="L28" s="11"/>
    </row>
    <row r="29" spans="1:12">
      <c r="K29" s="1">
        <v>14</v>
      </c>
    </row>
    <row r="30" spans="1:12">
      <c r="K30" s="1">
        <v>15</v>
      </c>
    </row>
    <row r="31" spans="1:12">
      <c r="K31" s="3">
        <v>19</v>
      </c>
    </row>
    <row r="32" spans="1:12">
      <c r="K32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M28"/>
  <sheetViews>
    <sheetView tabSelected="1" workbookViewId="0">
      <selection activeCell="E9" sqref="A2:E9"/>
    </sheetView>
  </sheetViews>
  <sheetFormatPr baseColWidth="10" defaultRowHeight="14" x14ac:dyDescent="0"/>
  <cols>
    <col min="1" max="1" width="10.83203125" style="4"/>
    <col min="2" max="4" width="6.6640625" customWidth="1"/>
    <col min="5" max="5" width="10.5" customWidth="1"/>
    <col min="7" max="11" width="8.6640625" customWidth="1"/>
  </cols>
  <sheetData>
    <row r="1" spans="1:12">
      <c r="H1" s="14" t="s">
        <v>12</v>
      </c>
      <c r="I1" s="14" t="s">
        <v>13</v>
      </c>
      <c r="J1" s="14" t="s">
        <v>14</v>
      </c>
      <c r="K1" s="14" t="s">
        <v>15</v>
      </c>
    </row>
    <row r="2" spans="1:12">
      <c r="A2" s="15"/>
      <c r="B2" s="16" t="s">
        <v>12</v>
      </c>
      <c r="C2" s="16" t="s">
        <v>13</v>
      </c>
      <c r="D2" s="16" t="s">
        <v>14</v>
      </c>
      <c r="E2" s="16" t="s">
        <v>15</v>
      </c>
      <c r="G2" s="1" t="s">
        <v>6</v>
      </c>
      <c r="H2" s="1">
        <f t="shared" ref="H2:K3" si="0">QUARTILE(B$3:B$14,$L2)</f>
        <v>5</v>
      </c>
      <c r="I2" s="1">
        <f t="shared" si="0"/>
        <v>8.1999999999999993</v>
      </c>
      <c r="J2" s="1">
        <f t="shared" si="0"/>
        <v>7.1</v>
      </c>
      <c r="K2" s="1">
        <f t="shared" si="0"/>
        <v>6.2</v>
      </c>
      <c r="L2" s="2">
        <v>0</v>
      </c>
    </row>
    <row r="3" spans="1:12">
      <c r="A3" s="17" t="s">
        <v>16</v>
      </c>
      <c r="B3" s="18">
        <v>9</v>
      </c>
      <c r="C3" s="18">
        <v>12</v>
      </c>
      <c r="D3" s="18">
        <v>10</v>
      </c>
      <c r="E3" s="18">
        <v>11.2</v>
      </c>
      <c r="G3" s="1" t="s">
        <v>3</v>
      </c>
      <c r="H3" s="1">
        <f t="shared" si="0"/>
        <v>5.9499999999999993</v>
      </c>
      <c r="I3" s="1">
        <f t="shared" si="0"/>
        <v>10.164999999999999</v>
      </c>
      <c r="J3" s="1">
        <f t="shared" si="0"/>
        <v>7.9499999999999993</v>
      </c>
      <c r="K3" s="1">
        <f t="shared" si="0"/>
        <v>8.35</v>
      </c>
      <c r="L3" s="2">
        <v>1</v>
      </c>
    </row>
    <row r="4" spans="1:12">
      <c r="A4" s="17" t="s">
        <v>17</v>
      </c>
      <c r="B4" s="18">
        <v>14.9</v>
      </c>
      <c r="C4" s="18">
        <v>8.33</v>
      </c>
      <c r="D4" s="18">
        <v>19</v>
      </c>
      <c r="E4" s="18">
        <v>16.7</v>
      </c>
      <c r="G4" s="1" t="s">
        <v>4</v>
      </c>
      <c r="H4" s="1">
        <f t="shared" ref="H4:H6" si="1">QUARTILE(B$3:B$14,$L4)</f>
        <v>7.2</v>
      </c>
      <c r="I4" s="1">
        <f t="shared" ref="I4:K6" si="2">QUARTILE(C$3:C$14,$L4)</f>
        <v>12.1</v>
      </c>
      <c r="J4" s="1">
        <f t="shared" si="2"/>
        <v>10</v>
      </c>
      <c r="K4" s="1">
        <f t="shared" si="2"/>
        <v>11.2</v>
      </c>
      <c r="L4" s="2">
        <v>2</v>
      </c>
    </row>
    <row r="5" spans="1:12">
      <c r="A5" s="17" t="s">
        <v>18</v>
      </c>
      <c r="B5" s="18">
        <v>7.2</v>
      </c>
      <c r="C5" s="18">
        <v>12.8</v>
      </c>
      <c r="D5" s="18">
        <v>8.1999999999999993</v>
      </c>
      <c r="E5" s="18">
        <v>6.2</v>
      </c>
      <c r="G5" s="1" t="s">
        <v>5</v>
      </c>
      <c r="H5" s="1">
        <f t="shared" si="1"/>
        <v>11</v>
      </c>
      <c r="I5" s="1">
        <f t="shared" si="2"/>
        <v>12.5</v>
      </c>
      <c r="J5" s="1">
        <f t="shared" si="2"/>
        <v>11.85</v>
      </c>
      <c r="K5" s="1">
        <f t="shared" si="2"/>
        <v>11.7</v>
      </c>
      <c r="L5" s="2">
        <v>3</v>
      </c>
    </row>
    <row r="6" spans="1:12">
      <c r="A6" s="17" t="s">
        <v>19</v>
      </c>
      <c r="B6" s="18">
        <v>13</v>
      </c>
      <c r="C6" s="18">
        <v>21.2</v>
      </c>
      <c r="D6" s="18">
        <v>7.7</v>
      </c>
      <c r="E6" s="18">
        <v>12.1</v>
      </c>
      <c r="G6" s="1" t="s">
        <v>7</v>
      </c>
      <c r="H6" s="1">
        <f t="shared" si="1"/>
        <v>14.9</v>
      </c>
      <c r="I6" s="1">
        <f t="shared" si="2"/>
        <v>21.2</v>
      </c>
      <c r="J6" s="1">
        <f t="shared" si="2"/>
        <v>19</v>
      </c>
      <c r="K6" s="1">
        <f t="shared" si="2"/>
        <v>16.7</v>
      </c>
      <c r="L6" s="2">
        <v>4</v>
      </c>
    </row>
    <row r="7" spans="1:12">
      <c r="A7" s="17" t="s">
        <v>20</v>
      </c>
      <c r="B7" s="18">
        <v>5</v>
      </c>
      <c r="C7" s="18">
        <v>12.2</v>
      </c>
      <c r="D7" s="18">
        <v>7.1</v>
      </c>
      <c r="E7" s="18">
        <v>10.5</v>
      </c>
    </row>
    <row r="8" spans="1:12">
      <c r="A8" s="17" t="s">
        <v>21</v>
      </c>
      <c r="B8" s="18">
        <v>5.6</v>
      </c>
      <c r="C8" s="18">
        <v>12.1</v>
      </c>
      <c r="D8" s="18">
        <v>10.1</v>
      </c>
      <c r="E8" s="18">
        <v>6.2</v>
      </c>
    </row>
    <row r="9" spans="1:12">
      <c r="A9" s="17" t="s">
        <v>22</v>
      </c>
      <c r="B9" s="18">
        <v>6.3</v>
      </c>
      <c r="C9" s="18">
        <v>8.1999999999999993</v>
      </c>
      <c r="D9" s="18">
        <v>13.6</v>
      </c>
      <c r="E9" s="18">
        <v>11.3</v>
      </c>
    </row>
    <row r="10" spans="1:12">
      <c r="A10" s="5"/>
      <c r="B10" s="1"/>
      <c r="C10" s="1"/>
      <c r="D10" s="1"/>
      <c r="E10" s="1"/>
    </row>
    <row r="11" spans="1:12">
      <c r="A11" s="5"/>
      <c r="B11" s="1"/>
      <c r="C11" s="1"/>
      <c r="D11" s="1"/>
      <c r="E11" s="1"/>
    </row>
    <row r="12" spans="1:12">
      <c r="A12" s="5"/>
      <c r="B12" s="1"/>
      <c r="C12" s="1"/>
      <c r="D12" s="1"/>
      <c r="E12" s="1"/>
    </row>
    <row r="13" spans="1:12">
      <c r="A13" s="5"/>
      <c r="B13" s="1"/>
      <c r="C13" s="1"/>
      <c r="D13" s="3"/>
      <c r="E13" s="3"/>
    </row>
    <row r="14" spans="1:12">
      <c r="A14" s="5"/>
      <c r="B14" s="1"/>
      <c r="C14" s="1"/>
      <c r="D14" s="3"/>
      <c r="E14" s="3"/>
    </row>
    <row r="24" spans="1:13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1"/>
    </row>
    <row r="25" spans="1:13">
      <c r="A25" s="8"/>
      <c r="B25" s="9" t="s">
        <v>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11"/>
    </row>
    <row r="26" spans="1:1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1"/>
    </row>
    <row r="27" spans="1:1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</sheetData>
  <pageMargins left="0.7" right="0.7" top="0.75" bottom="0.75" header="0.3" footer="0.3"/>
  <pageSetup paperSize="9" orientation="portrait" horizontalDpi="4294967292" verticalDpi="4294967292"/>
  <ignoredErrors>
    <ignoredError sqref="K2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2060"/>
  </sheetPr>
  <dimension ref="A1:K22"/>
  <sheetViews>
    <sheetView workbookViewId="0">
      <selection activeCell="I2" sqref="I2"/>
    </sheetView>
  </sheetViews>
  <sheetFormatPr baseColWidth="10" defaultRowHeight="14" x14ac:dyDescent="0"/>
  <cols>
    <col min="1" max="1" width="10.83203125" style="4"/>
    <col min="2" max="4" width="6.6640625" customWidth="1"/>
    <col min="6" max="6" width="10.1640625" customWidth="1"/>
    <col min="7" max="9" width="8.6640625" customWidth="1"/>
  </cols>
  <sheetData>
    <row r="1" spans="1:10">
      <c r="G1" s="4" t="s">
        <v>0</v>
      </c>
      <c r="H1" s="4" t="s">
        <v>1</v>
      </c>
      <c r="I1" s="4" t="s">
        <v>2</v>
      </c>
    </row>
    <row r="2" spans="1:10">
      <c r="B2" s="6" t="s">
        <v>0</v>
      </c>
      <c r="C2" s="6" t="s">
        <v>1</v>
      </c>
      <c r="D2" s="6" t="s">
        <v>2</v>
      </c>
      <c r="F2" s="1" t="s">
        <v>6</v>
      </c>
      <c r="G2" s="1">
        <f>QUARTILE(B$3:B$14,$J2)</f>
        <v>6</v>
      </c>
      <c r="H2" s="1">
        <f t="shared" ref="H2:I6" si="0">QUARTILE(C$3:C$14,$J2)</f>
        <v>2</v>
      </c>
      <c r="I2" s="1">
        <f t="shared" si="0"/>
        <v>6</v>
      </c>
      <c r="J2" s="2">
        <v>0</v>
      </c>
    </row>
    <row r="3" spans="1:10">
      <c r="A3" s="5">
        <v>1</v>
      </c>
      <c r="B3" s="1">
        <v>6</v>
      </c>
      <c r="C3" s="3">
        <v>2</v>
      </c>
      <c r="D3" s="1">
        <v>6</v>
      </c>
      <c r="F3" s="1" t="s">
        <v>3</v>
      </c>
      <c r="G3" s="1">
        <f t="shared" ref="G3:G6" si="1">QUARTILE(B$3:B$14,$J3)</f>
        <v>8.75</v>
      </c>
      <c r="H3" s="1">
        <f t="shared" si="0"/>
        <v>8.75</v>
      </c>
      <c r="I3" s="1">
        <f t="shared" si="0"/>
        <v>8.75</v>
      </c>
      <c r="J3" s="2">
        <v>1</v>
      </c>
    </row>
    <row r="4" spans="1:10">
      <c r="A4" s="5">
        <v>2</v>
      </c>
      <c r="B4" s="1">
        <v>7</v>
      </c>
      <c r="C4" s="3">
        <v>3</v>
      </c>
      <c r="D4" s="1">
        <v>7</v>
      </c>
      <c r="F4" s="1" t="s">
        <v>4</v>
      </c>
      <c r="G4" s="1">
        <f t="shared" si="1"/>
        <v>11.5</v>
      </c>
      <c r="H4" s="1">
        <f t="shared" si="0"/>
        <v>11.5</v>
      </c>
      <c r="I4" s="1">
        <f t="shared" si="0"/>
        <v>11.5</v>
      </c>
      <c r="J4" s="2">
        <v>2</v>
      </c>
    </row>
    <row r="5" spans="1:10">
      <c r="A5" s="5">
        <v>3</v>
      </c>
      <c r="B5" s="1">
        <v>8</v>
      </c>
      <c r="C5" s="1">
        <v>8</v>
      </c>
      <c r="D5" s="1">
        <v>8</v>
      </c>
      <c r="F5" s="1" t="s">
        <v>5</v>
      </c>
      <c r="G5" s="1">
        <f t="shared" si="1"/>
        <v>14.25</v>
      </c>
      <c r="H5" s="1">
        <f t="shared" si="0"/>
        <v>14.25</v>
      </c>
      <c r="I5" s="1">
        <f t="shared" si="0"/>
        <v>14.25</v>
      </c>
      <c r="J5" s="2">
        <v>3</v>
      </c>
    </row>
    <row r="6" spans="1:10">
      <c r="A6" s="5">
        <v>4</v>
      </c>
      <c r="B6" s="1">
        <v>9</v>
      </c>
      <c r="C6" s="1">
        <v>9</v>
      </c>
      <c r="D6" s="1">
        <v>9</v>
      </c>
      <c r="F6" s="1" t="s">
        <v>7</v>
      </c>
      <c r="G6" s="1">
        <f t="shared" si="1"/>
        <v>17</v>
      </c>
      <c r="H6" s="1">
        <f t="shared" si="0"/>
        <v>17</v>
      </c>
      <c r="I6" s="1">
        <f t="shared" si="0"/>
        <v>20</v>
      </c>
      <c r="J6" s="2">
        <v>4</v>
      </c>
    </row>
    <row r="7" spans="1:10">
      <c r="A7" s="5">
        <v>5</v>
      </c>
      <c r="B7" s="1">
        <v>10</v>
      </c>
      <c r="C7" s="1">
        <v>10</v>
      </c>
      <c r="D7" s="1">
        <v>10</v>
      </c>
    </row>
    <row r="8" spans="1:10">
      <c r="A8" s="5">
        <v>6</v>
      </c>
      <c r="B8" s="1">
        <v>11</v>
      </c>
      <c r="C8" s="1">
        <v>11</v>
      </c>
      <c r="D8" s="1">
        <v>11</v>
      </c>
      <c r="F8" s="1" t="s">
        <v>8</v>
      </c>
      <c r="G8" s="7">
        <f>AVERAGE(B3:B14)</f>
        <v>11.5</v>
      </c>
      <c r="H8" s="7">
        <f t="shared" ref="H8:I8" si="2">AVERAGE(C3:C14)</f>
        <v>10.833333333333334</v>
      </c>
      <c r="I8" s="7">
        <f t="shared" si="2"/>
        <v>12</v>
      </c>
    </row>
    <row r="9" spans="1:10">
      <c r="A9" s="5">
        <v>7</v>
      </c>
      <c r="B9" s="1">
        <v>12</v>
      </c>
      <c r="C9" s="1">
        <v>12</v>
      </c>
      <c r="D9" s="1">
        <v>12</v>
      </c>
    </row>
    <row r="10" spans="1:10">
      <c r="A10" s="5">
        <v>8</v>
      </c>
      <c r="B10" s="1">
        <v>13</v>
      </c>
      <c r="C10" s="1">
        <v>13</v>
      </c>
      <c r="D10" s="1">
        <v>13</v>
      </c>
    </row>
    <row r="11" spans="1:10">
      <c r="A11" s="5">
        <v>9</v>
      </c>
      <c r="B11" s="1">
        <v>14</v>
      </c>
      <c r="C11" s="1">
        <v>14</v>
      </c>
      <c r="D11" s="1">
        <v>14</v>
      </c>
    </row>
    <row r="12" spans="1:10">
      <c r="A12" s="5">
        <v>10</v>
      </c>
      <c r="B12" s="1">
        <v>15</v>
      </c>
      <c r="C12" s="1">
        <v>15</v>
      </c>
      <c r="D12" s="1">
        <v>15</v>
      </c>
    </row>
    <row r="13" spans="1:10">
      <c r="A13" s="5">
        <v>11</v>
      </c>
      <c r="B13" s="1">
        <v>16</v>
      </c>
      <c r="C13" s="1">
        <v>16</v>
      </c>
      <c r="D13" s="3">
        <v>19</v>
      </c>
    </row>
    <row r="14" spans="1:10">
      <c r="A14" s="5">
        <v>12</v>
      </c>
      <c r="B14" s="1">
        <v>17</v>
      </c>
      <c r="C14" s="1">
        <v>17</v>
      </c>
      <c r="D14" s="3">
        <v>20</v>
      </c>
    </row>
    <row r="20" spans="1:1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>
      <c r="A21" s="12"/>
      <c r="B21" s="13" t="s">
        <v>10</v>
      </c>
      <c r="C21" s="13"/>
      <c r="D21" s="13"/>
      <c r="E21" s="13"/>
      <c r="F21" s="13"/>
      <c r="G21" s="13"/>
      <c r="H21" s="13"/>
      <c r="I21" s="13"/>
      <c r="J21" s="13"/>
      <c r="K21" s="13"/>
    </row>
    <row r="22" spans="1:1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données</vt:lpstr>
      <vt:lpstr>b.a.m</vt:lpstr>
      <vt:lpstr>médiane-moyenne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Jean-Etienne Rey</dc:creator>
  <cp:lastModifiedBy>Dorian BAUER</cp:lastModifiedBy>
  <dcterms:created xsi:type="dcterms:W3CDTF">2009-02-10T08:43:55Z</dcterms:created>
  <dcterms:modified xsi:type="dcterms:W3CDTF">2012-03-10T12:58:49Z</dcterms:modified>
</cp:coreProperties>
</file>