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Milan\Desktop\"/>
    </mc:Choice>
  </mc:AlternateContent>
  <xr:revisionPtr revIDLastSave="0" documentId="13_ncr:1_{03A47F2E-AF47-4B13-80BE-49E8C63296DA}" xr6:coauthVersionLast="47" xr6:coauthVersionMax="47" xr10:uidLastSave="{00000000-0000-0000-0000-000000000000}"/>
  <bookViews>
    <workbookView xWindow="-108" yWindow="-108" windowWidth="23256" windowHeight="12456" activeTab="7" xr2:uid="{00000000-000D-0000-FFFF-FFFF00000000}"/>
  </bookViews>
  <sheets>
    <sheet name="Combo Chart" sheetId="3" r:id="rId1"/>
    <sheet name="Waterfall Chart" sheetId="5" r:id="rId2"/>
    <sheet name="pie chart" sheetId="6" r:id="rId3"/>
    <sheet name="Map Chart" sheetId="7" r:id="rId4"/>
    <sheet name="Top 5" sheetId="8" r:id="rId5"/>
    <sheet name="KPI" sheetId="9" r:id="rId6"/>
    <sheet name="KPI YOY" sheetId="10" r:id="rId7"/>
    <sheet name="Dashboard" sheetId="12" r:id="rId8"/>
    <sheet name="Data" sheetId="1" r:id="rId9"/>
    <sheet name="layout" sheetId="2" r:id="rId10"/>
  </sheets>
  <definedNames>
    <definedName name="_xlchart.v1.0" hidden="1">'Waterfall Chart'!$D$4:$D$7</definedName>
    <definedName name="_xlchart.v1.1" hidden="1">'Waterfall Chart'!$E$3</definedName>
    <definedName name="_xlchart.v1.13" hidden="1">'Waterfall Chart'!$D$4:$D$7</definedName>
    <definedName name="_xlchart.v1.14" hidden="1">'Waterfall Chart'!$E$3</definedName>
    <definedName name="_xlchart.v1.15" hidden="1">'Waterfall Chart'!$E$4:$E$7</definedName>
    <definedName name="_xlchart.v1.2" hidden="1">'Waterfall Chart'!$E$4:$E$7</definedName>
    <definedName name="_xlchart.v5.10" hidden="1">'Map Chart'!$F$2</definedName>
    <definedName name="_xlchart.v5.11" hidden="1">'Map Chart'!$F$3</definedName>
    <definedName name="_xlchart.v5.12" hidden="1">'Map Chart'!$F$4:$F$52</definedName>
    <definedName name="_xlchart.v5.16" hidden="1">'Map Chart'!$E$3</definedName>
    <definedName name="_xlchart.v5.17" hidden="1">'Map Chart'!$E$4:$E$52</definedName>
    <definedName name="_xlchart.v5.18" hidden="1">'Map Chart'!$F$3</definedName>
    <definedName name="_xlchart.v5.19" hidden="1">'Map Chart'!$F$4:$F$52</definedName>
    <definedName name="_xlchart.v5.3" hidden="1">'Map Chart'!$E$3</definedName>
    <definedName name="_xlchart.v5.4" hidden="1">'Map Chart'!$E$4:$E$52</definedName>
    <definedName name="_xlchart.v5.5" hidden="1">'Map Chart'!$F$2</definedName>
    <definedName name="_xlchart.v5.6" hidden="1">'Map Chart'!$F$3</definedName>
    <definedName name="_xlchart.v5.7" hidden="1">'Map Chart'!$F$4:$F$52</definedName>
    <definedName name="_xlchart.v5.8" hidden="1">'Map Chart'!$E$3</definedName>
    <definedName name="_xlchart.v5.9" hidden="1">'Map Chart'!$E$4:$E$52</definedName>
    <definedName name="Slicer_Region">#N/A</definedName>
    <definedName name="Slicer_Segment">#N/A</definedName>
    <definedName name="Slicer_Year1">#N/A</definedName>
  </definedNames>
  <calcPr calcId="191029"/>
  <pivotCaches>
    <pivotCache cacheId="17"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E5" i="7" l="1"/>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4" i="7"/>
  <c r="D5" i="5"/>
  <c r="D6" i="5"/>
  <c r="D7" i="5"/>
  <c r="D4" i="5"/>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M8" i="10"/>
  <c r="L8" i="10"/>
  <c r="K8" i="10"/>
  <c r="J8" i="10"/>
  <c r="I8" i="10"/>
  <c r="N17" i="9"/>
  <c r="K17" i="9"/>
  <c r="H17" i="9"/>
  <c r="E17" i="9"/>
  <c r="B17" i="9"/>
  <c r="F5" i="7"/>
  <c r="F17" i="7"/>
  <c r="F29" i="7"/>
  <c r="F41" i="7"/>
  <c r="F6" i="7"/>
  <c r="F18" i="7"/>
  <c r="F30" i="7"/>
  <c r="F42" i="7"/>
  <c r="F7" i="7"/>
  <c r="F19" i="7"/>
  <c r="F31" i="7"/>
  <c r="F43" i="7"/>
  <c r="F8" i="7"/>
  <c r="F20" i="7"/>
  <c r="F32" i="7"/>
  <c r="F44" i="7"/>
  <c r="F9" i="7"/>
  <c r="F21" i="7"/>
  <c r="F33" i="7"/>
  <c r="F45" i="7"/>
  <c r="F10" i="7"/>
  <c r="F22" i="7"/>
  <c r="F34" i="7"/>
  <c r="F46" i="7"/>
  <c r="F39" i="7"/>
  <c r="F11" i="7"/>
  <c r="F23" i="7"/>
  <c r="F35" i="7"/>
  <c r="F47" i="7"/>
  <c r="F51" i="7"/>
  <c r="F12" i="7"/>
  <c r="F24" i="7"/>
  <c r="F36" i="7"/>
  <c r="F48" i="7"/>
  <c r="F13" i="7"/>
  <c r="F25" i="7"/>
  <c r="F37" i="7"/>
  <c r="F49" i="7"/>
  <c r="F14" i="7"/>
  <c r="F26" i="7"/>
  <c r="F38" i="7"/>
  <c r="F50" i="7"/>
  <c r="F27" i="7"/>
  <c r="F15" i="7"/>
  <c r="F16" i="7"/>
  <c r="F28" i="7"/>
  <c r="F40" i="7"/>
  <c r="F52" i="7"/>
  <c r="F4" i="7"/>
  <c r="E7" i="5"/>
  <c r="E5" i="5"/>
  <c r="E6" i="5"/>
  <c r="E4" i="5"/>
</calcChain>
</file>

<file path=xl/sharedStrings.xml><?xml version="1.0" encoding="utf-8"?>
<sst xmlns="http://schemas.openxmlformats.org/spreadsheetml/2006/main" count="130128" uniqueCount="10953">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</sst>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_(&quot;$&quot;* \(#,##0.00\);_(&quot;$&quot;* &quot;-&quot;??_);_(@_)"/>
    <numFmt numFmtId="164" formatCode="[Green]\▲0.00%;[Red]\ \▼0.00%"/>
    <numFmt numFmtId="165" formatCode="&quot;$&quot;\ 0.00,\ &quot;K&quot;"/>
    <numFmt numFmtId="167" formatCode="_([$$-409]* #,##0.00_);_([$$-409]* \(#,##0.00\);_([$$-409]* &quot;-&quot;??_);_(@_)"/>
    <numFmt numFmtId="169" formatCode="&quot;#&quot;\ 0"/>
  </numFmts>
  <fonts count="9"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b/>
      <sz val="11"/>
      <color theme="1"/>
      <name val="Calibri"/>
      <family val="2"/>
      <scheme val="minor"/>
    </font>
    <font>
      <sz val="16"/>
      <color theme="1"/>
      <name val="Calibri"/>
      <family val="2"/>
      <scheme val="minor"/>
    </font>
    <font>
      <sz val="11"/>
      <color theme="1"/>
      <name val="Lato"/>
      <family val="2"/>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57">
    <xf numFmtId="0" fontId="0" fillId="0" borderId="0" xfId="0" applyFont="1" applyAlignment="1"/>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3" fillId="0" borderId="0" xfId="0" applyFont="1"/>
    <xf numFmtId="0" fontId="0" fillId="0" borderId="1" xfId="0" applyFont="1" applyBorder="1" applyAlignment="1"/>
    <xf numFmtId="0" fontId="0" fillId="0" borderId="1" xfId="0" pivotButton="1" applyFont="1" applyBorder="1" applyAlignment="1"/>
    <xf numFmtId="0" fontId="0" fillId="0" borderId="4" xfId="0" applyFont="1" applyBorder="1" applyAlignment="1"/>
    <xf numFmtId="14" fontId="0" fillId="0" borderId="1" xfId="0" applyNumberFormat="1" applyFont="1" applyBorder="1" applyAlignment="1">
      <alignment horizontal="left"/>
    </xf>
    <xf numFmtId="0" fontId="0" fillId="0" borderId="4" xfId="0" applyNumberFormat="1" applyFont="1" applyBorder="1" applyAlignment="1"/>
    <xf numFmtId="14" fontId="0" fillId="0" borderId="2" xfId="0" applyNumberFormat="1" applyFont="1" applyBorder="1" applyAlignment="1">
      <alignment horizontal="left"/>
    </xf>
    <xf numFmtId="0" fontId="0" fillId="0" borderId="5" xfId="0" applyNumberFormat="1" applyFont="1" applyBorder="1" applyAlignment="1"/>
    <xf numFmtId="14" fontId="0" fillId="0" borderId="7" xfId="0" applyNumberFormat="1" applyFont="1" applyBorder="1" applyAlignment="1">
      <alignment horizontal="left"/>
    </xf>
    <xf numFmtId="0" fontId="0" fillId="0" borderId="6" xfId="0" applyNumberFormat="1" applyFont="1" applyBorder="1" applyAlignment="1"/>
    <xf numFmtId="0" fontId="6" fillId="0" borderId="1" xfId="0" pivotButton="1" applyFont="1" applyBorder="1" applyAlignment="1"/>
    <xf numFmtId="0" fontId="6" fillId="0" borderId="0" xfId="0" applyFont="1" applyAlignment="1"/>
    <xf numFmtId="14" fontId="6" fillId="0" borderId="1" xfId="0" applyNumberFormat="1" applyFont="1" applyBorder="1" applyAlignment="1">
      <alignment horizontal="left"/>
    </xf>
    <xf numFmtId="14" fontId="6" fillId="0" borderId="2" xfId="0" applyNumberFormat="1" applyFont="1" applyBorder="1" applyAlignment="1">
      <alignment horizontal="left"/>
    </xf>
    <xf numFmtId="14" fontId="6" fillId="0" borderId="7" xfId="0" applyNumberFormat="1" applyFont="1" applyBorder="1" applyAlignment="1">
      <alignment horizontal="left"/>
    </xf>
    <xf numFmtId="0" fontId="0" fillId="0" borderId="8" xfId="0" applyFont="1" applyBorder="1" applyAlignment="1"/>
    <xf numFmtId="0" fontId="0" fillId="0" borderId="1" xfId="0" applyNumberFormat="1" applyFont="1" applyBorder="1" applyAlignment="1"/>
    <xf numFmtId="0" fontId="0" fillId="0" borderId="8" xfId="0" applyNumberFormat="1" applyFont="1" applyBorder="1" applyAlignment="1"/>
    <xf numFmtId="0" fontId="0" fillId="0" borderId="2" xfId="0" applyNumberFormat="1" applyFont="1" applyBorder="1" applyAlignment="1"/>
    <xf numFmtId="0" fontId="0" fillId="0" borderId="9" xfId="0" applyNumberFormat="1" applyFont="1" applyBorder="1" applyAlignment="1"/>
    <xf numFmtId="0" fontId="6" fillId="0" borderId="1" xfId="0" applyFont="1" applyBorder="1" applyAlignment="1"/>
    <xf numFmtId="0" fontId="6" fillId="0" borderId="8" xfId="0" applyFont="1" applyBorder="1" applyAlignment="1"/>
    <xf numFmtId="0" fontId="6" fillId="0" borderId="7" xfId="0" applyNumberFormat="1" applyFont="1" applyBorder="1" applyAlignment="1"/>
    <xf numFmtId="0" fontId="6" fillId="0" borderId="10" xfId="0" applyNumberFormat="1" applyFont="1" applyBorder="1" applyAlignment="1"/>
    <xf numFmtId="165" fontId="6" fillId="0" borderId="1" xfId="0" applyNumberFormat="1" applyFont="1" applyBorder="1" applyAlignment="1"/>
    <xf numFmtId="165" fontId="6" fillId="0" borderId="8" xfId="0" applyNumberFormat="1" applyFont="1" applyBorder="1" applyAlignment="1"/>
    <xf numFmtId="165" fontId="6" fillId="0" borderId="2" xfId="0" applyNumberFormat="1" applyFont="1" applyBorder="1" applyAlignment="1"/>
    <xf numFmtId="165" fontId="6" fillId="0" borderId="9" xfId="0" applyNumberFormat="1" applyFont="1" applyBorder="1" applyAlignment="1"/>
    <xf numFmtId="0" fontId="0" fillId="0" borderId="1" xfId="0" applyFont="1" applyBorder="1" applyAlignment="1">
      <alignment horizontal="left"/>
    </xf>
    <xf numFmtId="0" fontId="0" fillId="0" borderId="2" xfId="0" applyFont="1" applyBorder="1" applyAlignment="1">
      <alignment horizontal="left"/>
    </xf>
    <xf numFmtId="0" fontId="0" fillId="0" borderId="7" xfId="0" applyFont="1" applyBorder="1" applyAlignment="1">
      <alignment horizontal="left"/>
    </xf>
    <xf numFmtId="0" fontId="1" fillId="0" borderId="0" xfId="0" applyFont="1" applyAlignment="1"/>
    <xf numFmtId="0" fontId="1" fillId="0" borderId="0" xfId="0" applyFont="1" applyFill="1" applyBorder="1" applyAlignment="1"/>
    <xf numFmtId="165" fontId="1" fillId="0" borderId="0" xfId="0" applyNumberFormat="1" applyFont="1" applyAlignment="1"/>
    <xf numFmtId="165" fontId="1" fillId="0" borderId="0" xfId="0" applyNumberFormat="1" applyFont="1" applyFill="1" applyBorder="1" applyAlignment="1"/>
    <xf numFmtId="165" fontId="0" fillId="0" borderId="0" xfId="0" applyNumberFormat="1" applyFont="1" applyAlignment="1"/>
    <xf numFmtId="10" fontId="0" fillId="0" borderId="4" xfId="0" applyNumberFormat="1" applyFont="1" applyBorder="1" applyAlignment="1"/>
    <xf numFmtId="10" fontId="0" fillId="0" borderId="5" xfId="0" applyNumberFormat="1" applyFont="1" applyBorder="1" applyAlignment="1"/>
    <xf numFmtId="10" fontId="0" fillId="0" borderId="6" xfId="0" applyNumberFormat="1" applyFont="1" applyBorder="1" applyAlignment="1"/>
    <xf numFmtId="167" fontId="0" fillId="0" borderId="0" xfId="0" applyNumberFormat="1" applyFont="1" applyAlignment="1"/>
    <xf numFmtId="44" fontId="0" fillId="0" borderId="0" xfId="1" applyFont="1" applyAlignment="1"/>
    <xf numFmtId="169" fontId="0" fillId="0" borderId="0" xfId="0" applyNumberFormat="1" applyFont="1" applyAlignment="1"/>
    <xf numFmtId="10" fontId="0" fillId="0" borderId="0" xfId="2" applyNumberFormat="1" applyFont="1" applyAlignment="1"/>
    <xf numFmtId="0" fontId="0" fillId="0" borderId="11" xfId="0" applyFont="1" applyBorder="1" applyAlignment="1"/>
    <xf numFmtId="0" fontId="0" fillId="0" borderId="11" xfId="0" applyNumberFormat="1" applyFont="1" applyBorder="1" applyAlignment="1"/>
    <xf numFmtId="0" fontId="0" fillId="0" borderId="12" xfId="0" applyNumberFormat="1" applyFont="1" applyBorder="1" applyAlignment="1"/>
    <xf numFmtId="0" fontId="0" fillId="0" borderId="3" xfId="0" applyFont="1" applyBorder="1" applyAlignment="1">
      <alignment horizontal="left"/>
    </xf>
    <xf numFmtId="0" fontId="0" fillId="0" borderId="3" xfId="0" applyNumberFormat="1" applyFont="1" applyBorder="1" applyAlignment="1"/>
    <xf numFmtId="0" fontId="0" fillId="0" borderId="13" xfId="0" applyNumberFormat="1" applyFont="1" applyBorder="1" applyAlignment="1"/>
    <xf numFmtId="0" fontId="0" fillId="0" borderId="14" xfId="0" applyNumberFormat="1" applyFont="1" applyBorder="1" applyAlignment="1"/>
    <xf numFmtId="164" fontId="7" fillId="0" borderId="0" xfId="0" applyNumberFormat="1" applyFont="1" applyAlignment="1">
      <alignment horizontal="center"/>
    </xf>
    <xf numFmtId="0" fontId="8" fillId="0" borderId="0" xfId="0" applyFont="1" applyAlignment="1">
      <alignment horizontal="center" vertical="center"/>
    </xf>
  </cellXfs>
  <cellStyles count="3">
    <cellStyle name="Currency" xfId="1" builtinId="4"/>
    <cellStyle name="Normal" xfId="0" builtinId="0"/>
    <cellStyle name="Percent" xfId="2" builtinId="5"/>
  </cellStyles>
  <dxfs count="180">
    <dxf>
      <font>
        <b/>
        <family val="2"/>
      </font>
    </dxf>
    <dxf>
      <font>
        <b/>
        <family val="2"/>
      </font>
    </dxf>
    <dxf>
      <font>
        <b/>
        <family val="2"/>
      </font>
    </dxf>
    <dxf>
      <font>
        <b/>
        <family val="2"/>
      </font>
    </dxf>
    <dxf>
      <font>
        <b/>
        <family val="2"/>
      </font>
    </dxf>
    <dxf>
      <font>
        <b/>
        <family val="2"/>
      </font>
    </dxf>
    <dxf>
      <numFmt numFmtId="165" formatCode="&quot;$&quot;\ 0.00,\ &quot;K&quot;"/>
    </dxf>
    <dxf>
      <font>
        <b/>
        <family val="2"/>
      </font>
    </dxf>
    <dxf>
      <font>
        <b/>
        <family val="2"/>
      </font>
    </dxf>
    <dxf>
      <font>
        <b/>
        <family val="2"/>
      </font>
    </dxf>
    <dxf>
      <font>
        <b/>
        <family val="2"/>
      </font>
    </dxf>
    <dxf>
      <font>
        <b/>
        <family val="2"/>
      </font>
    </dxf>
    <dxf>
      <font>
        <b/>
        <family val="2"/>
      </font>
    </dxf>
    <dxf>
      <numFmt numFmtId="165" formatCode="&quot;$&quot;\ 0.00,\ &quot;K&quot;"/>
    </dxf>
    <dxf>
      <font>
        <b/>
        <family val="2"/>
      </font>
    </dxf>
    <dxf>
      <font>
        <b/>
        <family val="2"/>
      </font>
    </dxf>
    <dxf>
      <font>
        <b/>
        <family val="2"/>
      </font>
    </dxf>
    <dxf>
      <font>
        <b/>
        <family val="2"/>
      </font>
    </dxf>
    <dxf>
      <font>
        <b/>
        <family val="2"/>
      </font>
    </dxf>
    <dxf>
      <font>
        <b/>
        <family val="2"/>
      </font>
    </dxf>
    <dxf>
      <numFmt numFmtId="165" formatCode="&quot;$&quot;\ 0.00,\ &quot;K&quot;"/>
    </dxf>
    <dxf>
      <font>
        <b/>
        <family val="2"/>
      </font>
    </dxf>
    <dxf>
      <font>
        <b/>
        <family val="2"/>
      </font>
    </dxf>
    <dxf>
      <font>
        <b/>
        <family val="2"/>
      </font>
    </dxf>
    <dxf>
      <font>
        <b/>
        <family val="2"/>
      </font>
    </dxf>
    <dxf>
      <font>
        <b/>
        <family val="2"/>
      </font>
    </dxf>
    <dxf>
      <font>
        <b/>
        <family val="2"/>
      </font>
    </dxf>
    <dxf>
      <numFmt numFmtId="165" formatCode="&quot;$&quot;\ 0.00,\ &quot;K&quot;"/>
    </dxf>
    <dxf>
      <font>
        <b/>
        <family val="2"/>
      </font>
    </dxf>
    <dxf>
      <font>
        <b/>
        <family val="2"/>
      </font>
    </dxf>
    <dxf>
      <font>
        <b/>
        <family val="2"/>
      </font>
    </dxf>
    <dxf>
      <font>
        <b/>
        <family val="2"/>
      </font>
    </dxf>
    <dxf>
      <font>
        <b/>
        <family val="2"/>
      </font>
    </dxf>
    <dxf>
      <font>
        <b/>
        <family val="2"/>
      </font>
    </dxf>
    <dxf>
      <numFmt numFmtId="165" formatCode="&quot;$&quot;\ 0.00,\ &quot;K&quot;"/>
    </dxf>
    <dxf>
      <font>
        <b/>
        <family val="2"/>
      </font>
    </dxf>
    <dxf>
      <font>
        <b/>
        <family val="2"/>
      </font>
    </dxf>
    <dxf>
      <font>
        <b/>
        <family val="2"/>
      </font>
    </dxf>
    <dxf>
      <font>
        <b/>
        <family val="2"/>
      </font>
    </dxf>
    <dxf>
      <font>
        <b/>
        <family val="2"/>
      </font>
    </dxf>
    <dxf>
      <font>
        <b/>
        <family val="2"/>
      </font>
    </dxf>
    <dxf>
      <numFmt numFmtId="165" formatCode="&quot;$&quot;\ 0.00,\ &quot;K&quot;"/>
    </dxf>
    <dxf>
      <font>
        <b/>
        <family val="2"/>
      </font>
    </dxf>
    <dxf>
      <font>
        <b/>
        <family val="2"/>
      </font>
    </dxf>
    <dxf>
      <font>
        <b/>
        <family val="2"/>
      </font>
    </dxf>
    <dxf>
      <font>
        <b/>
        <family val="2"/>
      </font>
    </dxf>
    <dxf>
      <font>
        <b/>
        <family val="2"/>
      </font>
    </dxf>
    <dxf>
      <font>
        <b/>
        <family val="2"/>
      </font>
    </dxf>
    <dxf>
      <numFmt numFmtId="165" formatCode="&quot;$&quot;\ 0.00,\ &quot;K&quot;"/>
    </dxf>
    <dxf>
      <font>
        <b/>
        <family val="2"/>
      </font>
    </dxf>
    <dxf>
      <font>
        <b/>
        <family val="2"/>
      </font>
    </dxf>
    <dxf>
      <font>
        <b/>
        <family val="2"/>
      </font>
    </dxf>
    <dxf>
      <font>
        <b/>
        <family val="2"/>
      </font>
    </dxf>
    <dxf>
      <font>
        <b/>
        <family val="2"/>
      </font>
    </dxf>
    <dxf>
      <font>
        <b/>
        <family val="2"/>
      </font>
    </dxf>
    <dxf>
      <numFmt numFmtId="165" formatCode="&quot;$&quot;\ 0.00,\ &quot;K&quot;"/>
    </dxf>
    <dxf>
      <font>
        <b/>
        <family val="2"/>
      </font>
    </dxf>
    <dxf>
      <font>
        <b/>
        <family val="2"/>
      </font>
    </dxf>
    <dxf>
      <font>
        <b/>
        <family val="2"/>
      </font>
    </dxf>
    <dxf>
      <font>
        <b/>
        <family val="2"/>
      </font>
    </dxf>
    <dxf>
      <font>
        <b/>
        <family val="2"/>
      </font>
    </dxf>
    <dxf>
      <font>
        <b/>
        <family val="2"/>
      </font>
    </dxf>
    <dxf>
      <numFmt numFmtId="165" formatCode="&quot;$&quot;\ 0.00,\ &quot;K&quot;"/>
    </dxf>
    <dxf>
      <font>
        <b/>
        <family val="2"/>
      </font>
    </dxf>
    <dxf>
      <font>
        <b/>
        <family val="2"/>
      </font>
    </dxf>
    <dxf>
      <font>
        <b/>
        <family val="2"/>
      </font>
    </dxf>
    <dxf>
      <font>
        <b/>
        <family val="2"/>
      </font>
    </dxf>
    <dxf>
      <font>
        <b/>
        <family val="2"/>
      </font>
    </dxf>
    <dxf>
      <font>
        <b/>
        <family val="2"/>
      </font>
    </dxf>
    <dxf>
      <numFmt numFmtId="165" formatCode="&quot;$&quot;\ 0.00,\ &quot;K&quot;"/>
    </dxf>
    <dxf>
      <font>
        <b/>
        <family val="2"/>
      </font>
    </dxf>
    <dxf>
      <font>
        <b/>
        <family val="2"/>
      </font>
    </dxf>
    <dxf>
      <font>
        <b/>
        <family val="2"/>
      </font>
    </dxf>
    <dxf>
      <font>
        <b/>
        <family val="2"/>
      </font>
    </dxf>
    <dxf>
      <font>
        <b/>
        <family val="2"/>
      </font>
    </dxf>
    <dxf>
      <font>
        <b/>
        <family val="2"/>
      </font>
    </dxf>
    <dxf>
      <numFmt numFmtId="165" formatCode="&quot;$&quot;\ 0.00,\ &quot;K&quot;"/>
    </dxf>
    <dxf>
      <font>
        <b/>
        <family val="2"/>
      </font>
    </dxf>
    <dxf>
      <font>
        <b/>
        <family val="2"/>
      </font>
    </dxf>
    <dxf>
      <font>
        <b/>
        <family val="2"/>
      </font>
    </dxf>
    <dxf>
      <font>
        <b/>
        <family val="2"/>
      </font>
    </dxf>
    <dxf>
      <font>
        <b/>
        <family val="2"/>
      </font>
    </dxf>
    <dxf>
      <font>
        <b/>
        <family val="2"/>
      </font>
    </dxf>
    <dxf>
      <numFmt numFmtId="165" formatCode="&quot;$&quot;\ 0.00,\ &quot;K&quot;"/>
    </dxf>
    <dxf>
      <font>
        <b/>
        <family val="2"/>
      </font>
    </dxf>
    <dxf>
      <font>
        <b/>
        <family val="2"/>
      </font>
    </dxf>
    <dxf>
      <font>
        <b/>
        <family val="2"/>
      </font>
    </dxf>
    <dxf>
      <font>
        <b/>
        <family val="2"/>
      </font>
    </dxf>
    <dxf>
      <font>
        <b/>
        <family val="2"/>
      </font>
    </dxf>
    <dxf>
      <font>
        <b/>
        <family val="2"/>
      </font>
    </dxf>
    <dxf>
      <numFmt numFmtId="165" formatCode="&quot;$&quot;\ 0.00,\ &quot;K&quot;"/>
    </dxf>
    <dxf>
      <font>
        <b/>
        <family val="2"/>
      </font>
    </dxf>
    <dxf>
      <font>
        <b/>
        <family val="2"/>
      </font>
    </dxf>
    <dxf>
      <font>
        <b/>
        <family val="2"/>
      </font>
    </dxf>
    <dxf>
      <font>
        <b/>
        <family val="2"/>
      </font>
    </dxf>
    <dxf>
      <font>
        <b/>
        <family val="2"/>
      </font>
    </dxf>
    <dxf>
      <font>
        <b/>
        <family val="2"/>
      </font>
    </dxf>
    <dxf>
      <numFmt numFmtId="165" formatCode="&quot;$&quot;\ 0.00,\ &quot;K&quot;"/>
    </dxf>
    <dxf>
      <font>
        <b/>
        <family val="2"/>
      </font>
    </dxf>
    <dxf>
      <font>
        <b/>
        <family val="2"/>
      </font>
    </dxf>
    <dxf>
      <font>
        <b/>
        <family val="2"/>
      </font>
    </dxf>
    <dxf>
      <font>
        <b/>
        <family val="2"/>
      </font>
    </dxf>
    <dxf>
      <font>
        <b/>
        <family val="2"/>
      </font>
    </dxf>
    <dxf>
      <font>
        <b/>
        <family val="2"/>
      </font>
    </dxf>
    <dxf>
      <numFmt numFmtId="165" formatCode="&quot;$&quot;\ 0.00,\ &quot;K&quot;"/>
    </dxf>
    <dxf>
      <font>
        <b/>
        <family val="2"/>
      </font>
    </dxf>
    <dxf>
      <font>
        <b/>
        <family val="2"/>
      </font>
    </dxf>
    <dxf>
      <font>
        <b/>
        <family val="2"/>
      </font>
    </dxf>
    <dxf>
      <font>
        <b/>
        <family val="2"/>
      </font>
    </dxf>
    <dxf>
      <font>
        <b/>
        <family val="2"/>
      </font>
    </dxf>
    <dxf>
      <font>
        <b/>
        <family val="2"/>
      </font>
    </dxf>
    <dxf>
      <numFmt numFmtId="165" formatCode="&quot;$&quot;\ 0.00,\ &quot;K&quot;"/>
    </dxf>
    <dxf>
      <font>
        <b/>
        <family val="2"/>
      </font>
    </dxf>
    <dxf>
      <font>
        <b/>
        <family val="2"/>
      </font>
    </dxf>
    <dxf>
      <font>
        <b/>
        <family val="2"/>
      </font>
    </dxf>
    <dxf>
      <font>
        <b/>
        <family val="2"/>
      </font>
    </dxf>
    <dxf>
      <font>
        <b/>
        <family val="2"/>
      </font>
    </dxf>
    <dxf>
      <font>
        <b/>
        <family val="2"/>
      </font>
    </dxf>
    <dxf>
      <numFmt numFmtId="165" formatCode="&quot;$&quot;\ 0.00,\ &quot;K&quot;"/>
    </dxf>
    <dxf>
      <font>
        <b/>
        <family val="2"/>
      </font>
    </dxf>
    <dxf>
      <font>
        <b/>
        <family val="2"/>
      </font>
    </dxf>
    <dxf>
      <font>
        <b/>
        <family val="2"/>
      </font>
    </dxf>
    <dxf>
      <font>
        <b/>
        <family val="2"/>
      </font>
    </dxf>
    <dxf>
      <font>
        <b/>
        <family val="2"/>
      </font>
    </dxf>
    <dxf>
      <font>
        <b/>
        <family val="2"/>
      </font>
    </dxf>
    <dxf>
      <numFmt numFmtId="165" formatCode="&quot;$&quot;\ 0.00,\ &quot;K&quot;"/>
    </dxf>
    <dxf>
      <font>
        <b/>
        <family val="2"/>
      </font>
    </dxf>
    <dxf>
      <font>
        <b/>
        <family val="2"/>
      </font>
    </dxf>
    <dxf>
      <font>
        <b/>
        <family val="2"/>
      </font>
    </dxf>
    <dxf>
      <font>
        <b/>
        <family val="2"/>
      </font>
    </dxf>
    <dxf>
      <font>
        <b/>
        <family val="2"/>
      </font>
    </dxf>
    <dxf>
      <font>
        <b/>
        <family val="2"/>
      </font>
    </dxf>
    <dxf>
      <numFmt numFmtId="165" formatCode="&quot;$&quot;\ 0.00,\ &quot;K&quot;"/>
    </dxf>
    <dxf>
      <font>
        <b/>
        <family val="2"/>
      </font>
    </dxf>
    <dxf>
      <font>
        <b/>
        <family val="2"/>
      </font>
    </dxf>
    <dxf>
      <font>
        <b/>
        <family val="2"/>
      </font>
    </dxf>
    <dxf>
      <font>
        <b/>
        <family val="2"/>
      </font>
    </dxf>
    <dxf>
      <font>
        <b/>
        <family val="2"/>
      </font>
    </dxf>
    <dxf>
      <font>
        <b/>
        <family val="2"/>
      </font>
    </dxf>
    <dxf>
      <numFmt numFmtId="165" formatCode="&quot;$&quot;\ 0.00,\ &quot;K&quot;"/>
    </dxf>
    <dxf>
      <font>
        <b/>
        <family val="2"/>
      </font>
    </dxf>
    <dxf>
      <font>
        <b/>
        <family val="2"/>
      </font>
    </dxf>
    <dxf>
      <font>
        <b/>
        <family val="2"/>
      </font>
    </dxf>
    <dxf>
      <font>
        <b/>
        <family val="2"/>
      </font>
    </dxf>
    <dxf>
      <font>
        <b/>
        <family val="2"/>
      </font>
    </dxf>
    <dxf>
      <font>
        <b/>
        <family val="2"/>
      </font>
    </dxf>
    <dxf>
      <numFmt numFmtId="165" formatCode="&quot;$&quot;\ 0.00,\ &quot;K&quot;"/>
    </dxf>
    <dxf>
      <font>
        <b/>
        <family val="2"/>
      </font>
    </dxf>
    <dxf>
      <font>
        <b/>
        <family val="2"/>
      </font>
    </dxf>
    <dxf>
      <font>
        <b/>
        <family val="2"/>
      </font>
    </dxf>
    <dxf>
      <font>
        <b/>
        <family val="2"/>
      </font>
    </dxf>
    <dxf>
      <font>
        <b/>
        <family val="2"/>
      </font>
    </dxf>
    <dxf>
      <font>
        <b/>
        <family val="2"/>
      </font>
    </dxf>
    <dxf>
      <numFmt numFmtId="165" formatCode="&quot;$&quot;\ 0.00,\ &quot;K&quot;"/>
    </dxf>
    <dxf>
      <font>
        <b/>
        <family val="2"/>
      </font>
    </dxf>
    <dxf>
      <font>
        <b/>
        <family val="2"/>
      </font>
    </dxf>
    <dxf>
      <font>
        <b/>
        <family val="2"/>
      </font>
    </dxf>
    <dxf>
      <font>
        <b/>
        <family val="2"/>
      </font>
    </dxf>
    <dxf>
      <font>
        <b/>
        <family val="2"/>
      </font>
    </dxf>
    <dxf>
      <font>
        <b/>
        <family val="2"/>
      </font>
    </dxf>
    <dxf>
      <numFmt numFmtId="165" formatCode="&quot;$&quot;\ 0.00,\ &quot;K&quot;"/>
    </dxf>
    <dxf>
      <font>
        <b/>
        <family val="2"/>
      </font>
    </dxf>
    <dxf>
      <font>
        <b/>
        <family val="2"/>
      </font>
    </dxf>
    <dxf>
      <font>
        <b/>
        <family val="2"/>
      </font>
    </dxf>
    <dxf>
      <font>
        <b/>
        <family val="2"/>
      </font>
    </dxf>
    <dxf>
      <font>
        <b/>
        <family val="2"/>
      </font>
    </dxf>
    <dxf>
      <font>
        <b/>
        <family val="2"/>
      </font>
    </dxf>
    <dxf>
      <numFmt numFmtId="165" formatCode="&quot;$&quot;\ 0.00,\ &quot;K&quot;"/>
    </dxf>
    <dxf>
      <font>
        <color theme="0"/>
      </font>
      <fill>
        <patternFill>
          <bgColor theme="1" tint="0.34998626667073579"/>
        </patternFill>
      </fill>
      <border diagonalUp="0" diagonalDown="0">
        <left/>
        <right/>
        <top/>
        <bottom/>
        <vertical/>
        <horizontal/>
      </border>
    </dxf>
    <dxf>
      <font>
        <color theme="1"/>
      </font>
      <fill>
        <patternFill>
          <bgColor theme="1" tint="0.34998626667073579"/>
        </patternFill>
      </fill>
      <border diagonalUp="0" diagonalDown="0">
        <left/>
        <right/>
        <top/>
        <bottom/>
        <vertical/>
        <horizontal/>
      </border>
    </dxf>
    <dxf>
      <numFmt numFmtId="165" formatCode="&quot;$&quot;\ 0.00,\ &quot;K&quot;"/>
    </dxf>
    <dxf>
      <font>
        <b/>
        <family val="2"/>
      </font>
    </dxf>
    <dxf>
      <font>
        <b/>
        <family val="2"/>
      </font>
    </dxf>
    <dxf>
      <font>
        <b/>
        <family val="2"/>
      </font>
    </dxf>
    <dxf>
      <font>
        <b/>
        <family val="2"/>
      </font>
    </dxf>
    <dxf>
      <font>
        <b/>
        <family val="2"/>
      </font>
    </dxf>
    <dxf>
      <font>
        <b/>
        <family val="2"/>
      </fon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B" pivot="0" table="0" count="10" xr9:uid="{A683592B-927D-4BCF-86B4-9CD0AB280321}">
      <tableStyleElement type="wholeTable" dxfId="169"/>
      <tableStyleElement type="headerRow" dxfId="168"/>
    </tableStyle>
    <tableStyle name="Data-style" pivot="0" count="3" xr9:uid="{00000000-0011-0000-FFFF-FFFF00000000}">
      <tableStyleElement type="headerRow" dxfId="179"/>
      <tableStyleElement type="firstRowStripe" dxfId="178"/>
      <tableStyleElement type="secondRowStripe" dxfId="177"/>
    </tableStyle>
  </tableStyles>
  <extLst>
    <ext xmlns:x14="http://schemas.microsoft.com/office/spreadsheetml/2009/9/main" uri="{46F421CA-312F-682f-3DD2-61675219B42D}">
      <x14:dxfs count="3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Dark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62AC-4335-9C0A-9EB2268E9E42}"/>
            </c:ext>
          </c:extLst>
        </c:ser>
        <c:dLbls>
          <c:showLegendKey val="0"/>
          <c:showVal val="0"/>
          <c:showCatName val="0"/>
          <c:showSerName val="0"/>
          <c:showPercent val="0"/>
          <c:showBubbleSize val="0"/>
        </c:dLbls>
        <c:axId val="1123809408"/>
        <c:axId val="1123815648"/>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62AC-4335-9C0A-9EB2268E9E42}"/>
            </c:ext>
          </c:extLst>
        </c:ser>
        <c:dLbls>
          <c:showLegendKey val="0"/>
          <c:showVal val="0"/>
          <c:showCatName val="0"/>
          <c:showSerName val="0"/>
          <c:showPercent val="0"/>
          <c:showBubbleSize val="0"/>
        </c:dLbls>
        <c:gapWidth val="219"/>
        <c:overlap val="-27"/>
        <c:axId val="893432288"/>
        <c:axId val="893434368"/>
      </c:barChart>
      <c:catAx>
        <c:axId val="893432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434368"/>
        <c:crosses val="autoZero"/>
        <c:auto val="1"/>
        <c:lblAlgn val="ctr"/>
        <c:lblOffset val="100"/>
        <c:noMultiLvlLbl val="0"/>
      </c:catAx>
      <c:valAx>
        <c:axId val="893434368"/>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432288"/>
        <c:crosses val="autoZero"/>
        <c:crossBetween val="between"/>
      </c:valAx>
      <c:valAx>
        <c:axId val="1123815648"/>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3809408"/>
        <c:crosses val="max"/>
        <c:crossBetween val="between"/>
      </c:valAx>
      <c:catAx>
        <c:axId val="1123809408"/>
        <c:scaling>
          <c:orientation val="minMax"/>
        </c:scaling>
        <c:delete val="1"/>
        <c:axPos val="b"/>
        <c:numFmt formatCode="General" sourceLinked="1"/>
        <c:majorTickMark val="out"/>
        <c:minorTickMark val="none"/>
        <c:tickLblPos val="nextTo"/>
        <c:crossAx val="1123815648"/>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920B-406E-BD03-9FC8F7C314F7}"/>
            </c:ext>
          </c:extLst>
        </c:ser>
        <c:dLbls>
          <c:showLegendKey val="0"/>
          <c:showVal val="1"/>
          <c:showCatName val="0"/>
          <c:showSerName val="0"/>
          <c:showPercent val="0"/>
          <c:showBubbleSize val="0"/>
          <c:showLeaderLines val="1"/>
        </c:dLbls>
        <c:firstSliceAng val="0"/>
        <c:holeSize val="52"/>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E517-4D02-9A8C-FA7D05A49C6E}"/>
            </c:ext>
          </c:extLst>
        </c:ser>
        <c:dLbls>
          <c:showLegendKey val="0"/>
          <c:showVal val="0"/>
          <c:showCatName val="0"/>
          <c:showSerName val="0"/>
          <c:showPercent val="0"/>
          <c:showBubbleSize val="0"/>
        </c:dLbls>
        <c:gapWidth val="182"/>
        <c:axId val="1311051904"/>
        <c:axId val="1311052320"/>
      </c:barChart>
      <c:catAx>
        <c:axId val="13110519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1052320"/>
        <c:crosses val="autoZero"/>
        <c:auto val="1"/>
        <c:lblAlgn val="ctr"/>
        <c:lblOffset val="100"/>
        <c:noMultiLvlLbl val="0"/>
      </c:catAx>
      <c:valAx>
        <c:axId val="13110523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1051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7CA7-4313-BDBD-E20943FF7471}"/>
            </c:ext>
          </c:extLst>
        </c:ser>
        <c:dLbls>
          <c:showLegendKey val="0"/>
          <c:showVal val="0"/>
          <c:showCatName val="0"/>
          <c:showSerName val="0"/>
          <c:showPercent val="0"/>
          <c:showBubbleSize val="0"/>
        </c:dLbls>
        <c:smooth val="0"/>
        <c:axId val="1266387104"/>
        <c:axId val="1266386272"/>
      </c:lineChart>
      <c:catAx>
        <c:axId val="1266387104"/>
        <c:scaling>
          <c:orientation val="minMax"/>
        </c:scaling>
        <c:delete val="1"/>
        <c:axPos val="b"/>
        <c:numFmt formatCode="General" sourceLinked="1"/>
        <c:majorTickMark val="none"/>
        <c:minorTickMark val="none"/>
        <c:tickLblPos val="nextTo"/>
        <c:crossAx val="1266386272"/>
        <c:crosses val="autoZero"/>
        <c:auto val="1"/>
        <c:lblAlgn val="ctr"/>
        <c:lblOffset val="100"/>
        <c:noMultiLvlLbl val="0"/>
      </c:catAx>
      <c:valAx>
        <c:axId val="1266386272"/>
        <c:scaling>
          <c:orientation val="minMax"/>
        </c:scaling>
        <c:delete val="1"/>
        <c:axPos val="l"/>
        <c:numFmt formatCode="General" sourceLinked="1"/>
        <c:majorTickMark val="none"/>
        <c:minorTickMark val="none"/>
        <c:tickLblPos val="nextTo"/>
        <c:crossAx val="1266387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5D4C-44B2-A652-35E6161EDD84}"/>
            </c:ext>
          </c:extLst>
        </c:ser>
        <c:dLbls>
          <c:showLegendKey val="0"/>
          <c:showVal val="0"/>
          <c:showCatName val="0"/>
          <c:showSerName val="0"/>
          <c:showPercent val="0"/>
          <c:showBubbleSize val="0"/>
        </c:dLbls>
        <c:smooth val="0"/>
        <c:axId val="1297438688"/>
        <c:axId val="1297440352"/>
      </c:lineChart>
      <c:catAx>
        <c:axId val="1297438688"/>
        <c:scaling>
          <c:orientation val="minMax"/>
        </c:scaling>
        <c:delete val="1"/>
        <c:axPos val="b"/>
        <c:numFmt formatCode="General" sourceLinked="1"/>
        <c:majorTickMark val="none"/>
        <c:minorTickMark val="none"/>
        <c:tickLblPos val="nextTo"/>
        <c:crossAx val="1297440352"/>
        <c:crosses val="autoZero"/>
        <c:auto val="1"/>
        <c:lblAlgn val="ctr"/>
        <c:lblOffset val="100"/>
        <c:noMultiLvlLbl val="0"/>
      </c:catAx>
      <c:valAx>
        <c:axId val="1297440352"/>
        <c:scaling>
          <c:orientation val="minMax"/>
        </c:scaling>
        <c:delete val="1"/>
        <c:axPos val="l"/>
        <c:numFmt formatCode="General" sourceLinked="1"/>
        <c:majorTickMark val="none"/>
        <c:minorTickMark val="none"/>
        <c:tickLblPos val="nextTo"/>
        <c:crossAx val="129743868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5E67-4BB8-B0D2-C121D5FC17B2}"/>
            </c:ext>
          </c:extLst>
        </c:ser>
        <c:dLbls>
          <c:showLegendKey val="0"/>
          <c:showVal val="0"/>
          <c:showCatName val="0"/>
          <c:showSerName val="0"/>
          <c:showPercent val="0"/>
          <c:showBubbleSize val="0"/>
        </c:dLbls>
        <c:smooth val="0"/>
        <c:axId val="1266418752"/>
        <c:axId val="1266419168"/>
      </c:lineChart>
      <c:catAx>
        <c:axId val="1266418752"/>
        <c:scaling>
          <c:orientation val="minMax"/>
        </c:scaling>
        <c:delete val="1"/>
        <c:axPos val="b"/>
        <c:numFmt formatCode="General" sourceLinked="1"/>
        <c:majorTickMark val="none"/>
        <c:minorTickMark val="none"/>
        <c:tickLblPos val="nextTo"/>
        <c:crossAx val="1266419168"/>
        <c:crosses val="autoZero"/>
        <c:auto val="1"/>
        <c:lblAlgn val="ctr"/>
        <c:lblOffset val="100"/>
        <c:noMultiLvlLbl val="0"/>
      </c:catAx>
      <c:valAx>
        <c:axId val="1266419168"/>
        <c:scaling>
          <c:orientation val="minMax"/>
        </c:scaling>
        <c:delete val="1"/>
        <c:axPos val="l"/>
        <c:numFmt formatCode="General" sourceLinked="1"/>
        <c:majorTickMark val="none"/>
        <c:minorTickMark val="none"/>
        <c:tickLblPos val="nextTo"/>
        <c:crossAx val="126641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4A34-42E9-8604-4B0DBA411491}"/>
            </c:ext>
          </c:extLst>
        </c:ser>
        <c:dLbls>
          <c:showLegendKey val="0"/>
          <c:showVal val="0"/>
          <c:showCatName val="0"/>
          <c:showSerName val="0"/>
          <c:showPercent val="0"/>
          <c:showBubbleSize val="0"/>
        </c:dLbls>
        <c:smooth val="0"/>
        <c:axId val="1311052736"/>
        <c:axId val="1238566416"/>
      </c:lineChart>
      <c:catAx>
        <c:axId val="1311052736"/>
        <c:scaling>
          <c:orientation val="minMax"/>
        </c:scaling>
        <c:delete val="1"/>
        <c:axPos val="b"/>
        <c:numFmt formatCode="General" sourceLinked="1"/>
        <c:majorTickMark val="none"/>
        <c:minorTickMark val="none"/>
        <c:tickLblPos val="nextTo"/>
        <c:crossAx val="1238566416"/>
        <c:crosses val="autoZero"/>
        <c:auto val="1"/>
        <c:lblAlgn val="ctr"/>
        <c:lblOffset val="100"/>
        <c:noMultiLvlLbl val="0"/>
      </c:catAx>
      <c:valAx>
        <c:axId val="1238566416"/>
        <c:scaling>
          <c:orientation val="minMax"/>
        </c:scaling>
        <c:delete val="1"/>
        <c:axPos val="l"/>
        <c:numFmt formatCode="General" sourceLinked="1"/>
        <c:majorTickMark val="none"/>
        <c:minorTickMark val="none"/>
        <c:tickLblPos val="nextTo"/>
        <c:crossAx val="1311052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8EB6-4500-AB21-E045A0CEF4DF}"/>
            </c:ext>
          </c:extLst>
        </c:ser>
        <c:dLbls>
          <c:showLegendKey val="0"/>
          <c:showVal val="0"/>
          <c:showCatName val="0"/>
          <c:showSerName val="0"/>
          <c:showPercent val="0"/>
          <c:showBubbleSize val="0"/>
        </c:dLbls>
        <c:smooth val="0"/>
        <c:axId val="1325666560"/>
        <c:axId val="1325664064"/>
      </c:lineChart>
      <c:catAx>
        <c:axId val="1325666560"/>
        <c:scaling>
          <c:orientation val="minMax"/>
        </c:scaling>
        <c:delete val="1"/>
        <c:axPos val="b"/>
        <c:numFmt formatCode="General" sourceLinked="1"/>
        <c:majorTickMark val="none"/>
        <c:minorTickMark val="none"/>
        <c:tickLblPos val="nextTo"/>
        <c:crossAx val="1325664064"/>
        <c:crosses val="autoZero"/>
        <c:auto val="1"/>
        <c:lblAlgn val="ctr"/>
        <c:lblOffset val="100"/>
        <c:noMultiLvlLbl val="0"/>
      </c:catAx>
      <c:valAx>
        <c:axId val="1325664064"/>
        <c:scaling>
          <c:orientation val="minMax"/>
        </c:scaling>
        <c:delete val="1"/>
        <c:axPos val="l"/>
        <c:numFmt formatCode="General" sourceLinked="1"/>
        <c:majorTickMark val="none"/>
        <c:minorTickMark val="none"/>
        <c:tickLblPos val="nextTo"/>
        <c:crossAx val="1325666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bg1">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1750" cap="rnd">
              <a:solidFill>
                <a:schemeClr val="bg1">
                  <a:lumMod val="6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0D82-4DAE-AE47-063CF661423A}"/>
            </c:ext>
          </c:extLst>
        </c:ser>
        <c:dLbls>
          <c:showLegendKey val="0"/>
          <c:showVal val="0"/>
          <c:showCatName val="0"/>
          <c:showSerName val="0"/>
          <c:showPercent val="0"/>
          <c:showBubbleSize val="0"/>
        </c:dLbls>
        <c:smooth val="0"/>
        <c:axId val="1266387104"/>
        <c:axId val="1266386272"/>
      </c:lineChart>
      <c:catAx>
        <c:axId val="1266387104"/>
        <c:scaling>
          <c:orientation val="minMax"/>
        </c:scaling>
        <c:delete val="1"/>
        <c:axPos val="b"/>
        <c:numFmt formatCode="General" sourceLinked="1"/>
        <c:majorTickMark val="none"/>
        <c:minorTickMark val="none"/>
        <c:tickLblPos val="nextTo"/>
        <c:crossAx val="1266386272"/>
        <c:crosses val="autoZero"/>
        <c:auto val="1"/>
        <c:lblAlgn val="ctr"/>
        <c:lblOffset val="100"/>
        <c:noMultiLvlLbl val="0"/>
      </c:catAx>
      <c:valAx>
        <c:axId val="1266386272"/>
        <c:scaling>
          <c:orientation val="minMax"/>
        </c:scaling>
        <c:delete val="1"/>
        <c:axPos val="l"/>
        <c:numFmt formatCode="General" sourceLinked="1"/>
        <c:majorTickMark val="none"/>
        <c:minorTickMark val="none"/>
        <c:tickLblPos val="nextTo"/>
        <c:crossAx val="1266387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65000"/>
              </a:schemeClr>
            </a:solidFill>
            <a:round/>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bg1">
                  <a:lumMod val="6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6CAE-48F7-9228-08F0A1270F56}"/>
            </c:ext>
          </c:extLst>
        </c:ser>
        <c:dLbls>
          <c:showLegendKey val="0"/>
          <c:showVal val="0"/>
          <c:showCatName val="0"/>
          <c:showSerName val="0"/>
          <c:showPercent val="0"/>
          <c:showBubbleSize val="0"/>
        </c:dLbls>
        <c:smooth val="0"/>
        <c:axId val="1297438688"/>
        <c:axId val="1297440352"/>
      </c:lineChart>
      <c:catAx>
        <c:axId val="1297438688"/>
        <c:scaling>
          <c:orientation val="minMax"/>
        </c:scaling>
        <c:delete val="1"/>
        <c:axPos val="b"/>
        <c:numFmt formatCode="General" sourceLinked="1"/>
        <c:majorTickMark val="none"/>
        <c:minorTickMark val="none"/>
        <c:tickLblPos val="nextTo"/>
        <c:crossAx val="1297440352"/>
        <c:crosses val="autoZero"/>
        <c:auto val="1"/>
        <c:lblAlgn val="ctr"/>
        <c:lblOffset val="100"/>
        <c:noMultiLvlLbl val="0"/>
      </c:catAx>
      <c:valAx>
        <c:axId val="1297440352"/>
        <c:scaling>
          <c:orientation val="minMax"/>
        </c:scaling>
        <c:delete val="1"/>
        <c:axPos val="l"/>
        <c:numFmt formatCode="General" sourceLinked="1"/>
        <c:majorTickMark val="none"/>
        <c:minorTickMark val="none"/>
        <c:tickLblPos val="nextTo"/>
        <c:crossAx val="129743868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bg1">
                  <a:lumMod val="6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5939-4A44-A237-EF7C2E3053B3}"/>
            </c:ext>
          </c:extLst>
        </c:ser>
        <c:dLbls>
          <c:showLegendKey val="0"/>
          <c:showVal val="0"/>
          <c:showCatName val="0"/>
          <c:showSerName val="0"/>
          <c:showPercent val="0"/>
          <c:showBubbleSize val="0"/>
        </c:dLbls>
        <c:smooth val="0"/>
        <c:axId val="1266418752"/>
        <c:axId val="1266419168"/>
      </c:lineChart>
      <c:catAx>
        <c:axId val="1266418752"/>
        <c:scaling>
          <c:orientation val="minMax"/>
        </c:scaling>
        <c:delete val="1"/>
        <c:axPos val="b"/>
        <c:numFmt formatCode="General" sourceLinked="1"/>
        <c:majorTickMark val="none"/>
        <c:minorTickMark val="none"/>
        <c:tickLblPos val="nextTo"/>
        <c:crossAx val="1266419168"/>
        <c:crosses val="autoZero"/>
        <c:auto val="1"/>
        <c:lblAlgn val="ctr"/>
        <c:lblOffset val="100"/>
        <c:noMultiLvlLbl val="0"/>
      </c:catAx>
      <c:valAx>
        <c:axId val="1266419168"/>
        <c:scaling>
          <c:orientation val="minMax"/>
        </c:scaling>
        <c:delete val="1"/>
        <c:axPos val="l"/>
        <c:numFmt formatCode="General" sourceLinked="1"/>
        <c:majorTickMark val="none"/>
        <c:minorTickMark val="none"/>
        <c:tickLblPos val="nextTo"/>
        <c:crossAx val="126641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bg1">
                  <a:lumMod val="6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C731-495C-98D1-B3B95D5655F3}"/>
            </c:ext>
          </c:extLst>
        </c:ser>
        <c:dLbls>
          <c:showLegendKey val="0"/>
          <c:showVal val="0"/>
          <c:showCatName val="0"/>
          <c:showSerName val="0"/>
          <c:showPercent val="0"/>
          <c:showBubbleSize val="0"/>
        </c:dLbls>
        <c:smooth val="0"/>
        <c:axId val="1311052736"/>
        <c:axId val="1238566416"/>
      </c:lineChart>
      <c:catAx>
        <c:axId val="1311052736"/>
        <c:scaling>
          <c:orientation val="minMax"/>
        </c:scaling>
        <c:delete val="1"/>
        <c:axPos val="b"/>
        <c:numFmt formatCode="General" sourceLinked="1"/>
        <c:majorTickMark val="none"/>
        <c:minorTickMark val="none"/>
        <c:tickLblPos val="nextTo"/>
        <c:crossAx val="1238566416"/>
        <c:crosses val="autoZero"/>
        <c:auto val="1"/>
        <c:lblAlgn val="ctr"/>
        <c:lblOffset val="100"/>
        <c:noMultiLvlLbl val="0"/>
      </c:catAx>
      <c:valAx>
        <c:axId val="1238566416"/>
        <c:scaling>
          <c:orientation val="minMax"/>
        </c:scaling>
        <c:delete val="1"/>
        <c:axPos val="l"/>
        <c:numFmt formatCode="General" sourceLinked="1"/>
        <c:majorTickMark val="none"/>
        <c:minorTickMark val="none"/>
        <c:tickLblPos val="nextTo"/>
        <c:crossAx val="1311052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bg1">
                  <a:lumMod val="6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E7FE-4803-9FC1-B9F6C103ED53}"/>
            </c:ext>
          </c:extLst>
        </c:ser>
        <c:dLbls>
          <c:showLegendKey val="0"/>
          <c:showVal val="0"/>
          <c:showCatName val="0"/>
          <c:showSerName val="0"/>
          <c:showPercent val="0"/>
          <c:showBubbleSize val="0"/>
        </c:dLbls>
        <c:smooth val="0"/>
        <c:axId val="1325666560"/>
        <c:axId val="1325664064"/>
      </c:lineChart>
      <c:catAx>
        <c:axId val="1325666560"/>
        <c:scaling>
          <c:orientation val="minMax"/>
        </c:scaling>
        <c:delete val="1"/>
        <c:axPos val="b"/>
        <c:numFmt formatCode="General" sourceLinked="1"/>
        <c:majorTickMark val="none"/>
        <c:minorTickMark val="none"/>
        <c:tickLblPos val="nextTo"/>
        <c:crossAx val="1325664064"/>
        <c:crosses val="autoZero"/>
        <c:auto val="1"/>
        <c:lblAlgn val="ctr"/>
        <c:lblOffset val="100"/>
        <c:noMultiLvlLbl val="0"/>
      </c:catAx>
      <c:valAx>
        <c:axId val="1325664064"/>
        <c:scaling>
          <c:orientation val="minMax"/>
        </c:scaling>
        <c:delete val="1"/>
        <c:axPos val="l"/>
        <c:numFmt formatCode="General" sourceLinked="1"/>
        <c:majorTickMark val="none"/>
        <c:minorTickMark val="none"/>
        <c:tickLblPos val="nextTo"/>
        <c:crossAx val="1325666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1"/>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2FDD-4870-B66F-9B4930022AA0}"/>
            </c:ext>
          </c:extLst>
        </c:ser>
        <c:dLbls>
          <c:showLegendKey val="0"/>
          <c:showVal val="0"/>
          <c:showCatName val="0"/>
          <c:showSerName val="0"/>
          <c:showPercent val="0"/>
          <c:showBubbleSize val="0"/>
        </c:dLbls>
        <c:axId val="1123809408"/>
        <c:axId val="1123815648"/>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2FDD-4870-B66F-9B4930022AA0}"/>
            </c:ext>
          </c:extLst>
        </c:ser>
        <c:dLbls>
          <c:showLegendKey val="0"/>
          <c:showVal val="0"/>
          <c:showCatName val="0"/>
          <c:showSerName val="0"/>
          <c:showPercent val="0"/>
          <c:showBubbleSize val="0"/>
        </c:dLbls>
        <c:gapWidth val="97"/>
        <c:overlap val="-27"/>
        <c:axId val="893432288"/>
        <c:axId val="893434368"/>
      </c:barChart>
      <c:catAx>
        <c:axId val="893432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893434368"/>
        <c:crosses val="autoZero"/>
        <c:auto val="1"/>
        <c:lblAlgn val="ctr"/>
        <c:lblOffset val="100"/>
        <c:noMultiLvlLbl val="0"/>
      </c:catAx>
      <c:valAx>
        <c:axId val="893434368"/>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b="1">
                    <a:solidFill>
                      <a:schemeClr val="bg1"/>
                    </a:solidFill>
                  </a:rPr>
                  <a:t>Sales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quot;$&quot;\ 0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893432288"/>
        <c:crosses val="autoZero"/>
        <c:crossBetween val="between"/>
      </c:valAx>
      <c:valAx>
        <c:axId val="1123815648"/>
        <c:scaling>
          <c:orientation val="minMax"/>
        </c:scaling>
        <c:delete val="0"/>
        <c:axPos val="r"/>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b="1">
                    <a:solidFill>
                      <a:schemeClr val="bg1"/>
                    </a:solidFill>
                  </a:rPr>
                  <a:t>Profit</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quot;$&quot;\ 00,\ &quot;K&quot;"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123809408"/>
        <c:crosses val="max"/>
        <c:crossBetween val="between"/>
      </c:valAx>
      <c:catAx>
        <c:axId val="1123809408"/>
        <c:scaling>
          <c:orientation val="minMax"/>
        </c:scaling>
        <c:delete val="1"/>
        <c:axPos val="b"/>
        <c:numFmt formatCode="General" sourceLinked="1"/>
        <c:majorTickMark val="out"/>
        <c:minorTickMark val="none"/>
        <c:tickLblPos val="nextTo"/>
        <c:crossAx val="112381564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6">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50000"/>
            </a:schemeClr>
          </a:solidFill>
          <a:ln w="19050">
            <a:solidFill>
              <a:schemeClr val="lt1"/>
            </a:solidFill>
          </a:ln>
          <a:effectLst/>
        </c:spPr>
      </c:pivotFmt>
      <c:pivotFmt>
        <c:idx val="7"/>
        <c:spPr>
          <a:solidFill>
            <a:schemeClr val="accent6">
              <a:lumMod val="60000"/>
              <a:lumOff val="40000"/>
            </a:schemeClr>
          </a:solidFill>
          <a:ln w="19050">
            <a:solidFill>
              <a:schemeClr val="lt1"/>
            </a:solidFill>
          </a:ln>
          <a:effectLst/>
        </c:spPr>
      </c:pivotFmt>
      <c:pivotFmt>
        <c:idx val="8"/>
        <c:spPr>
          <a:solidFill>
            <a:schemeClr val="accent6">
              <a:lumMod val="75000"/>
            </a:schemeClr>
          </a:solidFill>
          <a:ln w="19050">
            <a:solidFill>
              <a:schemeClr val="lt1"/>
            </a:solidFill>
          </a:ln>
          <a:effectLst/>
        </c:spPr>
      </c:pivotFmt>
    </c:pivotFmts>
    <c:plotArea>
      <c:layout>
        <c:manualLayout>
          <c:layoutTarget val="inner"/>
          <c:xMode val="edge"/>
          <c:yMode val="edge"/>
          <c:x val="0.21140445679584169"/>
          <c:y val="0.14674432143350499"/>
          <c:w val="0.60520229089010935"/>
          <c:h val="0.81224517987883094"/>
        </c:manualLayout>
      </c:layout>
      <c:doughnutChart>
        <c:varyColors val="1"/>
        <c:ser>
          <c:idx val="0"/>
          <c:order val="0"/>
          <c:tx>
            <c:strRef>
              <c:f>'pie chart'!$B$3</c:f>
              <c:strCache>
                <c:ptCount val="1"/>
                <c:pt idx="0">
                  <c:v>Total</c:v>
                </c:pt>
              </c:strCache>
            </c:strRef>
          </c:tx>
          <c:spPr>
            <a:solidFill>
              <a:schemeClr val="accent6">
                <a:lumMod val="60000"/>
                <a:lumOff val="40000"/>
              </a:schemeClr>
            </a:solidFill>
          </c:spPr>
          <c:explosion val="1"/>
          <c:dPt>
            <c:idx val="0"/>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1-29C0-4E85-8ACC-0FC048BD655C}"/>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29C0-4E85-8ACC-0FC048BD655C}"/>
              </c:ext>
            </c:extLst>
          </c:dPt>
          <c:dPt>
            <c:idx val="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5-29C0-4E85-8ACC-0FC048BD655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29C0-4E85-8ACC-0FC048BD655C}"/>
            </c:ext>
          </c:extLst>
        </c:ser>
        <c:dLbls>
          <c:showLegendKey val="0"/>
          <c:showVal val="1"/>
          <c:showCatName val="0"/>
          <c:showSerName val="0"/>
          <c:showPercent val="0"/>
          <c:showBubbleSize val="0"/>
          <c:showLeaderLines val="1"/>
        </c:dLbls>
        <c:firstSliceAng val="0"/>
        <c:holeSize val="52"/>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bg1"/>
            </a:solidFill>
            <a:ln>
              <a:noFill/>
            </a:ln>
            <a:effectLst/>
          </c:spPr>
          <c:invertIfNegative val="0"/>
          <c:dLbls>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5DEE-4D74-8C6E-5B224AF6DCC4}"/>
            </c:ext>
          </c:extLst>
        </c:ser>
        <c:dLbls>
          <c:dLblPos val="inEnd"/>
          <c:showLegendKey val="0"/>
          <c:showVal val="1"/>
          <c:showCatName val="0"/>
          <c:showSerName val="0"/>
          <c:showPercent val="0"/>
          <c:showBubbleSize val="0"/>
        </c:dLbls>
        <c:gapWidth val="83"/>
        <c:axId val="1311051904"/>
        <c:axId val="1311052320"/>
      </c:barChart>
      <c:catAx>
        <c:axId val="13110519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311052320"/>
        <c:crosses val="autoZero"/>
        <c:auto val="1"/>
        <c:lblAlgn val="ctr"/>
        <c:lblOffset val="100"/>
        <c:noMultiLvlLbl val="0"/>
      </c:catAx>
      <c:valAx>
        <c:axId val="1311052320"/>
        <c:scaling>
          <c:orientation val="minMax"/>
        </c:scaling>
        <c:delete val="1"/>
        <c:axPos val="b"/>
        <c:numFmt formatCode="General" sourceLinked="1"/>
        <c:majorTickMark val="none"/>
        <c:minorTickMark val="none"/>
        <c:tickLblPos val="nextTo"/>
        <c:crossAx val="1311051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9D89905B-090F-42C5-8AF9-6F895165426C}">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_xlchart.v5.7</cx:f>
        <cx:nf>_xlchart.v5.6</cx:nf>
      </cx:numDim>
    </cx:data>
  </cx:chartData>
  <cx:chart>
    <cx:title pos="t" align="ctr" overlay="0"/>
    <cx:plotArea>
      <cx:plotAreaRegion>
        <cx:series layoutId="regionMap" uniqueId="{8B58465B-7E98-4599-BBFA-74A98AB89DB2}">
          <cx:tx>
            <cx:txData>
              <cx:f>_xlchart.v5.6</cx:f>
              <cx:v>Sales</cx:v>
            </cx:txData>
          </cx:tx>
          <cx:dataId val="0"/>
          <cx:layoutPr>
            <cx:geography cultureLanguage="en-US" cultureRegion="RS" attribution="Powered by Bing">
              <cx:geoCache provider="{E9337A44-BEBE-4D9F-B70C-5C5E7DAFC167}">
                <cx:binary>1H1pc9u4Eu1fSeXzo4cAQSy37tyqAanV8hY76xeW7DjcCZIA11//Wt5ic5Qb3xq/VyVNypOIAt3E
QXefXgD9+6b/1012u63f9XlW6H/d9H++j4wp//XHH/omus23+iiPb2ql1Q9zdKPyP9SPH/HN7R/f
620XF+Ef2Ebkj5toW5vb/v1//g13C2/VRt1sTayKi+a2Hj7c6iYz+r9c23vp3fZ7Hhd+rE0d3xj0
5/uTbT1k2+L7+3e3hYnNcDWUt3++f/Gp9+/+mN7rb7/3XQaimeY7jHX4kXAxc1zx/l2mivDhbYvR
I2YjLBxBxN3Lefydp9scxr1Gkjs5tt+/17daw6Pc/f/5yBdywwX//bsb1RRmN18hTN2f7z8Wsbn9
/u7SbM2tfv8u1sq7/4CndsJ/vLx72j9ezvh//j15A55/8s4zUKaT9btLf8PkEZ536sc7T2VNfh1v
H+fqbfCxCePIIROA2JGNKBbU4fcAwfX7RXEP0P8q1n6w9t9lApzvHSRwf2Xb623+lljhI0YpwdQW
9t0LdOa5TnF6xIntONjG95CBzj2H7BUC7UfpaeAEmL82BwnMpWpM9M7b1iqLi7fExzkSNhg0jNB+
fOwjLojNEUL3+NCX+Lxerv0wTcdP0Lo8TDU62cbF7eNE/XODR9wjh4AWueCS7l7spRJRcYQRRcRm
D45pYvd+K85+bB6GTSA5mR2kAv1Vx6N6U80hR0AFMOboYdInoIDGHO0wE9Sld6qFHhfEvTN6hUD7
YXkaOAHmr28HCYx/m227bf2G6uKII9vmjOJHdZnyOPeIUE6Jgx5ogvsSmddItB+anyMn2PiHqjTp
ttBb/Tg//9yUOQT8ieC2gx5MGX9pygQ+Io5Aruvye380weav+vcS7cfm58gJNn99OEi9AV6t6u13
9YbYQNwjuOvaBN/PPVis51wN2e6RC7zboUDinpO014iyH5SfIyegeGeHCco2i3+ounjTcIcdYRfc
v0APFHoKCxJHFDHMEHngaBN0XiXTL/B5NnaK0F8HidDnQUH+IHycon9u0QgGrREU019YNGSzI9dF
hLi2fc/eHn/3PQ94hUD7sXkaOAHm89eDBMZTRXF7Y+KbxjxO0BuAg45c5iLXcWD2d6+J7jAITx0O
HA5P/MwrpdmPzIvBE3S8q4NE56y+DVXxhsBA3OlwYGEOvVeKCUdD2AatgbDTAcSe+5rfC7Ifk8dx
EzjODtP5z8H3x9+3j1PzzxUF8yNXgJnCzgQIDoSMM4dg7txr0MT3v0KS/YA8DZwgMj/MBM0qg8SM
it+QKhP7CGGCCBCyexWZUGUujhABBXL5A5UG5J5rymsk2g/Nz5ETbFaHic3iVtXhm1IyfEQJuA3O
HrKWk9ifO0eEEIdB4myv0rxCoP3IPA2cALM4TDJ2qur/N1lNCFQc4TCB8MsQhoHOcBccD73PydiT
dObrBdqPz3T8BKZT7yCd/+r7NnrDOJOQIyjQ2AyM217DhhA5oi7AB4HoxKT9TpD9qDzIPwFj5R8m
GMX3ePumiUxxBKGlYOLBzYgpA6BHQJC5TcUDh55kl1e/F+gXsDwOnAJzepjAqO4NCRmElZDOpy4j
5MmFPE/GCOdoBwdF9sP1iSVb/UaaX0ByN2qKx2E6l7M0A7P1psVMcCvcIYDKPSTTaFJApG/veDJj
T0HNc0b2Gon24/Jz5ASbs+OD1JXjt04rc4hSCLAxxu6hQS/9vuDgcmwwYo8lASBsz5H5vTz7cXkc
N0Hl+PIwUYEpaW7S4XFu/nlY6YBGQCcNhnrLS0C4C04FwAJluleViVM5foUov4DkaeQUlK8HCcrn
W23efYohgHnbrDKHEAa70EXzixDGhqSywxxh/2wMeK4xrxZrP0qT4ROoPn86SKhOb7t3J7d9fPOG
ZBkKZtCc4UBy/yFigfzLcx6AbHqEwOkI6NF41Nv7xPLrpNkPz/OxE2xOTw4Sm41qYv3GxNk+Ehy0
AwLKl5gIBEVOxKE34IFST4zbq2TZD8yzoRNcNofJ0k62Wm9vokbfGqMfF/A/dzxAn6EkBhkY9pC2
nBACBs0ZtguNZ3zCBF4tz358JsMnGJ0cJkY7a7C+rfXtGzKDXXYTjJZwnQf/Ms3UQA6AcRf6iB+o
9ESHXifTfpCej50gdLo+SOt2Et9Ecbh9ywINNGqA9gggCHuTNEDgQLUga7DLHexek/jzNRLtR+fn
yAk2J6sDxQYKm1qZ7RtaNwoNgQJBp8xDfnli3QQ5QgICUWhPe/yl95zgJH6FLL+C5WnoFJfDzNec
qMK8aSKNQPs5FJqRgLz/3WtCC5ANjRoEamx017j+nEy/QpRfgPL4DFNIrg5UVbSO4U9Zxo8T9M+p
gAM1fgz9gE9lMvGSrUEdDVo0MSSbH9qe/mbJXiXULwDaPc7jE01BujxYkFRTvyVCkJ2hDDr+yH4u
sGsKZAzaztyHhs09CP1Ool/Dcz9yis1h9p+d3xaFHrJ2+6a5AuBqXFDY+7SLdnaviWFj7Ig7nO+S
b/dcAJI9z83ba6Xaj9HL0ROczg+VUV/XW52+JSWATidoAXQYe8gTTPi0EEeA3q5evb+x9vT29xLt
x+fnyAk2p4fZ9Hx6227fsrUG2tEdlxLga/tDUYQoOCCoV0P7zZ12AZl7rj2/l+dXuNw/xxSVw8yt
XYFlgz2Tt7ePk/MGxMCFvWegEDZ/UImJysDeNIc40Hv7uHdtQqZfJdJ+bJ4NncBzdZhkehdSL7d5
qaP4LbdyEOeIcpci8di/OfU8u/5O2OkBiYQ71bEnEL1arP0wTYZPoDpdHiR/2z3UV1Wnb6dIuxZo
R2Cy28Z595qi5B4Bv7YBx4etUhP+9hqJfg3Q/bNMsfl6kNh8iGAT97uVftsN7QSSnZhj8UifxaQY
B8lQF4ER3O1Wu3sBfs890Gul2o/Ry9ETnD6sDhKn+z4vf5u+bVqHQdsgdaCS49zjMIlUgR7AzrXd
psPHpOhLnF4r1X6cXo6e4HTqHyROZ1H8hrU4iIMIbE2D1NtDl8HEzkGvNERAEKX+Ap/fSbMfl/tR
EzzODtP33G/3fnO9gRqpA84FqMC93kzacXd6gx0bGDidJN5eK89+ZF6OniB0eZgac3Xbv+l+TwQW
y+EEdnLcU4NpphqCI6ANkDp4aEOYpA5+K85+ZB6GTSC5+nKQRuyj2UaPhv4Noh6YcSiMQsiz/zCB
u33rDIrXmE5o2u/k2A/F/agJEh8PMz/96bbOIeP+dmBAK7TNXAz/TVwJbEyjsKdQUOjsuHtN9qe9
QpL9cDwNnCDy6UARefvGKGhZg54oe3fsyd5gBhqnwFxx8rhLeorMKyT6BTRPI6fYHGaS8/MWsgFF
aN503yBQZNgUCH1rv3D1d/sGYXPOYy1hkkx7nUz78Xk+doLQ5wNFKNY3qtDx2/YNUDBZrgMnPt2/
/lZtg35QyHWK/fsJP79GpF/g83PoFJ7DiDJv/utJb/cR+T0BePHJ//V4OwFd6qBBkI95CQ2UCKDE
40AR7iczeJ4GmJw892t59sMzGf7iEf4/HWv36yPvns4D9LdmO7s7SPDZqXf//erd48LxhpOhDymU
vYztfu5W3/98jx2EIFx5OqBwd5MXyZddcuxl89WzYbdbbf58b7HdKV6YMgGbDqHD3WHgkzroG95d
gj0LLrzPMbSR8t2FYrfp7s/3kBSCmAkcGXYFhuoqIe/f6d0pY/cHIMLddgwRyuIIztR7OsLxXGUD
bAR/mpCHf78rmvxcxYXRf75HmMGtyvsP7mR1iYBWO6jvQk8Kh4vQhg/Xb7YfwDnsPv9/cFUXudO4
9VL3vVdHg3UyGl3IUPSRl9R15+kwJrKoHTOr8ujKqmngW3Ger3Vu/CYNqqtQmA9NWNl+YpJ0U+iu
9OLOGJnWmZY918JLMpXMdV8iyRv6jeR9cBzE9mmteneOhtFZBy5dIVunq0rQcuF8Sbq8PhZaDVLl
JIAfTewj0+Zz0ojcd/CQSBE7w2W1DVByXXOVXGiC0xnR7LTIx24DOdZPWFXK6yxRHWe6DXytRell
iWXNo84iiyYrz3lhzClvsytejieD2+pF3Yd6FWZYWrb9CU6itGZRKmIv6ocfcVH7beg1VRNKXPah
Ry2yNkRXsmoCvQj7/KyNRXDVFOTG6pJvlSPUQtm8Pa+S1C8ro1Yma7m0kBybIV2ztHCkjePEOwFm
KxV2kpOktmJf27X2uVajTHuVzwcVWquaFFfJiNi8Imk+c51aBqQafREm+aIOu49DU+fLolvwoCsW
uIM7lzTrZLg7r3OIh9ZTyl63VvglLMdc6lpc1RRjGbErVSWDzLt4k0c6WFeVtIooXtCynucNYV4V
I+GVajSzpA2uXMS0tLqqnBWN6yUIw79q28yiAXmtEPA2TKJftyT2srBo/UrjbyQuEmk7hdcMydJ0
BP5SmURqYxqPZ9pTSScN6/M5K+HmWZAeZw79akRTLBzHU51RH5Qdw7zlrePpujWzNkwlye1B0t2I
jjJrlgQWlTxBpRQJvJf3SvvG1efGDEsbw3TUohSe7q3Ya0noj/Un2+oBlGg1GJDTcRT3e0GWYzN+
KqIyk+6YzXjCHDkOrL40biy7ODhBI6MbnppN1yE1JwPu/MENQumgVnhp2q1x2s+snhWLoYXpbfOP
mPUfRF3TeTKUjozT9cBFJp0WmdnYgWqUsOhi5GxaHcczJ1imY8X9xl2raPyEe1hqNckWsIb7Oc5w
4AXSNiNfmzwxs3CsVk7UeUkv+CIU+TgfK28oUCYJQ7GPleY+a2qPdo51NsTpl2I8U3CgwHFWxb3H
THbquGPvuZrJrkdapqJKZNXFsObb7prSL2WC2svG+uyiMdmBOq5JYwGo1FokdcI3vYFJSsfoS6MT
a+104yjrIaQr4qhklmO1iBKsPlUsnbNQ00Ufd8WyVwABrQp3pVB9GcJS2PDALj3b8DkKkvoCB7aX
16hd0NxcqLrBiwAHreyJTiTLzXiSZSmXEbX9urbKRVBbUji9h+I0XahAOQtRUa8rYfHkM9K2vWdh
NC7rvNxYQS2jNuJe5vTCG/I6npmG+qUSS2fMfMrxN2Tci9oBQxLX2eXQjeEGRGFeeD7kVuOVvNCX
3AklG2rhIdZms6AZ1BzaLzLf1s0tVYHwE27DYnHhYwZ37jy1qFgErPTGvrvKwiyScd+2Msgi7YlY
gFnUjlSoLRYlKS961inZF53w2jy7jtuIevmQfFdhmngkrK5SHWQycDPjjTbAm9SdLQGFxmc6dWVd
9NbcdbzWQs2S/Ai5iudBBzhzMS6HHq1HViPpxiLbDEY7XsmidM5Ze5llKJSZU46ztiaOnyn+yaId
LFGOxou0mHWddZva6cdwHLiPrHbl5K2Rkdb2rGCLsFK3XBXLMijcY2xbMx7F11afF5JG2dKkJV5R
jZTEKr2utTWLu3DetbHj28xqYUGj1nNLUKAap2fKVLFHogD0tM+V7zZ8nsb9cVazfEZ3H+pDnsMM
FctwzB3Jq0wsUhf5vKCD73YJmSXLVsviG3aw9sKocWQ/VERmYX7Fm2Kcd86wEQ4shULNrFURCAM2
jnBZs6o5SZE45XkVyq4LEp+oMpg3BYulirvEy5TWfheHt4lVLptmZ1Tj72HUnoRl1XqWZbe+hdRM
88HMCisf/I7GjdQ9WZiWWLM0bMBsWUXgFSo8TW1nlLRw3TmN+Y+YWXhDFW4XY0G/6tKmmwppPM/y
sJS9E9infVwtHJLrWZ07qRxohjZBPEZe47TZPMemOsdD7Okis5ZhXV6kjJRnrLXiTZGFi0jnji2x
Nr4Y2UXf2O2qg4sbHlbrHNXpRa1LJhPwKpayqgUJreCiNcOpcJLq2GVxOi9i/r23nHVo4eBkMFG/
qBr8Y8SJuwlyeIgCZ4nEcaVPKl3U6zEF02RAPQtMClhwsTOreHOsVf/VDsUwT0d3twyWeWRsr08C
mbdF6pGd32p4MReJPiVDb2ZWAJ8bKrB1bG1ZEei9oqcRbRLp9LYtg+gavH3rJbvb9Xl72dfb1q5z
2aZjKHnb23K0q3Te1D3ymIo/iNGk67A5aYawXgA1gweOo4+6qqN5bvLGC22r8+6UcWwi2ZYG+3UX
zHoV9b7Lw1mZknFJ2j6VST96tEdfMxyKBc3EKQv6YS7qT1hbzOuEreUQ5p6qwdTYcFtYxakc4/60
KexxiWhwA1kMWxYDjz2n44EsOp1LRNhSwHzKnCX20mnjD8biPnWaS9azBaEZ9kwXG48IdztifgVu
qPUL43Ry4F3sN03fzzgpemnStvXTymr8qujwjGv0AxwzhO/DadIM1rymzWmeoOWgnUzGxmCJ8vqr
4xhYGGBt06DcaJQOc8Lr1hsHdJ0H6WdFBN4EQAt3rsyJCrPGcS+tEgiS21XM78GbM5RlPrPxonBo
sEYRUbIzhR8MopQ8tuZx8lXHdjUrkh7NTRNdCaJPnSGO5p0Y4MFgcr00GJQclTX4WUk+l1abyM5S
rozhgLxVz8/q0dQnCrnzIcJrO4o8DUYOuIm1M53FLBK4mWXlCmGfktryo8E+Bl8YewkNmSxLqjbW
QAHQpus9m1bOjHDRrcAp1jJTsTqrNQ5kNg7iw8DNDR/JJS2D9hy5ybzWCf+QF5fKDJakONbHKYq7
466MpGjcjQLfnINv/FCMDkxRasSytjNnEZp5bCdC5jGLz0tSNeswHcGihh4ndeljGnRXNaQbN2nl
fE+CYrxM1WbotX3Z9OtEh+3V3Y+uTD4O/ZCcdky3V6QvqAcOt10GYZXNqI3HeTgG9qKsE+XFUem7
FO5kSFlcWBY4ekWwr6iLwAbGMBFV4ayC0rhyUDY4bTe4ApeoTkkQ2POwjapZ5Pbsyg4xW6WEZR5P
0twrRsNWToDdE1ONX2nvihkqBmummw59AK4sRZ67V7Y7uFdBms7tAumL+7dElMAit4vjYSilGxly
lYagHLpS7VJFhe3rrsKLwbKGmZM1eN5Epv+ILFBflAXJ3M3hEaKe3LhDlPpRB+BiY8FT3OhSuD7u
cXFS2GUgw5LGpyLH69qVScvGTarX8diloK5p7HV26jeh68VtlcrCXnGmxpkFuMlNxSP+AaGxk4S2
H7MsY1I59eA5JZr3mFwMLD1jTRd41mity65OvCJE4VK7dPDGzlxBF5knKq0/0T5mXp2uaCHaWdcE
Agh/GfhBEX/KwqFeEtylMreqaAkuLp53XYZkrNDnzq4libpqkWGIAIJGfaFpkM0sB1xJ1OKlwYt6
HCIvrHuZNNVCieMirxY9eK0VEsXHTlr9IqUhTEG0dBu6yCnMEAK6sCxq3JxCwHFRhM08Rwycnmht
vwFnJ00mbcLbWVI2bB7FnMwT0mfStOwq74ts3sU180ajqoWbh/M6FsO6wug6A0Ph58QgmTtayYyS
4wb0xhS8l2ExlvPCswiHGUGuN4xj8iVuEiCIqul3hrWahbFtyZ5yb+gb4yfdkEq7b78n3zQd8wvg
Iky2sJh5Wm9c5woOJdHHjLmJb3YMpbXKTY3ZVZGL6qwai4UbuddAzs2MjMIGqJt1KrprnZbOBZib
47qikZfizvEoN4UUKKw3EE31iNrAe7CzbC1svJxCXMnSH3nUaa+noAK0Si/tBC+wO6w4cBPJhQvB
scNvXQq6YUM0mese+7oql9zicyvvLvrYzpc9BtXtCxlHziDJl9AlJ04Y60VLqfKNrlcoHEa/Bhbn
u0Vy6UboCy8BkTxN6azNmXR4SGTQhifF2ANdbLPLQLUbqw6+cQrBStzry7YIal8P5nsIfnfsGPdM
XpRey/AXXkGAmpY0nI19OUgdRekybtm3oWwhiu1xszJtOM5cEp5TyzS+yPLO4yalXkwhirAzbm8w
EAl4ulDLCifNJh5bP+wsttJ8noWh86ECbgJuEMuh48Blw/hHGao51mO7qOKglFWm/DL6zljnLkym
lJdx3C8TStolA4l9RMF1B2nUydwUtvT6DMI0EkF4qxibdaLLPdEEH9OQM69N61U/ugwiqE4c130C
l6ISGKU1XLUjXwS2k/nQBY2WQZv7XSnKYxGWG4pyc9Yp8pVjR9I4wqdEKbZMVXg2ZJm10tqcBHbT
epQOzIeyQukZwfKzbqRnVQ9Bn0BqC/TgJmU4lQjiB0GXrFfjko3lsc30VZjGnQcUrvY7YpUySxvj
hbAPRY7E+uQWrrXoQLlkX4G5iHEEHj/Pwc3VFFhLhWZJisBI6gz7VqhTryjjdIHSvJlRFOVewgw7
GTE+0WOcbtz6mrLGHJOoOXEqvo6TBmgDptFpgZtuBuywWokY7ENTjXzVdE3vQ2qp81gAlJpX1lJh
YHmpOaFWdRKBP1rBigxghaKTANJYPkN01aCAywJ1rRysEnS0ER9hq1PlA8G6LZLyerT6dAUGmHoY
NNaPWmBhnYmx1yRtJnNhX7nVDa9JIoOxKZZ5Vfl0dHMgCSCcXRQLpWm9aJvGoxDIkNECZRrtr7hA
Yt0LpaTbOXieRuDKwwZYIwmIc1wQfR7iBnlVnX1V8aIcqPKsWqk5DX3MPwyNpktiMzXLat7IMupl
ZEepbFTgyHbURhoCPHsM63XfzsqKDHLQx1kKphxYGLIhTRhGEtd+3HbGrwgEeJkWi1FEIfCUIpRK
o5O0ytDFqR76BQSun8Bz/WgHeASRiovKoZlM7EYmGpQ7CBtIUXWQp+p5sdRKODPT5bZn2eQyr4PQ
YwQo+WhHyMP95yyy7UVj+gVCkEGrTQGEYbwluLBAE+NvARDwwirEAujItjVKe64Djv0iUcE3t02N
5EWYSyeDYMLVHKzGSG5aiMObpKlnDi21Z0fXBOVIYt5bfmMBReOqz2aOjuejAWoIod9M5WE+b5sz
lzWXplbHNOuTJQIq5CdEm1mO3POxN6DtKQm9qEo+xRpimQaogWyKNFi7aZ5Kxb6NzK6/pmcFsV0v
UHXkZ7Qx89G6iQykpXT4Db42JPQE8PxFYSkfdWU4E854zoqW+60Ty7GF6BVqrxAchMk451UBYQmk
s2b1IGZF75I5RJTaQyOQJkfbXtdb1izMkusxgpAZ25CKGVRyXFAjvLwJ8l1+DdJoZXA1uCPxhjj/
fBfFJVXDfcs5DcCZLcZwaHzX+BmBeb4LJbgO4K7AGKPqo6ntft4rJmZd2K+j8aLDkLaxVGN5OuNg
+2KZ6zGTYVIVHrCJekEMleWO95fJCKuoCo4hPHPngQH1rYAV7nJo9lg7ModUTc6KcqnsLJYhuP6Z
rjokaU7blTbkOrFaCO87e00iiJELrHLJ8xXLLi3kfqmHSHk2g5C4qDLIhWE/3KUqh7aOvN4Ow+WY
00thUstPuxbLMKvQMiTV1cBZeNwk+XkwVOC2oyqD9Z2XflwGZxkETietGopFGIQ3XdZE60Bnl6QZ
smOcJBeGdpumjfCm1mHjGQi8Z5AlGWXRQ9JFpNHwIXfiz03VwlNCqJHp8ljHPT9WtIm8QVXdvEHN
OgjKzItyFElS9pfxyGcdrBGdiGITDoWsOXLhaB1Iyz/UDF4kvm9UOdRxGD18fdHTP/9zpXL4czfm
55u7bz/6+S/Y3lrffW3Sf/0UHPS327Gppx/aSfN0r59f4rOrGjyJOqlD3H/R0i+KFP/14usqGNDY
A80Lvy5gPH0Ty8+ix/2Qh+IF3x0JD18CQ8XPGsVD8YLDsT4MziRlcJgC1CqgR/WpfOG4cMg/c9nu
LHk4HBs2Kv8sX0C3FzQjQxESjvmDUpdA/1P5AirGL4sXLjRh7MSwIZ1jwz6nl8ULyPdioh1iLU1u
xBxMXOI5ozi24k4ty3CO8hIscBXaMtQ5ZI0yFntjG6T+sznbV0XZJwbbnWkI0ti7syVeijEiXQ/t
2FrLqlSlHDLMj03QXDNtfxeF8cMqwTLWpTVrUuAyxrYSP8K9s/yNGFAwms6GgAI8HAjrCAYNwwD9
81IOuLJEixaSyHZNSj/ISDYbkIVXVuA5LVt1nfqS0uCcxuJLNkDeNFLGK1GO5VgU1kI7bXsKXyBW
zX4jFvTJ/k0wOKwGDuGGLx6D/lnYrPZSsD7VboVYHSxZC/qd241akKQ6Qyrim5y5QvY96X0VRda6
HrEN+dUe+X2CCZDInadpW6pmsI+HLoImXLeQsd2gPqs3jC3SPuAbjYtx6Yr8vFOYbIanH1nJaj9y
Oyi/DHyYFZ1yvUZE/dlYxcM6tobPQZWXx30AAZUTW+okHKxUUmXfWhWna3Lhhh8qFyyd6LvFQCFw
sMbOWoWo+CEC3ntk54OqIJlpo5esyk4ClGkIxJ3Ia2sgWnauv7e9gGIC1MTgsYsTOxkvuaqDuTXc
BKHxHJ2oOSS6WLgOgHwsOAPSnA7tcZiuEJ+puG09Q3NnXlnVKUu+iyE9J0kXAXuBxKeozCgdsP7H
Be6ugrBN5rxp6EyLY9sC+ohxsclsQudIJI102RJOfYbaWJwmqzoqfNrqTKYDBHyY+SrIVjxCyywB
sdL8x1DZ+coqaQWZHnFrdoAUUX/SxZ9zCHgXvQGWM4aQaqVJ6EPVIvM6Tdaw8934seGLrkXBohri
2yK3QtkzOoNI7QcrxnMlwvMKKjsJCbDs2+oiuSyy6rpjee3ptqi9RAkfwkRzlupBjmXcwaeEr0N3
APJTGo/V7SbMyUJbEeRgmnGQFiFzp8bnY1AvWZGGEgn3EjmULjBKVm0TJYuwrTtghpAjzruP0CQ8
SmuoGqjVhNm67KtrOMxvHrBzKPB8C9lozUvXgSJgFHwWfZz5JeqBcTr2henNKUuzW0QGIk3uJLLO
R+Zpp++k3bWRX7CvqLyMUd5LUQzxWWJfh23peKnrMz5KOwKmlNu9vXDS7rZXKWS+If6G2iRaFDmD
vGKZZXPGGy8Pih7ylEjPedg45yQvRj+rI1gVQ7To6xrYWE5vhnAXXSfIeGrofmQUEy9FA2SvGotL
RKFWq5sqX6AMMlBOHDIgdKV7AnHjxgX660PC1gUTgOulyJy1ahzXjyhp1pYLPwgUsDN591c76Zr1
zx+5iVy/SuJS3r1nudX1EGcj1Hx6A7MZnf1f9r5sO1Jd2faLOINGQvBKQvaNm3K5yi+MapHoe5C+
/kyUXk6X19p7nft+X1RSKGjKCVLEjBmBm3R03SZ1v9eiMWntPNBj3fRD+WT5dv5ORcuz5Xh9xO1Y
LbsNda+ls9qkBt0O4M/sS3sUCqYgeU5i7kZaNkhV7nWP2IpFRObPNi8tFfVGU+4nQarucFO0phRG
UMvcUE/rpvItrla6i0fGz5Y/absqDQvxy+WqV+G11VrCR1xKTQ65HtQuF7qdTrmDB5hWH/ruTqRp
8m0srajvzCQgjZVe7/B2b15ieFlwvY6WSn3z+vRM35juNvp2sYSUqzQWQLByM6Cp/2twCB4vA4+n
kVjfp0w6gU3w8iS0l6s2aQ49T7z1mMZ3HcCWaTLjCNh42M7ttOfz+EmQ7mcxXMZYpp/BijyWhbsv
p3K8Z436TJzhdz9P+zqv4KtTA6GpmvdRLocCIbVOBXgvzJ2BhT2wksQ75227jc3kgRiuHVEBQHBk
6UPqxEHqOpc4M/0twP57O/H8zVgOL3nuR2zgcN27loTczxFLALy3sTxy5qWMj2X5ggJcp7n2srBP
gRpj/Z6C2K9/Ab3Kg9Jtt6UDBz2223klaAqz07Qe/dIUm2qsz8Yc873i+Y6MUn2ynWoTG92PjslI
CWJHbQmAuKBVhuW5uQfyCT8+7hA25mQIhFMDz/VTiigWsGABHzKUCCMy29rFvUDIezK7qOO+GVV5
MSCW361aIb2IicLG8qsuBrV+NXh/vzbDxeVDFQrDUev+Z8YS9+gKtw5bt0xDm89DBA8Rm5ZfrQaX
qKj1krXXDcO6CarZ7NeFL1ng10KGWTU/SdfCdlba7Xo0PBJgg+tmTu+YSraTLePQRlnztRh+tlPx
iyj1HRGTJ2q05YMxsmZrG/7Wz7DVJZOoL2Vuwr1MOrYyh7Q6kN/Lx1CCuAcxo2/KYOQyXzXZ+K2b
AZ2xFj66w0QVuS72UbO1DzwbsBib+7nDG9bSbDX2SQWf3MJOCqcUgBvoE6MNgGsIu/zOM6sysC1W
Aabnv0U17ovGOtC2+Wl59bSWiQf3HcgM/yJ82wltlvIdA5pesCFik3Ce3eFbOQr7gErTRSDyZt4i
ovVoDQ5AB1JsHEu4gDfc73bR/HLn2V7VomkiqcBKMPy8D6v6YLnzKfeIWpFKnZXh8EDRLgAVpESY
vEWkGuEq38QTYDfOumPOzkrpVlL7mOVyAxNjayqThHiwL67N5dpMYG8SN6m3drW2bPvQDOMcJZKz
sINzdlfBmtmN8y/F8HhlcaLWaQwcv59eRGWqkCTw7RJ+n4viB17x3Ujde5EhGMpqelRtEWasfIp7
UCx41QIlPVfjg0do5M39QxEjUGa09rd2rLeI1xSRUXuIP3v8iyPqlWt62coEvBj59SVV+Yxfojog
+g36RLwCG8BDINnOj6DG3pmc4d1TD6PrPMhi/DLFjrdi3jwfOLB5Y0zYynbvYPntMpp0iHVXW0TW
8sBN5ofWIsXabQZsucr57XsZni37MFcOQles8KOxrjdeYb7MDSJg3K9/kBLAxsSaPigGLwkAJoZd
Jh4n304CfxydcNiU7OQ69WVOO4IdquHBMCMQkQxAlHdmgcBU4d15rLnrXEsEs0ECGE5f53g64eOl
n9sMS5MPzs1o7BtvrLFqy7tZJPhDS+8+bruIWuOnygPbpxacYJnM55Vn+A8s9rC6cO6seDJEM6PY
hFsJBLeytzUbn1NzpCsvSZdQaouXA8H+rFn3JYJgjSOOrlvsWRIm7ii2YBQd3X5OAmqYiNE64azG
4dCqB1txxOvsCSh+XL/UTtYEA7E+pz1wnok4n5g6eAKus4j5yTTzTzJ1f3mz+U0ibmbETwZ39xlp
zxQmLU+rR/BCwBVK5ZH43s9yKp6rGhE/U2z9gxyqMXQLxkMn8fMzy3MdkJyLc964TiRKCW9qmSkl
ZNdpK3dhS7kyyqr6U4NNZpuP9hetFddFG9XD3K8ktv+zASNmY5t4bHrb6/GfsYw1AkjlWZW+PNoz
CRQv5NmuadTbRhHlTd4EmQsaS6gAp4m2xttoqyRkjQ+eVBN3AcnaVeyZv9l2rBp5dJKGRWA5P7Qk
3iH9mZ2c3manyYKlVylrXoP8EogaMdMF+gvBMplPlvFJMIb/4XInBFyayO3iAqsqw59vNDPAUVkw
tYC66wFhWFP8TnpVXmanQjO3aQBKybeJIyhqZyB90ErWYebN8Wlg0jmN+L0V/gXGjP91X5z82v5l
+xMHO2B+MWowKxAhgYsUH9N+9naFWd2B9+NuypKcSpqFja0GEBAyEZlO/dsw3EvGnHmv+uQy2Y6D
Ta93zlYyBizO89N3MxXA5lW1Myt3Z1fjsJ9oeyKT1Z2T2bynuW3uWNEVx1oWIfeMDscCfOLLj1gX
RboGHQWMIhvYvOwsGXnNGK9qOu5kyyJwxyoElNzDQBp/1zc1AkjdVJ5nHkxlnJ27lDdbSzbfRZXs
HRL3Bz+dsr0/q4d4mOSZzB7ZW6zZJ0X2m7u4Rz/bON2Iy4DSsgIFoDpPNDtZo1xMcPoMsA/4b2du
LbsJq5599Sh+lbyda/h+cjzbrbkbM3OLfUnuuVde8syKdyVs4RWhZRwq1VDs/UbUWFKGRVc1B1/y
Xdl70zlfGt+efiFUQdYFUOvSVZ9zXxYB3aZTAmeoh+VCWCZXZhyDFeiI734yT1sRe9mRtVVY5Ga9
i231E/jpHfW/uyLEYzHtdTMuPaNiCw9u6XaDpayVnnKSwcMmBY+ON3twfPAHWXopd6s8uI21kNQt
uGe6y/U8HPlX/X8UdsQPM0dVQTlU06rn+Gu7nWz2uifstP3PQ63SLkfo3u1YfdhtqHu3U3lEYq3K
gRzqC+kTYP2mRu/tYsNs94bpt3vduzX/UeaVZIDR+A/HNVj4hVtlYUxUfdXQasxOG3N1O3XRFN31
ctdz3S4lbP8vTcIPRTySHdDX3mTpVf/dfAJaqRXpk2aei0DG7fz6fMMwvLSetCOYSiCsVMs1s4Zi
odbdfOx2eWI/5QoxADtOL9woEXJ1nPzZpcWmrxLrMhmdD1aG7BA4qfNdmnT9qgRJIyiZF4fNkPcg
CBV3PE3uxcxA+1N4qod8ANMNNKiWVMVJDgzx4b7o1o0X5yev6Nq1AQ5WoIdjYuUnYXDEWhC3X0/1
RI5W53xOTUo2yoErndPYjkg+0Tp03WELPqu18zzPObK8BU+mfWQymDhJt8PY5seUi/xYc4DJpoM9
zAITDYTFcee15iVlPvi9isr2KHF7QWLafC39LesVaAvj/gmOuDqOpaGOuue1NoyEChQQPbSW2dLx
9h2Mh13XiFe1RFnq6LiyXWcW+Gils2lq3ImiX0XhlqdUVKDQSPgEXWY2Qe3EodcrKzL7ZNU6rr0f
8zg59ktjAbvo0oTu0qaxAj4RN8zPxDBONjyVfVI2zsFO7nJsbPgb4YRw57G9qGo+YjWdjxRksQYF
mrEuQ6NNjOmYGRNINlliR13uAgdiNQirXg6EYRafmd3WJ+V5OWy3OAt8Uv7gIA+v46EOOr9rth4n
h0KZ9GCM/TZu4Bmq3EXIxAd9F2yBb3EzV+s+FV9a3xUb8PbMow7B6p5unEmaR3wFQq3svIS/RMUa
2A+oAe1xVJldhVqrln4JVk2RB/i+Kj00RekeUOUT4X+PhdJiP3y480dG23aP5KDIWEbD8qTAvwBO
SRCVvMk4A7Qyd0E3Tg91Cas3VQU56gdL97wRPL6U2lUwWLaE4dgfEXR0t7RQztGfemeTpemzwgeu
6zBZzQgWHNkypefdqXaOXr9teQ6jz8Z/RUxTlJiV2tEaHqWs+oNhgpHDqMFgannx0TYL46h7eeJ5
cMBEGflFfRLFkfWi24qBGk3oUKNEUKt5VgMoIO6kIruZZECzMTu6dp4dHdZ/bUETJSAgaWliyBYc
qwIIT+WlR/amqdV1w7xD6g6fQLsCmUxm/d4ZCz8k4N7AmsaPxcGDQPgcf8N+eeh1Yw2iWinLqrG3
1nAEaXpAlOq1MUQyguO0jK9dwwANG157GQyG+qwnhuWQKh2GPxT1lD6bntdDZgoOtpFjXS9zm7hd
VctuQ79vnJAMMHlvsttFa6cr9nJ4dlKvr4KWi+zdrdeJCxeA+CDovN3f7Yq322v0necjkLMYsYCV
npnwwPkkNTc3vdtlb7fy4W61yofb0Mpab8SHC/OhObVpXGwSkoNRCPKtQevsMRvY0Zv4EBZt34cE
bPi7CoDz1qmdL1VOjHPa2iX4NIAnYaWLVeZxevJBigXBSp1jEGwcc/5hgmi8UpmPt6GlQ1jS3NpX
uQ3G5qDuEqpACUjAMuvVJUmfO2ZuEDdzIrvNftiwcyMPZfaxSMHTJRWIfg7eTpIAj61NkDLhW/IX
r9yICnQjT3WIhU0ziNbCNjdFX+MJtq0NGbyvcSnNkzvkXzj8mg3QDbijzowQJT6EtcNN9AHrYA5S
PwULxboDUzc5qbh8AU/eex75t7rna0QlrQvorEU7tlujHe/LEets34thJeE8rZQ3tlFWZl+5gW1Z
TUikIA2ApGlwfgyk+5ENOdktSEc0pr0I+jk992T82sXeXUFNd20QMG6z7pBaz/DT6CGXeQQiJY2w
nsdRXFmAVL2pOjTetDIG7j/G1LSRACCxEhUeAgBzA6ZgcoDdDx6XW69VDGZR45PvtF54uua0K/EK
PoBITIGggyHRJ2228c2KhvXUXeYWorLqJ6DBoISTTmzU4GYruzO/T0330psgvxEJx0IRZy3qLyql
yWPRZRvPt901HpLTNGH7r0h6Nza2WLN2vhhjfB4lAB28ymSfb9VMMrhgRjD0bntv+n3UZqKOhtEo
t3EeTweKgOgkLkbvdpvUjPeVT9zj7IHuU1U2BwA91Of+JY1d7ziNsv7U+2LfA77cVWNKEFCPuxXA
L7rmhpWurLpyL2SAu4RMmDIgnVqPY00frDRZly0izWPlniZjAofDjDdpXTj7vCznMI+5d2jE9Msu
E7lB40Sws+V27qchAnaWBcxXahMXthF08dAFI0WaCQySKoo5yMpwiSOzMHtwUAxrzcnYBMDIjPta
8vPgTQPIbQVQjsEtV3So7W0l09+Ee9nFJJUPpuewIG0OQL5pg6ylYe0b47TmuUGjIZ++w+sDdchV
UYYy07um8HaZ5fbXsNz/D/r+Y57hLYJrL+li/znm+yHX78Nxr4Ff1/0fFFJBGNEHp/eam3aN+6Jy
+/8QH8WnURTU9m3fRR2c16w1lCpy8A1q1AJ9/Wjra8qahW9Xo1Qb6uIg/QwVeG32/xLzdaw/M9aI
6+G7GCbCiY7NUHDH+xhtza20BUMpo78apzrR0nSe5gYEqpqDbWGNrv00kcYOC9X6Gz1reoZ1nbXb
0rnOIonkdfafjtWn0sr/dKzlfxNJxUPEdeDVLY0He6MObmMfKQcHtjQfZGmi6r8Uje7olv0MToZq
j7cmr/33Q0EK41BlWx8oyHNS5wUMZD9ZGcuwkaWJ7YKzje025NlmwI7LfrokswoszqOKtSmo9pN8
oXWzKnvLfx6TeY0tou/h9jNFsEyoGIRccFR0z639+FDGiQsm9DKjx1lsOfsRJOxMmglc5FgGfesg
6udNyjrMOXz89RL4Pegx2PkXo4rN73Um0q1MSXlMFa+O+dLweGYr+NGg4vw5oYe6cUVbHbM6MxBZ
XLr11k+m7Kjn8nkG3YfPaZQkclzPjvLOKVLC1kkde2e+9NQ8z0j2oqAeWiCbOd1n32yMO/APs01m
cDDE67E6j0sTGxka1sA4rEvkoPVTAnudFG4R1g1Y/Q6SAy3AP+ekNsgj6FBdZI8xGLCwAh55Uk9I
/OiemqKIQ5ObdHzIsrTbI22SubR7GMy8f8D/Y9yWQoirTE8s7wqyF9Nkp4euspOH/3aQPlFOx60D
xttuAqbQIKNikIfJy943WlYj3+zdhJaNpH56/c095yzTcUusKb+0juCPcWzQTUdca9USlz/OnbSC
cUKMA6yrftNkvXOwLHvY12wat57ViDOdUzcqPVU92LPnrKiR8ecsB8w3zf54qEuw2Cp7zlfp1KWf
dS9/63WTIa6yWw8Z6fY2zRG4s/JWIKuqpBufx+AL6TFCTXSTFH6yHS3QtEbFkaHYTRwJEVm5Ve3Y
bAF1eQ91NwJxNYr0J5+nqG948dIjrhZyYogT7e34mDgZCRG5iNfVQJBhUceJFSARngZ46Ks1cMLq
zMGpOptAe87I+qvODairweyDBqsnAAFwC+8NZgwO3rzX1D/YMJ+aOH+x0wIwX+03gJQxLMtx5KsK
keS9M1QveD3xH3obtiVp7zu1sxxVHBTtHZiGGbEOaZlnSdijslmEbDo4+4vwOp921ne3LviWFVRE
FTfcFSyO1APy8sPoi/mUsdg5F2CdIWsxV5/HfALM24jEKwMvQYjZouABJzSTd76i87UpSYgjxHtJ
MntB1bSwDAhUZwDfM7HlJmeJuEd6nR3Ysi1+IINrO6fD/Ey79szKZpMtq4VusOrFB5hrr8NCLya3
MX7AS6xKgWCRlR770SpOvCUsxHajviSxeXQ72/3JhXokioJrgMyMyKRxitSKtjgJfCvxqjqW6piS
onp+txX+I5VnIcnc8qFRws1EtUTQk4iPSBY2mmX3eZcPzaxCDNzl3q/MFfkOQV0Ermxf1HtwIap9
n9kY6+7H8UfVd+O/dT8e20mVrYwezgJxlPk0NAvvRM6XQoj0CcheDBAXjEoZR2DdO2fdgD5NsIYV
SLkGeKRFyLlEsFR3gQ4Vqxl08Ujr3Q57O+Imp4DZkUr3f7tGU7Yn5BSVj9JrM2AD1XQv7LY9xi5P
kXDS19+SbNwncME+F74hdsSLi3XSevW38dCLJPvWFVW37kXlbd086z7D8t8VKUB31T/OiSrvDLen
DwU4zolkwxdJKd8q1yURkhaGL+XYFHBfOn4paJds24RZK6u1isAHHfJljDsJno05A3vy5GORNXds
kXfezGHNqhhJPrQEMmCCRAL5gGThtezB74+LjCP78zLJmX2JZWlsx6ElkRYnQA77tBZPie/1h54o
gJJTIl4cO71arOAFogTBPz19Hmqi/vn0IdsfKx5xkOwDyom/zL97+lTqeJ1ruuJnamUO0lWwdaVm
pl6IqZDVKm3YDHXsPAwKPl1SyRcz992VkfTdUXXSeeCJ8Szxwq6tqUpDiWTqY+uY2bGo29eelhle
cZeViAd/kGvdeXAB+mi923TqNnet0+Iv/g+n0zKzQ0yBD/eMkiqah2E6mn1Bj1nrIRe4UsmX3k0v
bHm5aUzvGpeYz1rV5uRVdUQ64U21Yjn7WRnOHXwa69lFSlhk1RYPW96DKQvKj6Hq8s4bph1eyTUS
P9MkWHpmTkAASgb+2vtz9qOeMYv1nFU44k+9Chlze7sdyMorfRP5Yup949fWLnXcdvdBftNFAp15
1EOXVsd+LuKtyKQcwNf+++m0jCLCZE/5vNWH6hNr+cfDwLF/MJDJEoI8tI5VLj9h84Sf6FntF1fC
Kwf7avoO6s1JZQlPwNnuAyGMAV4/+Do99dsHS4BqZVBwcNI5vSApwX56Gyk/cZ6EaJ7ssUgv1jJa
5vTIxk510/w/HaeWK7yd5Xa9BFfQo7e52/WWudvo7c5omSMRrUZKbWoJfvLqhKxmCuSzYCQ5aZnu
3RokwWIiyckKjIhXvX9S5nMc/wsXc6nX8v5Fhu/kLG6SbQPBAOmNfXiRa+SFMzy93k8jyS1qBNRq
bEBC8D8qC/iQbXzSgyzbAo83PtWIdTwKUPwLdoiBXJ9ct4U98TasYxP2RDqhcMYy6wvW3vuJDE2s
VFQ19hE0H6Si1aZ9pEvPWWS6p2W3WaQ0g+r5pqd7k5gerFKJ48R8WK/Entd903YXJNG+NnqiGvwZ
7sRfMq2isDyv9ERN8xkZ6MtxqNP5ehqtrRX9TPrBf9+rGWjEH//GDgF6hlopqB8Jx/LPxXLmwrB5
6xg/RWo+9qr17j2Wpqcui5Fcs6yaMLt+DAg03MO8FKfmTe5B3r3JRwWGUNXYUuvPTPjv9LXcSdiP
PP4mWv/B73M1AMUqkH/99ipfe4vMVF0TpcIF4YB3iAbp91hP60a/0bqnFWGBkABfpMEZtfB6cs+K
y1WjuBmCu0Iemzyrg3L0y0OzOB5F5Zgbbjoi1EOz9PL73kqvo2rRcGIkZgmkFh4EfVE9EjdjCSyu
6TsEkUFE7UVW/ED0CkQxd34p4IpENw2X/ozpvhs9d8ccxMJ7y8WDdxvXzr9YXO7ff0UG5xBFcHyC
6qzw6f/8FRM6CgD93PlJSwRyEA63jsNb4yJZeAj0uO8JrENgjw7A/v1NhFoSRpCL0QFpi5KzITKC
QDUSchzenYgcyNleGi0XKTjRvrTI6sOEnp1RmaNv7aUshG/0u0oJlp9NoHKhsIsvzSysHa1od+nm
obs4S2+RV8SV26tulpIMYF12GMloPym78u8YE4cWsY4nB0Tbu2WuAYP8NtctI0KmT1WVy6iyjWaH
AjrA/ZdeOsnXXv7Wu83eesnE0kNmd+3mv79h3t9WMWq7BFnV3vIVHhRC/PCG9S6yxGRWxvgwbRmi
WJKLWI9q4LOYcFxcyysOetjQGGUl2hQIp4KVjGAipj8oph5nbHVV10rzoqQ1b+r6lHqoT+nV9JLb
ToGscVQjEMSp7aCP8+FcH7QEbEt5zrSY1Wm8TiZzRuJ214Buvxyh54FjDQFjebZRlkBOip5+PYsF
vzpo24JGFZL7kTzWw4cckBqaIrCLJFN0ddMZeXwoAHsvEnMi7fGd8k1NLjPc9JCBkEf4khJOp0XX
bjwILKzMidfIqalOHYKL6xpWTMCARpy0TDcUvtYc6K43sWNtynbnctRcuMpuitzvX8+gZX5NfXxC
7w0Z/CeD1PnbE+B4zAOznuJ7mcADyYfyUJzxOE+l2f4EJVB1BLQzf62rROVec1cb8wgqI2pGXUXM
ipHhWw4yRIasv8qv47f5NAPrfmLtTpaecXIKTseN9Kt3p9ET+lwCVOawr6YelFKkTqaVMr5Su3yo
6hYhCyBksl+i5Ilzh8Tv5mWK62SVI4300eQgtJWVEZ+aGimONhIadp7LnVMGqykC07d9dIoyRVCO
Jy/LGXnGQL1tjyROsgfP4UjgAlMHaVdN8YMgOa+ZJ/lFjEUcKYNNezCg4jutkSO6eM7TNA16vV4t
69NMBvPI9KI1NRJ57k6Sr4e3mZtiZQ85eFdjuSonBynyM1KxwGt8BNeGP9rTYIfC97q1lr1p9HOT
hdYcPzQLgEAVL9d2HKNi1DLUMpGzYg2eaAra1AI5JG/jEq76vVbUMsNP01AhYeReT9zOVWjkAnU7
Aqsz+j1peNT0XnkekhmAyNJjdlGda4paL1aTRB/kWkNPLkdq1dtBdDmyXY58O63W0HKthoIS19Nq
0YfD/zxt51f/YrQhc/WjRUHB3IT7Bf8fDyg+S/5hL/IREPLr3viedVnUA7twwJ/0mtBC1jqqnmFn
ue0l3ujPZ+9FC0RZQ1XvKbJAumym1Ku+lukjlVDzefyBB2k56+1cf57/elGRst8MC1g2F919sTQj
e+Amae6ult9i/sEFv0lQFCe7q9MjGezVjFXoPutz+oigSxJ2pALdO0ZGRKnc9OA2Nnh2y+xszRSp
ffaKxHgMtAiIKw6YVJB3HeqILeaq4WfIjqRetdXDpGiG0M4t0FyXWR7/NauR99usRt71rLkofzjW
yszyqSqmYqfq+XcsbTBfTF5eGyMZf6o6s3ZapCcHLx93qd3+LqyuvMtR6QLVupAS1gSoCTysUycJ
x8WqSUckUUtb0ksjzeHAOgruWBcnLx0zVm3MnS9KxWGCgkWbeB54iLWFP46Nwx8tFO7yk964aNEs
ZlSvMmseTjTFEjcgUdZH1gJicgLFiqzKvzQgVF7Y0qtpgowTV+W728Sc+eTUGGql1W5yfZIBJcfe
TQArRBaPacDYEGA7Hca2AbqRwSZP6+rONNwfvWTzFzlW5ZpZVKI4Wy2/oDzEBTkF00PG+b+8Bwwx
nD8MaySR4evvJqEWQ9jGWSqzv0chUOMCLJ9Gzd/nFkg/uHIzyM8umekJdtp9RYu4Rv0w8tsZuX9Q
YL0+ArbttqAlTys91M1Yf0L9keZBD1AbaAjxJbl4rYfcKukpSem9Hg1xOT6OIv6d5c1wsFHc4Qxs
lVxxLonqIhUKUB00hnXFqnLP52s+5hny2v/SczSKhYoBUYN6IEa+10ZY4cPfyercDLXdVf059CXS
tHtWrxH2oicnrx41uK+bOivukDVUn/Uoxk8Q5Q6IAtdoQNq6N/3Kkii6BQN1T9IZxSmWXuHO3qcG
9JxpwWm0nMgMGVJ97H3qvfqj3JlM7IapaFeTBc74v1hyFvX+9pu6jOADFkjlJA4Bvvnnb+o1KP8k
kZ/+vUO5hrCM43bXF8M5nWUGXsOS2pVU7XzSvSoru53bdmf4Gh3da+VlWKAqlkS5tYfczNnJr0Sx
rX2fI81lKk4sVW7EymJ+hB3lB60QxTdWzIdsqDvsr8iVZmNm/2QSxRtLk4LO6dUngPglEC4k5xG4
bmGj8EGowM1leVciGcpnajMUSBND9ZNMIJQt+rBcwv5qMbRujctFd0TRMaBgbxNjiewkCwRrVLe3
Ih+7e/9QjS4qfrVbpBg5ILfwKpQ1oTuaG85zj3B8bPv1w5DL6SHt4wOWwOxzzS6MqeyIWwEN9K3x
FHjfKC/To7JQbm31ROuPiBDZibm5unQIPH3K6y7e3JxA7Tfehjef8E1Xi7SGa9RRTMd+19WJPNwa
NdbyUOTFFoUk7K3joPpYcJu9jhlHwMqNwaVKJ3JR7hQOqBRzcpaRFvXYdQ5mP5/0CGvMq3ysTLGW
qTmtbjKtghjOizXIbjMB422/p46JqnD97O6c0oX7Vcvka+GUDuopCXmoZFE+W2BLa3kVxxVqRqRp
BGSOf3WqDliUa/kX5LS59xbpn9xFTuG8rzN/jlEbgJUIIkmOUjxgxlnyMM6T+1g6lXjqUWFkAaxI
Z+mBxo9APODLjB7ki1oyvlNLxLpJff4vea2O+We+LdKOl7WRoRorKqeiYq+7vHLvwNrZmcraR6Wn
7wXH+8KI6R11Y3gqXTcyByXnTUZ4L8fABhB+1Snz3DzizaNvGlr3w1DrUxNJs6gEN66REvHIDSX3
6egDGF0aSU0UzYIlchO5ojMD2djltrErclXjjputXZQMXGmZM2VWSBu/WZs+8ljruSt21tz4oPQb
ZoTMCkR0l2GtSLvNeo/D6sQwlSXigVXdB3o4eNS6jCY56VHGVfUpQUHXRVM3KGOwjdOU3SW++JGa
RXkowMTfDmSOAx0Ck/9L2XktuY1k7faJMgLe3NLbMixfNwip1YL3Hk//LySrm2pNx8w5NwikBYpF
Apl7f2Zef/5Wp8x18T/73eqESeb6mmv7bVyrO+PR7GGvTML/aFGkeK27TqxVLeCVMvre2ZpQ6EvM
WPlQJn+vqK31459dY6hER0B93tkskU8LB1i/DghnMi9dcOfMh1IhnAtnbwk6NrizzDJFhW5ukOXe
GQBEKcYe0g2wKVnndmZwV4kYrm8wIk52G1cKzd4moPJPZRAk9/rUIKDhKq+RxTLNSAncyGJV9MbW
joNsLYu1liAU6vTe9toZoA+Q0K46yqIvynfbDCCU+ZX6ChZr6ejmn60HEwK+uPk0mmV4Liz1Xb7F
ZBW5uSPbm/Dezl375MfGxRhz8pxyPa6CWl1AEIVMMa/df1uVy1atJCz4W4PwlHw/qKFzcCePp0+D
9usBmcV9MMAnizSHlDsSLPp88KFukDDkbMrjnKedu7pVyTPZTfaQRXlQGrs+ep5ab8m6h4sIkP1W
82x9nedh+G7lSAeH0zid4973Xt3xPrC78F3xTO8IKC5byqLmAmHCszPdy2LeZMcuU70LAm4fXm19
g0lrw9bxhoMb5OlLEyTHKunGT1kfzvWaofxrvc0jCn45qiwyHTpYLpKic1GmSGU2VDbc0qa3unZq
dsUEbbJWdEBdQb7h5aeQ9KZ4O7h/Fz0FqptZGuFWtvpsfWFEz80Vuk3nKUTkrdTPkRuh5zMY2Vqf
dCiT7MKg+PXlB/vGCbU4yzt2xJdfitbjxx6WH0aMSnKkJc2mnpTio9SMc8ib/ckxAvc6fJq7/TY8
bcVK1rNUMoB/RaewdMQv8Ac9L+BHpbZ+kPAHVgLqfT2p/B8ATYwZymTmxCrRaf1Zbe0lHDwblZV5
mRCQbFwNoahAH5LAknX42pHBsF/cNv9Ht8x8j3t2PougEO6jMV4mgnv5EpU05FA0PUQltQ2eFLf0
5sZyxj54nYXx8H+NnphzfIw4HSrcs7g24X8CVkCkLKBupmWyq/znG8JORVZ2WQePyzM6lFxr66h0
AO9RG1A5Xs8tzzSPnV0oSw3y9dKUTdcOsul6qMxiG/UhLMo6AP+ZZsk1nYDtY7l1+G6u5ZbLyxHQ
zkWdrOWGzIIpdW2NujR/dPmpSvyCxDPIs7ZuXyq7Dfe3+hsUov+rUfaXmIhbN1fpX6KpvuRahoJE
HL7E0bC2u3R619SE31SYCiIc1fju9hNseGK8d2iyXbuJye7O6SC0pVzwsLqAfm/C1btFyG8rod+i
7bfOvy2nfiveZuY9FV4j7LdJtaE7NQCc792Z0j/nJdOwf1ThD78ZlVmujShpTq6I3ZOArAlANUrf
a726C2vSNK0MEAOh9y8e79KFWjTlvWGy9u015cBbe3zXazPd1WNF1mcuym4aUKZTgdbvIkd8h7D2
kD7cvsv+mL50xaAcrl9m1JuGnZ6yx5Vd5KGZv/gQg17aftbznkvycOsr57z+aISZX+eL8lkadgqQ
gp6S+EIkGjGHGuVGhBOjizxoafgJun88ypLXq86DF7/LghwT2J6GoqtbA5ZhzL/NM2Sx8j+WWHjt
/McPCEMKtO4BGelzEPq3XUuMdEjqBXnx2QRaeiAKHZwTw/XPQz2m6Nu57sqszaxGu4nKf2uWDU1h
ftS1URzlRrNx71vL7y6yEFdILWqeE2xlUQytela84XLd5Max8meZ2/6pqxxIvqoZLr1hMPtV5Lb+
SkfuZdVXo7UD6/4WsvVBsCMAwDNN7r0JDc8mWq6/QUyKDrLOmsMF0SjIE3nlVpamESYxWDuwTX1X
8ATMcyityBIbj04wreVNpRqRByW2grXcLXt5GzySyF5aud8/yR6IhJOGy5J8L4ulbTkH1DT5is07
a1VPjEWJUN02MabsVKC10rBaurOKkRh52RBVVwMF9kUrGvDkbWatZFMtlE+3cIzd6PrT0vf9AJgv
aun+MKD1iQTpaiK4c/HRK1kN8xnS6x1CIo52FnLZbqNMyTsyJJWeBA/wpUibzAcU9ep7Wc+m70GW
plBZk8d2j44V2w+T6D7ko6POIUR3hUDCouqRrWoiax9k3mOTDPVZQtYaLYv3gVt5JNJ4pMuDSL3H
OLZrOMJU3XpIyJsc9fccskfoD+NC5xe/uD0X5cNOU+vg3Hg/fquWRbvTgjOhKlm4PTLl81G2ee2P
28NSnpXGuaudyrqbX1YFeqqQUdg+s28EDBOZsJNVBP99JxmI9wXwCxUzem0BX6OQWObfyrR5cBPD
+2k137tstEBBqMU6B0H4o27Uz8xysw8f/c9lRrz7UCDYtdKEbp9HLbLPUkswNOt8n6nxIyRsfVoF
NvqCsiFznqyANWCniHkDPviIm3aav72F5gaUQHMXsWs/eHT8wPjj75PEj6410V8nc1Oj2vci6OKj
BZPpDE8N/ndfEVqEpVOxFaHSVUFwrsrGQyu0t8PHMDLNQ6EM4SJoGyVZ1obpr4QSuxu5OODpUz1G
430inG0JiO10e/7ZfBob1nvp8vro6+pLA991bQOT3/dhnDzT/131jPZ7G1roQ6vE+k3DrQ+2UqBN
XZFCgCiLVio98hb1/Kaq4nPatvad5RnFMi5hWQgn56U7E6uKmVhVzQdZvB2qEhENPQn2tyoICP0W
nlY4vapV3W5J76wJvgV3WD8YDwNZ1gdHRBZbqsmG12EI/C6cqNsEpQWTZW425o7hEETsPHwSmWW0
dcLEXeidjmBdUk0HNc1Q+okbFX21ii+PYRjL2vTst9I2/0A3M/uziHUQ/8D4Fsjd7URZDd9jAZZC
a2tvNRIURy47r55ygZAx9nOPSe2UT5CPwrXSouMrG/Wwse894W5ko6xCCkksGgKSe1kUSgL/wUc4
M+3jBtJMn7wkkZ6cp7LIVoUJHndT1kq6DlOSf0FCKhF5IjKG8lRWykM8N1/PFM1EDSIj1XjrI4s8
bq2tYwziEHuBZi8GowoPQRi9D/ng3iPs5N538xk8DrFU4mJcy4YeiYydB6cPxWuUe2Iv5LHiDOO7
ppE4Gey3otO8oz8gnZgR4ilTI4KPlcEYbk0tusiDL15ar/QeBEHnS2Nmw1Edq89bu14Z8HgKdGFl
nabU3yANw45e2ADMIESE5AX94ltjptbKtbT8FPaKfYdkXr/km5L+8S89Cl9BuLkw3nW2Zxef+Kc+
x0FkCRbLL6W5jZUGKee5Z66K9a00t42WFf+ZEsQ9JnkbPbRg5q6/tzIh6D8QCb0u1yXwOKu7o2cA
2IPefzc2KqKmiL1WMOSf0UrpLoqa7ZMkF69GZg6nUkfKuJ97RUVvb6MyKODi0ZpEQb0K6gJ0MRxF
pCMBR2t5kjyouIDIX7c8dH2Xbysv+rqDyNehz+J9sKhjeKpozV7a1J4S/jNhsu4sMn0qhO6LPJAu
uxuKHDkBr743JaiiqskHB2FD8H7Galwrk9HMt51GJs3zI15hSJWsQy3OHgq9y4DCiv4eVRFZc6u+
dQ1UM32QDUmqDnNXxRbI1RRwI3ZIdmhrYuT1AnRp8icam4Oae3/aqROSIWiaFzNBD6ZX2+mEG456
tNGrgHtVaWJ1BZok4cFFFvdF8e3q0PnOL/XGoEfnfMq/I9apX3j5oNKrf0Va4JVhJtEXFxl3iTz7
Xe087ErmUIxGEHTZtWV+kMXOb9wVaedkK4uhbjXbKLS1lZwN8u14sDVhL0zHqzedipOHprmkCr3K
PCkGmZUKndhF7zXoig7isVNj/wUdNGdXaMiUKWFensc5w8VueltXIvxhJzpSLHHSPnmTL7ZtMI47
EDLdJZkQa5VdophoCyiQz6THX2TqAsBrWtr9jxi48S+LSVuxbdVBMtCC9vrbbkwH1+mrbpF8hiEq
b13ZPqi6qC9xo8WHokZoA0RNc5F1hV2rPPSTdiuLsmHS7d9HDQIJ/dxtxJNpQeWels7gIvBl4Gzz
1wmpddSskUpdE40iI2zrDULW88FLzXKTm8q3SYj6mPn2gKCxrdXoCnOQXWTRyBrGydPb4F/GyHmG
sfr4H7tXmdvPf9292ryHYP+Ag56trX//vOpKqYM+1fsPrcvSTeqr2C7M6wl1PsizIkh4rYdKc6lC
Gz3huSGcFxV9adJAHqDe2gKVNFnZxqFzTpGUPMUd2upe7rMZtdT73846nG6udcPfZ////Xr0jxrT
n7YyT2kCCF4EBoE1uS2WRd+I4qNMTMpibAzRL0XZeut8G9vkmDj91vlW9OuKCyVILiqDCvk0z/N7
Z4xRQia5Lw/E6/Vl6ur6lgBs8JRMbnZv2frS0JTyexXPWlIgoR7haSAqE7OJDBwjZl+AoUA0dNaP
2MNTZKx+WDFqNylKvYdC5ZGM1i8OC0OSvfuIPq5FMKhbWcwQ8UeZInvMNJJxIMfudFdP30OEcHfw
PKEayGIEa9HqvfHcR934qmd/RumUvfeQCY+64czfbKaGaRCuckepD7J1NMTSDbIKwKgysJ3gDuRk
Shr6SBNwB9ei4T6jppM9tm5WXurOvEt9SKGmGYX7FngkamO2SUqj8B7CaMbIxmX4nR/HB9xq/UlX
In1vIXmzqc2o+nTs76Kxg++/DfRa9e1/fP91Q//nE8MEuwl71oWRo+iA1FBH/Gf8RlHKLLfDoAax
SequHVJtmWKQdFB6038PU0yAKhLZjl0B+zJYt8p6uL32htCOuhFhFrzDToVLG5nWHdCR8SWtkqXs
luVmdvQDFw+KeTYeBEhgRb2ytxw8weCSF4dJ6b/jfRb9TIs71zQqNBEAvNit53ykaV0sUbFqL4ZH
iC5VyhLpg84+qHXZb5vKmB7yUkUee1S1t3mervHCn9P0NY8mWFFaaMIVBRynwOK9nEfdnadPZ8eP
czZtKnWlY7TAPTBMmcRL1bftnewlq2VxRGocPxTlm6yXVbJRHsauJJTYmNbyegVZWc9T1iqS9m2W
+VtZ98vFHLvZEiuuj7/U4Q2TnhqlxN6ntL9uSl7KzFplqyX4vchprnWyjzARbOnMpFvJyt/uusJ8
aIFNk7vNar/c+0r9oCeYduF7oOIQ4SRkn2LWnaeo0LpjicoMOqQ4Xx1lOXdyH96xGq4dfVwnBIpz
0JroxvSuE+6wIEif7DZAt93w7i3k7J9kVZsAkashIO9D10yflME3jsJIf9569Kbys8wiew09idfT
PFKzUnvfwJRZyDncee6EmFFrteZZ9jCSMt6hbzCwiKJR1sFzWteZCB6uV0IcbpOOsI+vc4Tl3osm
oPjVNqzj4SJrtdrJ1qqr2uvrDLlXPupguW6T2urELz80iq2cFVEW7y5M/INjkhFZNnaDIn/hjTsS
7XJQ43sGBmHpm+wuq4aJz7Fxujnyy71CUDYOQuWlJ4vyUPqQHFGxPMlRPtqHu6rgfyLvStbpGoKP
tuLcyf6hEeLj40ELkJ/NOHifc3rx5EBAuK/KOQlokM+YD/qE/vmk6u66scwggxvDajy000fZpZ5s
nTfVHAnXtHytRUazdbvNaNbJN5hUyWaYDLgsQitek8lDG91OvhmVVyMblGtHve8G1PO672rpxd/8
rAeLBt3yzvHd+F7zJjZ3c0NmDT+70haPoZfHEDaaBPc4LtCZ6RE00fuYdyM6W6Ld27w71vIiifec
F67+MTRDsk2K3t3WgM/eQcEtQeV5Gy2pow1xMOMimmMflZg3tAM6hzxdor0KtO1JjHxkRY/DQoEz
RQmXiKCr6mePslW1QkTAQuFjO0DnQLjGqc6Tz+tUKGvdl0DI7hy3VZ40ZcRPDIWUtSzCBEIKJjR3
177NgN5bqU458Eb9Dzkbjn4CoY3eXPISVp80MRiXlAzifKVrDVn+ZVoGiN3OdY5oENbUWwUxC4p6
MvGYcNnf6qzGhrD+654Lo12hkhdA2+e22lwxwL9nX/fcW8590ybZ9Z7nrwPsPRP2yDxlYpbT/WTb
O1mSV5H3bWh9f72v/3bPctBQi/+4Zz+uEGo38+C+ydDeEbG5bSt3X8SAydeiLSzcq4DvLOTpmEAt
WrZ4SxUhWhSAtGhxxGyQkSXq8loWDcmLaPacaief4fMcvdJkGy903mI9KL4mU7K6CU6y+VrL9hWr
r5hwt8AmBxvAUY+forokNFCVw6pSouQJYGTyVKZvDt+nR9mhtTV9raBMvJbFQom1C4NlRzkkTXB+
64M+28i6Gkgl8esljJAR3YJk+TWMeeugiVfWrDobariWKCiN3o8qQjnzjcjBaTkiqSxaNLrnGyHh
5RLLI+C0LIuCXC395NDKH+wF2PB6L+uyQelPoxF9TOXU7h10j1eq4kTo7Q/mQYmz9OwPFZ5vA047
xCPivHqZlCxF4r4Y/wymTZLZ9c8xmf7olVR7dfIeNdzKQ5CuVZw92FZ7q2qN/4gm6DgHv9JPlsbH
bB5EGGTLE0H7Fpk6WNRmSi/yysOYm4cIIYM9dOxt4WBtESM3e2yi4E+912YHJaHsOssxzyxl/I1R
+OoaBzhzNcYlvmCe47yIel0aBsaXYa9+c3zlLk+LBsVk5SFwBj7kaCgx5dHyH6L1/yiVznq3BmX2
Shu9p9r3BdHmWLl39Onr2n6mFYffrhu2vvPomZO7tIOgf21DAhua6v12vb4M7WCR18XGHbE8sti4
baqGYDeqFmipdqq9MsdO/SZaFT8arf5w6wzDoGocdkqc56/IXBzKdJ61ctUlDOH2rA+dep+Fsbm4
jpxxa0E5PnmuWhxsI+7WckCabeF+OZ+GFiQbtelr3EtASU2u9SDbwS1my0ot+7uA8OCdLQj0XQe6
/uOEadozP7tmP2D6sSk1LHK8anMdqONrpLUTe1+lnZ4Q7nu/3kg6mRid8sHFY9+dNbtUl/l862Ev
DnnYZq+TE4w7zSGsmDZt+0H4CAEOOgi9cuBlqOnMdi0vrgPtTF6qNvEZqVk1PPh+356sTklWskGY
9cblqfmGALCxdYpq3AbxIN5yg//8PGVR5hisBE5y8v0perQEWhvyLlnyEyhi2XexhNMePbXSr1NW
UcoPrg4+msnyt8NUVDurd8bXKdf2cmSc6iYr1TQF9CDc+yxGgH7ilfRiptlLOfb4EjllusNWsrmy
GSSlwWyQfUVCOd3daA4IBj6JwUGxlrdpJSLzUswHJ2FtV+oRsaX55RqCcrgUzh8B1MHrC7VIw2lL
qldfykGyV5cETyPLybMs4dGE54szB8XQRdmyzFUPdoK0YVIEL2jziMfYR40VC6S3wc75cOLUWoRa
6L9VlTpsW4V0i2y1Uj9ZCWPsCNrQ2vXGz6RwlDtZmmfUesd/yeYZuwlJhrmTWXLdKa1MciQgMnAO
djrnRCbKObVmx+q0Kwdt19vtvTY3VJ6DtNQvzWIodjz0LfCrEbgeLHtAj5naX6cj/qTLZhp++Opn
j9jPzmu7FAM2V4+BHgRoRfGO3JagMKH9+slW62Dm12aeXqZKCYDGK/dfnTMBuGJAa/1a1jJ9QHi2
bPagNZiszp58S4mQh3WTS2+a/tEMEH22Etq01knXWlPzNZMXIh3+R1s0KuFAQD4h9jpLxGOit8QX
qLML3Iplsew9ZBSDuDjJ4qBruxD+zsXIvRlCTMJhzOI3PyA+rhdKNy+k4zfHdJxtpXhfrVEyxHDT
vHEvWzvF/mbkQXUvhwpMqXRleK0QzXgAOPIir5NmRnmQN5XO80Pl+febkq24sl5vSogYreM4LslU
QNH0Zg6WjPXJYtaH48JjJ3ON/8k6J5h5WY6kccmevvBgVsydcEuamVh/T3TtJOcM505mijhp2fjo
BQ/LNnWjJx8tsxdgYGuC3e1FlpQ+Z4kWmo+yhNbnHkZ3fC0Bh0O1NO8RjWKcRyIyGXPnXpbADT4B
F82vJU/X39rBVu9kGx4/39XADO/saZpecLnxF3VioD8xT+MoFSr+qeWdZKua+nib4qV4ul6kzYdF
qCbOUbZmvOcJfBvV8dpqmRhAaYl9AG+hvGDlkcCfPiNsFO/hhOXPk2VH6GYoGKzORT9RmrNTee82
OD++xXjo+aOnXGSj0nCpXK/dQ1aL/HmIu3yDzWM9s8vyZxSD0xMcZZj/cmyzsmMneZZdyV7EC4LU
LNznrkHbd2sdvudGtiKglx/AxSZVX98luoGtUJyqK1L29Z1Z5ihWtPNpFDi4VkWht7lWlgFEL/wj
1IcohcGt+dmI3sk8h4LBa0oIBIYlpmJgTPEwyp5Ut0/vyjC4UwROkssqQaS6VnV7L1vNsG6OHm6d
Cy8t8ydZRwD70yQ5iwUqVaHbezu5ESLBywRI9+9qLa95+jL7oBbWxgsm5MPmohyhoSsRd8pF1qgB
a73RTCD1zrMFY9w/tN147S579ANyqG1hxjtZdIKmO0fIPU/28Jl5XXOS1Q0hnQVf0O4gi35dGgeP
N8xCFuWhr7RnvUFAVl7JnZJ6R2Jw1qPkzuRBMVdDn674oiQPvTEoa11puzVPmnKTNbm9kgM7UguX
/s/rX1uTkVuNs4C5nAAiu3YfJ9FWA/R2/WvNbMqWmjJpX7fv+AZ7IPMNfoFPpmiyNrDElzLXJbNe
MVg4ABgOWmh/5cnkWTzA2ddQvJCla1Xf4QJdDMM2KNuvnBqK0chzT7j0DnhpBMVgrxPDb69Qolvm
0KudixJm3hfoIq0hOuDb99VPd1ssi2zUxd2gCFd97KtnFfflsxkHSG8PSfCHt5dMoVu7YnT/tV2O
59WcsvlL8k3aATIrwxz3RKQFFhLceitKOvatKAGu+HIZx8ZS6DwTsm+tcmzdOuiFgrbZO0Ph3te6
+rPEg/DdcoJgI3Ai35oFyzBWbeexStxLwypU9vIi+2XsVVBhuApsgDIyRlNfujZsHlGJKh8TPXkN
knh8LyIsA+wCJljLq/M94MMicrgIbCUHMEYmpZwzKYmo0lPAtiWOQ9JAty7hnEGJh6BcDQFS6GOf
g4O13ezBE1q0N8nrna91Zeb0Z2toAGi4VdDui6FS1hoIGVwUFYcPLYKAMhl4RM7+YY3X6S+yNbZn
8y1Hw40PhcoB9ZhlIfrcW6harpwxKV2rVTM+6PNhTMPxAUTh91GrMGefS7LeabWvobJOHhQLz/iR
TRvppRjlxwFO7gjk4dmM23rWnKln3cDu2RCqvccWBTOuuYiaHFnIyoD6RklWFcBLXV1R8RSlCtOE
DoFyCLvRbPV6m42MX+hX1qNMP4j43GoZEKU5Z9Ejb7V3vUb5JWdh+SJbwmUmIPR3HsONz03VaqTK
07vbQGvEGVkW5eE2UM9M8u4M6ucrhd70dSU5IEozDw9BZE7vMpYNWU8CSxi+vRMi01CN6q3/OGOF
D7XCe52UhugRkTSiFIZysWAp92VnnmSpHYR5DFT9myzJg22o4zJSUIDV0169dJ3jXzriqfNgOY0X
NmL+dYcrGD9TupxnxJTEPEEUCS5WsMGMIjuRQX7V5J8UjZq1MgLLQVibj08eoqo6JrouzrIEKyI9
Db36KksVekenKnembQIB5oTfmHo9gFT/OsNGvd02cfkheyRq+VUvi7hLLk2jiM6wnhtEwdHgmgDZ
L9xE2Hc9puX3ytyQzg05JocLRyEBHOQ9SetB/RoRRe7PCW29DgfXPSqXzUVXJ+PRiLfepNXYELfN
xebRDu+fMIrsIOv6AaFjYRRfg2pY5I+2u5k1881hacVaeDKRu7yTh94dIEdPyAl2FWYOsg4dP3Rk
xrnF6NT1gFngSfaTraKvn7Ee5b9txsM5cy1khSzn2FtIIbkqCkNob9Igy3OrwErOMf3uMQigXGVu
rz3dznxkHFfFXCd8Wo3Y/bX11m/IcVd2m+/BDFklODssev79d64aapeycB9lfQVhnrBZXewAkZQf
AdukdCis165lwUOeji33XH8bnhWdDz3bjh8ajbzNBDfvjY0E1jnzWTXXyTNZJ1tlv76rgt9bESr6
Gou9U7VE9F3bikn3z2AzAa0F1XAYwSDIqlu9PMutxj+3jlFvEbecno3EO2O+OfyYT2Lg0/IkKL9q
7Ep3Fm7kd+LJ4z/RRpj0iUp9SDz2EKH8z8nT2p0QSXbGngAJ/2zcqyBUzX30SQNz9NcIh7/0zkpT
CO/I7VU7xwaTo+VDs+2dUn3mX4mFaYJAuiwmtdmcTMI2C1msh5htGisFvwq1dqkLDTfjKHqUja7I
q0XJL+8oGl19lhNXUUlgdS4GFhO7GbF2jwjvszZBjzeh6xU4o91JlqMkPypAgDo8HhIMzRpDf1Oi
aDrWcVqA5U2MN2FlRGtB2e4ar9TfqqL+GE09efCJfz7/yyChjsoqyzXrnLUrAagzZq0EIbDjRBgr
VHmlFNGKN5a1s3TL3KRCy7Zj6qXEx8FUyKJeG+ys5pevLDaNWy6nNCgfxzExwLq5YilBnwpOZ6Te
zRRFg7F7U9VzZhjju+wVFCTPqsId3l1nJII+99I7IXvJwf/WSxelusK/JCAaEndvBsTreYaiab8u
K4u/XZZeddLnWIj16mrUNHAcfx8ifZsTUwEi9lc1toy2soDzBsjDLE6yAZpEdle3eXtSig4RppTf
Mu+Zl7BJrF06Ym4ZG4r53gGlTOoq/B7ZIKiQoHFOkW1r90NnYOM5N8wjvSqKX1Cj+Bqpkr6WI2UH
KONfI0st1a8jc9UJvpcJKdG8QY4/Kr/NMBXTC34C5SP6UnTWi4nM9jrv+hDQu4iPlRi0DXDs/IlI
C7ktu0MIhL2dHBXn40cbTOFbQzAeNd8e9obhFQfVJH7n2SDDohpShZ/iShbClSN2H/6MPZABoqjf
p9AtVxGqvfd5a89y6PkHi/50VQ4GsSjglku/GZ1PFpy7cGzDn6qpnuKo0j4ybLdhkpghmBdP2zlO
bO1yXSVJFBILNLV++DCs/Oy6vFtV4X20vBBa1XTvvFLNnzs7xJphjJOdik3us0KqasfbYloWRlA8
92Ov3DeA7fjJ5s+yhzk4O0SA8dSZq6zKrZeR4wR72R/jNnNb4j+6kq0E8ZE6HOxHeSlZ5QTDCtm8
9lGWmkB3F3Go+Ac5dxhWYmPleB/JouUjxNn5xafsO+RpdZeGprJAJFcHWxWmz4Su7rokyz/1ELiZ
AYn3UDlO+apO2aau1fxz9NA241vMl6LIlPdC+S67C9UJt4PDwl4WHXVjo+77kettuUNQEoDKPOnY
JavGiNK3rEq1PRq75VpO2gkTnWZXQENt3HWkG/uiyuNLnBv2MjQyFhB218XLHIFfsyl5VxNNvhRN
ntwHY7cmKj+bxvtVu0PpXJAgncv/j4OvU81X+9cJsPBoFlGT7wl4EBJterz6OvclUrP63KqI48r6
DEjgqvB7/dqtyoZfujVO8ms3i8XSHimi6jyGOuuNBUnEH2HcuIvaVttT20zGGwh8IgN1+KooLh5t
FrY50/wQZX3Qbd0oQ+FgLlolzicxgYKTLHr6S+dbzWsAqu1uSH1E3+bJOstc2JC/4yLqFlY6tn/U
dbVSUBr2ASZmaEC77qeh29GsU6hcCstGsDNuxNFzYVlVxOQwpCsEgE61An8WR59m195pcvyEk1rb
h9WPIgP8N9hN/zLoVbguPBf5gWJs9yIMQRF5dXOfjqJdFXHgvZIg+jONuuCnr+xMTec+SlV7cRJn
eLfn354ocv0hikpQCYbVYnsxBee6y8x1iJjpszI/KEhjDt+FVW9ESUzM8N1uF+uKtxsFvPim1vRZ
XNfZYSEdXIujzhMQZQls6edWoXn6TnNr3MjmYu/zK00zkayUPDJeEmUgW65nGe9Xio0ZDRSlHzyd
bdLVuxJDrGurVfnNDnFSPtO5c5DjzVUnQXNtLSyyJ4h1ttcL6d6Q7jwD8JScOTWbeNc6Cjjv+TZc
twh3virGa2syc6D9TlWurVMSebitpSDA5gtVNomQsNT1ayv8cHOLypZ5LQahom+VxsIpb56Zd5uK
xHbtXMdmQz9tNdNzr61qpw1od5bGIhlrbOMLvA9GVMeaAY3Wskvrszzw7/06i3QU4iY8GX7rIbsF
AeJmJPKSrSzWBd6bWWAmq3zw3PvU0AAUT80y6fAxhnEBWCsgubkpfWz8ZKXsJw9+Hn23Q1Pdy5Js
tAQ+om3ab6J5/K1rlBCLAr3I9mW+zO3QaMqzliX94TY3Lu3iiIL8oYbHD8BpHuBFmbsqKw9F1Xli
NeXhA8Anv0vxyTreLublTXgsRf4QsyH/5TJ9zEsV1H60ln1vF8OQfg8Uszjd6ltfpAfLE6/yyre5
w0xzlgTGsJuf78F+8my1IKYdt9eDCI32FCB7fxoLVBL+qk6SwGwWsqwVyu3UJJWW8+JFQEOkKwVY
yOl6Krs2RYKzbFO715b/Ml2ThFD2fFIL8yXHeR7Lb9kVybIxCmfpZy6aLZHD2iye4BGp7r70+ZbL
omXGSOZDkDtDIPFfcfVaynoVXdp9iY36SuvH6V2tG0S2aqc9B0X7f5Sd13LjSJdunwgR8OYWAL1E
UbakvkGUa3iX8Hj6s5Dqf9RTMXNOnBsE0wDFokggc+9vr898LYkGyP689ObTmlCv/3lx2NXkSHAb
JQbCgpYK+zt5aPrMuxPbQTb7HtWeGoHtkX1T25KkJsdPtTkwUSJT/9Ha50UXDribX3gIm8TGtgE7
csYdgS+eK1KAL7X3ckSjtF3O/tLkf13Ki7R/TpMnfJ4rYusM2mMuWBt1h2XRlTskDTjXlZt9HXYx
ZlrdT9tBvpJ9KQmjMHZUIAP/fSDhkfyv0zAePyxqU5//6JcXkaeSJo+w74QK/b/+Y/JcTXjoRNUt
Mkfot0Bgtle3Gn3JRfoiJ33ilArb9U52rO6ERDF9zZmMWA1UT5kOeudkvkUhzrOii/jkNGVxmJK4
eEuj/NGghOrn2kUZX4v+3zO8pP9/zIiUtse/sYf56enlnTf0BK/6uLrTVQcoa2aevrqcIrNR+P7X
lK8zhJ4PRwDN9/gJlHey/3Oys6hOOJYYElnD0N+Whic04ktijcROPNJ9wjnWYKD8drH622dnU1Ft
r1PCKfvqbaATFP+yx1ZDeZnPAc1Bl0rt8u6LozUrixoURYSlw0bZktStTwCXbP9J6fqT7PWvcTm/
6yCm/nG5Py8k2/93ppd8GxLxxa+OB7s8xa3aORj3oKEQ8ZBxmX1wB4AhFg0LXT5K9dJiPaMaCU05
MkSdPoRxLyie56+8l522sA3CIouRhblI/caYuqcWXaoPzs05uV5OuGQS+aPuvssx2dN6UQa6wauC
rz7bSk0/rYpNPGOJpwStwFP9JKfLA5Jrlu2q63z+G7LPTFT8zJykw+LRnY4atm4E8UuqHtKpuO+I
fRyTYfnWRrU28d11OcoROYcq8z7oNFwNtW22HHAoQdnXo7GQlC70c41NTfcSlVm5s1qVigEX0wor
nT+0Ekc8YZU9eehW7OeC8sKl6pbz0ub2gYVjfAOYKQCZ4SCYs3X2J2r8fhkZ+BbPmmI8bSe0RoaH
ZsnU/LxIhxclIok3GqK4To5anNQCs2hlW3epdVvvjHmZX5oOJkxqI8LU3Pz0eSUYkgRXov7XOPDz
K3DXi9YyrI2+uRiWTh7XWYqG7NB/2vKVPHRpVx9xcb+abRzf2/91ILQW31NDodyVqasfVLf7kINf
/X/MXec22bRt/+M1vk5Ncnc896W+k9f+6pevvvrWxk3vUvf5q+dr6leffDP5eq8rLoV125uVsyj5
Sw+tXTkkH6zu3k08rPSc2NjPbtntAOXV4Vo+ek5vPSt17740lX5rnAX3DBKpL5t5nL86fXEZp9J7
WaOhC4m7OHwGjJrdZO8Nlv+UItH0lsU7US9X4F7ElbJRaDjYJN/loEUV2VPEz4U1953IreZULjHl
Nrk8RmlJVU0+omWQbfmy5Et0RtHaX6x59l7LyPmLH+UE952WPmjPZaVOD5+txCSw5c63z5btHMu1
xnZwm+nlREjswnyqDOebqteYQ08Y5MgD5cEg5CNDRaJAX9Wa/wwIFJUgj11316vWYPuFHNFE4sew
B49fV2jzDOlZnBwqwI93X/3D1Hi7ykB96U1tFaI/NHc9TJxbj+jmZtYOjgSmo4OtbpCWbAeDqMg9
VoisRNiNsCqlbzDigyFWwO5bS87NUlP3hZ3mR3vIxtswhHamzHdqukxhSWTrRxayd7Z/iKEfQjUv
AbIqjXNdRtJqcqC1uDMZnfoxTpZBArn/7ZXUsS1dX5/xpsPI4V8vMwsJLmndbg2yWIc6rtnNjg1K
dNqQET21FDfbEs0LBKSajFkFyqcym5eSBc5BdBipyNHSma17MZVvBKOLPhiovXOHtAOVT3Z2SpMV
R/gJWhEWobghQ9zFRbBSzx0Qv89DXk3/bv5QVht7HU2JL0SF4ot8Fa118q+mHPijr9jOaNwqw6Zw
e6mt/Y57i3UU5KHmJCHjsZSw4hJVXMY4zR41S4x+0nbtj260X7xZNV5yHHDgS5nRvmjG6BvUc8IC
jfjRruWAWGvpr/BFjPuZbGdAbVv1MKeJ2h2oWV12FSqvmz1N0UnrAD2bnR7d9O3Arqm9Ytgdthnh
/h0aWBbp3XSVg3Iaj+jfhK+zs7yGPECSRQSO+U656dISc30Ta7uPTWP5y2iaaTeQSD/NzpAd0hFF
eLThPzIjS691m8QBMDKbSATNr4Fka2IghvTJWJBe/NcZCnyRewXhptNWgDyqznk34mhi1yMcrDma
5ts0/LC3boiv9mnYgoNkCVofBXN81Da7NLeflLsGRM9dh/J6N8XwSuSA7JOjlsY2lwo75iCHbQMP
colCadyD16MQdx0z/aEuxVPXtmCKkXYduxXAeNFWyjvk1UBOgDaTh0Obm3fyzAiXcBDcPCAUtXoq
NZX87qfWxust6jphmz9ktqU/EJGc9nGplP/qk6MCc9FgC2dgK7iM+S5nZzQuM5aB27nyYIlCv3r1
i2wYNTcIv0T0d5pr55cjliHfse4udmbvluHXWe12fmw0o98tkXOQA/KtRGgfsI2NU1/ioICooNbs
krel6fOHsQE6SUKfgLNYl4PTds5OTnMjUgR4CfDc3Ub/v88Cftu+DkPnK4Y+3nCCGW9UI4w3EDwn
j0zS3Vf/kFYkitfVZTvINDmQFyq4SUpT5Umyn//vclz6aQtxOcYD4Awi7JNrf1Mt9b0savPvzDuA
JHN+K3GHjbDmNm9Op9jh6KGvM+KkP3WVOx5RZhkPVtP9czaf6Dvq4b9xM/3N5UBQ90M2+e720mnL
5D6xhBukUZFjC0Pf10A/ztiI5+pGDUQM3Ln3EvsjmT7UuBxilaog2ZL9W5ec5a1JdPhM/OoV/vIS
0tEsevSolE+IhJNneaB8Rgkz4Lx72UQuSkQgapdDm1GjSDX7Xaf1y4O1luPLQNY9cFECnuRgikXP
fk0g68hR1SnmS1kZW9KCU0U5JE8LOi45KLuotEBqay4PsmVFxBii7i5ie1NhODSVZ0kbGBGUhnD5
iUX8dyoBtD4+MkkpmLc5XUu9/Rph66U67nzCnG15dl3Ikbqiu3uWvOuzooLtcj1M3beW7FJ1/a1q
6+Jezu/4yh6A9PDU2Wa4yIgex8QkgM/FPIophB6iFNODZNbTqw0qZypn7j5N8bioNqtHM70nL6WG
vKHpEU9enYWtz33zcRZjg7hSB6hYLuASlfEdufV7DEL+lp9tbjaPDkShYlnIthalczCJru9dnKP2
Zl0gEmgURPq2EiSkJ4+kY0+KI9JHL+Lmjj3B9JdLoNvs1QVEk2ngjWbOV/lKsZAbtY2u7XW8MfcZ
cDn8PakfLkjrE3/iKU0olsgZj+RJjepg6iIzdGudKG6+KcmPzvy4eNuKyAMCF/Pv+xVS3bOhizV4
1dPo4mZZceb3T3UoLn0boOypUY34BEbzwxvj79iweoco1Txo/AqxLbbDPCVTvkXrq5UuxcHeBA9u
N58yDHvfG88O3fSKvN3yl7JJbpR4eftkuOmUF1PIrb0MhvYXbiOur6IIC80hItpJkaXAHCZQF4Q/
eA8F48SvhyhBlYRr32Hd3gzqzfNUjFzIE/o4g1MARCJih+jZUc4N2K6QTAcWUAPPZbXILjOyRYzg
+/uBcDyeBumv3Kq0zam+38W11u5hm2424ghMYUYFeoNFpUg/NIwMv/ftcIis9NSt1oPRCPXiQZr3
eTiNOy8VlQ88+e9o+C6qMg3Y+/7OZo3PovuosH/JvOrbWCIm0Zthb1B1rKNW8yfR1L6ufIurPLCo
jPfZY9+LOjG/U0pmN/ne4JOpPEFexul+q6wNQst8oxqgPSM5ZnciUtU3KUfbq4oyBfqKq27vWH/p
qb4i+GZN6aU1GPNx+YBttWsqHrCY03entsmvqY2yeo3J21l5txdzTSlnNH5Xpqp6GaK/Wy8nkCi6
V4XoKOuE9drAGgkoXINhNxc8PFYnVDX9ih6T/8naZkdYvgsSyel3kcXiqi3GFI7FyzCO2qvhnEcU
lIESJS8adSFhDVoLRKm9RTwx9hOYja/zuYZo+rTm5XWCP41dfWTu1pw/Bone8YA3ijin8clr+52j
N+YpqoVB5cv0CI9AsPjs20NqJ40/jsMN6UdoimVChYzJdu0qWJWnJUq74dlZaxKWS72GwD/EOcmm
kxjQ5qpYDQArDjJlwEN7osasNiuEr+i6MLok2586r3FN2XvWD+65HK2B27l9dZ21fXLMXTK09qEf
qE+uUhWQzBwklWsf15U6BhMuC+yESjuzLXeDicJE9MFQq6lYM9t+QcWhnjOI+GdWEam+a5cWgntu
zwJOKy9b6t4K/19jq67SUdX2eECteaobAl2oI5kqr6LJ4c8LxJUAZK/75bxOB4o9qvMkTIGbF5ST
GWT1OfFSfW8N6oOqN+0ZIfnKLyx1xUPB/jjsQNodBn35zUPMpkxm9R47DMYChZWBz9MvPtv6Pleq
OIgaZ+cmhfvrqZqHj8xlA7c4bepX+g8Qgc9YVvk6Ob1TbABNcLLxZ9Px50m89daYdnpWG6SlZOCh
tATIZr0HUeDv0rt71K/JS5Wu7Q7b0Hwnht+lkxPCAKABM6xpdquSug+jwON+dbecv59ES3rRjOG1
soAeZk3z0VcFsIuo449XamgeovFetZORFD6Jaq2rn7t0/CsWZr8vLOzmc5uESjMN+2gUVcD7zS9l
OR+8lA+kbErP10trvG9rPiytSF7Kiby+3rJ1iRI8fcv9SkD5aCfdXVnWeFDn9esEvSrBf/W8uiTX
ithryGjm+76O7kQjnhfs3HaqNt6aSHtPdYdQTScuKvuNYFjHcUflonVWdOATiZabpyJRp1D07d+J
Vtc+1rqGKv7WMeoB8pDNQdsVoRfFj32FtXFWnkU8WKFo/drpntUieWtNNYVSOrP1dctr6th4thkT
QOsYbarwyhMl8UWYu/l7LzyAJLm7BE531+CS5dqL7SdepftO2bj7mnTPdUCyKPDrvlbUNF/WstlH
M2so6m5U31MgZBHTz0CUWu9GHVORRcjpIVG941QEPRH6c60svzFb1DFh+7Cm8im3jOkEVwERfkK6
mIfzHCw4O/s1TiIBYWg8YCq+/s5WkV6U7SWbeu7B7mzu7cjW/UGZpxDQwltRNDPaVdDli+uFWYNz
6ZRTnJrgKiwP4+bQS3b0UpTCPiOBKpHxjs9uToEFkSUonJuLqfg7M6w3a1p+Cr0nB5aad4ixLw1V
iMBawUvaELCNSHzrQA1DeC1esPe0rnCQIuwSCnFs4q68lQs6PIgijwmF3yYW1LuSRV2oU5gVgozC
tkub0NKW+JZpXblr9Q1RU7v5UZRujNs4WbZuMtLL6pXWKWKlBssj187ZZFChmVYrTsj5dKzmbMHX
xDYOGBwu92NaxixmKWtFHtPux2nSkVR32q7JoAiVfZzuYuyqBsp6zMQmmboM1pPXsCTGArzCAt1T
oS8UXtDnKnlzE0m8lSTWi214UzDhNffadcdRsdOgqjL3tSdpHwjHGt5EhgEsVMXkm7GMeJmiqP+2
bla5WjvW70pLTtTL+/nUWKYVUvLa+T23y/fZotInpa7lnbLiHnEy2gd0qvA0cQx+5wE2+D2lWu+z
PQwwExL1vU6tARYDAs7YKtE31+v0TjydDVveju+aF8EGQiX17lkdscXVFe9xzS1ijor2nRKy2ddG
U9xixTinCysk1Ro9AhJOFMpmlqz6tVKoIprT97XPN9ANliTxEvf71px5yJrmObXZE0exOV5xCp6u
Hf/Xy+yKPYIz9so8gMLGKym1LBzrnrU2ESXvpqxCeelzPrLJDEabd9lEWR4M+Tz5jaLluyE2tijo
gEgzEch+445vyGxqgY1kfK+qSrePe7ApY0GKuQOs26rAmdV12Y9Z3AMkb+ygJUQKyscoHlprcvwl
yY1dTgjYNzAW0Ovce4SZM+3X5jrm7XIcuiy6rvxfoO3coVl8LdIowbgYCk7BJoLlhqI+YIMs+Nmv
N9tceGDXAjiKClR8TLZFdcROVh2zIaCYod8brhXEA14CpmrkD/Y01Cdv1dyzlq5GODXrX/WAq7uo
10PbTawoGu8NcXA4iCmj8IXff7Si+F1aN+G/YqMNwRa5X1FrQ5mO8jT2o4JAK66WC7d8irGyjJKh
JKJkBf/GG9ySq77duuOCwJVdDmKD/IZKIywe3AmFDwQEgmqIrGDwSsdXy5pEJI+HHt+Xp6nxCKpb
5b4bjMafaoIatRe7YV7Htt+RWd51aWOHmLyNZ9iG9n2WgH9ocnyms45wmWZyQ61YQoMNze4qo0Wk
a9wtSm/tRgvXEmo7WnyGHIt3hoXy3B61Jb8mShdden6qvhM3P01nHQKLLONxVI27NM0IIS+OtsOd
tD7UcVIEZvba2Vp7i5dZ94mo/cXdmwzzlCxn8JXjMmJ008XKA+iB4Trbs+JXpOvvwVYARcV1c/BU
75z21PPVhHnyXtyIdiNuGBD+1MIzj5XVRAdH0+AwAMbwG8rfVS2/Ut645ysxX/uObGOOKvEcR24V
lKV7X6isAmOl8EdXhfnXRTvDXhZf65Vz79WvSWI7d1Wv/BYzf6jZ0ox7s2mrXbfkvzoD/Y7AdSHM
h1s9iOyuGKfZx/odfJE3PfQ89x1Kz4El2uW5VM1ot+DDGCYjldJDFJ2rqSmhdim/zdmcLnD7jcPc
pEE6zFbQJXxPhgZMHtgtSkANAqPLXJ/cZZwo0qnbO4h0V1WwpTKQihggonQlg+VHdeEuKe2LmL35
jAeh8DUxdgeKbHfpDAPUbZP1WFpFh7Syeem7+lEBnBm4A2lHp+s+tKTQA0NoJr+wgh+fB3F6mKmS
g7Lrxu3V3mKiA6ik3bTplyidX4DNjEHjpcmZGiWV7NX6V9cZaOVYFoT8KLDnWLgrr/OchPbgfRRR
Zfq9MxLr6PfTXIjL3NkwXfv5OiMyrLjB7gs3fnPAJO9mT2+CDCDmOsc2m+GRDwg3zr2NveQucYq3
upznsCVktisEivIiRU1YK/F1LfXmrprTdddFPKJKGyqWE3nFXslGJ+jLDDpelB6IwRXnfK1Otqrb
F9b4mNNa/dEEZWdomnJo+CFRRXQrEHBMZZY8duxnY4tEM4YTPPOpK+nbjh2rChzS0dnZNUY8H8rG
1sIMgY2fuIFjZQ8Y3VosbzrAoSgkQ8vJH1MvuWDVIna914NGM0t1jwmodVwd1aPit8UyBctZXx/z
cg96CvN1u96nZJ79WOGTixZ11zmu8ClXLvZYQnAniZJ412f9h7bxBduhm561krAQfFFKKfXEVz0v
CnrDJvYUZfiK6+KZPxVm7ZH7nfBngSVCE8aLEToFGpmYoBxqfUfspkJk4axj/miALntLic9Q5xoo
aAMRtfciGFlS7FsLomkLCQJ1eN0/tQUlXAaJQI+cv5hR0BezufgqK2lz0Irt/vMDzMJ0SbLiUYna
NRhVLbpPOuPDNsnDr2NzzoY8OUGJN31TQc5Vk81onIvDLpPS08toqKG2Eg5vWw1j+zqidC5Cp5R3
5x6OKcSwwke63/qRbakHFW7deWwt8XmwVlQQZl2OIQyBx8jL1z01mnOAEW/JQlZhpz6XGUIArz1p
2TSc5ykZz/LV1yG2zeGM4yURm4Ff5uwQbkfffliqwj3wx23ORqE2Z5t4175fcaKd8/WctDwYspJN
m0ddUiCv5vYkA4ZiPrQkGE3XuxC9cH1C/ddE88Q5b6s34ZYEUCpzEsc1xeWIB/VfulssZ2Ajy3ky
hmo34lbj17ZWAhG2Kp8PwTyNSjESXjjMy1qdeYpUbILmaGcN9Zudogro8Z7k+oRaOgt+s1kHSlpj
Q7O40VkeWL6yDk3zq0XYfR8pqjivA8Y6xWQdBLfDs4DqB2uBZanfivoFk8KfXV8Nn5+VfCU/pnS1
NFYq0er6BB6TQwTojh0t+wz5yt2aMzsO/t6haKqZN83BnqPpbMevFDU13Oh22lAb7C7IynpOBtom
rrSgU9v81PcrCfc1xE38UVO8bFfN/MdIvllas5EgWMF3XRQF3KS2N9AClOuuucLtIskYz5cIspUa
geIu2uPUtRvNNnJ9sDZTT12iwmINGexsnOU7AOZBXthZX0nbNWceDBtVZ3sJyr5h+xsZeDciogQV
Qvn3S115bK0mk3hN52pnhA76OaHGPGgc6tjaH+5a/CDu4vLJRjPfXN1y2R3TrvTRxxsvAZrD36rR
5/ostoNsyoMJzIOv+f82HDU43X7Nxvyv2y9YLrsoobVmCtrR/mBzMgBoLHR7ZysmgJEqP+LN6pHU
YULc9OcViqGPi60vPIE+M3FaJHccRhR/++VXEsGLAnCoKf0dll7pqVDK1LcfhgYq/ZCOj1XU3OXc
B85VaRRB0ZTflxI7BwXWmA+YUTmv+kNXeriKrIq7c3IB0c9OSCfE2foE/q/i3r2WOKHGjw5Zsah8
Tp3xVaiucRi3MIFqWeV5jj1/FkK/LNoaUsLvTc7zIPgNe6OLXrKsXzxZBukQQowppBynk1LbOT8d
+KnJkgKlcZSOVRNxRg94QzsWZ5jd6hErGZZVFGNd+GhOsGAUy1/JOvvKjEjLNXQ/92Lzebb8qmny
s1evv/hjO8GCaPVkTtCqXD3rw5QUmT713nVKVuNAULmhaizI2EKElujqB7WkqHFkGxUkBVztoYjr
Bysj41zX+AUO1YFC+xWGJiK0sU4j35gTLVA7Usdr/o7qX1yiCpJsBFsj7JS1vcsBZxgaxL6G2+ze
mYV7KnpqNzyFnfJqrf3POU8OztofRsQyz46T1Ad+AtUxIo7+VlfYx1eZ8n3YoJmmq40oRpPiqqjs
ezpv3DVFmnyP8dIlkhTUzmx+jLBC7Sh1fpcJ8TSeC3ql2A9FxPKlirPWF+pybM3O/kFk3iUWwD3K
UfvhSLDkidQgNS5DS6EV0ZKwjrv8pCvkNJ3SXI9D5K2HldRBiErTCFel73YsH8O6mbKD2m7xDgCg
XUWktU8G+4rQHzBmMj7h6vBoZHX6EeHTTCU4yQT9OW/UeiteAYhp2OtTN6kffae9V1PfXqKRgkmy
/eRh6pKS58yDAzRVYZxT+ZtkeUlxa75wk9r1S1lc2rKBkrlF7xakvpMh2qM3CuVVXbJd4hmEVKnY
C6Oh2MFhjV9RCv5Iene9NwW2oYaK3eEygut1hxJlo1Wn+0LM7ocgfi08F219Fy0XAp8xVGRwSiMZ
5KOxEKGu2FB13mQETu5oD+wAjJNo0u7QUXv2nJo9Ve9kwn8L9WhaXvZLLHxhCLEYj15dNBBTSvPo
YfnzaOBwHvRKUv0smt9gBVJypGnjr8L2nlEb48OXOhQMt2vFgjpfHwgx/Fr0/rQuSf88db37OAC2
SCv0zMvIY6FIBbcjmf8ueLNnmfPOyaUV/lf7c1jOlJ2yLQ9y+tfZX33/4yXksL1G8j4f6aVywp3C
ofoj5any+bKeNBbRW1u+ks+bMVWZJNv/evk1/jVd9snDH33yOrJv0foqNNRm9tnbFYWPJLjhobq9
VB2WMIRT/9NrjCYLgm28UJDs7vRtXLY/T/08JgtpQMVS9nGetGd5aLbH7GRiK+nLttkt/2kriccq
csRTfdHjJ0tT+Tm4pREgIoqfZF9T2tzdM3M6yD55UKlNV9MpuvvsKu38FnMb+zqpnzzvZOrIfL5O
qrpVkN9hw/+vvkyBtKuN6umrjx0ntlq28VCbhbZL3SY+WE0M01ppravamOo1wqiUR9/cfxeu9lYi
RH7WVWU+r1FS7uwqsR/rZWX7FC8+iP76I0VxcciMJj+SGKFqmerECdScpntjOIqCWEpU3dv12N3B
fT64PGMvwp5ZIq15caJy7JCz5b9UwukOwF1eK1E4m7eHulPYdnFbie37qZ8zVvjqfT73Z2Ao5cWb
WHu2bG6OqKhWyHqgMhelhB9Xr98Tx4gDPmjvmYD+fdUL9QPeWhUmk13t1FWDxJoMbDGHJrDrfMYK
ta0OpqjJ9KgAmTSdQjmW3mE+jupr60wIRvt8q6YgklSUFnp4Mzbes+aX0Q0dO2UEjUNsva2T2YQl
tXNPRQqkoJnrH8TysRDaukSsD1cPWr9syQOFwvG+o/Q7lPNlXz/or541ijvZGtN6JcM03/f94qFT
65OwLvPpqUqiijLYdNopOEs8yb60ZrGLOOoqW97Qtpe0LX+DoflnwjpbDjiMEQ3Kdg15KPW/08lK
HuVlvGZNTyoWtv7XhHFotuW9KE6yr+V3e9cr0dXD97VecImgevemrSVW2RAV944bb+EJbtuyDz7x
Y1mRQZVdVj2usIXrn/K+LrvSaV0CtdH0g2xmS1c/Qa395wpVvld0hEpSVitFrshBb1mTOces4/4K
suU/otvPKR2mN6YWffvq/3MeIX48FFRD38vrfU0ctfR5JhvHzgZvNQhO9T3IQPNkzBs/p8UnVPbJ
w1ir9X2/HeJMwahVX9b9HwNfk7V8dUC2qrevLvkK3/f6/qvPzcrfqidY/YjU813RgaDVSRknc/rP
q68+W+kREQjvLGcoZJg+p1VxWxwVHTFMr0eg8xsz2ugt/WtMIGgXsWbYy6aWAD9nT0LdtWN1WAtG
m8hnixVuk9MpKY9ZAkZYNqdkaE5zis4EVBN7r8R+NbwCfRt2vJ9Nk6T6Ue9Q7vfTYL/OlZiO2Pe1
oZwMPz4/9qJZwtikVn7sbeccCRYldk50TlW0BEhaYb84Y8UWzEveZMsqNRhW5AlkK3Uj+wWvNShJ
ffkou+ohZjVRNuudbKKYMoN8tj5aOA+hPoPjtVJMiZQhVXaW57kvGkujo1qxqJPNGtQL/DUWOXKy
we3iRgXDRQ5GKDpevul8rcdgWgx+V01zU7eL5j3L3d7zqjs5sQXoGkTL4PHDsgtf9k08eXYJPP29
x/7eS5uRIhoecbN8sMlnk6s7EeHObXvVj5SLBIatr0en6Pb44xRoP+P0UEELeYmnx6YR5d5T2nxf
TBv3crKfCRJYJH+1YVejynpV8pHoVKF+w8mFp/tSla+WNi+s87nLeY5dsBY3nMuaUu7sbM1RwYlj
8KI3sLvFKxJh/EoG8yBbbTOJF8c4cXdMd/baHhxUQYCKdY/yrVw7zlWUvHYzkayiJSVFGY1+1EDq
Bgk5gS3K5wQjSpddWpjDnjDWFhtzWc6Xz8tgVLBXy/jo6aG9VaHa6ige5UEvjoapPBiV+DboSgqZ
v10eeNNgOOqZeHXB3kUxKIvMSB4Hsd1QaqjDEISaVX/vq/EWRa36ksWQJlHc+ML0oueSuFbeslZX
lZbPZ9FQF20H+SrZ1hh2bd7HVVx8dmlzlJ4VY3zKuuJnY7vGsTMMSsUt+HALS9xL2ZbvrL27n66Z
XMe51H4L+A2511lslh66ZfVZkFfksPseuYSFq54OfSre9NegW/3Y1axXM+tOKULen1oJGE65FZ5l
Pel2fRGaWu1rjThtpWTVDgFLQ9I7/caiDxMawLRB0nuJH1HZdTMByBMIsNOfIvmuxqt98DptU+dX
LoR5YoQVjnsY1roEbVWUsfgWYP84VS/TkG3VhUVylk08IO9JvWh3VN7bt2hYyEMNU0uthjHfUmFu
9WVZt0cVnB27FkaIpVRHY8yrICtscSToJ3bmVlbOztx4YunPP7+SgyRBESKC2mUKiX6SWliE631K
8Mb2Tf1xUvqneOUOZHCr3ceRXkPCrVB94bHwqjt99wDv/9Fit/Y6rq722Hf6Xo4BF/UuA3a6/mz/
Grg5v5qJ4z3jauXbtm69jpaxPK9Q/eXYDAiOWLMayJYKb/GpHYncb+fhprk+VXq1ky048M1T5+X7
JGos3O1a5ZH4/kGODZ6lPjo4GX62GrN97Kf1ZKq5Cr5CP+ZtsV7L7dCrEw6dvU64hlYzdON+dBUb
lpFuX2ddc9jzLqVPRAdmgOzEcsa+ZhbPmGUpL6WOXYU6aYxGS7/uzBQD1M+2HJIHEphmV49X2fi8
VNl2QNy7mjBqOSXHaQSLzc24xmfAEgkFQ5DDZLPe/gGSADZnb7JnshbIiWjOvc7s1VXXE8zwl8+m
HNFEM55TK7+Wxfhu1ll9Kol4Xcex/ecAAdPZNbndBn8MTKo33+u8la+5veFoBkRlrfURkIMW2a6S
9gSDZj0DGIBx5IORu/M+GSmm1Ao1fuCXRJGAPa7LXYq8SvbJee7SxA+y6bbmjYo7ogzb+V/9a9uB
LxL2/2HsvJYjVbYw/URE4M1t+SqVvFptboi2eO95+vlYtc+hQ7PPxNwQZJKgEiRJ5lq/UdBlDGqm
cr62Cyc/hHHKJo/bHIAxFMshLUkiL3WRyeiJEFAAnMNu3zIr/1T6VfggJc+b/AVambPY5eDQxspR
GeyYhXTeval2rt/bpfMZxEgL6IUWWEcA8jRxjaEQ1uSYsjqZr1LUWqAckPFSrHA4Wk55fPYHD+Tw
UkTGM3uch+j2h6XKtqZtVKcBTjo0sLKBEOuAJooUowE3KNtcAtHyt2yrvMDFsLGkoXGqO9ZTDQVX
SvL72kA/pXZWP8lvzxac12jFCo42tK8WYNGkY3cixTJUZ7pmvhjcLL/NzpBBihGCWkpytcjvn9KS
EC+JZVJrlparW6Vq6otNsoBA8lQxVptIYKs2maHA1tJPzsgYHQeB8x0A8V3NXgjD5Akjp/kPcYv3
iUjo1xIN6y1J+fA1R9dtg6VqselZrzyA4EhPZWH7l9aYQ6zplOhEHjI/FYh4PupZ/J4iz/YLK1/8
9cLx3XHLX3lW2JvCTMaLVkb2oxuDviH2E/06k4hviOCzMNACN35IxzwGiRMEd6RIj/E4v9lzbmyQ
4wS+Uab2fTt3xbzJKo3uzZvap9mjbBRsCB6JhhoAqr47KDxu+wQGujtU5NOCqgdwBfQcDp2KxmYH
i8VrxzvA8vO5bqofZZMqmBpn05vVVXS78Unza/3dnsOf+ezigZjc91PpH0I7/F11WfIY4SSw11JH
OUDTV99LK9aYtLYHzdXtT6F9JCWWfjbmeTgYShTvXSW9CxTvJ9N19YJ9x28zKn50Y2iS3qmckwZi
lCybu49LhMbGOk5RYIL84IVG8m0gSYSVgwsUqSJZ6fBiJ9Xo7fSQ9FIFEOClKI5E5GNSfnhetHn8
mraoE5Ml0D5Xc+CdLI/MJ8D3dF+FyGOaDmClASx80/T+1frmwvp+GHLtxUDuHCJ6hU1TjmJ9QUTM
Qu6SwMtIvFdlbl47xuM4ftNbJknPRWu7pynrkD8cASjXW+KMyklTyKvBaaoOcOd15EF84/ITqIf6
kBIB26GvZO9yO98YqFWe+TwisWkHX6vMrV9nnY82VfqjQ+IecLcTEjFlo5hjeB29+OeUK9H9OKCd
O8/lnxkaTNnq3regC5qthZvCM8lbDbl5K7wEVk5UPirdXZCrxjvIzx9YXJd/TFQwyQX9jroOe3An
JFhflIhDDG23URGpwzc3GF7UQoueKlAqUpJNZeE6A3Ge4NjSQjZ+qYN0Gb3FOWR4QUZFA/YXn8BG
7GN7YMKjmerrRGp17+nkuqVoIaT4kMXevZR60IWvgwEZe7T7q1QZsA+OTmRXu8ZNtFevN1pQngCI
lpJUYcKH4FubJhc5Yfn6nA2+zMxdolOh+YvaZ9m9Tj6QVjMqn6VUZFqwT10/P0hxZGVDvrrFa4ym
nq51r5GSghBw+ulWp0+edu693AbJSxPZMCk58GpkT3JC4CrTPqmwQ5ODzKpxWdHJPixXU5bNOBD4
UyANnKUFoe7h4heoQK2XxAXqgvhqcvvNeNMV28ibXqeYcMdkafpr4ztoy9XhJc1CvnRFG/+xWxtd
aeZOL05ov6TDr9KbjTdimtvJsMYXvhPGWzmWP8MEoQk5RohW3SJO6Z1AjJpvttaC5+q9YS9tc0MP
LhWOmls5OqhketQmso6++cT3vgQMU0/ZxQuZQUBFi15kgzhKsa8Sv9gn/63TpyjbBJWHeLetRy9T
MILy8j20v81jGkbGq1t0xmsyKwz6YFrOUowVrztrM/AQaaINtvHKB2xysujWPm9II4+otJ7s5fQq
qA/A3X0E0eG2VUrnvMgmiRtGu2YYz04QOy8t2ugPY6xAM8dYDRRkADs6m4nzLGcQEQyf0ZJjTeO3
+RbUb7PnBo17gM3/XK/u/hSZ4u9h9gOM0iflBS6dflC0prsVpa41612t8T2Tkho0xXGuANjdirrP
WXN29AFuPEoVXlik87pY3eJrH7xK3TT7Fy3nxZBS3Sr9qbXqghb8Udn09vRYAg65v1XBgjwPzP83
hpNHT47La96inWVPurkht0um2BiCF9l4anhUC2N+kNLoY58T1e6x0NMo2c7NEgWuK2cjR4uIr3xq
6YTOmiQ+rHWGl/z2VJWPXl82z1oEt+y30x2ssVFfZEM/QsGjJ1u91vnm8KnGMeKKoo/60gd+fK01
+8vaIGGdgvJG0xzXOndH2H+8XbTpBwQrkBHaWqM9XTHSemrxW3ngG5jhaJ5dekgQFynZ2Eth3bQc
8NLwRWvN9vxXnZxmNcWPuvWDnVZWGSCf3HmWjVsTJXQgBMBQp65UFUC65GLqYZfAUX2tY7989ZOS
8JoXR0epy6KcWGUMxDzMi3I7VT5ezFHmn6WxabjfggKVYsME/lOqdrtPGWZx3ovq13ouX1oChffo
veLElSBya4aLkQh0ULwehjunM3tuAAdD4FM7EqkgpTS7flWnOn5sYvcsB6UKExyN4H3jnbVpKB8m
c7yz6xDblXkwPjXmUF68se5ABU1Bdl8H5T4v94o6lLumceqdhnEKwCMcgMzF0qVfjFvi3k+umanu
Lbv63Bh+AR++v/plf2/1AYrtITkpeAk//C4+WCGCB4nFSqdgBuCVWnUaI+yW3RwEW31W+wDmhBKC
6VZ7fdcyB9k2zD5y71sT69lmBiW8xekVIqnP11yyfeBjYNebYNBVZbiAmPik1U50DPggEOBWgaQD
Uu57/U6d0ZrDgsoguQA7yVWO6ai/s+5isAG9sCsN9SHr0vOkOMq16krosf3gnrMeApxhfIqbIWb5
57JOBu2Z9aH7OmeWdpnIaBPvaAkmGsUmy6cWztRGHY0OTRqi9dCJmp1X9smmnflGshi+V/tnLWy8
p0WEb4LEYE+VCe8xMK5mg9+pMiAXXETvaLq+kRHaRa1WHgq7de/6DBcwAgHsrptpQAHeNqo7RMs+
g7AYz77a9ofSCf0NSA3/oc9/cZnwgtyKsUH3edg6GDMdpkLRrhlz1cwa1Wcj5cpDlc3YtKmv2LDo
+0yZ90Wiw8nDp6bRhvpSd369V0132DUO5pepW887tdU/ByP+ASCmun2AY2+lzuWzBfzjudLNT0oc
VacMtcYrMongSvim7NPGaa9lURAl0Qf4W7O/DaqpvwIkOHU1goxtnWzzujx62eidc2Oq8OcGEGX3
ZohFLtyIuu9OVrUgAoNO25sDLuYAhH8g1fSdUS47mWTJt9ytfgscrtuizkYEj35jNwpwvaRt7zS2
6CQA10JLghV7Z/C1N2zYNuqPKtEneHVmfTcANDgrS8DDaJ5lRq0t02qmKHSjjjwI3pQVWqxIRkRD
q37Ss++9rTykKTxfxFG2afwMevnP7BrVhfybypcwqdFcUy9TUWkvJgwPk25PuteuhwT8jVNtjTyM
rl1eBZdgZIaRaby/U1hsoXeWyO0NS+8tscpj6oEmhRN9mvAH2BsJMVS7qutjaE8/3MU+fnRxFycU
2IaEQm9ghwaCW93bzjnoQxwhAsg0GrqcWlEvkZLPEAHy7RBHv5qsvBBGNk98y/sExAryVvWBG/qn
TrGIGQnDk33AlKOtrCcCI/omBl228+PmFb81OGZuY/ASG8U5rBkHY8XE869vtmVHTKDOn9A0Va99
FGnXdtk45mSRqofakW9CPfD3ZgdSL9R0ViiK0zH2Ws0+SBJ3CyjrEBXBL4XMA0oMEYpChDJ+9tZQ
vrfImvPRPnW5j++JC6dJD8iBqCP0VI/p8X3QAOSZn1mRtFvynlVpPtRjmm1UYpBprIb8ecdaINS7
CXLx4+gRYK/1biIrHLwgrMLns61AKPkoRZcoS11HkJdYSYPNIhgLYFyFw2O2BK/nNDjY3qI+W/W/
AtfPECgzgDe6egqIwcwBHvrHcHbQ24cwv+k0qEzt7wHSYATsd994wPlq2yHq7Gzw+VK3CE0Xe7Xo
QCh3CgYsmqogH4leTBD4JBZK93WqppcxtJsrocZsO3cTomhZ+wh7+YVIc7Ox0JM/exMufpHuW+fF
Clbxe++iJL57sRacDm613xvXu5YRw6zZKAxjaVWdZhSWWi38NgBEPVZd9w3vAwNOsB3slTKZ7ge8
iq4OweNiIRAHqf6aOu4d+IeJWfbocweHbyOrdqIbAfClGOc4o8OsqoBEkcUVgYo2MMm6ldapcqti
YyVYzwFdLwDFeRagGz4GB8jMFycnKaUXaG4hHftaWp1LlKfQdkkcH8upNY99XXlfUu8NLlOntv7P
2a53cN75lnoLREb5GRn9Nrey4KKPwbjVK7XZsVL3Tj3As6MFDhTcCSkpxWfx1kG4d7AE7HzV3DED
vPcw+H1KBzSKHEqIyST71gze8kyx79ZNNRTOrWgz8z/bNRSxerYeLJ+5ozdY4BjdDKBn5XkHP/C9
beihvqYx9G1ZMm90NeBV9E3jbq5j0qbMPn6lub7PcdO9qDPyTQhFPWNf+ttaHKKg6lyxQJfOyOqM
D/GyWcRzzHzETtis2+ehb6eHNl5GbkpeGbTPdcRUt6rTYxk4arhNHR4jmLCz0rL+6PqUmYcVvSep
js6hWTxZxmgfxjxi/b1sfPd+9jp4aK0W75vuOXWa5BKyPLikvhPtjAICAGzs6M6yzWc9MGBveCM9
Cgv3AcQV8b14Pyj186z7BNeIwdD/ETjTspNgwOwlIw1VGFiiaS1eVyAw/7tROvJFmJefCg+7DCNE
UssvQWqMmdcSZsGvwUH2fEkEKDMW2/5FqTDcgiPR7RMPjnXQg8aagmFixelzLqGRK4LSZzpqcdeY
05MaziPUDt/ejajSbKeliEzBtO1NHpaZugDNnDCFV9IhPTlroIs8s7gDkXEaJhgpwJUeOrN7Vlr8
n3B4TnZ6V+EAKJi5cCHwW+DP9s4w5XAKZvdhTDWNqWCXPXqk5i5xU73PwI0+4bUB2rD4HmLu/knN
8YLx2l9u4dO5JUrgLKGCetZZ6aR0KMdztXvZTHzCAFh5ys6X1miAB0wqZasA9vRBCkx1bl7kMsWs
vUV1kJ+zuGTIHjtnV1sx8BBSCoDginlboJgWOQXuxIq9xQzPvB80KL01QAGlA1iVNPw9JEf8+5gA
6ymZw/cQKTjERw9T4Jc7x8FockHO7QBo7xKNp4v+b6qgvlX/YV3T3rVDdqzHms8kqMDESfyjircs
YUeogvXZCb8WeWl8RkIeRc7xRU8C65QOystMEGCht6rHylyMB+JvamecYm8MydbvvHj2MJu3HmJS
adtUR760VXOE/wwQ4/ada+rTVUvjt1FllRpWATKKIZThxaSp8tG1SRr+HlCg95sCRJDV3cEm4Q2W
q7RvwhHp9KcbHO0V2K6LNLYysRAwGae1BVefp32zK1Lbe4IF4Dyq09sMgu/JAIxg5wF+t3HyuWRi
gHxlBLSyJJkqxTnVM+Z8ZQZAU1GOSeeGzJ+MFPiLtcuDzthiL96fYEcUb51ZN6cRtshWijre1uCN
a2sTNkqDuW7F/9N29k4vg1+TrUzHIk7nO4Q/nvoZsLeJqfZjgJTLY9BoNZlhpDCd3kn3Vm1XxxIa
uBHAzlASJOYyft7C1HAHpIKdkCRjEWycecz2rKIfDeIcjOK7LHvsQsBieFq9YVrWnrMFM1MuuLoQ
hMXZdB6jBTdaG5N6BhgRLkhS2Ux69K4ohr+P/1sl9dI8W167+lIG3FevhU63yYqUrQA9Gx3ktFZX
wc4/TKrBxDB8ixuQAv7r2ATpIYDOa7cG3KJhfEWoHHVDPO9uuhqCERLcUGayYHBjByXvRXtDDnR+
Ckly/DG5TXABl2XNeyar/BLZlTfaquCSnWQ3mYkgwcLi3xvqArSv2+ooCJXKcVoghcxlAQ71wK2D
Bq8Hf5Mo2hJHoDYAi7Unq/LVUfJdgsfr8/TL7AdQzMuNa5Yryt6KT7S1RJ33AlWUynHOpuwkLbHU
5M4gi4g3uxxrl4vIHm7u08Z2snQnvzJBa5oELMJni6vfMWjUoyiMON4WkvtwBsP5s1ue32hGzilH
jVpywLJJ5P7LbswSmZQWxndSzLLqGJaKjv/M8ptycJ8B3hkn+ZPyM7zgMYyqAXGSvtp7ZflLzkvH
AI758hhvT1gqBS+F633M6hLS6Fo3lnp3RGoFTyZAHzfsr/QGaLdkqMcpHfeqXn8XPLBsBmDUXQ2/
jngqkiNZNdiYEVVOyhjvNntJet9wXqEafOthLu69JuSJ2kiIHtqkeZVnbyfu40Dc5zDXBsO6hYv4
mXDckikrLqnD8q/FWRjQ5H8eGthhHQh1E+zkccnTkD3sOUnryq70AivUffLK3cYr+vyCr6MH+kx2
lw1EBPqGcqw0VlHoCyYzQARgzikrmnn/166c7eBIARLZNfLLbXdOe9BQdnSSvzc2DTHqZhe3yed5
1C9y5253CWrpprDSaSf3Wu5K0has/1sN8ZUFAyDPRM6QPam7dQcpy8ZIcQxpuhCIJqKPQ/ciD/7W
NeXWrL1BjtREPjcVGPad3Ar5kXpfc3/aoNC3RNCZ5VrVj3axDUHu8nZ/zdzpZ4BXxiFjNkCve9Wq
vIVpGx7yGaJzq08v+jJ0yGc7i23nOAczSGBc9zYqdE6UcBv0hKwkL/6vP/zXb5BdbK8gu+uhfmt5
e3qoyeQgTQx9J0OAfN875MZPNoCs8SWFy3u7uTc4xV9vzV+gio930CCNV0SwJucG++5cm/exG35T
ukzdr3eYQfCiOy6U7nVwUfunDBPLg/yW3q8eU3tWD2g09vO2ycJrO+gKMI9lHFpeazlT9v5nndeV
M8IBYbKTntDH6YEpDEuXpSPoI9JOJhzrtfssDexqpoGpbwck2E7Sg8fOGk5TbrEsqfa5M2B85C7g
yv/5d+0iPfshWGEvN4ArLICUte/N8b2rLwBGo7DrRd6G4W0ZlqUnSXGtK4j+LCOSpc/O3neqAcxK
+uQECmOktJfN+rb+1UVvu3J8rrzh5DXmVnrC7RRsBY7Ke9uQIJCxkAV7c0Sh+7y+4WtfljopBksv
VPv+0ADSO4ZOdJBjpnR2abGe/7ELSlmemuzdzpHybffDcSl+qLt127LC6/029GArR4I/Nc8BXLlN
CjymSAG59TYI5+XDoXsQTQOdheqkH/ChIE/PvECe+GDrGIM6j/ncPjvMDVgfXnUiFrNabFqoEzmg
lKHu7qwFqzqP5XM+uN3BNGemEo2u7tSgIHbTIzCzIcF7EGbBlC92keY81LsgKh+drPrrwctflX5w
e53WslSu3WTtK9KkGNL21GM/KJ1RNvUyXMuenkBfMmM4T3L35SIFeMYJzArdrveh1W/lLYHVTq3s
/lU7uMaX3EJESdYtE67Be0h1X23hUoTcsC5W0jNxcKgh8YJvGBP9U9QDd0fGZC/3WDby2ONleoJQ
LmvkKf2RT/rFi43soM7jXWKWCJR53UkGGY1Ru4WzW6KeuwuL4PYFMNpfkPKzs1xQnrzsMdK3CxvG
joZf8+A9YS/n3jDLfmK/+nieHXLpEetgoGqqc+a89ffp7ajt+gni/XoXy8xhJE2Wz0zmZtbOt6AL
CakEXsAXcMkGM3EP+VFpQm4NyomBLsqoWfubjplMtsDrVsfJdc4TwBzyuUfokWgUR/Y2wzHsNru6
raIiLSjIuenabRCGS/1QG4lxkOvL7/LtaDy3+uNs5O1BNY1nearro5W9vOt+xsYUbcaiQOkfCvk/
C7R14FDk2y/l28SO5WmJIw3LBzD+ey2zc9j5bT7cI8hunoCmVRdh7QxRV13oC3/KMMtuz1eexDrG
rA+GD/TvFHqmOXn1zoIgjSwGlt+xWvASuIzgOxQC9yW3TJ6MdOtAJfZoAQ/2C3xD/juYS4N1RF+f
5K1DL+P9ehPWo7InTf7fl2KuNsJeupf3SWYK8mOkeJuLr2XZu1XOEbYfTGgRZpCJrtLZJxWPRWki
f/Y25ZJdHDZ51W675LX/gdXfPpTyO/+aZdzOLXN3CyzgSkIQeww+9DJ/JTlC6Fpek7lADmYbTOY3
tFaIJ4d9ciqaMFT30vy26y9f0AgwCN7ht3mc9FSZ0a2btW6aM1IOGkqRGjCxZRIm/866uaEkpfzX
XPb268t5hIlzPxbouvXsN8DTDzZZqnmLXm9BEuqHKz/ErC+6q6tnudkyqZO99d6vdSSC0LwOIICs
jeWvr8X1XNlbH+N6YL3eh3Oj/FOHUAdjGGOmDJxIuIEtkrK8edzxhGX8cvz24+dSKzaRMqh/TSPl
Ed563vw9gGh/lu4a6aoDaHp5BmHXIbkhPeXfd+Xs21AFKKc5uWW6+0gFCWCKrEu4D5wQIXjI0fXA
ugaUA7JZ20lx8H8OWp2fb79+6ck3ssf6ztzmM7fOLLWennfkT/773snerZXsfizLSber/tXq4x/4
eJaikdho7TdtRmpWxpV19iDn/lvd2kSO3ubZsrtu5HmsRdmT8/7nVf9azkhrafjhT/1b3YerfvhL
wTLgYzRXdyGMvuUVx8OZXEU139aq8sLLhlAK5ExoRCzelzDbulnr5gxPUOh3tKlag91bIxlu5eJr
07+OyK5vBiCESMHferS8LOsb/+GlWl+g9UWTuvU0OeN/1n047d8uf3td53wh9xcxaL9x5+LQxrR2
mQvLh2vd3Faya/mvWMW/Nf9Qd1tPLJe9/QW5zoc2t78wJN5VU4Y/aueFWxkaZA0qe+s3WsaQtSh7
64Rsbfyh7kNR2vk9ggH9T61GEiEpbIh8vJzk3pneShe+7UqtlGdC2Syrsyo76F7xug7vgKmgja9l
ZV5o5FKWkZ+5UEBEycos9xY68gOrnbcyPBD9R5K1QRn4H7rabdCwVWIIMroU5QwJE/G3nTxJ2azD
rRSlKziy6F/brN1grfvQhdbLjEGTErJwYXoN6mzuOkdP562sfxMABoSLkvEtaIfocHvj5aasm9uw
upbldv3PohxYX10pBgRS/hm+pfzhClI3ZwnYCS3hNVoH+9vE+nZcns96ZoNXCYu37GwRGDGWCMlf
K8e1mZwrG5kYrEXZ+9BOBtG17q9/XI58OGXwKmU/G/egAp9qqBS4BkgLIuWGBpJj+XCVOOK1rzJ0
+VmSZSe5M2XS59lpVp1NkznWSZ7w+kRv7/5fwcy/pgprU9mThx8VPRG9W6NbkCt3ED0x4giZFB2t
7GH2StIxqLlo04O8orc4pfSAcdbj5ou8yP9EtWo12GOdTeqkITmY59k5QSIYljikNdnUDdnKzVr2
rUBB/yy0NuWiO+zMFgZkDMhr5MPSteBo6v6dcLYtEgCRinaN3FV5LnUGlUmvircyhmcifHJ9ecBz
i+hOe4tnfrj9clP/ekS3pevtrsuaRXZvr3lEcnL2zGkvd1n+7LqRH7AW5cZ+qLut6uTIRzLn2lIO
r/+SHob61sZab4ONIVZxQe6/d0U8Hg2EAPc6jFmKUM8QIC3O+Exy1NLJnRkOMj3LUc8D5qknCd5N
dfAaadlRW66hJnV2XwZ1u5FWc5eNJ2UuzZ3aZ4D0hqHYNBGvumy8zDW3tgfAUwNTdE0T96BGoZXv
kQzCcJmV/Z6oJKjhyTk3etA8wski14xoLMTzzMG9KFavqT++LYj2lwBSygv8m3qHatyIKgdFqcsQ
PMoS0hP1iApEbFfpS+w5KAua3f0Uo4XgAFs46OT2j57lz09p1fyE73jqTa18H3MTV63U/5aXTMlr
fOAvfqCCFM+at96bre8e0Xoyu35AwkFrUccZhk3Q1PXnegbTy5K8/KSrqb1FUQd4VYRsl1ostgAm
oeQ5tyr0m1QVKaOYJFNTguPGiLF6GJcjhJIwExhwFAgT7dgUdvkwT0n1IHuyyYrCQfcszxEWJghv
FXGwKyvkh/xp+GqSPDu26iLll6mVgR0JShy7JQC8cX1WbnERo3qtQvg0fIxEVRQMd21WgAny2oH1
cFO4F5AapNc8gu0tql9TP0VPw7KB6BI9+WryDVlN5SxVZYZJN7qLqHIVCJ8ZFtkaJ3hqUMN+UsmE
PqWKpm2ncQxYQXAgtj2gVanNvcyxFMVDdjMNQ/egJZ33OC+bOgO2Z9O3YFfTYj0Q6lm61UoHV7SB
7Iw5YTY3jjq6MP7vKYnmh1sJNAfKvw59bj2/iizvEZWZaFuF7QbdU2PvaJa5m6YmR+MNMH1haObF
doA6A2vVdrqtJ+0GK3hkMHAAL72wvFZQ7a7NslmL9M9jUhBDHZA2suGmlfoln83U2GqmoV1kU0zB
fyqLvlK2kwfL3QtTgs2IGrz1PoBR1x77r8mQfzFIpYMLh+7Pu2XCZwaZCFqhqFCJ6effpDs/h3mi
f52aBLQCgjhvwZgBu0YH63HWyCVbU2LdVW7eX/Q+bk9pGhcPPAINyn+rvjSjQufKUvNeNfq3GtWg
ezdKHge7aqC+KvVL3JM4chB73EtRDpAK/YT8er6vx02PccdmWprHWoopXwyWazmPDDZVjgLtljFj
99fJVv7NSWfzTi5VN6b24HjhCXIYTp0ZsmgHPjjVbv0FbZD8CcM5uV23Nub2senafa4ia7P1sVju
g+wVo8KZoH3RsFa2zTuIFs0L3PP+gdDxWUoY7bYvmNZBhspGxJqWFlLnGOXHkxL3TXXR48I1EKA2
tB8iFsuuAoPuin5af60HwsplitqJHHBQsjgjg5mAZuNW6KbSHhHb1LZSlNuTperyqXLAhC33xx5H
gC7VMtGLj/b45/bvpEnuH+2ihnO23D8Ep0HkZZOHPz19ZhxMlFNkVzZVMMNwX8vS28YWCcm/KuWw
HOkgd+yGR4AzIPACdK6J1X9HP5RBSa+/1HUQnnp7CNB4D6tvZXmQ4/EQ1odUR7WpmhWHgLXi4hZO
PPDcBFFw7ZbNkKB74hr+8a8DfZ9iJ/Me+Ha8h8IQ35VjhofhspE9qTNZZReQAlBUi7WowW/wfzSU
U26t17O7EXPA/59TUncAX6Fqx4+XabsCkdvn8aFUiQZuP/w6aS1/ZCpKvbmm7cKjIO1oWi0MWBQp
76NlkyMwcS/FyfdRLIz8AfK6GhNcXw6XKsrlm7WR7OGgd8eHryOPzMmxS1QlLCsPT4xJUS7OuwUU
H2UpOfrhVCnKH25RHT05CIHfTpW/9tcZmW7uuxKAxscDy6+ayhiy4/Nc2F9S7ElBLs1uetdOVXrn
jhGAEw3lzS4jz6iSrdgnRai9qmU4XF29/pGHmvo62IX6qof1Q8cA+0BuGqYLooN8/XoD/S+nbvU7
G2jJu5txKZI55X2KmsF7VCmf4SMHj3LQLIN7v4jtJzkGUnifQqh7yZeWY/2eDJr5pvlR8UlLztKE
b072qjYN9MuHsE6nax9o6f24bBD304eNmdTs2s28YcwGjbcUpQ1EUxI5vvtbTQbcS11ilzCX0vfM
q9HR1ox2K0Wjb4aTgWvqrjQtFPE3ttX1L5heIV1kjfo+glD53vTYIqjw9Y4Lv/IdKFi5szPfPI1Y
Zj6V9vgGhKb7apXfZ7dxP1uK216yMkI6yda7r80MkEJ1rPwJER20dMP+T+DY7VcgW/pujnERtxv/
TQN8hoZtO4D3ZC8O2/2MNSx84f9UQYv85+CHOt1yQMVm87UcvHqPX1uJwpxTvGWKZV+atJvQ3O6L
Nx3G9AvW7xs5qABjewOB8Rkmr3ovVbbfkF9wh/IoxRE1ibPmTclWinXsmk8zWTopyRW7Qb1X0XrT
YUTfBdMMLqGwQuOuRisGWnTto8Jm5/cE3eNuBxYPWU+kZfeVPzgXOdK3vrc3tcGi3+F2MvuMPAjG
RO+9WvVbOD7RRYpOpNrAFKL+Too2RkT4QOr+VYqzMn13+eY/SGnqsyfG6/zJiMH3+GNwCqNBeU6z
Vr2PfGjEoY9d1ZBXTwB99shO9M+l135K4la9A6wwPOt6y6sSoypfJe5VGkg9uoiHUqmzB6mSjYnK
UWRDYKg7HcPVAvfYzA6epXkMHe0pN5+bpji4nVthWFjvkTEv7+zJKe6iDrLcIhZc3ikqm6arXGRm
1WkXe7ho6XbUPIaagxX4ZL2hEJZ+Va3K26ObWZ6kCEcHSL1evJfmiCSl0YMlWJpp/eRv0PQDVZOP
uCurLUDxKv0Kijo7Qsd3Djq5j6+2ZdzlrmK9mmHm3JeJBcBiadZO6u8JtOSZT5t2z7ROw42IPXfZ
zFrqb4ngNeB3/1O3NpE9S2l/V72uHf/tfL0FANPZ8WM9zs3DqFTApQsX6TtQXSZfot+56n8yx8F+
b5wRfaBcL65ZaNgoG1cpiLhh/txX7rM0HY30WkeG96VucnXn1rF1n5YeBix1jVoKurCfoCP9VBC/
2sfF1gU2dFVLXip3jL93GgAxy3CbR8/sgotiO8kxSkP1FVWVeiOXd+Yvauk1PzvyRsCIzBgdxsk4
EbMtUd0trWfPRnOc191B2FLLN0lWFyjjolF1LRlTr3YZ7npfjy814uT/HLi1kcPlWguPBPAzMv47
dQ7UeCfHQ3CPV7la7LhU2hV0wsoxz7eiHNY9LRkPvNrRrWWg6c+WmVhH1R7gbq+XsBzzzgZefnFC
S9mnWqFjSzU4Jwu87xmvm+aqGaZzsJNseprwcdn1rdp84m1Ugf64zjfmzs9o8yh/Gu/NHRKmpGNh
HZ5f7bYwf8JJRCzSZJyn9/HSZokDSSWY93VV1Q+x3tYn06iGS+S2Fu6+foktQeegjwVYlYEPZqZe
Iovl9/7XOBg/JZGp/FZAWt7+UJZrSMUV1q8pHb6HiuJ80ewmQ+1Ym19DG21wpijBIxRq95gtouKq
4qd3fRpbR8IB6aMLFQiMc2MRP2Mgs/05/MoA/A3yofJLD/BBBp3EDJtJeBK45u8MZWS9698CrDma
9qXvwCyjU9y8eS1rwq6vtEdwGx3wHByW4F05O4Jrvn/SdQMPqtFZJA3UNLubtS67kz3HqUkBIoFw
3yXIuuBf86I5g/eWp94XbYqVe7P3PO4B8r11mNYXKXYGynO5E3dnPe4RptKYl527Eqhb0bjepwBC
+qYaQvW+r0r/U1TPX3Ur0B+kNC8IcEe3HqWppzl30f9h7LyWY+WSdftERGAm7hYopzJSyUs3hJa0
hPeep98D1N36e8c+EeeGwBVVQpicmfmNT9H9u3Up7INdm5bpvShU/8mfqSUWevNQaqb55O9GPzPf
Yl6Vu3aU253ZDsF7oe7qoTbeSzqysMyp6v0QDMUrNndur0fWPePIEyYPxaX2JeD5AeKNrg8V52fd
siEqqDjjrLsoWcYdsKOJmwjwmhZpf1e7Qx2YWmgG3dPvDo1Wa15ldPp2wFLw0i0TLozJa/BG9tbF
dQMF2+LSzLhtYVl9pNmJbw66iu4GDEcdcnfFRVsmBijeoyVp59ys5nuyAK9dGU3vU7Q0erToOeBA
gdxL1dd4Hqb3sY50d1zWR8v6/97fArn0u79v+RyH9jS3CSyAb/8+/u/6/9fx/3v/9XvVakC5bYuN
yPXYHRiwX8thqq+qKdSdsawDl1Ff1w05g9+fdesugCKba7ms+1+f5c0Jzkqyd7HKO3Gd6Iva0q4a
ecuVkf1rnYx9tJ2L7e9u68Yxtm2nrtEbBOWtlLU6gkk0X6NSD8HG5F73ejg2XjYqxe06GQX/r6J/
Vh2lqTZqmMinoEKIx0NqXYDQLp/aZbIuGpqE6P5nOau8nuEarMd/b13X/y6un1jXwbY75hENbb+r
fo70u5zy0JtH67bkdH302H9AJLPfEvRMXFRlfrB9tKTqaN5PRm9/aADoyBbaw61uWRiOJvBWilSO
qL6iJkZ4fGhKaaup9vwCkWHYdRx1BZ4+I8s6rN8RZrTz9VWrn3HCti9+p1DoWo6NecWtyll7om9E
x3VA07Zq0443ah3C7P6Pw86PuY4eFohzGXytG9ZJD6t7Y9FkhRK9Nw8iFSVwnda/ZmYiXQFEd566
t7ERS+YZposGOwYIuSkcQhB0MfFY76Qq63cM/sDia9+VaN9BjAwvUYwTfNK1/W3U9Mpejtvs4I+p
uISBiieGVM7PaZh+03SYffPhEDv4G0kI6FhY/17xk9lpYxdcqqJprsUy0WTCw7AAl7jsoKmLFKmh
ZUNvy4uSoosHmSxvBrvoLuv+624YPG0wjZwwQANOkyye7LTM4yXbJ9cAWMcGX8r0DugQBhE6xmha
J49bfNDqix50ya5CWnNOMkQV2ijmk2nRWYw63jia2RAdClDGR1tE+oG0R3FjT/Nwk1XjeJDkqDxm
WoGxj99Hp6TxQTwNpnVKygmv15okSdQl/jZuWxkHBrneWnYxInQFugwAqr+jPlFu0tjsrj60J7jB
9A7yxKEbqOr7h7nD6gdz5/Ex0sEjd8Lpu5CkVFDITw01aDccZe15tCxY3nBPX/Ce6Z0qmsazjw8V
COo89aopjCBhwY/j3YTgw0/nP0ljbXz8yF6pXjdwbaJFaz9HD/SSfkeGPP+REu0PiV/k5XpAojyw
1G3W8nL2B7HrlyNYMf4d9IGVWDyMDKiMCUgnLSZ/CvoS1U582PQaMATMhiNs1PGuTkx1ofHPQNfq
s61PHShk7gBGRuU+axRAMsD7xksMrYWgfNznQooefck2L6aCmnY1gg9Fj+RO94d9nw7TqzAYOylK
8GgV3CnKlBdgA+TxNaIBcBOUQ79fP6XGyaHWBuUmN5XBI5dY3KAIihmqLp3Buo0hh986P6vEBBBx
3WWd+8dKY9myrvzfW353H7OVT8gX/B5nXVdVFjo0CnhuhmPgRS9brBxbqXvuMLC8GX05A1/BKcng
bZO3HFB6LIsQ7ezN1Bb4XC6LqpgQLQm9OKyLflorDurE2MHkAZGcYTIoWCZqHuL3VIqpPI52UuFg
wdw6+d1nnVvX4TTO3o1Ki9KQ0431//G5GWBUiUD9v469Lv7jq018BA5EQs4/1v1+ZP3+MSrnmyx9
baYwfOSZ6ztFbOoH1Udb0efag2yb/k4bQsmdc/7Npl3Ed0ZV7Nel9UNCsx/aLrPPui7tQRfNF7tr
kBS2efvSj2blaIMZfLSB9IigyP4SirLNLR4HcMDdQMnViB2A8nZZ/E0y4xY6SPyniuqY107Tvi52
926id+WZPPdRBuJ+RihQnXOlCrfgTGcnEXJ1/t2wbiXA+td+AkueojVduXumRQbn5uUI60fWHX8X
e2M0HXOoqVn+50v+16GlMUEvpPrPKT2qADOXL/k9wLqYDvKe4ld841mDZJ66McCACOtQHF+kPkRC
opp3ApLjXWosT1+loMNAhNbPOpS+WCql1t4kVXA2ZYxLYhnU/8/isg6n7uEcLZN1HS2YygZfNKog
y9bfDet+67qqlrOtGHAFWBdbQ8s3EVgYr4sn0vtV/SdCuGAXcv2mBBPyt76cns2SQXs9Nf5DPue9
R6tYf1W7GBqmOWa3lgZUJQbidp70ftgXdNVCcIzo2ce26qCnNkyQ5Sk+mHJ0yVO52maMde9kWLtk
DMhep3otkVgvsid+XeiS87ZeEgMCij4L8Y6n6KvfpMZnqfs3MonMABIOuqakTgiln4qyNcD3kWSg
oNF9j5N98vO8+NSa+EMSZKl5WtJAT9eQrve4YQlQCzpIz2zOhie/HhqY5gwg1q2jGZbHMEMKuG7N
sfA8+f3cOOvWOA0zPC9hyq1bp9ZIL7Uk3pPlSFQ88tu0rh7WbbGwyDkBWiImj27LVpYuMU5CzAf6
HN2uc+tEzoK3WZWrw++qdQ431NCL8fH5+dTvVtnMzF1MIcpZ15lNCG7SatCdAgd1f/f7/R55yM6N
KIwbf1bZd45xpUKJ9DAmdkmJyKd4oqTK0bY65Sijo0KzHim7dAYVs25YJ6MFNciVln1qSZqq7e9n
FF/6LOcSst1/DvOPXXQzRkO2Hvz3aD02HW5vTqX3c9x1s5/GfMU/9pwNSXKxwxKeZtgIwZbDS0ON
RBAF6z8+uG74+cr1B4aZ7G9tIZ5/1mnrL/j98slOuAR9s5MPTdh6/+ff9Lv3v46rfGUB3Iaf37Cc
hXXuHz92+XE/v2nd8vOlXZndxoBdkYrv9NaSj8Wy27qDL2rSPOvsumWdTOvpX2eF1YFuGP7YVITO
UjdsiTawUxubc5NElVtjYBFESM2CJv/Qi2aCoUdPYy8fjNCfd6bd/aUtd/JSwIpy9NmrCdaRwsCP
woYPZg/dIUzbrzrz7S0x09ECYRpVauQpxrSgbO1PQ8IiO+4cqeZBDmhWgMO3bHKMDe5WVp08M87c
I8J7Ek1vOz23HVyP6bH2K5qLuyclGDkYMj+I2Mmll5uTGaO/rOh6IqGzScluFUL9CIvhJFH1nAos
EScQDOVS8Cskig4Jet89OmKGqXZyjCTlWreJdCfHDHlL/IzuKv8oiEWwl1tWDWOPTCpNzj/rFExc
nLkYssPvpwIyeV5Wg1zCN1W6WzegQftoZxRXVdsj5ZwfmuqhScVwNxAItWYNCz1nSD7MtIwAL4v5
IcGTVGKygkMOtgdVZ0J2aEdnRGoqbPoN9fTSKyMOYMtkSv1rPaDjz4qjGQw6Xf9MCrLFLhqzcasW
sMbWdTkEht2MyxoJ03+v62YCCZCm6q7CRa+wdP82WybgKOzSrO5aA1xT2sLFGYlh7uZlEqVaubcm
c3LWRZ4g2l0MjQLBUPOz6nd9Y4iXSG+1m3WVJVUqXLJxxi60KTbrunWiqb5KmQhm47rLPzZAzNOm
5ueL19W6WlDfnYr8sH7xus4PB8ewW81rp5qK9fIj141RIudH3QBAuKzSSatfTFPyhiCMr0W5KRAE
37WKEl2pmX+PUeUfBkU7AyJPTyNmVXfrxJph/YO10re/69KpzzFxg8yfyFIsIWn0NTyvu5tET/Q7
kv36z2e7yNjMhY/7Udg2bp5bDNr8FI+hWS+t3c8yDknVti5S4dLny/aw1NXjEjzHjXU720QH/VxR
K6o6cWfbiXSrR8dgWdCi+F+TUa/fOrKWN5NIl2Eheh/c/2jM+N1vTKAcpTOP3vVAplwYeFdEdxje
dZeymLyfK2ouo4Be49aBitzcFnUWXAVJsqsaFw+lH4zHdbd1QkimOtgClft1cd1XgbLu6RWd4+un
1nUoKlIkCcmZMdzo2nJg36W5Zt/B5Z5vNK17D/waSsiyXjWzHiep2PFjC+X/uhsEzAOV+/C87kHk
dydHinaMZq6/YoravRTYxh1iUfMOB7Fqo4QWXgbjbN6tG5QWuKdcUpxZF9cNAFPEpUoJGHHekCDH
hi2lZE1z+4jnb9Lrp999Q3KnmJk15i5Vq3hrTXRMgLMMryVqCA97lmSjmZDRXLOt/K1ma5DD4bdc
QT1HV9E2aEO1hPzBSD7U0lJMhRYvk3VC7DLjloWbpzqPRBtlgB2ehFmIv5D6fMDD/5pbFuHrveQt
Xn54a9j03y3WKj7m0DfrHHbNGfXrm3ZRCXVLC+M6t06GtVFymTCopXFyXQm6ttvZKhXvMQb4UkyP
4U/j1dLnLRN216+yOpNmaRnFLsKH3wkxMlKHdTlbVQ+9yF7EIjzqFiVNvfwEvIlQHhmr/kivALtB
gyQpAHf3Zp2oVTvOGBzVC3/jP7Nqan9GiQoDo8nBPq6b+35GIbrOxmBnQP4nMWUOwPkU7aDs/Zwx
a8KCJIEzElsGJcT1LP5sBvZyXLIyO9gn2B2gMEO+IDbSpElI7Lq/Uye+fGgRaVHtRuy/PF15CPB1
vCm6/tXktB4j7MC2rSLew0nYm3Hpqk04TGEfeeJkm/Xv/T3b69z6H6CGFW5EwLmScEk7yp3q1Ukg
9i1GbTeGVpQHg0FCUsW1I8ndbhDGU8pfresjCn1EHTL/YS4BpSYmtwDSz5LuxTUi5kWUli8d1+by
z1rnMqANmwosCO/dXrlpIFsElUGhSysh8SXpePrHiUGizHkz7AaEoqm4kpT55PtJuFWh/imyUNpo
+qkY6vGmCY3hZ6KJaLzx1eXMZdN7pqjVDZLf6sbOK6Dj62xu2b2yWWdX69V1bp0kpl/R7WRDw1h6
54vFjqXUKgQ6BB3/54VV2mZ+iDJAAItGdPkz18n6B/8udpkGWUbBN9NfNEzz0qO4no5i1Zyus+1M
wivPzMn7/c+s1+nv4jpnKwP2Vgh4eXgXcAKZaEvb3+9E70S464R+TJbe+/U6WCfRsjhQ4tjOUXNa
V5W+jrlDYBGNrLYG/epoYEg9/9++KO5TpalxH9VyNGCLauxn1uzU4ZAA+UIkzzld+BCVwMZgnayL
cQSFWImk75qQcjhiDNk6c2P2uKJI8Xg0rcLTsOlqi3Fyggxr3RB/ak+2KkYxquzvyP182en4qJQL
WJd4BN/YAsM5pPQTpfONmvXoRpNzVlShA6OMQulchieDXphz4Hcu9fbGGabskim8InK70j0byupR
rlqXR0ZJCZ3MYll1B3ADy9B2lq+o79X9POAgZFh40povbd3mW0ERhi72rseLpQm2UYsRJU7gUp9R
H6FN0OOFy0MjvhWqYriTMkkbX2qxhenVLex/8HTzkybSQ16W5O+wJIoa8VYNFZ6FU7oFvxRtdIR+
RdudwqCWHV6OKJPDovAaBBlhdwL8Sj9JTElXkim9BjFJFbRULlC2aDtUi0d0q9GFS4qC4rQ7l+qA
v7HVeCWIisYi19iP343JibF6G6sUPj/39imYktiNMNjy81iGa4pFaaSQru5lwLca/ucTpplV/x37
KLJlOqnccdatnQ/rRirbfauGnAQ4dJEwONMiRCveDIK+mOHZtpbUJUaQxGPNl8mre3m2KArsGNM4
5MlOkyaEwBL9/t0g7YgoZpf64zvBc7ixJvT7pWQksIlo07FmYk+BNscCj0b7Jn94kNvTPrGuIwik
PRVP+UQzLe4ZFg4Mcs4/ukSli2a+CwAGW4El47XVCZhTqJ5C6bv18Zapx/NyBamx0Z7TcP6rs9HN
G16UFYNsyfQvhdp9Vhl0JJVb1FWGHrOmaaDeGJo45six8EiInoqkwQHXQCeGgttLSSdoAlH4nMip
a7QLUgTWsjOq7YvP+8KD8urgy4w/aEYJx+K7jMqOYELMvUtXzgTRSz93lbTNgsa/ThDX58r6U6a4
6gVy8DH10ra1GAgOSu8tAWBvaOGRXrmtbodfEhxWpxjxJlbG+dWuSFiQgFSkvyYWiXCNtOigKWTy
7Fi+QlywXG1KPT/sHyfF2mKES/tISCuWJGSqrYyQpOQzqZRuO1dj501hWm4l6zmU8tzR48zf1GlO
fqbPt7ohFac55IBDS2YwUpTbYIxb0JTToZM/GPmHrj2Z/aarH5oEq9Yavy7y+RvDLt+UtgfPAiDJ
0jA9bvtnOnI1YEdx6OLimTlEg4o7w191bAxTnXYaMyc2w70uJNnpQXYZsXgGJFYJmiTBfKXER5Xs
5THuKxbEUFnp9ooW6GybXgK7//CDqgbqVHzF8+usJsDX0vCT5tzMa9QnLBSfevolqbpASx2ONsjU
pbbRjp3lkWsbp84kZUYTsOGr36RvQJgYb/GgX4qRon1qn4TKbpkynDWZ6J9nerzpcR1uy+bkzx0G
svm0w57XwF02D/fTH5yzyVc/Jnn3rnQYysvtdCdiIv9uXnC9BYlArNEp9Ame0DmQyY6eYcCGAdeE
WxcdQLD4o+ckOXWJKbCkSYdyJMgKhVK57Y5zL3upScIfS4GjVm7rTPeveBu2G0o7sTtW5pMxZp6W
dzwIJDC0afqKx33qKTYF76ZuI6dpshf6RRE5toyhxyTCL4nuTaPGSHjxiaUzetw0UvoMzP8KOs1y
mpfegEBXRQm6++FgRepXISVfWaR+NpWGWWANmV9mDEWGe5cP3bS1MooFkUIvu5XSRxROwatCFnTM
gP0NU/Egx9WlWhJV+bQUYv9qjYn1wsAPDmmVbXrhwL2rN6NkLHLn8rYPYycqDLIlS6NuFYyHQuGl
kNEjZADvg/XCU9MI3Fg51Fl0a9KI4ZRpccmS4jvTzENVGR9NxMBrFHehlWaekNM9jSrkg/wWv5bB
R1dvDTctbmYBqGqvogN902kxRJ6hTzxDwo1eldrJkfR89HxN+rQgG4V+TyN6pG0EplJqaxq7aawf
sXmjDJ2JHVmAnT6TyQzzp3yUtwJX760VGvQP07MS6VxmUvFqy0V807tBaC0MsfteC6GNp8/T3KYe
/Blw4fNnMRovajFde8NVM6PaGsF4nkFzJgbkuQb/ScUwzgUYa6to4AwWKhU10RwS36dN29gNkeRZ
EV73b1NUvttB+miU3Wk06GmUh+ewTfcNPTjJyDURt80WJBtomv4UAg6koQ0wWp3qXlIyApdqT6u5
P6HK6+m+aoqBJO4EMw4+NNAAvCsC/X1qx3e8qTPHTKWnxgJk00bqW5MlnwM4Pa0a39CX/aVtl75Y
bTf30aET2eOEjNxN5eK+7ICXR3CY+oSOas7Hg8BEbFdQBqDnTyN31Mw7CpDA1JpD0HVXPI3wELTI
jw+t+bcRDWgK3rB4bGP1nguQvwCUHUkMWF7KOdim9KS2+TUBzeMo86BvhG3vRsM+vGUNgD5oQ4di
1Ft4+wnN8hPtESE+mrixHzHFKC7ohmnhM8Gmq9yRpU9mh6xwq3/KWXtK5OG140cx9HuJaMKA9Jk+
27V05Mn3QHNZ6XSdyakPLgrO9IWu7tp42I+Fv232zZBvG04LDwlG/tQOR4faXkT8P4ACNstLRJZq
3+KnJjcYi432KSlgfXZaQj0l3w4Rd+9g+X/TFAvlhP60fKxfjK49qXZ711mpi5/DtWyDdz1j3IiE
DOuGIX0z0dTDJy16l9IMLg8C68+Za4OKANj4nLChVgYimnFjaTINxt1OMM442IyWi+yC9WhNHBDJ
5Kq4XboXoyWpPKfW6MDhuU3jsXEqEyKgLGg40rLgsTDSv2U71k7WpoNX2R2OkYgO61A+9LJ9b2oE
kVMIOTsP+qPWEGWXnf/etdx3c6duDWDeZtOfNbJ3kFMSD8SdIaVUQysflCi9UyB3X2AQ0ugUkELT
yB3WvcZJNjmNWJ7MPNCVzOtU00bwb1lOHw+Zlz00GYyoPpHkrarBbGjq6B4D+NaHbc8Ljkjyan/J
Y9edFEBkjMb0veW3j5KYwG7a3btoIY1PUkTfS/deN/Y26EGKNhEexXZieykpgpoCR0pjvJfLEjcP
QVglYrcKyAh0spyRsU722dxbB0wmX8wIeA9v8K4vv5SW2HgauD0L+DpxdBJSgcPcAEMx5nKponuF
x4+HOomuJvx75qg6BVHxjclo6Ailo6ykPfmNhVFJ/keBXGfNNSoJBUcwP7Lw58zPXVAdDYLFoM0v
vU3REH8RUFdnBETPxNrPFkULVw8Wrwh1/Jx0RgCJ1Y8Xy+ZVY0xeYnWLwyBvcwMDqbiBo1q9JGrF
3TG4Rj3Lt3qfjQTjaeIIixjMSOnbCKLvnnx2e9SLhZClj/DexuFJL4aNouojgRWmGZEJ28Ho7qRh
LA+RlNxpAQE5nrS5quc7jcxUVc0DAW3Y7xBpa42ReSSEnoww+APfCnZqQs9eqFTcAVw00jdJv4+o
SA6+oY04A7dUKy9ZCcYMxL1wUrpt97Me1F4DEdMeYjee9XPd2fSmdn916Qar5VOEMWtOEhrgI713
SblByngX90Js5bx6A7Jw0+UzxOdiQTS/VwLj6tFWEOsX4VMpTCIheqAskgROJQfEnUUEZpIW9Nza
0bSkYw1pDm5sIO4xJlQh+kfcgYDshwnPdkPdCm16VGXjVMXcgSFnOBGYSlCV/Kubfu+lLcThbBMq
xi4yxvd5vKFz5imlI9XBF6TaZArnCSvxC0oM2kZmxusGWqV2WlLw+osEmW/pbXOhh7yqzVFStgaG
R46tSw+iENsewO3ykCocOKhIoSYaqHcLXQ73j4QHm6QdQQe+9aH2RzWkaeurPbBkJKQQDRmepil4
OyJC3ebqLyS0AwQm2CaG6FeI8dsohJGUaN+a0eaOMZLu16Em8dwkhaiDF1Tla2TJKlQ500twOXUk
m6vE1NUPEi5/8VAuj31C1VqlcD9hVZSoyj3AvsyjVQYBpaZ4clLoywc2ETliT1Up7FvJTuhwaZVx
3JtKbxEHxKULaq6BntK+xkoFjro9ShFXW1ELp0nLpzjNkSMZN4Axvbkgfh5aG1dfkhSOkYa7Acdx
qJ3zxaCFvRRfk2J/ltkcezSylVym3dXMhzezGT4hie7naXINVXkvxkiHljyA6EV84Y+1Dp9kyF3q
IHIpHvrEvHaNhSwjzs691VFAqWQK2fZbrLc42mfao9/ed0IG1Q1DFAcxHHdk0/fGMD+nujgJxeDW
DVr8nKhj1LJ5WzLq6It88MJIvsNw5EntccW0u3wbhNN96Os9vYDmlYIKBi6xD7N5frXse8uQaBJR
FxZf1o5u28YE2ASY4OsCL1YLb4Jii82509cd9YZwJ5X5OU+fwObZFDv9PdekW5ehthljhZFYr7Cr
GuUbSTU017ppAoCdJP3oXcAb3O7oOcnNzVDJr1KaUmrp1J0/wtwbfczwUjBoldm5Qd9+hhWt97p2
IL5o8pQAYzAdnaiS0ddwKycHImkd6nCKS1Vku0rRG3wNfgipLbk+vbl5pSmuZcVfkxm+htQpp6nL
XKmHDRjb6nQwp5dCROnGV3epoCCdo0NFgxpsDHxgCtG9JnmwZKgZ+fsx/zXbqF1eCNRKaoVMK351
0i5GRDoZydM48vbWcfXelgMhR2+0lAkbysMhJtG2acNQ/ip9PDKSsLy0QbjVMBLZ2tN4LBP1Tyoh
2A1jyO8Lb6hqP+lIeqIgXmwlelScijt+Y0smY0ObW2kYmks+bW0owNNEup1+rsrzkwA6W4EssEKJ
kFLVihu0f6lPLiSKvgo/PcmmBNQ8LnEW8nVKT1GzDwFsODQtmU5dqF+DBnYqfVIMM8dxS3k3FWlv
ziP5E5tuHq38KgpQp/C6v+DNfBBRD9tKDS8zyGHIvkni4gYLhWC+rUMsXO9G3qbciggO8w9aYmj9
7r/xt7z4NhbLEc8oBaPzrDefbWU8TjUwEjhzeMlr9W1fi4+cfxZIlGuU2OpOWiyXw3I6pboM9T3K
u20UMU6Tif3LcnjmHqUNhKb65XFobOpg2vE5quBdAPg2PGAr9JQoquThgLV7RkjqO0Pl0z30ZY8v
laW9kNt+NLOOaJPGVH2m4wzraqQTxzSxGabyiPI1Al7uTZpsyfVWNe01b7KhvlcKvVQZPRMkbO8L
Tp6TD9pVShNShkJ77albKsHQe7j/LDwVOziFungMZmOvpAToIsCUj6cTEQCkPcawlgq7teo0Go0h
CZOwurPD4Fr+5cHrU/kZUFaOYX9NBSM1o0ZPEw/Yogj5NawxapjUAj+o4REAabqlh+suNvsTZQWE
flJ6EWnQegwCT8NCbp20B+UjyK0Ps2ueG5kLM9Gf8b54UI3cEwE+hVgAQwHHSHa6aWruFmRddIjv
G01+7Vr9j2T25JXpdGs0vOtimWRMzPvfnCMNxUR/qLpLUsEB5wFAG9wCb1be/GXwaknBaYZUCFL7
lKjGTOKu+SyrcVuZ0nOKJbFjhtrgDgWBt6zTzeBztRDFdHlhIxUXsqOL9Kbw2z+5QEIRdjNQStqf
6u7BTMVRy4zGVaWOmCqn/V4GUD3GkuSJxZ+3s5UNUnCs6OPiM8zCPeCKmzoKt3Kif4VWTZ6qpgqI
kypWitFOncpLYmAoWlfpoeyxTO3kckNX+EeiNLSLqjh069EmTig8xy39b34OOFjf8BOOXXhrRjlN
wsMplxT4ToYSOoge/UG791skFL7/PefSo4qV0GgU4aOUvMNMzPVZdaVAphtrUC8T7DFPa5VPs2sP
qh09FAOVdRSAX62/nOwwfZ+U/iXJ0VXjtgD9quBvjobLlAznIqY9zw8+CCE+MFYNHbPot3o5vXfl
osuTeZFLmU1H4FzAHlfptiM2XzKV444qXuhpE6lZOVIxgFfJJoTvto4jRdLkpyzFTqnQ7zNrEFTQ
pbc5GE5yBULazs8qj3BhWru2KCw3G4Dc5e0mGqLXKK2F+13p5aeupX/8sqTXUi2uGbTG1sx4uBg1
bkt6Cx7vOOfDxsc/ni4ntNpKeURn9KBKPc3pKH9RWeynASxhiDdoHMsk9bq852qk53wWmidTU4XB
FaAFyQdXdtt5jHFKjJLtHJhHFJQfhqje03m+7eF8UVYzztwhL0YCrU3qPDsv6MG0gp1ax645dDQc
S7hFxfMF8dIN1Np5V+naRgdvwPtHwY8ydS2Vu6uf5X6PpwMUfdrAR6sDss4fVWr2/WiSvDHJpzga
ER1XcX7W0udOJB4Gqnd12L6GPSXw5RKcJyymaCyRt4HBhYJ+4jKn/o6M+Ktvthcyt7c+oHxGCejQ
0krZ4EJ0TEX20IbqWzYagoFeSFiLnsqyoTyJlhdjHj2srQKBTFKG5HG5ZzT2gKn2a9nGn4x+H1GB
tgew+Xgqz76H7uVVL0916b8RHtCPERKi+CTqTxKFnFrBbKWb9GRjZeqeLiPSevGkETJUAf6Q0qkw
S+nCWPNlzMjtzp25xS879wrdGBjTj/Y2m0HRzCJN9nl9zguJAgEH2FiJ9Mm415nQQojIt/bjLKGb
zEBWYpIVjFZw00cDg0bICdT2JbeMdWyLJ303NZlyI6VUsCqUCFQiTAZqVigjz1B202RXB+RxkVNP
eDCNipbdS1MDNN5Mmt26+LMODH3Mfdmkvmci4QDEX6q8q1rMxs2swMtgcX8aXy0RAePGwMIwx8mt
7OlQmEjSETm9G+SRFUH/qal10p6/ZzsrBKqd8Mn0AbFnaPM8p3Wz64nQ64F3WF+TgIzaB/yFP7o2
XZRdvH1maTgIpbd3pv9t4tnpTqnyQR8Z75qGdrdYFgE+x+mb1AFULTRCe2NQ/vq5xU1DhJ35/h8t
Fp1LisjywAYIWwPiLOf8TQaPJau6iYYlZAulY2jSw+ebn6GtfvYN7dsTD2G/8w+QmAGkk7FqbfXF
ToB+69tyks7V8nXRUoHRDNqnBsj3tvUMPw/sYY6zxJy7/RSfZtm4z8rbMha9E6fDQx5QfU4t61CX
gpSmeZuoqMlN66sedSD+QXU36ek1XkoHtpSRNhzro5CDwW1qjTvCxgUeVdkN/hi5VwXVSA2/9Qiu
B25r7ZD3AkMdndHbXgtCAWyCzg7ZgEigmCVM1EQzITQG9SbWy9s67l/HbDFaHON+52vZ9xDNzbmF
tBGQ3pZ1RspaYPOCnTTqA5q2sUP5NZrMsx18q41GTbbGD81iwFlGVs7jMX7Ihmdfi6ALWYzRwkAL
HCTWztjCchiL0bXsmLGzqQ8ONdVdHMnKS2LztIYdy+iWFMuY4Q+lREfRkX0xenFhjP1oyNlLk1np
RqpFRKNF8ApjBAm7pe5QM8kujR48BpemQxPbITKHJKk6d0l7bnoVsbrK/1hdqq2zhDGkniQ7jEz5
lHrUqIVtZcv4mFHyZwOpSr+nuAJCBYk7Fffhf/g6r+XIkSxNv0pbXy9socXY9F6EDoakTuYNjEwy
oYVDA08/H5xZxars2b6BwQU8FMLhfs4vmoE9nILvkpun7jKxbQ1GU/egpQgCqgaSL11RAqsiYGWV
70ks0H7J+106EmfWUsvb6+a+yZp2MQYkpuqJ4JPjJK8tQT6eNoWyyAE91GkR7oO4mxfQ+osFxWVB
tDJA7mSormqWkVjRrbdiTj353wURlqWWKKxdm2NNzBKYbHUTQA1sWYzc+jZ3ZV4Q7GxVeCfduYNf
twSjUq693EIlfSTtYc+ONa0g4hdNbU++jBsGZYRkW4WoVLC8WwxV0t4KPNNXNfZGsyD/gbj8KbDE
Mm2J2wwoamg9YU3WUuU+7gSKHzwRQmH6S9FG6qnp1U3GmnIxOjCnownHclO9eKVpbE21FRsUIveT
iJ2FneTrUMewZQp4OASBWR964u2JC8A9ToYnOwdkqjaPZM34/fMJ6A8RWT+q45u0IKzOvhWd2tjG
eqXboMWAioTIo2PjkD8VFUH70hgUSLHoQaZetp4ag4dxX39DomedW/P6s4AaN3V7K2EmTaPiKbcn
Y+foBWhmsxhvzHrOCVXAabDfAMPnJBXr2hQ/cbgbazPktlB6EwJ2TSCQPxrbLNt6ytIqWzpa7i+R
XMnBcsJ6LeMllm05AlDzX/KSDrxEMvIXNtLKWpqmOfspiKNlxs+NzXfra429i6MEABN/e2g+T5XN
JxYWLwmfiEhMYDOtkZKx3e7Z8iyAxUl2ROpzOATFrUoIhTsqX/j8KuswqZH7riu2e7y2Vo4bjEY6
ss6sshxyPWvbLYtlHHQ7k4079sIZFqutmW9JFhtoxGy87lSEmLfAlX1VbbO5y3R/3cXjs9HDuuyc
7rH24XoCA6q2OUY0TNHNZYgmOik/TVyCCOsEb6VhtyvHbW8CcqgEDj0dYZRgJGxul+/oN/MVjfG1
U1sF82kXBkznYruRQ0wQJXhanQidjtlIi8Nmzp1s+cit8UeC9V+ezLFhuhlyfY9QSTGxrLC458xS
ex8C61XVf3bD9I70DOYWCIVb4jrVtooyjk8c2n9FfIurTd3eqCkMClKGqNfUkEyIeyh9d+7JMdu4
+MRht65D5cWrTHfdahWGa1FSnMj8Oet0cnHHM8npkPZaqhorHfY5kHtZsbKv3SLsYy7RxEhWPLb3
seGPN7avkttg62PmQHKcoBg2Clrw4JDvGyVVN5V7ReOChaE6PnWDtptqlajwUD02HRkRu2+WepDX
y6H3NBaK6cS7D05h3bykNiky46feRVeX3T6bYJ6KXTcANWI70A4koENPYc2+q+CNXwL8SJQCM2vM
nVZ9rbxXRfdiBPh6pf4pacFWmu177xLQL2NC8KArHxqCAvi9eej+5jbBD+Ox89kexqg3rCHovCoz
ey10xsPgYF2QxfGtYpao51sjt9xUFosCKMpK69jzObMmfl3mH6rRvzWdyorF7ncac892Ft3ui/QN
7Abulaifku9lZ6w71R2fKOauCmPCL1a6DZHABWy4SpR4l6kYOle+cRW1F98UNfe2IVYBX/JiLD3g
gSTBNeFZ67Dp+3Pprg3Qsyt3MHHbaF/HsbjwhI1ZBRsLs4Q+VxU5OJByM8YzYbdh34FpGwD5qXyP
IVmxVYjvddXzl6Eg9BoWVsQZgZM0KNpLbsPMVX4Qa++/K8GO7KuKtJN57mrSbNOQ/3CcWZvFZGtU
1QDrOn4VTZ22gTfVl2g+WETfMpC0N7LKTgVWRkQeysTm09azBY0/7DLgj2BydeZSjNVdxUPFv+rG
VSmYh/1Se4jbKOY+UJ9r5CVWmq47y8DYubZtrczJew6i0ITlRky7qLN+XflsZLIeHkS8qIZC7MVQ
P3ROOW312IjWXZWeByBj5I7JzhlVKrb8eTA2dtsEHeGBXC2ZOJZwzLGw9JGpIDq8Nqq6PXele5fm
fKH5lC6yUqvOjdeUeHhvXB76bokmS0N6A9WxS+WPBPkJMzbh8Na3GiriDmn5uNWeDBtkYVl/LwVK
LjC6WApla69yLhkZsVU5mfWSRevahzrYkWJFM2c22ug/4mpc+XbXYF94k1TtsEH4G+Sif/am4BTY
7FXYlm0SvQyXvZIQj9H6Gw3/ARY5wwdTLuJRjnvVjOpWtAlhGDt4SkfynybPpQAF6UoZfw74B8e+
oZ0jy+hWTZ4FGyXFGUFo7k/HAqOZNU9D0/kLExnkpTOqS6cemZ+N6d0c3F1lYJMd/3RsbtApS3+I
AW6t6jSs/RRMjPIxOPRG+VglgCkabi69foDHcfAqED6BH679qELFo9UXjmf+mBknLMRRJ6k93Vj6
unPUQV6n5F/WXWDvPSA/NxAVH7XZZjwoFbLtBV+AY77XKWRLeEQFwdfN4LuI2sQpfsnkqXUHjyK0
QG7sYrx0BtkDy/RfwisIFGaVpd9P61YHut9Vp7FN0i2wjP3Y+RfsQqC+EItItAGojsOYwTg+Z7n1
UU3DyTTbC6tUZIvDQ+LTg7tTARBUbxKz5e6eV2fkUS52HJosZ+uMyImxE1az1wZ80LPhXhkn7dSC
BdLBAW+KaJdVLHEbz/jQE6Nd5Hb9rBTNRJwr4WHA96bDzBSAnio3PDTk0oi5vepm0xw1zGLj0B03
StN4q3oqlp4ZcrdEtynKDMuAub6otsgq7cFM8ihPVB1+f/k9tbET8wcDx2nlI7Da18RM3poqnLj7
9W0v+F3MCPNC/NY39lR/DwyCkHE80+ljMmgGHk964QZLE4kyIgxkbC2+5q7qNgCfmGFv4iZ+5Pe/
c96qsvJWAfECwrQE/WtPXSg92yor+Bjq4a7WnY8ybZ7dsb4nC+Ev9VhBJ9/BOMtDUUr4bAdMbUbv
kEdVcA22TSDZWB64izabBFt+layz4xsHhNLeNL93lyIHJzZns/IGej47tXSF7c6+G2zEH25GY9w6
/IPyoNhmTNy+rXwz2ugn4mY5kWcxbAsVWBv097D6yJ36GZ8potF5cRHmRvN5cjKno67s7TKzQ/04
f9MTF2z6sG7dCEidapb4MsA7LWf7GWUEYOdr747+QULTXYeTdxqApK1yDWkEoNeRUMH0euHNYE3a
Io7CU1kouFYa2dGGrZbkIts2o6Wugc1ZrC76ZZvbW60fAtTGSoEFi7jTGRiFNf7+iXlTsSkNYHTi
7hhCvPZEwwy/Hcv4IyzELDrV7I1c4XPjymnaRHFY3rIJmz3Qxv5Jm0LvQGRjOdR4j7tWpK0HJ38I
y+pqtBhBIFPN24hWfQbW1SVaDt/bOtkJWyFBunwZjSrGVUZyRFPvFvg3on9DScZqIIkxYO4Ecmor
GqVc9+WlmVTtkGfdps+VYCUSFmVlvStyjXUrMeEoj/j1hnzthtMpypiA/FDka7VsbgIX4/ZAxXYB
xJHmKfXaSxXoyt23dKjWVVezBGiCq6Kx6O/z4j0goSdizCi9QIlWyqi/2o24mGqzy7x0XDca6920
SWziQQZkoRRFFr+/NoHxVpqHwGDWxCfQIR320wPjUJgWNPfO+8Aj5ZXglyncJzIo2wEbODgtB4NN
aRiwjBgC/QJh5RL26iXqW9Ae2r4M0myjER6wM/s66N4M5WE5WgqMFEewrmWlP9dD9ADCkuUoOlRW
00HUyO1zPhn3vhHfmcwpG9dpt0k1bb1Su/F5kkMWXbYFCTKsKddxTDQSx844qha6GIwVMEpKbsBi
pwQXU2dEzeFyR0W4HTtt4zQNqxKCjR6eBYtSSY/mUL37cfee1OQq4mmhibtUtC1/Gih/fvFND+33
aLA+2q5Ar19fGWpabhG/J182Iqwg2LXb4RshWRL2ZV4RPFMuRjE9hJbzFDvDTtWNvQhZqiqNfkR+
B7qHCUan5YFo1W67OP7UTGUt1JIHBtIQnWduLMETVu3fqhzZwOTNNEx82JI9Qd1b2yESlzbF8+R7
q2qczG3YaI8ePqxCeC9hOyPio/Co9AApANrhApENRyvD97TQCXBn7qOKilvrFxcEjzqQV9296IjF
NAFk2MKxTxDHMLTzy7sMIsPCm8Zj3nqraLJwUaILGZOjgU4KaVZ3Y7nVnWFlr1WNV5miOmjtA0hT
uwfPJLxseNAKLPe+bzQWbNaKKZcMNBoJwHDNxwSDTugmyItZRvWaq+1KAaUqcA0dIv1iaw6eoegG
xsTc29LfzY888gLPU55YCzPM4aZD9fGFdSuM+mxVg7sk18i2G9O6hSKMa9ra9ToH09O7IB+H5qC3
ZIMD0imV8gMlB6weia0u+goFSXCpusNP25MvT1ONfamzJwTP3BhpJc+1adtq7VOmEgJDFWlmpG8V
iN21Z7MoYaHYw1aZ04DoSUXITqjBSHCA1a9ffxeutmkr89g6DnooJc6QCXM2ghZOQUCzbU59aTYn
rYjaEwGIibRer+yAj/SLWimHfVab5V1sKskd2+r5XFYUNfxHdIp4bNo+WpB+GGjLylLr7a9mOipD
t8bWUFxkFXAA8hCW+fI1SNwHMfO4O6ytqS7viMOIO+Bi96WKeIesMrB3PQtP3X12mHulGJhueLfh
6msgAumw9Htd2ct+gK2H20FgXz+PKg9wS3YhhErS1rwzWVfbdbMEYWch4/JHXRq5Sw1Rn4vsgXbX
CNolJqBtJf3FHLpfB/Z2t66Z9ze/1ZusDZDS6Ulo/dFfEzYqFuaRPKl+/qpOsVY7ByCM5KCyPi1G
rKdC68peZFPqwr/GeHo+CB/gVFH2zY0s2l6RzB5w0zoa4vbBq4L0oAtiiXnQtzw5GvcWD4RlCv2m
WebOcOpVJl956Vh59TIArLeXxTj14i3EBnP1OXDg90e8CgmazS9bpajOJdpnV/lSrlc+k3UxT/KV
+gjLxsl3AwISdO9bke3YTitLWYxgnp56T3/MhML7UNWLIbT6Xo6jcSWhjEoc5UBWDqhP5J6/ka1N
bC1HML2watLiVh6sVFSbpOKvhVRWGC5bu0Dros/qpWwG0Vzc8oLRrsKDmVl87pNFUwjqiqTW1zhJ
PQ7sB/ItQQp90zRGdCHEHm6KfkivpOBn5EBZ3iJR56yKIOruEiQ1VzWqCvdjJeylD/vmgbVXtQx6
O31qiL7xv7P653BCz85JLedbPlj5IlXa4rtZlR+YykKXrPJnt4uzH0OZQxuMjfd8AsieusXPZmBF
kZFTIcNRLDu1ZOKY1Ks/sKJZVEeiVUByM1RoTDsGfoA1Mcudjt5TsQ3JhXyQiDgYzSTe08q5dUD4
v0V9/OLmYfWqsidg9VZ7Lzq520USp+MmKgOsUTxN3GImj65m6jAFzYbLsi5ISiiVk8LipxPiVjZo
geYwSfjlWhZlQxURHIqDVGG5w1Cf/cpgWNtAzFay2MwDFI7urrvBRVHvz9fA67kAPk0ezepFES6n
ylE3iqGhQjz3keN75AS3g7C6z7cqG/Lab7d5TU5LdpHjD4oKzr8LyfcXAjwbjPTd1CXYRZICveAW
lO1aYcVYgpbhib+Zsm6UIb5HxCBaVprVfM9S5axbZR+QI76dXD/8KTLrFYC399zbuosFcgNttndS
oiqeOCh5YRwcvXc3bF47/v+ZTl7c6L71fvfNKpByCa017AF+oCmZbnOntF8GWy+WQdBPd54WFRvP
zpDbyeruBnS/u8W12b9ga1qvDJGoTyAKYwSTwqtQk7t80vWzUWYILRh2T2qCXGCbhOLMjUOiKCiS
c8LWaWugtXBKEjPdtgKVlDQnwZUl/XhKLKPZGjmogtwk+d+aWnbS2lHfomwTnDRPt7f8UZxjkkAE
KJhw+Zfd5IBOtiXU/p1hxeEtqxGWdJpj/wjSG3Ql7PeGffiiboLxTnaNrEkhKvNH16Grf+tqQHO+
U/H43naNxezbJvegp+Ij3mfb3kfbFLVlwhmyjoDnthNlH6577EJXZaWS9fP720yvcVaO/WmtR1N/
Kw/YyzpLAzmJjSxqcz+tg4kbGKW1LZnaMO6OiWWj6hPs9UgMn9eFMUFlV/erG5Lg7xNufghVEekH
639tSg/ZG3hK7AbdXYGLChjLHjIwvIRbA1XhFaCdYS3r+sL1b1ndg9FHcZOcEP1kndMbq35EnkmW
+tDPzkiU7WRJDgQ/zdvFuOcBZ2YMebBMy8e4mf/QVx14zopUrq3v2z/7kf9Y6UjbXWRV6bk5km7V
rqiwUB/StFmpeg+6ggBKs1Fik98OO8hwDRsRPqYyJcSy9Pri8FgACDBXEptMlp/lWlQI8BHH/ewp
iwjnE2qaD19DyIbCCpqLTUodzWkXGZi+vmj+qO5k4D5XUt4EN+b/pzKwbHWnaIT45YWyozzIBnio
pIPni6epBD6eePY+mDegIqyMc0f85xJkAlgLqoHfiRrWJHms4qqXCFVYE3ycoiXhaDj5R64X3m0U
QLzxBPF0WZ853j1yH+q9Ny93hYAWo4Qt/fPiUJSoQlkjbtP+mIu1rG9DdkR9Wz6TxXEQJxqwV41J
XWYWlrNa2CuH2uFuWsjTZsS5NB86pMwt5SCrqjihVZY/T2XtV3vnQVxLM+Xnb/Wy+FudpbvaPhPJ
uneJoeJ7NR5Cffx1UNX6Nmr5rJMJXjwLHeubFkM+UMuk/E7S7t0yS/tVcfKnRtOavWkb5tbV4nDt
ZQaqH2jAP5mFRvoMhkeuu8yngYYuU5VGzzheYmrMhAkqQ1nXxnhwUdnyx9hYgQpn/suH8yhE9jGW
iHq2tf4tsGoVBGnhsmPvlZv+eadrHbKiKqn7hdobwc7PcrbWDdQuV89eS097wZ9cuUMwuzjkOjKD
kTMBSBjajcjK9LlTSaKNSqptFChc321/yQDZun3uqqC80USVblQIYvuiDbIndxz3BCPzV603ClhP
vn/Iwi6+883gp3y5SXf5BcVQXJwi685+QJZhmC+Y3wcISnJaMdjA3A7MLXKSbzGSpCd5MPKhPQmz
BV5ruUgcKOzSBQDJk6FH5rCQfeByzqfAtOHAmYdfxT+HkN2zsnzOsrTYfQ2dGsCCTaVr1q2AGjAM
0x7dFu8sS3kCAc3pkL2XxbgCxQI8dd+79dkhIdjsayIgoMPUaFkIpXoeO/KqcW6KF2cibx0Naf1a
pNkzMI/+BxbNp5b16Efd2VCy8gAH+2JaFC40gYXCRn4OR3sB/JZsACHjBuZMt8/giTfwlGdxucIR
KMzpWrmIsJbeyuJXQ5IqGT7I4Cw7wt2X6EnpsBE3EKQ+unYovE1dAvHtB7veh0Z7I0vyILtYcz9Z
FDO7yOwD4mWNcxsNqrLPXXhdGSx1dukdIgo65KtVNDfLPpXiq8s0JSZaWRZ9eKz+YEuv3Hxeomvp
stID6/LZmd/prOEsYVWWcwthiEH+fI3P63s/q7izeI0aSMFhKJt+s2zAYd8FSZbf+fOWI1IrsDp/
1rl126wSQmBAd5CEg7miXyvVdY9Cj6sjXJZn9sTWgwqtCr0x+1rWDpKyMXhyhxvxKBstVO1X4EDK
nVqCE2w6o9zmDnjXtDGCx8gvnHXZIY6gxwM8KuidmOd0UN2GzH6YUlA2XhEoHxvya/5H3rEkNarG
esgYaw1ANjkOlhGuyjiFQARS4J5o5npgrKthGdb9VPkETh2dHSYkO/bmiLobZhMvZKtjkOkcG8c/
kp5HYDSK0nNZ29XZAbFGCr2K3oST3VR5bD1VRunAqQiQA5my6LlUCCDMHZy/X0kutSao7oZv4EU+
r7SZsZblWOtXcktE3B2RPvQpDCUEPKPb2PfRjdKaghRJ6mz70dYPMc8I4DBZS0Y7Lo7Mb812zFTn
bPL9rJ0kMW6LFPu7SFWch2GWLEKPdyGE6W7r1p/GRTZ7MLTOqJ1IdaYELlHdmqtyEPyncj589msq
s8DbQvl1hWxpxhGH5N70sSCE3E6Oew0isb2zjTa8L200KyKE3tayKA90MB27vWNlP7OAEB766iDr
6KCZhAOJgPR732tNnGm74GDnaXXqwz5bJ1naPOlR/EP+1JrxM7L68D3mXiWYPmJ0MV/jIlV0MOdr
UoeYQhWb9dNkzOmD3v8w889rci/VFrqb/bpG2OBSkjQ/QKnyDlozegdSnuS3ep2EhIjzYJPwbKhw
w6Ypl02/n7IINlZKG23SQWQtJgUmPD5cdRc1nx6VZ3zUxwARhoWluhzzueLr0KQRBsCgXh8miLTr
dsBxvY4G41jkerKOrFh5hiR/6bkL362ou5p1bzzDW8hJi9f/1tXP2otcuprhcC296FfX30Y1JxWP
9UIkhBFf9So3HlW/Kh+C7i+FqHvVOlv/bNG8v7T8fk3plf22rnxAKJPocBav1YFnLIx/EqKquZan
iYYgQDQfSi9GYdK9qOh2Hapk3q/J0xwNWgVP1b/XyjLK8NXNZBCy9kblJreCA5QRc5uSKr4hK6/c
yHqI7wRPZaWWDS66yHNvkn5evpC9WltrrZ3sUMtaeSoPwrXIlTltvChRzvjVX7aMWvC99arwMDLP
XwP+Grt0IDCnZSK/+rmWX+UZq9CnhmTqzVf94AfazjVI3MtL/94XtOmvvg3avQs0Dlpkh93gJA8W
Qp/cR5m5dkSGdknTwv2Wp1996pF0x+99ZLOtWoi1dBjLRMAMgwcF8fdDnjcq8en5VFdAfMkzeagD
nl3Ak8LFV12nu6M4fZUTe0o2cYaOmbwYiiNKTb+NQ7iSJE1d20xXLjmyv4zBwslZ5uOggq8p4Woh
19d50RUhg/waqGF+FenowBH3jZU36tlfG3ZNh4DfV21pGM6KTKuxkhfKA9LK+bXeVXNPWVH34MNs
lhxbeBoZTjPPE+nGE2YIYiGLUJmKbW2gtCSLugllVIGreZTFyI5WPCD1h9LT9WuSmQ+yuo/Qbm1M
POTiMR+fa41UL1sIZy9bFUu94KQ53WKUbd7X+fQ5tJea7aGP2xI9JS4i4zGu0RViPzq/LS1FTbCw
FOPc46v0rPs4k/z7uzXnd8syLNyQSRqev96tHDLh3WY1As0Clv5WKqFnPC42TRGAi57F0j/V0Wc9
9a+iqEOYaB4QGtkqG6YhZWaX5VTNX1ItzXeyNGbiwFQJxSfV1l7MWhdaYBRd0XYbVjXx7PVQOyNQ
pjBb+ggVnAuWQlgn+Rbphwr5LNn780LHCMFOC3f29YiullJHV/BmAVuL/jbB/+KIgPyhVQb3WdV5
+dEbYB153lV0yWM9V+cePJsqIZ3etIn7PDRGvCQQHx1la2PHeGKMyVOggZ5uTCx2hl5xnytIY5u8
ioeNvErXe8KRbRyfPSX1nqb4KF/SVTr1iNIrGcD5pfw4JpFb5cpWFsdkfJnwnUXDqi4f6sBfy5f0
GnJj2oTzddul+pMJayyJ3FOTGmQ8VBVyMUZWJ5yynVMvLHIvsWb74ELN+3FMTeSG/mweFDAMX5dM
0zQyiSKxb/FoNSxYJ2F3H4Rtd4/REqHDFHCoH1BE8gYDmX58/eqhtf5jHxvpSfbH9aTeGh1ES1ms
5gHnLO48lrymrzJriaaIt/UMa9u0Y3UZcvj2LACA2lcK/1YVkczWsIP38LYNu+IdD6cMnGAwew2Y
sG2nxoXo38ePll2/eYaSvye+DvzFFt8M3RLrBmXCI9FI+1ROmsADyXO+x4pYya7CJc+n96p7N6V4
w41qxJPEqvq7qfS6hXw9G5Ji2tni1S+BKipiYDGmJNahhlS5LiLbfQY4cJJdm1h/6VwVDqJua7wp
IjryMxR+L5YO+6g/PkPCHurzMxQZayr5GSpYQ49RLt6A73YbXyTmJlWTaQc4IFvpCHs8ymJXJflK
D1X90WzqX62TFxh/KaqJLnYkjbINbGfyJIYSP6n4pK/UUa3OgOH7vdCSeodsMjqiSpSuHHTzvo1j
9wwE2vzp1oc6VaaPRjBNIEIeQyjn6snzq3NNPLNoEVzojfy1z0S4RS8rQ/4u7csjkTkso+az34ot
Is/YDJvNkn0AvYXoR9gR2ED7TWafU81Y+4MSHUkbucuUuOta1gtXBwsE0Tk/GlaxLpoey4ig5QrD
izB+8Qb3c4B+bzgmrlrabK/nOOrRNMGCziURB6B4imr8bOyqUFtXVYciwdwgu8hWr9OLAwkEVPRj
ElQogW3SKrBOJvHNkz0fZDFMe/swYS4pS7Je9tAy8kckfRyUqfMY6vt8bV/gcRRa2SbE9WYpBdhh
uj6WCP3fRwGAyVoDZyGF0J2pfrQ9N7knnR5+1peps2w1vf6O2gZs8+4dtXGeYcBfboPS9HcB0kFb
N0zz+6QnydEoavdu9OoSAej2VUW1aYWMo3ZGOhUHtDaNNoNQ6qdK1R6DKumR1MEoa8y9ZyvGQyXW
nOTYlqLHA8QYUe0fgyt7DMjYeXALrbw/Gnpj31rzwdTBLVrF7RhH9qwo1p6AYB7g/4G1rMyk2usT
y4qv/m1dRxu1Ycsm6+RlXQgKf4zabCuLskGNqg9k662br24OSCqnLrIL5E37NhV+fXE7ZfnVAWUZ
lmbx+ONrmNpwxLaZIPXJi2RD20bDKklDH8oFA8k6rckHzK6jbC+LXeHbmzwqQUOoeON4gfXssqU7
9B4gAFmsxzFco1Sj7mTRSYrHhnTXFTKVfw9DfVM3rfVcjgEENu9OG2LzROoCCf5A/QkMS93GVcmW
RtbJQxTl9RHOFbRl+qpTYWz8qSr3TZe/gAWGeu75+kpT3fiuH3PraupvLbEFiDPYVeyRMYPyOjcW
VZHcqWakrlSyQ2tZ99ngly/GqGsHWUJK0bp6+ZvsLmsiS1P3LFr/Ok6cFiqoiEZZV07XQSRt6pcA
DtXnGGwugGuL6QXyi7usPDLTMal/bZ6AIvRe779Kvv9ZknPVgMrFV1v3t9Kf18lJ7s+e8jpyTv29
3pOrnifAP3t+vt7cNgvu/C/XeUMA+jHo90E/JieYjcnJSvy7Nhu7HXIsyemrXp591omBhFkPsoHu
X9V5xUy/kOV66n6kAcB8/BlOfmYVJ3kmD7UY0VTR0xYDsT8afE2Nhr+UTSfaFWqQ3cQ9PpSfw3yN
0NXKuNbiWbtvHl8e5FgsCrrFP//xf//ff/8Y/iv4KK5FOgZF/g/YitcCPa36X/+0tX/+o/ys3r//
658O6EbP9kxXN1QVEqml2bT/eL2L8oDe2v/J1Sb046H0fqixbtnfB3+ArzBvvbpVJRr10QLX/ThC
QONcbtaIi3nDRbcTmOJAL178eckczsvobF5QQzN78Aj93SRyrZ3rXccDBnit7CIPbibcZV6B9xUL
Jeo9FiqYBKSbIE7MczVZxuchm7SzydR6Q26Y7xq1JPMMKr/cKlrQLr76yQZybhhoFhGSyWVEUNTK
dyJ3+5OVZ8NJnhl/ns09UE7JWcaBOw3Zmpx8Xds3UVvclhFQWt8c/1LycnVvhd64+c/fvOX9/s07
pmHbputZhuvohuv+/ZuPrBEcXxA57xU2ridbz4pz36rpGXeL+Rz2dk1+Y64Ra2vEmQzYxoB0yHz4
VR1XHrKBovZPCsnNVWaqFoI3Q33rRU6FhAJ1g29bwEnVLoTV90e5bKsfIq1a3GfCJwFc/xKRDX9S
9ac0adpHA9LUXQKWW9a6bROfNB+KoSymGkmVwVAQz5+vseAerIO0riDvt9YTWIt0OTl5epCteZH8
Zfyh/Mv4iqHu+7aCaOlruJ76foNYR92diD7/5y/aM/7ti7Y1lfvcMV0Nypdp/v2Lbt3cZcEa5B9E
RHr0Yvj+5DccZB5fqoWUBcQ+1PLkd/zV3BfIotZ5fvPZL6xbmMLoiN6E5lQdCevAh0244TJ7bDHN
nCs7d8YPy1PfN+dTR//Vq7Tsj06w7hJB6e3RrDLWndtMr02zGGvi4RMGMRs109t9m5nug+VrV9me
scshYq6XMDl9+1whb7ysO3d69evkYSDG/MAc8NuAKfCDO9UzABouhxTd0skarp3jhMe2L0+yhEjg
eP1V313xeUaBrytzf9EZKD8CczFWvvnVhUsbM/+8VFfMajWxPtkVMSiPEOkQJOyj4U71xcM4aBoG
bx2xJLeZP0ugfHOc9dha6ouK+v8OsJD9WbTH6JzDYb03XEyCosLKMEzl6v9t1PnyykAL4T/fGrqt
/u3eMB3DsW3+ZrZu6apuusZv0x85ZbTVyBU/4XmaTU+m5pqbOoyBhQTpqu1a/6DYhn8IO3EbQpDZ
ypKsb7LWQf1ybpXlmHQ1sOnS2PW9yWICFbJFDg4GKgrwOCLOU703Omu4E8Iur9BnlsjejHeyigRv
t+kU9GdlUTaYundvV61+lFWO03fHGm8vWZKHwddKOPaxuiHf661j3Q82rB+dbUGQFUpAaTwX7iya
phJZsJg9nweo0YqbjY9RhxeriJ3/Ye28lttWtnb7RKhCDrdizhSVfYOybBk5Zzz9GWh6mV5aYe9d
578wCh1AUrIIdM85v/GxdW2Rla90HE+oibVsckHsE3M/Zp8otpFBna10vdx5DbAMI/GSVTglkYmX
/zxQmUlJbYwE4DaAdJs05nSFNV0hJqe5+a5orskaKico1XpNsZMnO4b611kpRkQb9yHbhp9gUcqB
c66YKPXyEbbaWVjDREPqH8TZ7SD6YOWMbIb3ojtzKSu/Ta0xvtohCEckQOEGXAlbeoZI+kUnNH8S
raY+4ZZiP6GvSe5lyz9hNiBhjOX3O5mVFWVXjfSsDE2wQo6yqDrFbC8Fa/jLSP3wfcV/CL4/xgM2
x8ZD4eP6idyl2Im+JHdWWZ0MKxdj7Z3kSg2aj6HdObFq53e3tji7zbGn2aLpRebRd6KFCrIYP3GJ
SJZP3fPWd/On2/NXnOl+Q5FmhifJ9SnsOdVv84yMuDmCwXEFxkc/KTwLoevU6kKbmuIg12RuUj2/
z0habIfSCKy7usXjoqRu/tO0sIBpJgOcaS/y6Oq7qCr9kzjAjoqO9nAWjRGJnDu3df85a9Rxk45d
ot+JESuw/blCkhlTaC51+GPa2TxzUEuEF0I7ZMwoGRCtHKu2vRcFT6IlDknsFEukZcWkrggv4qDn
lPM1OfLvqPUPaTl8r9xWewL0ZouWeMqH0vhby/+jVYHbfsLj+rex1sWwkoVQMvdyc9wiepG34qzu
+vF6JvqisYM90MXslpu42FqGDXIwU1x5YVoNmrHrOcq2aJXAfUE+36obuyCHCsMBoBgsqFUhDe6x
6ZIRtwvHu6C/D+Z66tdPqcGC0O3K8K1vg4/QlsJvRqrw59yjvEKgA401GEDzIfm0Ii+h0iaGFFpI
9rvpVz8gUNmvqZOBpcyV5Cnj/j93kdws/v2GSrnQn2+otqaBzVGnmyo3U4anG+5v68nIdP20Kyrr
CfqyfCdWjF3ekOZFvbAVi8leAnBBmCneinWmGE2C6ueorECyEqO3a8UoKKcNcv38/u+uv13gq7VH
dKFUh11awIhMa8SfiaV7h1ChBl2cmQ22S+BYW6zVi14hyR46FOSpQTWTgqZ7yknLzSBzd096CL6s
GeaSpJ50PchfRjsYt3iMymgGabqgsRe2R+W9aJqexbK/qIvDWCvZi2FkM2pcqRcySPt5tW+uNbvC
rLpVzSe0zBdtKJNvQ40Rn10H1QPUSGNdeYjVvDq0nlBXXALJrNee4etrJM9bucrSN0MC4Mj6XTno
GvxaRNPGwsnM9pkw7LNVqeb3X1OTySFSTEVmqFyn2kBHsi6X5katWgedjPM4ByqIfj5rdtTrT3d+
8L8HVQ2Tg1Z39ruajBeTL+U7otsPy+/NN4qlmjsncccXl/XJLDfN9gnAAPo6R20e4hDFZNGU/b0s
IdOEoKmf0pRgVmeV/pFcj7zqG73em51urVWpd7aOTTZSkzK8R7pOxiwRx5zBhE/rBFmwavrcOqKz
l4g3DOMZSpm3yDJcp9Iwi6motOvHitD0jGKG7pkbl4aAoldeAwtgVpV3EqUr4ys/SfmNBcCBJL31
YXS4vDSZv/VYpq2Ljh+nJXl3GrKhuE/z4h1FnYLDiy4jXVeKLRn2KVzeEayiP+lrC0Zt0i17ygDe
fM9YI0X1H7vmhAtcxJZ8CNeEd8Z7rFQQo1Vt9E0vkKcCLv8YCooQG7PJSS7H3lIl/L5DVk/uxTOS
BfYvHr7B5nPnjM2HFIXLpkEhbGahuh7wfYNQEzWXJHO1pdbI7c4Kh4gbopdTd+zn8OeQ9caI8d6N
YlwqOYELsGAwyyigJoYuWdeDaCI9o0a1NHwMBxlQLIWgtDiVk5BTMel66kyXU/2Y7qLgt5cRk+2g
hpgqZ/FGlXB27jvWuO5E7WigKyMYsZNHXFQQYEt6+qH5b93oj99SHsysalP5Xi3GdE0Blb3WJU89
S0BQJgpT8V55JaFRrklt+0ejytlTnujRsuFPb2doeXeQlNSaI/Ps55lbyjwWw4T6hv5BVLkJrZ42
rVJEf9mMD7euW381Kg+idS2Qi4Pq+hr/2CdeRLxD38aviUZy2wxsY27JmvfYtEV1rBNUo1LoP4ou
06i3VaQMJ6wW/EfbKZO5AehwJQZDw062egjxQDRRihYPmbnSLTmsZhUl3WgZjlo8Uv9VSzV4DcwT
QPu8UuEDOFMBAdLa/fDK/iQk3+VUpwJLgge18X6b1gwttXfOixZZwzonII9rCtsVtbDZwxjDz4No
JtHA/x8b4/lgmtrZVTJwdMFWNly0aaILZe4XTXbqn334NCPng0iE7JoLWGXku39/nqjqn3fJuq0b
NsEJQg8GX06FcNSfnycF2/YxC1NAvLWvFYRAtSHfdqO9MhtDvS+m7foIetOx65+taezWmsbEzHp6
rPd/mvnX68RMsrPa0693+HVdEEnlqivT8Q6qXQ6bq8G5z3T2ctUah942B4wP6RGHIc6HlUQI7e7T
QGXG7AKGMhifbTuR55RIU+xpuAfksOGFLzgApdJdi5Y46BVMBm4U5UwxfEJ+bW03qEbsgapkKMim
ZWNs1DgnawjcbaCF90EaOifRJc4kDA7njTcCn/o1oBhU2iCLpALTqRbUsKn4WbBgJc+GvXckYbRi
pcaDT23SjvVDBEFRfS/HLn4MFPtjROT6VCrwtwb0X1vFjYwj8nl/rsZetcmzzgE27W0srTYu0Fzy
hyhPV1FiZi9m2oV7o8EKRzQpV1a5a8HbKfs0fxlGNZhhpWpmeXOU4pRkBym7OTgFk695Z2RgQjHv
qvRjXEmoD4hcIR1Tumw1jONXQ0WHPkSUdHlGYD81uXoRHqtJa06mvWH5gDW7uSYpxsP1rzNiKLoA
XxXKZ7pcWY444OyIESSHEE7MAq5j8syz7Lso5lDVt6ZuqjOFr5a+di3ozqqeG4hKYuPcxZmyDcvA
AnBQGa8yAli/N5JvikQtj5jBp5e3zUBdkWVasBJzpEF+ErEEz/PhtSP+QtbAMnZqHgSvgzYLJLvb
uWKZ4vqNt8cqcd/LXgGKmRr2WqomHjMEz2jo1B+eoh872YreS+Br4Pod98VGoztjURo9Dm2gzF1+
mHMcOPUydaT2YPjJsO5rWd0O2FDv3N7I1plNNSGFsPEyLL3gnv+xZt5qA4XBXmJWS9bg40ErhnGe
qZm28WRpeAX6PLPy3nlqXLc89GTzoJPTr7uAdDW/Z9p04+oLBLe/pslRgfBvuoORgODVanh7YloU
gXWOnB882qMXnV+hoo3lmxd38SI2bUIRIQbLsRK5My9u1Hc4XrEnm98CGb78iMXIyfQcdVvVZcCH
VYsXPB2PiRmZ35I4/kilrny0iiL/T0tf489xpulW5Siarirg38G8KPqnW1XdR4oF3Hd4ko3Eod7o
2dYabrwpCjijnQxH46h4S4IwvzOlujm10NTue1V5Ef3RGKG5gp+Yl6D28j7aiI2IaAaV8XtTjJpZ
vSuC/N4Z7XjvKkG39MseyQ4xzVlPtONNS0aqVHPUXo69yQ2r+FGZ+VdkivaLZCuk+jsl2aBK/1HX
lbyT5Cqd5w1wLt9KL5XuqA/l1O8T00W6rw1fWkChCMk6meSL2NFTbYDpKbCUmdjvi+0/mPn+EKD+
3ZjY0NbUA8hoMA0tXFlxy8rSoJb8gJFVuWpzBEprq8MjunZb7K9SgroYc3Z70Xa9rNt7vdEsaxd2
1qcBMcXMTS4RE2sUtYvE7knEmGe4YtV9merlfQOUgbiVeZbCtrr30a3uMxCj81xW5YNt1Yhs5Wkz
JMuTNWTQf6+xnA4oWvxh2cUldG3pNaGKYBaFpXIeran+DfDU9nY55YE/L+c3d73cNDz9R4miZdQG
7wR1qVtbAeatYCuotQAM/lqWAapEKhZXEg7ur75lvjUullpBgZ2pgxOW6B6c1F7HEY6k4qJ0YPen
q6W7B99evwTZWtfc5NWhkHo3mH4J3YRmLw0P0pifRC4xLd2jFRrFowdbZ9cpiOFFv5d6J1epikcN
eHvqIM5F47jU65olOCv5fTV0vx9ufYjgu4WeldqdmHIbEM3GxsYlxxtinnYVqUM1ie8dxEYLlhsy
D8qJHY5VKqbI4GewZ022CVYrO40v6FoLm+bglygwZK9FERYCnh2SsL/AjXFnuZ1WT1CK3DvCg82r
7ENTSeAifVXd6lL7eYY4p1oOkMrR5ZELNTwIqtrgEsHyINoC7t5Bl6q/NV7woLVjGv4A8chydUpW
9VW0RSkT3ctTK7MDAARmdC/GElpiTJuSTr/GtCnp/tfrnKjE+L5LVXxcqeWEOYiMKSNKqk+VnlMG
ZpvlPp6qogwUqjTltnFeu3f8RTYPGERtWMZ7PyxOfDcL3oiFoAnHQ/MYO7G2lTUKAZJQtR7sknzs
JOD6gJXNt58EggIbbVRT6WIr1OrA3wm2vefaR69gvVmo8fCWFd4ucOL6UMmRtrKI5N0R+PR+UHOf
TNbIGHi8ZVGtvFhNlM8LuxlPmpUP61FT843mUuAYSTFYgJAEcuxXyk4rleCA3i1eyPhLvOBJiqiG
zzQODeIZ3f86RJbCznDwMS/oudMUVOF6ZavdW34EYxbo8bvVfWHJDMkEsyzsOGGzQM3o825nYWrU
pX6PxoYBQn0/z3Rl6O9qgwJqeTDMc9vVb2Xu9K8tdehLK9WJNXrl8For+hyKjfM4xB1MHzsLZnKt
B69Nho2Cxp/HWjSdsaQ22+suQHlr1CHRA/bsAd8pLV4nNVUdYhbBOyKfkv8tNbrmqJOjWkY5UKp8
WrGZYxxdRrBcVOQFKglh+sQBftwcVm13Ei1kH0jmwPnaGcKmOOqNbepZzkrPK+4MMvouyrmaR4qv
zDsUu92X2svvQ/46PETLC2RDmX8HPHU3aK33Xo8KvoNeoD/J4/G6MMCXgxv1swvz8yWvlXHdJCkk
iqnpOOC4JLiBu+soP1aXeubx39fp5l+efaamESDGsdlSHFm1PsXRFVAl5mAW0iO1b4BeXQzJhmJs
T3KXRNuqKycnLj97dPGT4zaWWN9zvPm8mi/xbe5gkP0YEFsVBtMpd0Mr7sd3eaaZt+mJjCWxeOlY
gi5znTu9tAGZEffFWp1B+bdiVOUAVeM43tVEfD/IXG/7Jou+1FWrz6hpT8+UKKjrjH3HGt4spXv2
FAYF2vglGcKdx6JcXAT4NyIKasp4WPnXFHNuJMEj8sI7kZr2cXZ9jHA9FcloMfarBRb789h0Xe1U
1n/IZGh/3SghI9EMnlymxj9d/pTlInzj6mbeW4+aKsG0boYof4kNsD3+GK26AgQ3FUljDsOV07KR
ql09Ha4jKZ61M9HZxRWIoHGwZ15i9HidjAeVFOYuT1JzJ87KX2d/1+w6AyDhWOMzU/Nt2ujNZJOT
tfYDmmsWnXbb7BSpsPZQCYA5mYr+FCTQWKdd0EeSA27MjO/iokQKuMiCTAwz4udFuJ/ztfRt7cmK
c5b68UmFFfO96bqFrVZ8Swqsb6lvSD8CYIYWCrpXeNIUy2uycaEuz1hkUWAeakTW6zGP5E0kR/7B
GIxsqY/IZxxff/axVFvE0KX2hOgwSpuCMFIydo9pgvWCjI33B+ijsNb5A8mI6pKZAQkCqXeB+9DP
iwiEB9eL2LYWvy4alMz9sEqgtiWll9eLwOmU+2nbdH0nV5W6R9k1SZHYQbxqdcBpCNv94Hmsva+K
YSv7TovC7ZiHDotdooyVy1q26ntvLWKQBTUMd0YxONcYZIJnyrTffMrx3+jkSIZ0ooASb39UcTt8
oRynX5bEU9a2EVpTd6GF2dnTo1cQcu6R5HC5qSr1Ja179yi6xEE0nSReEngP95/69UpVZ03SlYt0
uEQNKiaREiUDUu7F2e0g+iKvzddRuucOZbfs2+SHFE43BhCusVemAnHLbPF2sVMTMypKE8To0MjG
vnQevLKvNmoSaS/R6CxJ0pkPMkbF96XfPcRqTxIMZe5aobKV+mNVW0hNHyyzvEzXHfH3ufjWKvaQ
rp0BT1nRFKOJifBKGVZGXv8wpq0ZnudkaKXQpIumFCqHAsHmxc2+a4Ml7SscjQ5igesry8CSi8N1
zava2FkQnVfbOcFpljPQtxcd8HIyJf6TWJKxy/TAkvn+Pg/95MEYw9/74Ujv+9RIHqb5Btbhb7q6
jwfNPiS1nD5FDVZ94hMFSb5h6W/PO62V1+Zo8B+Q+EjU6pqC0MjPnqQawvg0d0ibfJMQH551kdo8
DL2fr3JbC5ciUehGiUapso47CL+ylzQ857IyTMn7x+u6fSxybT5q+FywNra2idtIeInVbC/Dung1
6ujsTbHONsy3Jnihty5CZYrQJDgV2N1tAJtUq8Bz9EucxmClcmn8XuNIEFU/Ulc23tLsQjAYRN+v
EwRrn3p+H6LKJEVO9ductKitN2CjzyLlQDX1lCOiZlEkFdKKlJEawFgWo225qYtseLehZw/s1V3+
O2fUxdXHGDzrvqEIeRHDKX9rkpIaZGjISYbSwlEot45ZJG34H6ZMkEqWp6RuH8UMLITYsAbxU50D
56IEIQAD3hSXZgq+iRkWoLXcaIdDzj1tjp1UdSqnQyebHW5viTK3FR9xZ2SGdFqmBv3RCp+SPjhq
alycxcMH0D/7ffLJ4u92Gru10C/91vp1HdTe9j88fBzZ+uvz3zINjcyPQqJOcSz1z2E6zZAoxZX7
4XF0cNFUMFAOkt6bOY7ezimMN3fJUEEpms68xmUDpKtxMA8rV7rrKI5fNqlrbDFRKeYKsYldAYmL
7Ln8GFkRBEhuVSuELeHSdHHnvullw9GrThi4gPLMKU+Rx2pncmd9phjkObUjyCJTS/bAPKbhY4Rg
8qyYqbvlvg35MLWMt4FKYisxkvvcqaRjNLb9pDcFfO1IoKmi/t6v2+o98ZvvBkSwt5LIGrYh7fAS
glbCgiI+R4PXHTOYruiK7OxYOpa7DpWu2pTsTqE7S1Q7FO1Dr8rjPg7w9BpxshiKVJ2F+H0sTYes
Qs6z7rsDxVLjd7eOlBBrF7d+H4DoXRI9QT2re9QCKU75VeHbnqq59aIPOkxm3UxXZpE3976ZH2Jq
sd7iBCzOlFeS686fDV3mn62wuO8kP9z0fWDu3NQwrgcen17+FYQH60yPR2iWBe2PTuV5S4YmKJxX
n4rlRa3J5Q4FbH0iJcajtAmGBQJKfH8jVz+V3J0o4SnsJU4kJB9sxwco0UTWxXZBUSjN+FXxEB5l
k/egawHdZnGxzGT7BbBl+27bQXZXdGW1CMcmXKFPU2bcAboXx0TuUep++80zhlXpFZ1/12iPbao7
P4xWumcnva7Jzs8Hy8GGJlJnda2AZEl8e4Xk0NllQLjWpi3h655hPImAaozxb5CRRMCVAT3XBpq5
zNyGHXhan9TcJo6WDsF7E3Vnm2TrByknYjaWMwPrhsENJLItVehbpzX8IxMSeNRZ62OHMLZUu2G7
PFkzi0NRAICSIu3STl2RJJVACFGeCQVbJ4RvXf7a2/kZf9n8sc3KR6V04hMFTPJTJinPmadYRzXM
q8NglOcu1NN9DsSRLdxHKDfpXg68CzjfYeNZCYblZZDpe4nYs7MY8QZ760yixpiilUvRlAbzZOds
D0217Y6NiR+3h2nfmy6Fk3tH4+9UpzkodWNvKA9R9m7qyHvf4azwte9R7nsrSh9/9ovBiCAm4Zpp
img7fvVFsuA0tu7wRGYkPRVx+MTqpDoOCC5nLJ+ULejX9lm2uVObcpysCJJ857nb3Sd2qx363lob
se7DEjBLAnq6fy8G8Xzp7tvesrb5GL2TY2RGpxjDxgkiUJaiHah4taFgjCG/gSvNiSw/s4xpFprl
8FibmqZmgvRwlGaTemO+DJx8mHV1JWWk4rR0dz2ldpxtEisufAunXhxvL7GtSjMf9X3nO9u0Gs7F
EBonO6lX7D5x/dK+Y/PGCi+s3zvdaM9jjaEnEpVyWQZvY8n3MGSnMzRh9aPTH5CTd09V5Dv7wh1B
b8KbnPcRrjRNyC09kBp3LXdBcpfzdT5jFZSf0+nM0pVzwk1/J7rEYAsnctWh756JJsVNyVFSynfK
9nbZpHMtI7nddMhFIUrStAJvJPIWfQ2l1HwMmqG7JMDu4qmVZ9gqBl4L2UDuJbDZHDIr/XkWRxqO
hL759dZ1m3ab62h5QWqDd/91pYUNwRDEP4Ca2Nu+qMKN3bjOjvhlsg50xTt0QVCt/FKLjqQSoeLm
WnEa7dJCKS+jW+q8s8OTeZ0lWbJL7bHe+nz9102Q2XstG3D1GDD86IsaVhd1HxewguB49E5+zON7
8G1UHdhjAuokDNetXpab0HPqE+XmUOqcuHxT3fQg45H9ARB70yhp9SUsMWgxLS0BCsfGkEIqed3m
TTTDLzxeKERRNwo29+vOkKZHBnIOG7rjV4phF6pcmh92njworCFmFUHFc4dPcwcc/4eulUefe+Gb
1/IJOz/KzlgZNOtyqI82X6VVpNrdCp/E4SxbNrEF01dfZKN6V80k/JGaBxlyCawT3zyb5J7fLB8S
W9Eq1WWEvLEsQITtbWDl+HigoPCk6gxnqcG9lExAAfobVmL8IUO9AITGmsQEqLRsYQTuxlEzDsgZ
lbnvdMqrDsyEGIhNotJRuGUvKxnBS+AbIyAEudgSprQuadV9KNTgvAN/SNgRV+Z9UjXhTgtATNlJ
OxwTZ9q+GMZ7qOTeo4NkdY3nbrMyPZZISjDcN0PqfXMokwNgmgyXIUGKEsdASMq0bV4IT5AgYUYw
LZztIkvuoV6gQeurtWx58cYaAVUoI9pj/i+j1SDX5snRkaYEXeEhYqVAdVADWGZ5h8g0cNxHQ9er
s4X+M8pDJCtQvYqJy9HX8SEYC3VFBrleiOIuKKLZ3OyCYiNKv5pwKs6gEvMoRqsGbZZl6I+y3KYU
PGK0nIOwNso2nml6222aBofR0VbSNye2Psi69OfCCfVzpvnfg+mea+AMk7cSpr8qcVhUlOamDdph
1bdRevHUziFe2VTfTAfKLZCJD3yKPgo5sJ4KWR9h3kRv9oBDSDa50CfTYVBQZ6ohf6gAH1UJjgkI
l7G08oU/edOLiY5jgqAIdefu1pdLYCNLgxvL9CpiWmz05tm+vvb1xWJTWXlUNbTd+AKtAy/eLE8p
NiYASOiL9XOrxXsndL5YkeYcAo39tV89jBqOnuqo7sfK2elJ6W4tx0bZnUfabMSWj9KTul87caUC
zY+HUz4dgnU6JOmSzXGwztkpzKn9Vl9MSIRa2fc/yM+NiLFZqLDbLqUYt6TayRYdsW9ul7E34r3A
jVqXjPue+8haHqRwHhem8mSGnrV2Ixw0+JPn+6rEr9TMxPPRrlhwyfj6jC7VI4lmWMsQN7d5h4E2
eu4BL9+iado7UnIPBnr5tei7HZTK/mNKZavE1QDSQH2tgGFX1YtdYQ2cWnrw3JZYN7eJoZ0jx2eL
Si0E5fyrUBvHfa+1KfU9sbfu1KLDxgdGXKmxBSRC9ZCQZ7orQCdsRB+GD+ZdOwLCofjvDAfY+iAX
NQdnX7ueffE0VsmBKn+VJWmgSDkbt7rEQhAAGHf3YQpNFFLHQjB6RfYYv3Wyr1JAQJEgfA6bALi/
lS213TWjZs6i3i4XJmYChh+QkPQSjBjyHl9zPGrZr8kSIN4RPKLvuJfB6i6e6R0cw/TgTIUSAZao
WcEdy+6Jp2X3rKUhBiq1NB9NVk1e7ZVPoGvDA3Z7LPLiunyK8sw+OpH+yN8PYIVhBkM6PduNF52s
hmDPkJ7b0E6uh4Jd3LxoSQAP0ywxEFIFf6zzb6Jh+r68yKwumiAG4znyXHwClLpfNb42nq99smGu
1Nim9mKaIgbYLegnQ9qLnrwDyCQb+MDUUkOZhGMV+6aJf57FWh4tspa8KwqGakKfMed6yp2Iv6tY
bpcxT8JDaWA6AcsVVpTiuAdx4M/A2TS1dQIuOB6M0uQBkIT3wE1xNsi4LQpohjL2sKP5zWyMiZoh
+mo726oRgr8stFWsHys8bGKTLHyPY6MM1zkrkL7prnaWh8GYacAC730+9WqwhngtsbUsVG8826BC
CSGcqGCdt4as85imctPJVZisoY7rXhsd/Pb7oGUkWhsELY5N4DYPImtbuRVrsekM7WCFNeN0ejvU
1pEs77Bsm6BeEDYlRZFb9l0nxW9u5EdfDIkgP1C/+pn7vTKrQ9d7oBYlWECodE+mzB9FEH1lc0UC
voE5qjYGj5apKQ6A7qiqNRyiA3diSO0tc4vvnNTF6lmrLoFeeeFMNmOZcJJ1Cp0QRLmMwx9OjdjV
pKMCkywfiQfokRGDupS0e3EofIVlgW82S7j8P/vKukFp0qvFpo9L/TqvUyBL94SioNc4yxw6GwQP
Rd8C4hzvHHfIHhXfrC5dhflHn2SPOjbXTiRL99NC3W0q5UWjYnVPgMC9No08Aao9dOEyUfMQREPb
S4s88wHRy3FMLjb7Bms924UpAn++awE7Zr2/N9CSYY4WjyvDce1dVErPfogArMOWQm/K6hGiafmY
UY2UgxI85p5UPjoajq4tVnTcYWna5IFXSktoxq3dI5zd7tDmlJ+mofldGcfwxUvCchPI4HYLx4vw
JyLdo3dVsBajkd7DPvb1nOoVRl3JmBNxkYA+6fKF5wdlLHT3VpvuYx+lgMlGc2dJIwWDraGtDa1C
R+vK5pNBnnOdUMCE93hmPiWEEtZU4stz4vqMQt5d5RmPdymyDEIsfomPhRIvxLWq03qrXMmbxfXa
hqIznvbE+abJrPAq7AiojBej+N4HSx0V67VJmRYPLMAASzE57WLymz1GOWKy7GGPUcIaXl2v7Xs8
eUhor8Rkra1VIKe2ex2NzQpvBXxl8dLjM8sBdrBFS0pI/AjRCMibDGu0Agq+NiynPbXeYC1BJ+Z7
O9pRfRI84lzdKnL3KClW+5iU/bOPRvmQ6Wm/Llqdyn2t707482wAcTg7S5MC89pXK19hCebHa1eL
cOiok2x2AdrgDcaOmUJzfwucoTuJ10hLpL7sn4OVnfazBANJlniBBa8ljHee1yuXROm/pQSnvua5
r95R5WGcEtcI10Fvb+t6TM6NET01cuS9mE6K1EvHkzBEa/dSRhB3ibUPSzFK8QDkyCJ2tmI008uH
pMrasxfY2nPztSoSb636CA3zDog5hAf8UqUCrndIkhMY0jhsnRyqDpY51h+nsB+HrQ7oQp39NuG3
Uz1RIKgPhA884+IOnfds8uORkKWMt3e8Z42/tns3zraiJRmdfgqB7IlWOKbZEc+ub6JV8kPvNSvA
a6gH2jWWRbOze3J04lXDekSoSWXKPMTF8jS48s+DLm0sqfNOt24W/Pk2dr0nMenWD51BWfgDmeJP
A5kXyiDCUQvcJospxCPY65g2Jnp/vJ3bsmE0SkV5iiJrGXT18GaPpjsfa4qaByWVD7JKuIva6bkd
skf2h9IHZ+1nR3EoYlz7xBlYLJuvd8oz3Cp/9mGT+MdoloAuahGUiMm3ATE5nka7RvJ+G40RS5HC
7iqiEsRer69aVRCpK0BZYQM+nwDLMKbAboOfBxT56TaeDuLsNnCbdxv4NO+/mHJ7+ZGC+AhELW98
u040b3Nu7/RfTPn0Urdr//FT/uO73T7Bbcqnl68ApP78+P/4TreXuU359DK3Kf/b7+MfX+bf30lc
Jn4fSjsUy8YPLqLr9jFuzX98i3+cchv49Cv/31/q9mN8eqm/+6Sfpvzdu33q+z/8pP/4Uv/+SW2P
miHN1bJZPkz+L8H0NRSHf2n/NkQqiqvw5fp51bWNnWB2fZVr+3rBb5f97TuITvFSv1/1z5/o9q63
OTJ55xED2T9/nv+b92czw9a700NW57d3vL7259/D773/vz/39R3/8jup0UAYRYfj1q+f9vapPvXd
mp8/6D9eIgZ+++i3lxAj8fSmn/rEwH/R919M+d9fipr6BpoL0Dw9HKpj0/vWoqQiHgsPmnhYVcde
Tysqd2hSowUbs7DduWRXGd7LsByRTDmsKKdhMbEfPGriKF4BQ1KXWzWre30uhj08xzDRPVDzi4JO
dLWjE+8Kh1VgruYqhq3woXSSSjg1FTPSDJReEpzeGQRcd10P9ewOQj35cGxufp4a/RjhMjf1ioNq
/bzw1nW9eprh4pMgzcoq/ooLm7SBIW7M0iSJVuSkiEfJSXahKnOtF2l91GwzvUhEX/aGU5/FmJhV
8M0Fj1z2c2WaIaapsEPufIItWzEF1CNLpJSlKa8qJsR5Rg2XHlIsOL2JGPgv3x3C6dkyVJcg6t+8
szN4+1Z1371UIwI3SfZHKrGoA5vk+qKNiZ2PjNn5OXwb0H9NMXWJKVnPFAjj18vEteIg5jm/XsXA
mHGZ6Yh3sWymALEMyQKIU3EgSmiFSGcYuh2ukyLbxqu9Hla/XUPl6R/Tf+tFrY9RXK/JOPxVfspe
UzePmJPDSJzO4iq+a1tYpp/6WRAFc9an/A19uqCv/X0becvba4gZ4pCzvb1rsFVa3frEmR9b7RoZ
5MenfvEieWXvynw0t2JQdFlxt0zkYcICdQY1k+QJjemglfDTzNK59otB0S/ObgfK68ydaI5tkKIl
ml7FJpniluHPa8VlFcaq80ArcSpKkn5JCQBwy3BUnTsTi/Uz1xEkAYwo8VdLCTVhO7Nfhk5WnztP
rs+lkltbq7UfRdf/o+3MlttGlm79RIjAPNxyFEVSMiXbcvsG0W53Y55nPP35kFSLsrr3/v8Tcc4N
ApWZVaBlEkBlrlzrZm/n+TOkQi57DULlkAFH3tlmgHjpMlNs12vISjejXMd1gul6HXGo5fwNTqAG
bk7adOUsnMLLa7/uh9ZdG6x9ubr6rufSsyvdu2E7gXZoN16FqjU13Hu1NYwULrgqa+6VChX5auUr
av3LeYvIlbqWcL+t+/HYalAJQJAAP2psvPZOJ0qHmqy6tFHfDkbZjDuLbL6Y3oV87LwWfxC7tGO/
CzUUf5Dp0ohdeVBH+130nexdCciYRukmde1juIAiIMdXv2eFgvZIRYvDW0RoaxpaPANKcYcPoJ8k
A3y+E6Mzh8WJ/leLBMgGJc9XbFBjQRdoB1SOltwev5SniCrq8Zb9c7Qiu7PTtl+JrZxhfGVLkT61
VMOucUAtBqRh22ZjNWVzQYI820VtHW9CK4YIA6RgDhwE1Z7B9+pLOUw1HPLYtMXW0dQdrhtytNex
uD+sM6rxIxylwaG3m+HU0/t88oaFiEfGsR8aR1dH9gVFxM3VQfIJPMDodD9Co40o3Ov9WlWCcnNb
ocvj17U+2BDkMo6+/vDBbKuRsld0tGneHh7vnivXpw3dRPOaHIL27gkjD5b/8kS6PmQGP1LXAaAn
9LxbZ+0rVEwzKKqh6yjQM6oTyisc0rezCbh9s7qNxd0PyXXGB7sM2UH3e5D/35qhcyFFNtnvopyH
5LoZKefbIfeb16EZtKsOmMhJnGK/zu3pxlkHcz1vb9PIqvubvqy0tSnUHmj/QEoLOn2jm0YUAQLW
oB53mt+MCZ6K+zZ3kEqPczamUVMd4jmtDomRuurTYJE7UCH1XEtMvQQm0qowLdSvHVW3oz4+iMkN
kSHgZXRQ/HWjqdnagypnNY/OfMdjTnukmVV/lDOk8jb6jBTMza5b/Aoy3dqLyVMB1a60sbT2KLkP
tPgx/3Ygrce/BNT3JlK8pTKwuCMTTSDt7Wpia5ZLjgWS78vVbh8grOGdQm/5erV39jxFrhHdGjpY
9cOcRtWePDU87l2GWLSCNIEOm1HYZcMPF1a9dU1T/ydE515jI8OZP8QOzreay6RV+GAHGiWArlFD
cO0N6aQ8uDMgsR+u7sqOyEiCdHi1FTRWFWOV7mTGdbKsA90/Sb0qhAtyWasuwFFuZEV7DO8k5OOU
ZW1aa6OjzBAvBOSbVHec0YaneuGfb1D/4L/O/mmj0lhqSfV7aMfwelhN+ljVSXM/6iGSTfS5fJbY
eOw/xqr9bFGmAfqg6BB7OhqPJOkZaPReoRkmYbg0FKiolV290m0gXscF6CBemVt01CFfiVx81lmb
1MlRYnN1modNMvAV+KnbULwVFCRXb1aUx6g2ATQ12j4G4gHdD1z/EJXQwbOc3Rw3W7h4QXBoe2T+
EB5d4uQwtM6rg96NnzMVvnkYKKLeJsglPqwkl5gWsWBxSPDt2unyoUBfNecKWJPhmIifTMDxInuM
f6MPymsn9beAPwDFwsjcAsDXfqssDZBVOT1PxUB/npKkVMIDSGdy1aH4qfrnIJ3VJy3iC7tMl1Xz
Nq8PI/ne/92qPrpO2qgojoM0bHawBhdhbL+nMxt8FjJZSn+K9Ch4gb3uEFRk+1s3nj8XVbEeW035
Sv9c8aBD74k6K1E0LfLubKPOIl4PWkb+KSwpXlmSrrzhJN7IVN8tmSOVKldy2+InJQWEyX3klE3d
6Z5UJWkPnRvau4yE/Vdljh7kOXyLSAF+HsrIsXZhY8G5aPYKDGYwZ1V7eU+eERA6mujUf3hXpqmS
N/BZVY2jFb96X23iiZr6nWcaefysrq/qFHzu0CFBzQiuBZTaYNExm3vUzZTh4W1IUTQ4y2HOnQPN
0eXZVjywaqNb3DWaGz3JwQPgUSZg8WQEt4WOHEB7NHqzQfF6ysZ91g09N1kmzPz+nxx4utdtFGn7
IqZHaD216n3Zds5ZQibdHx5sd97fJujwCt9xB6WrXibQyoxapVVF15jrdefksSyK8LqIodXNYzhR
+JRP4QDDv/Mq31pJrBxATacbsE3DzlyWnxUX/iYzCZ6VdKPGav9cdM3wjA68vo4GK7wT2wji9gQq
6icU48OzmKrChCooU8/OYhpApyPMZPMWuQxLNn2IsX0Tn4SbEI6vvYyWnVb1zfsp83+DO2Q4ekji
HCd/BIUup3Lg9q4o7fEW8DEKJYjXqRIjQ79og2olY5Vv7la3EKCXibeYrIgnVMjfZovbqqfXxa5L
yLjMnM/qUAf7DyF2o/JEDbwvoVWb917nmfdur0RgB2eVUzncxuKXSHE7KWSi10gZ27fIq0tCKUhM
iG/DMyJBsoac3S5pz4FirP/1ahLJHjVchVC47dG0Gx8dW0k2iDIkWxn2XoitN8ZHiLpQnYODYvfB
4Q8pDLZxevhoL8b7sMw0JLZrVKRlkdF91qdyeAj0oAWclDk7j53lxVazeuXX83CQoRySzoUBso9P
MqrQT7l01rjJkzB8LJaRZwbBhcbM25QKFo5zBzW5P8ESu/a6FpYBL/tdo/07WsPxMvMT0aFflenL
hUczHHZNlIFTqmrIxdrhUjtq+EwjALhK/1kORmy3IIgs/z5dbG4DUHWeYY0TL9X67jEP9PvK9F4n
6D0QBiRh+JFjohUt2zpzX+4kHuxtfuoL569bPK2BwLvs5iIBVV9N66APpzsZzm3ZAUazo7UMFTc1
nvLya5akr1eDB7wifWk7BwN9TFA3hUHSxl34FvUI5EgJL+xGadLiLLYIFZ6RrfzfY/Ng0Ch3FoO/
TJIoGcrBiOwYHE0RbD44bkNYmM1daCE9VH81NLc8j6hkXugqptgEr9vaAvi4aYdm3lGFD599NFgv
auSu4DDP/uGVuWbnrSQ2NdzgWebT3P9xvkSEJv9fH67wdn1x3tYAFLyjLt88elZEf0AIh1cC+bC/
smneObtKu6UzI4BIwBr+qNs4uI8XjPVKojs7Ql00NMZPcmiN2jyXfrPV63b6lNs0eWSxD/nr8i9M
pv43v7Hq03XkUkZrFIRaEvlzvHnl02X/4k1Jib2b2y1zUaUJn3Po7u+oVSPp2iEXWidlfQ9cEG4p
ALBPY7hOo6Xgv1gKNfbu7TH/S1zXoEXxKa3caHubEyCKvpr64HUdcajp/891btce/+fP0/WzukZV
rNpWqYWWQ6Pve9g9D61v8L6V9r1xmiqW4dUrNU6pbcT3Iy3A+eIQ0yDea4yEVzTlbLXWo5dkmSKR
srYMlXFWgQgEED61STVtxSju6xUlfKQJaUvzFTJeboQyr9xHywmcz6o0jemum9utaqKRuCapYd5H
CMQB3eae3wY88k4y9uT+Ln5yOZO7Lau2vXt9r/HH6ECWT3ngBxI8ul3qoivQQtL6ZlMXhx3VdObU
+tWew7xjXk+zYv7W61Z5kPkySyZofH02fFOgRVnmi2PoM/dk65OCLMFIPwdU12AlqtP8xnz9YSgO
sU2zhQDyTGvt/xwrC6dR8Ltjw4hW288lJN5rOTMBrVzP8sVWpor1LGf/izjXcdEVh3Q0dNPtB24s
GerAeJU8AjD7xpkl9jrsg3c8WinQghTVhASK87PmBOULvcYr08zAOI+mAYA5fjYWM8IgCTIvpERl
aFW03sORpABgnosXXSMJTxbIOYuXN/rrGkgymp9iJ3wOaFZ64ZDws0U21vNI6iFVpe6L0nlqfLs+
vBuirXboUXUEp9F4V28AWdkltk3rJIyXaHlcrMnojkKC6S80l02kRFu1ivTNlQVzjO3khFbMdYLM
koNrpNepMpL5o5XEWwcozaZ0K9RZ627aF1pkXEoarbZdSZ7MtCwkcRabr8B9XhZ2cw0Rx8QCqAh5
+X2pT392AYLjpIaNi1rn92ocqmeta120pl4mesUu7eKaulY5a/Z41xqOF625hU73iaL/dY00adYC
nW4Wa7nm7cOkQQcgBFhMCYb9KPa09RZl1rnZX5e6fRhxyweMnfT6QW7LFS+alziHPEZmOFp2jKIi
50ZKfwfUn76tmy6dGLVpBncr+0UJB/NN5KSjdLRsMG9L3Bw3223teVlm5neK4M34lRTaCw2Vyue2
mFCW7czyrs3qFMUROMsAPv7xa8AYuZ/8OiAtI1RAk0qfjAGRl5ABqqFtbOwqez80l6EEi1eCb0Px
fphb2MDTWzDWayH2zhLwQKPvfgPfqvn3gdaW9C7Q0JnWJQzgQvdNbtc4S3QzImZVG8OxaP9KC8u8
D6F4OtJJyn9VpZQQ7ChDAY/yYnUNikqkhMQ7LSFyJoe6oUnq6vk4tqPWuLf7P0pkt+mLXuJkORmT
ROpohYZveQrsYhUkfUYbNAdj1kLlbqxI2M88R9a9BaHyX2lqZuj45SWpzyjLjg2IqDVKMsg6LJMa
N/W2UddFvFvljmKeq1Kla32Y6ABcyIiXIaxR06MX+l24dpCTEa+l9vVlbtX0TAPeC7vO4luXLULd
ReS/dB1wJK0vphe/iqwVlOz5i++k7qooAu9rFzboqFj07HYGHU2UDbx7zVkErhfGBjOO/etQE6qH
Et458crw5pXg/+3cNA2itTOwJW+X7k+jAx5j1IhJRZHnnO2F7YTyGSj2iZrhcQiqrdhGIJcz6i2L
e5mS9QVyBMsKJg1dW0/T661bK+Ud9CnuNqFt9zc9ib82tBhc1L7SH1FcSFdiR2be3GTI/R28BdRL
+zOvZto3f67ae/4AzQa4VvIb3W3Nqgk8/wEs4PxUKu1F7IGeVcgomxaJMS4SNe2uM4ETtfBsvkTf
jTAefw5z4K8KbmuXvmznuwjC3zvVzIIntoNg6O0cxfTvegv/iURCbzZd7BhamNc3a/gm6XzKp3AD
hUVKD1RK1qheJDDFSKtBup0mJz2DxnMe8wqNBCWweJq9nQU5qVKxRW9nN+/1LB6Lc5dDjhUF9iXk
7fXAd9F4kANN7OaDFfvq3k6NYpE7eu+QIZqnl7LM3IPE3iJCg9yZbYE5RV/vCXK//Fmr03jrq8D+
i4bGsVgpy7XVO+kf7RivZ3MavweIBm7nGnGQW0SzlEj+a4TwRKWIqWZROH03A4WGjxyqzT3sNhm/
IkUNH/1lB9KEnrOxYFNGybcNycTK5sRZtiHi9xG8Bx1oHT04QzuEjXCI10tdfjRIlE1KWdMUsuxp
3k1b1qYGPB6b+txGSfaH3pPwNSqvfJoAJqKAqOi7cS6Vr2SwrhEGTT+rbIJ4yI5picqpD2uG0jxB
YP47pWftCLNu+wSP4vQQOOOdkfOx12oxFTvYz4eNxMrBUNPfobBDXmCZXnXRTE8lHP1sSj+xuVz3
M+JsAOLMTTs547e2IQ9XGGRH5qadvqCgt5EWaOhR2Q53obmRLmdXd7SVa9sQvEM5j8x2rzxH/jRt
A1cpbDploMWVQ2ir6r1iLQew5hl3EU7B1po6LQXdj4x7I5WCxSPhS0/7fzrNgwmSF9ph6XutpvES
LfdryL4sajjoJnPLbdr8z9lvc7QZgwkCVw4zuNvjjGBF6k7OnZgMI+Bv+yEkj43xmE6huZph4djc
5t7i5CxImn38ttSHsMR9VDwtQ58LyhU93rSZtUFsOP9klSkbTTNB0lFH46bRI3aaakrjfKfOB8us
fwxl5u30Xp3XwjCfjFlzEVvr9fP6Rj3/H23qMpcOP1pTbzGyVlo3w7qDAXwjhccbQfS1bPmujhl2
ub3zh+GLVC2v7it39D/Pr+VN0zBoEpYlu6Kzd33RfXGjDeSXK0sf0/Mw9X24TRRaPaGu/zhMli5j
9DayE+zuexm9hbbLfUxuZm92WVFGYpeIt3ixo6vaPL7FyyUl1PtuVxAwlQtrtRyK0re3TV/PCMP9
bZOzhT/zrBceNLYSY7nwEtKv/zqvdQeagiRySKrgPA6Js0Vx733MbcUW4rU91aifdl/Z91VlPVz/
HjKE9Yq2aP4At38RVbZrmJhckTh+m3odiueDjYzv736ABpqG0NK2abmzCbtA2Rg/AdT3jwHQYjCs
UPIvZOVNUGXo98ATKlEyyQl62BcW7z8ntU1yfi2VaJGG+ryZ0+5WJtO5NoNiWiWlPaKlwTiYqfP3
E6VEsSmL7X0gXddb7laL/AYecZMT1qgskn8De21APBT/aVJ5Oyj5ZHySw9z2zsYZECO72Wra6ygh
qsEqy5EizNAr3www5z/KgWw1GImanHc++jA4aoX3GNqJ8VCP3yXgnbnrtR10ttlabLc1yMmBe2oc
57qGOOxc8856wKvmcqnu7XqggNLdPJsoLvzq4J3jD0qvPXrKfA5xVh4/g9Ls+PJ5+h0MSlDCLLRq
kBrWF0Mv6LN2zMcmh2StWg5LgJgkQA6x894koctEwMrWdeKva92W/3WtqWi/eVGs3bt6uHJsq3mS
Q6wV5j7Q/A7xNV4W120BKZI+e+ahU9P2qe8z71OfhUuOak7XQzCYe18l+jomcUUtPtdeox3acT4V
bGU+Rt+uJzPUZX2xTebofRpZX0Zdqb1EWfgiurbjwOtelRjhQYbSuuPNDqqpsD1KD08We4gpaUcZ
SFAIMz29jObnCEG/a6MP0f4+6UFN1RbNYOvOBSytNfxyZIbMpQP59VK3pZZLOSRxzxKGEl948Wv6
/JY1VDqvTgOXybylsoWMM4pSISALcPqfwqxHdyWdjmKSQwmr096ZEx0yR8Ku6okxcarVTcdEcar7
ajRjp9ppRW/fyVYikUecnMoBDkd/0yKwtZJtithkWyJnN9ttxgebLGBS9VupbtFtQxpAgQxBC/aO
NIxmUedQqylKDAudGO2ur4RhxVRvLUuHIrMP9Wyn0D+5q5cC6ZyU2Y42g2RXLdXUm3cK9D9GDQQN
Jb1oTZ+Ss/0Ak5eheEtKjlfvDQ0vcHqqtOF17gfHdanFm8x8kz2Ph51HF1FZWF+RYO/Wvgajv9tr
1le/07/7sC49irNr9RUkefrnKkPbY9LDvZjDzNXPxkAf7qhH9texUJtDjg75RrxW0CjbwIupoy0X
8J3q9QLXJUfnwwUoJr67QOQ27g4qU1CvtLm0JytM1gxJu8gwswD0TZq+TpP+Xply99T5U7RprAhZ
Yho5Zh3+085SzN2gFzakFkXyZVTqiwQAoHQguwiMx9vMmUajH5XGJtjzzW/pnFm71gr4Wlmw1qN6
Cj9MxNeuX8Aut4PY8pEsb+zl+5vdi+phVwGUJM8V0Xzz61QZKgKmXObSp1u8mzs9xRFfJqsL6nLV
LfoUcrCLjkSVnNYxEKx2OdzcYpvmADnpgUSQOD4ucV0HUcr1SBZ6Y+i1jaLa34eh65v7vgS69GYK
QCOdjBGivc3fp7Qc9nPzLqZoo3GftN4P0a6BK1k/18pV5+YqXWMvekJir7K9BIlFzkRTCKkh/cy7
zc0caEYKpx1F1l8Wfbfezf7LogEib33eRK6z1umcWvYUsgGxfNfej2Py/bpFWexy9mH/QaPwt96e
wdMuEeDL9F0Uj2SLl+Et1llWq8Lo+3UHJN7rfqavhg0AJ/cYG1lFSievn5uUBj5VmWlGySoHHuHK
+TzZdKZDWPNX0pbuF437Jzk8zT/NcV0fdQMgZNI7xjN/82EVKq36U2kfUWP3/1zmWJX+OsfXFP+E
lGh9nJMC0a5hWk9Zwa6YjPb3lvvzqofE5bFueug81IDdV5jN3xsH7gf4Iqd12sDl6AxTsaGiEj8C
PR4Ptjspex25u4ureRU7H/qwDA+65eXyUzR8GvtG//ZhktbWCmyrZnFpa3gP3El3DubgTRmqE7xA
0h9UO7vEyo2vST0+pJOb/pEYCZ2UvL09wa9Z02NKRKioxtd66B8kf/ZvEW9r/McImtiQ96ILeON2
yRd4KRAuXmAQ3ValuvXVmpqaBrDwswAqilC170c4tq4wh6w0gHqihrEzRtirOvh296WR96gZmvq9
ICHiPLouKvPbjSw6gZaURQVDQWOnc12005AFixEtAVrMa4rqDEj0VvkJbQN2IChWXYf00DcX4Y3V
MJE7gWFlMYl9MdWxmp9kibd1xBRb8B7HisafGfp+G9AjjVeQfASn2daTx8Zym3UXhvkf3bJPbz3v
+4T69SZlo3WNsFq1X4WAdDyQdju7iWmgesunQgfQPBZlquFwlNUk+dOb0YIHe9VrClsXmU3Rplrp
cD4sD+TA3hTjTHptyrJHtJE1+qzhe+uqeARQ9U9HbSvsJRZHQEbtOiPpPb7FiyOIS/OkG/AQn0dS
VVnRqM3za35nMJxsN1KgPo2lBgNYP6m/t8lLHMRwEPWhuo68CYlN8E0nGthvAXkfbetUAc+nxO5+
arudpbbO0Z58y9mQLkl2OUSKoIy06OqOFN05Rvx7oB9Kkl1K690h1Wlil38ZMOutAfr/pRth+rjZ
4cbZmmkSvvxLvL3Y9cgrQDY2cJEV0HukSc2vdMlJylh1g3pF2di6W54Ja6/UxpVpZy1il5Xx0lB5
qVuSkCQHHsK6K1fCsjm5CZRWCnyHMjRt879PqjQTcF4+nUlSFdDfLgcFnkrghehntPPftsURh6aN
IswA7ElFSQt241Jzq1OMLOUlXA75aG2bsoDdfRnJAcC/GTW8dC4WD5n4x45asYzgcISPA2TfWfWD
480Uj3V2HHr1NzHJwe684uCqenud2UR1eMhr608keroj3J/IGHVj0h+toOjWEKFb1JiGknz7YhSP
RMrZNVzGZpD9maeqCl4mGU9smbRtNffDSrCW2kD3De/leGQsMXImB1jS4C1ITjcz9L0AOMuue51Q
NyX9s7P6mOgOUkZK6znckxWdv1xX+9upCtxNnBjT56YPyaNa3kVXwXKFYwl7qK0pR3HOg6rSUFlU
e/G6rlXdZX7or8Xr8qg525PzO53F02cLLuhn5ACKuq67dVErj9UAt5hEFhbd2dWEoqCso9f8dBpr
mLbi1ZsOWXb6XWHD5BOB44g/xXp5L8tKBEhICPuU6klGUQ4RJVvO6iSrkbPqILGvJmi07OIUmQhJ
W1rPNmwO9S8+zawUPCJooqJBvRv4Ih8MaHTPdGVza66D8nMFOcZKHaroR8EfzSfhEyAX1GzUIB7v
uiAHcLGkTtlOo44ahRWseAwzvQiNFWiG5MxDCb6W0qTZRjGdTdzG2jr1s18CQwcRAL/KdmpeRatw
0aFTlhKcv4jUpeSAvH5sH8QkTruBwEb1zAFRVCLEYXcQOcl8sd0W0awOjG7WPYhdbZQBSRo0s+jX
1051V+V3Zehf/Fkxof4SSqsg0yGy0uBInf34j4xnOeQqiydsPE7Rgkl2dp0DfFqMcDcTLqfXUKgr
kbrrKEt5tb/xvJewaKfHWwpgUkzaAvxIuZPEgTiixhy3kCjXG26wxidxpHpDzbvQXiDISO+dosi5
8Xn63sw676Fs0TXIrAhBBX+e12rtxC/t4BYrZ8783yu3ehgGEvKrcf5esuHjr1q0dJD01Z+JmX21
hiT/3in819K/PH1hP5Ahepk2l64vSAiYFsLs4TjfTYHT3VeqNxwjCmQfr1yM5vsrW8uVlbB8KKeC
PEuRfqdo//7KfZd8jctMXce52T/OUb6DxAw27tlU9mYxKb8bA99zr0v0Z+hA3C0U/96Jnv/+njq6
tjeGWP2UQGi2dpqq/GY13csC2mb+X1AbUemck98VTVFfgt5JNjo/+k9B6it7+rfj+yiJm/PYop5u
eXPx2Ql9CKNDU/uBkMbrx9D4GIofBD86gyTgh48xzd4/PkZkusUvH6PmxeZs8J687kZ+z9WAfAVF
iOwzVLDFxWi5rSwj01M5gOXLkah/EBNvW83Ga4xuL0OZHs5glWTYGuN1On3dTrNeptIYQI85pMjO
bEab3gitZ7/QsgtbLYAJrfWMnoD13AdLEgYRpKPY6iBYUL8L1xUkx88gjLKL7b9ORxKMemJkkU0w
O/XUtebroVnOEuDvttKDLl1GdtTP5FZSg8Tp4oGcB9UeFINVWCo3IthgamQXKIHMJ9hg0dRT/xBz
g/TgvUSJTo1E5fM0ncpKvfDe4q+jsoQPcxrM+tQvDCpy0Nse6UyUpA4R9I+HmwNpBKLVt+hprLdF
69+1BTtng/zZQYp3aQL3FQwTLmSo4KzFC+e1d5BKX6bP3RoJghU98v72ChyYhzBcISPs7otIq40N
fT7Fg7YY0VRw96pDE/y0HORMvDosbqt28VYt2JluaItDDknY4xwan3VhqV1Gk61+Fgpb8S2jm2+J
VN8if503/r1KadQGjWTAwvzBmrZJC4eSvAJe3wbFOEYlOiHLy6KUyuVwjTZbgy5fKuy3gzehLjyV
vP0OoX0Xm4oBSCGavgPs2pSpl7xMUV3S6odduGmTyIPJokqvdndaGMZcf/q+2G/xmm7+yevbwD2M
3Mu4MLbLoU10ukWGLiLdhu3mDZa4zGlnwA6yW8zTLHwINB5cbTvQabGUeTzPDzajken3Ut1xik/z
PDUvH6IGJ15qi/cpu/+Lwn9aZ9gULtzIMTduHlLgrJY9vtGMl2riv1TKGr3Onk3Ka2jZOpfUVI1n
WHa2Cs8bNFOs7qSk7NdEqUZPNV7n9JAmokXHBtmXHGh62BzF2yJVPkFb8RQEoSlriLlHWvQUZqwh
SxrkwcAjJdkqC4sEBasufC6nqoJ+B6BSZUThcwFxP2Qt7noeYZ9dV0aPpqHvO7vKtF+9CdtqmSqm
f5u/RIjTocFua6FJgwhs7bTl8k9prgTmTmFWJ/4pzZWzXLXC+iTeeamMi5fqOMFL3fzmlV+TDENH
fz/334Llt8ZdLTkNxzxyxnVue8pnJZj+cTaN+qtteDv7EKfEgbIam3rcN3liHMPRhXRn+dKCg3ia
ynF6tvrWOJbdhCr58uWsofs22L28s8uX2f87fojhAp37YrDVbWk7JIggMTnOTagfJ721kVKOjZXY
bo5/G5JLQMVa5t3cRj7bmzZEtPqDQ1vWT3niblrXQOJL0cJHOWRF+pn+VQfE498mOYPXzVvDKZ9u
C9HLFGMZN9Cm2C4UaL9GRyFg99T+cTMbUxDdrpA5xesVHAvs1sIa5631IEy3MuMWbCvZczBkB0WB
ZZPupXhVZWO8Q0WZLZDj6od2VqsHdSnVKmHmHdUOiMFS6eVJ2zw1yCojs1Ch27pEiCNrzINGD9l1
Eu3F3aZB3GzSZv8BOdJ2paRe+VtbUo609Cw8Zn5fvqBHdrXXEypFCBKZ2yqpq99K3lU1rSiejNyH
rSibQBov9n6ZTgdUcJteIbn6HNjdV0Quig3ae8nzoJJukTOxDYttWmxy9v8mTilIL+Qq1OXjGGpr
z5ih21/uaNZ+7qf2m6mH03FSwSyLNUkzbT0O3FHK0EC/YtvNkGB7iPAoEOTt6ibW9iJ0MTvGg6UV
6lOSjcmnqNF/ilmi3MhV97lpTt+WKNVz9kYGHqZQzGfeNelmtrgJUI+3nsVWhOFmpMnxYljok8QW
VLAOqOu9RMgEcyLduQjAPottmdDbsLde8wCuHkSA+JItrN3hC3Dp+uD3tb4Nl9SXg91qrff2gm3R
9yX+3+zDnKI+W/mrcAy7hyQf3F2i98W2yMPsCzSGxh26lN469NvsyxDWNC07gbNSPIbx7JOUWHSO
JFgz4PPps+FBnEkZz08JJGQBr04DOlubLCj0z3o3RJfBaYe7PrFdlTSc3d6XPCzT1aAF/sE09prV
NP1PcSgFdFfHTB/b+2s4sn3ozSBCBXqqgoVlLscHMyq6l3Zjj+bwoipNi+DUmKJmwjAou4VhUkEG
dhmiSloirkAriwyzEQWzwBqeqUx7F7ezz2LmrwtDUQDIvUxqlnRRQcsQgrkTr6NN31Gpb3dJyv7u
9rglO5JOq4gMCVoA7x7D8rS9PXz9cbs09b4LEF8oCiw4Z2Rers9qmaiTg44gQzqZsLuzh9RQUV+q
bFk3tk/R7O/aLgwexdSpLnrHYf1TfGK6TbrZfp3UjnN11Lrhp8T/306KpAAoV+kalzypMz56cQDU
o2wGo/ox1cFRiXnbfM79tvicJ/5f2vLWVTl1tHJ5mTxDJ2hch/avQ/HegslYNefbcEjoONPSoNp4
ysE3l87i0XDnT4wC6TPu/3VkOHm+GlK7egISoq+tLNQvrq5NO2Sl6xNEcP390CCW4zlu80h+2dgo
ACa+zBVCGlNR1T/cKjw0GnjbVQGcG5IChEIz4wfKO+E3W3f0dUK57bpkryy0j07+uuQwA1jqBut1
SVrKTwHf3ahthm9KofdQM3I20YO3Qudg+JY3XFPOhsX2r3GFMUMT60FYuh7bLNyJNphPWuVsO1Bc
VBAnb2VYdzVC4ShyilKYaIaVme6c3+wiLWaTwOBhnMS8C57dHNngFSemz/NnhVTH9eS967/EqAB+
7vs5MnZBZ3SbcHb8Q+R50zcHOetuKMqvjVbE5xSG6NWIrsc3CYtQejzAEYzOpumsSr337uJE9/ch
zYobGpPNbTSU/F+X6dxtjCJF90PGU2t20IqY5nZEVAhdUHveGqqzB8v007em4CC89YCu2kc5e7Pf
TGKfLe0abywwETFZy9mInadqcBC7mMT5P9o/rM93/N3n+XV9+ZyeIDre1h50a+fR1bbTFBu18LdD
D5HtpHePXZ7A+14NLqWLPP5RG46fbMG2k/+pO0hGlgnXGGOOEXqJHVRhYu7S/1zqZnlb7jo9htLX
HjMUwhc1BLOwlm9RU649zU13YhPthA7m04chVVdGr8OLzaPUMAPtQGlUveLGBjc1V1bjdmcHlvkv
UWW8PoDj8jXsCiNbwry26M6whthfkr/D5nb8x2q/hsn0wg/4f7P59hszG2MUmB7b0kKT3qicS9RE
5gW050D/MF/0Qj2lLcwWEtmYRntn24YLV6LOpmSJr+cIqsOwhutWYibFsld1A5pOp8ZyjVmuAPuy
9e4K6uYang7+fII24pNEy7Kjx33LuBaH1Ga8Hx1QK6avZHcpOphf1ZKShO/4wVmGUP3t66yNnhUU
6Z6zydhMS49rkhr62S2bYiXDedaMO8iY1as3HUOAMGOe34lXlgwR3DjLcFlySuHkkyVz6HXSLmjP
VuBDi6J4JCvCtS55k+XQ1BkwceTgTpJL6YJyRhMvCnYy1JLw/7D2ZUuS6sqyX4QZs+A1yXmsubr6
BeuReUZI8PXHFdQqavXufY5ds/siQ6GQyOrOBCnCw12cTB2aRUMTl08R8kaPdj6HUsihbUD5vEzv
ukYPfMY3Rm9BpTBK/XvZoFTNjMbiRy0G0E6wHkBjPoD94T89hNefWolX/R8eQE4hLK5SHn9Zg+H8
vpaJBX147FkKcwMkDkIqrmWjnRTt/pBqWyLSn23zOEj1QbLftGCBdUrN2DmNjayECVZTpNOaM6Mu
UiZzlxA2hKmJhTObFkzNxyRC65DXh4l65Pox0UQ5wjmOUEqdmtWN59kJ8oPsEdBg9shM8wVlXO0F
JLEMkuWNt0F8W25osGeafxkRsurVIJnKMr9WLDfBSovZWeKkG5TUt1ua7umdgZNo+32erSZBSmMH
eH9yRybdG7CpAvHzjj6BHDx+iqEHvKJRWsNEDq7UzeGeTKLWUEEkWLanjwB17ebomK4OAMg/nwjM
PlD90h7I0usFVJ+m72GaDAcKwHUgyN1NDa/nAJ5IrP6KF+09DdKXDNlYiL6n8T19weKsR9nHv6d3
RV2vY9cEfXOZeYcE7wFgd71D7zfFk2Om5VOBfZIlM3mLGgvfcce0A8eMuz0NAiE97S0QJQQ04WM6
nlcFSFxHtvHcKr1a1iOBJky8hNaA9E5g3wHffdYgqdwKmXwHDe43l0PfB0Qj/qGIocbI8tz4iok0
ThPHWvPWTgrQTLnW9NQ8OAqCb2jNuEda3FDQi+4eeWFnFdZtvvXAWiAgg/SFZ4kFttMcGQyVWeyV
lIuyA1lrfrL/2x85w4vptzE/oHRZAsKaAamgIn9/xABrltSBlSChsQx8Cha2FAlkAqyaZYJn+DBU
4NIQ4T1UvMJ710CWBdtjfzdAxvYeHAGI+bso/RKefyYPM0yNO8m/TaPjpEHux66iD/8VMuGmgaPY
gVu1JPnSGrSk07TQ7FN3aAYTwVsO9e5wQNGbOtnhueRCxi/qD9RtTX0dgxX2OcHJA9uW/3SjV8Xg
QEHbL/q/ujVqNQIyf7ipc8y8Gtnpphq3u+WmtBofwKg8ZALACQiT7fopy07QBctPhaHZuxEohFss
KsDYK8N75CFC143pVG9mEr8lsah/NSn07jIm45UlAYFu4+oX95u3UYvLt6IpU0jjZOxxNPFjrrU4
v0Gg4v0ujSE/38W1k3SDPFgL+uOvjaW/s8ZAaVqcgNkijphPZmhDzrQyf7PRJEXB4UUGJDZ8b5Mj
9vYIkZjq6CA7A2Eex34kW9R96YU9PAgDrwPfgexwO4ELa/GH9BUgjZ2OXWprtPdz8zr0E0RLK/vO
GaV7tNRm1QV2Y2tkY4o09tTdkGyXzuoP4yweT0ZLeaYb+yg7z/tZZfpZB8vJcsFcY7b4/1z8y6dK
/fEl6ZuvtEem3TJtlMcBYvNdqB/ILnzvFlsesA/59MYjyA4s4V0KAyu7bULs3HajLVUejOKljqBU
AakIY50gzwjJuXS6WmGnB+Tg+C9Z39hBXKJYve2iPOgmPdpOiWNfNSBu58bwzfjsd/ZmKEKEt2iA
XATkloISP7It2QbU/611J4kgTMe72yBAF9I7mdxWZYd/v6bSEIDsxiM2jeMXsOcySFQ62pGrrmlu
G1+y1xrkNSfHg3pfrLSjjWJiAe9A4T8xrQQTVv2rHi3tq7rwsvr9wgA/btZBEMQxkF0sjdx4aby+
X8e8s2/CgLZA1ibFEQkDMDqEk7+pTagipEZYBnkN8p3Inlp8A3HFPaC9AeRBXzeQ9Eulbmz+uw85
UpOmYDuJlfeyGF3Fxbey7H0ct6wzHTmHKp7uTG06kwxZlprjnRqjEyaNtSa+Lepw+jH2v80DHwpY
7qX9tYUswwrER/FjbIXedvSAsRGgMbyYqZ9seNMZL5XGvxWVDH+ZCXjwsKv7AbpnayXVJM38ZxLA
t/KCgp4UzJqa/jJJOU+CrOo8qa0Q0ALcRAuH7JQ0jhbkk0gDxJyyUxRKkLTTSB+m4/slDU2ZjgCK
U0xHSyKBVqqyykpDIXhiQHgdWmDJ2Q/BoKEVXfug2WkdVHUXfx0LcWMOar1Wg/g2dF7/CyVTv2PP
8V5YboGH2ZP2LWN6Bt2nLj7iX7a+ZKNlbjrbY49m2r0mYbSbVP6IGlGNPrA1MerGqZ9bSBdnjjwa
lIH65PMxHHvxeKRer0Nxvh/9aUeQoEpCp3xoEdGbEUIKPgRKlr/bOhcMFCRKTc7kJz/mEuqI1iO/
/7oeuL2ii5f1Z/BvoDxFZ9p6ibAMtv4ElnRgblSQprQBCqwcF1RlCh2tGpoUQttps9im1L8a2tcG
x+5j4vk1Tsm6JvFvGK3nrhSFextFkaJyN/ERLgBxUqIaGgCTXbiynDLeffLGbnndjvlwWZwdpoi9
s/rxkxuE3JONdIoWXOCvIIjxL11VO9aqRzzg4Fvha22a4XXscG5ZA36/dS2Qj80uqLmaVmkSani6
jMUaeCKIGizPJ2nmNQiuN/Rg6sluj9y+lnlfrIVyppEwRwZupXcACKbd7PzHw49WL0zLANkiytIV
26Gr6BEjs0RdJl3qRHy4DJFRGKkNVB+wGWoKaeB98osHo4rX5OgkBsqDrJpZB9MWs21ewRrrfQuZ
NjteFXUBuQnDsO+SbGr2TtLnh9JyxtsEIUhoxKXNm4TcI9Mi7Zcnmr1bmexrzwoZ0KTCTZu9yA0w
j/h8vFlYcp5U6O6Fngh22e8RI3LnSSFwbXd+Om5MKPStClUh4KpKBWpq2QQIWvkXyxYGcDXqaA+u
jRj0Vyg9ACHjux9OTWAu6eoGeHOEfFYfk/UqETvoo0HeGOmcGzDD8lZkormYLhTqO7NwIb4DHhU9
acdj5ev31HOVia7AW5LvuavKE9RUWoQGSi3KtnoN+B0L2/J9FT/P+7XJEUlNDC9MNqWNg6bMTBAS
LrdCbgmfBgiaPa0mx3Qfpml37UCqsPE8kWzoF1Wpn5WelI+6qM0z9drQ7y9lw8H7hzFq/EYXGxeI
i01a+e82VK7eh5Xmzb9FVNWWl3qybuRPP0WQx3ebKBbNZllIhN2dBdniC62D4DDoN0aWIsgESpVa
8V8ZWfK7Eym7cwaId3chWOvJ3rkOC4zWME9tVMpnM413/egZb7kwoGRdtuOO3DKk0HMDB/t2Gszj
f1t2MrV65QrQcNGyRSjKo0WwwFbj1h5Vg+GmcKZ+Syxk1E0RW//UjVWXKMv0tgk3y2goEJTQy98R
XgvPAzSFjl2Gv5K6doxoeeV6KERQo6mjOCLjGrhE1dVTYA87RdNPXaQMkktW99ncjUahX6Ja+zWv
hIzHNY3Kb9SLOse5Dr3+wqZpeu7Lrr9p0BGjsdiw4rs29680JoFcvGtHC5wBuCMYNZp7bLD2IQhW
nhNt0oApGrc0Vgym8eCCMJDmcYe3j2OfBDRWT1Hy5Ba/a3zzdiIF1p2H5fAoijIDLVc+nFxF7gTY
sLVPTbuGlg74omYXVNM0luPcUy8tcxMYwMTYUncwZHUtM/9KPZpUYoO+QoBgOFGXlmQev2dZ+jQq
2pN8aLMHTUVtyzq2d9hgDJC7ieuDRO3+lVyQlImv0KA4LBP6otN3KAQAgkItQg0vkm5eJCqa4WAB
urwCw4SPVHbtrtLGB5q5tm1tZWpODJGtzl/bfArv6rwK71Atme8TyButdPJpTJTZlTW/0ig15Dwe
Sz9y72anrMXDpcV3YF4388GUpDtZtF8mLfcq1W2MFBS2flY6axRcAUPiR7p5cvCP87EXKEQCtDb1
P739ZTLmG84QBK97fZfyfNi7qBZ6jGLnZ5xOxY9S95E5YNVzAbq0vzlkLXv2x6qeHfDiHfb1iEOX
WiHHYemBgUdmlbjQtC+NqL6wXLNezW47hUXyWjeyucokAk5bmXkp4l0G4PgWySjrdZn03sVuPUUk
a5qq0/xmlKaP30gSVyjvgzzSp4aHALzFwwiVXwy06t1KV5B5Z1cceBJL+muy+KaJfU5WVbswL6GG
59g+ZF3zbuN0ZvrcFdgKJn3U/6wQq9JM2/7dIY1VszF9c3oENXLgs3HS5jgeYvt9NOoWxXZqegix
m3n65OntM1IewybNsdtvFRbCVfiIrrXxumT8Sj2mg01h6rMuMEYD+A41yj3xPhpFKJdvnAqIKTX1
Y77vyXKr+2AwTUBhjVgACuEHVaOSW6BVwQ/kEXl7D1xROAsMzNS/cvFE4yG43dam5U8nmpiriT0V
t0zyqcmT8chUWUXTe+XVUVfUjdwQv9NwOBsTtLbBwgF+xqYSZ3Ijj0mLql3PQRZ7APiIB55TNMh4
jtpcGxDmabVKDF3cGYNXX4F90YBmRerUFXWF72etxEn/mWFFmX8PQkBwmOf2D9Z53YleTrxN/Ctk
0HZ9jDd90JrRsAWTXrtetnpqgivy/kQmAZq+re5ZAEkjPNqlrvwa5vUBxDvaL8MxzhAund46MAsE
DPX+N/BmaXuH68Me5aVAbapJzEHdYqo3h0nG1W0K7XKVjWV8yVVVapYAHi0gCTT3PuxO55TduhDF
sbTApbiQzAAWCl0fjTOwq+rlkQZyfL02VW4jx2+GUHLl+nhpwJD2yn/XwuCvkSkjcOSCFc1vfOu1
A//XNjWE3JITWFvf55huY78aP+wo34umTO55Y8WPZmEBGJ/roK9q0+Qx76r2jCfOGw1OcVxfQFF9
KaWbn60xy9dQxoXAour6HG/AFV1SE2opHmFqZJQZRhiEO5VQj7sh4+B8ByQuv7dH1lxz4EdX/eDr
X+JWauuqMcsDdTNkLKCOKZ4zQx3BgLNdxWCG+RKmjQS2QvcOLPbSE6pO3QDboRXPuu5lKqL4omuj
DwJdwAAgJNuvtcqLjpXqKrdOuelRE18Qr4QmWtQiGQYU1hpUNvGRuh9uhloNYDFwoxGoYGq/o7ID
DFt19c13EVNXEfNUbwWQVty7Sr+szqiIc9cfHkhJoAQgFSJwlUfYg1KePKBJVH2Lmvc1yEOD4hy4
iMCRjAeS/tAjmbaZGtSAyKoxHlBKbzzknb9tEaW8kUeRpBYQB75cIToFnl2WutMKT5vxQM62hcLs
bmyBucJUmtGqNRGObDd2JaYiqF1tKwfnzYSm1iEDHdOqV8wwzhTWJ+pCpMZ6dnj33o3kmGwTlCqv
ZdO5+7qEYBid1V381fuuEsmaDvI0Sl06rS/Odi/CE4I66YqyWr3dgyo4LYdt0noaQMoFP3a25Z10
oLbm7FgWgpJLIsNKE8hOqbN2lMluBAZoXmmZ8OeaiBRBlXCdxdj2mDmAbnExZHd+hjeanNh9E5Yw
AUNwkqb3dTENqQtJBLsQQdTnPA1YXHTrVOuz7dyvo0lxlifWYe4bIV6+TVVeaYmqcLO7UXKcD9Vk
4O3m9XOU2IKkTh7z5FREIjtjt/PeTF4KsM+f/biqwbzenshOM/rQt0CjqhPVjHVlCmw+DSEEgxlq
Ka1QM1dkc9QA/vuroAQoarPQgNAVwuhIowJpFyfF4+SMzpPsAJMZkxsH5dwTWSxtOoA+gt91yjRY
erNKa85O5FEiI7FuOyihtVrrYkeFUsmuAYcUTY0hJXtEMZa/oi5KYo3r/3EnZjX8LgHEpUUW3ue5
g0rpqSlOvWoSaaHPx7gAZmgqTnRFw5XNJciJLQnexo85EbnTOHnWUw0+nz8vaVxrh2YDKa1kZ+dR
tibd8EOhqsNqfE/WZquLCwcA/+LkebbOddM6Sbf61YUZPxuCvzdRavMz2VwP/HqOnZ9ocFIeHGwN
iKN9uNCIRAUdKJ3Bq1Zo90uaahpYfNLH5q37qCy3kWYgE6WpqNF6UFQqL+qRK02c4n6eOGe0/llr
Wf7fa5H9447LWuY/d6SVzbK0TqjFxuMTD6MmQ+UtIXi9jy6OO+Zz2uOxsoxiO/G5S6NIiMe52V5s
RxMXaXbhAa+2Y2+mQOyQbb70AFA5pIZxJBs1pVujnlk1KDMASelr3OMEAd6ujo3PGuD3Xqq91n1T
fS8t79XDF+E7qKDnC+BJ54t/DemhZC+Qyjiq4VLN/D+W+P/uAwkwVHmBv3vjcMc5N9K1V0T0UMR5
vG2hUzuzQ1gMyi51rTvXHn/yi+k9JZNpvf5tUuiZ7cwO8Z+TZFpbr5FlJ2dRoviSF5q8o6ZPWA6t
zGCxTAjE3bmJ2pBnsRJ91RWbZVkbOyPBGdUVxvhpas4DLWyqcF5yMMDVoUsVlFB3UDG9uyaMjV0W
ggiWbDYylKu2ZyWoQct6M4CJ9BCyLn8ZtWlXNiZArcquW5m/2EVUvdsZGNsODfB1L06FM+SHffH/
t71qUL9G2as58aWyV6C8hCbzOCfLGtDWnrnfPi35s3wwm93geDJY8mcCKUxEYRNvuyTFuB295ZEt
T2Sa7XFQhagoo5zbpIXZObbqp+XWHA+cXdPEY7As04bD56VpYDTyeWlaSAeV8x13zWAyUCHYuRMC
gzkgKde8dt1Aa7sCdQAyvM4jeEKNB9S1PBfKRn6tGUJBEQiSHa0wz6UFPlYRYPdBQZNa9KPB9nRe
aTEtazZJtsP7hp1oEDiwh9TJ+XlAGf9aFgw7brWRmXceePHVo43UrDJ54JneV/kIqi7Vpe2KU0bI
tYkwO5HN9UBwAFD4jQZnN7Wui1T4drGV5u9lWW30Pi9Lk3wNwaxUdBnOUdgG0bIDGK1pkJr+Y9mw
w1FhrLGrkr3mHOoeOzvaz3gRcBDUpf0MdV1vEChEQmpi6dIoatnwe8nOXoRTz4AK4l0op29+jyNR
xPThDEJx7PGoz5SRrqhJwhISsVm7o6khWNbx2lBTqL+sEFYg+LeG9uEP+7zyp5uMuZ+smFeKLUIc
w0Gy6NG0B/0rgxCrHzrJj4KnQ9DK1LtCArg/g8YD5YRj5X8zmgs5OFAlDioGTvlG1vWlhI7Imgbc
nQWNqe9Qdm7WbiOSix9HxTWegD1Aaiv54ZpPQ21M3ywUpa+hY1uqbXO4Q4oYsYcOwp14545fC93u
VklmRXdl6dpXGsARALUVakBDid08UGvgXw5N1FHI5siMeARtkYJAyU48kE30DlB24zA+NIgMbq1I
E7cwj82b0er3ndrUpkglUU/0WrzVwJgPRWAUtESMmUdEVQ5U1LIUulAX6s7OEeTn8yD5k52aEaml
o5O4+z/talmwQ2vHyuj3n/w/6meySYtPKMiZB/+Yjupd5I91MX+8pd6G3ACJLE9Tne+WZU1g6i+p
J4JG6+TFdZHQkcDk34YQr2sUmiUPXeYD9ltBsUG2fhkYtlG/sq5FGZ9o86+eBxSAEOUPPwN5Uuny
39wu11lWMOiHPiAZlOKUkndB7Vvhb6TOAOPOs+8y+YkavebZ5nzcxHg0nhu9rE4GsqvbybOxqQT5
wCoqvP6HZUaBNuXFb3Bwv3BntF99TSK4j8j71dV0/QBVVG3HcCa7T0tvCESvG19HezgI18h/62w6
8tFvvgK0CYEusB8y3q1iMUyPulmmu9BusmPDuuxme3G0NvxBfAWSfjfWWf5LH+MvPE/Hl0HIEadP
ozz7BrfP+GVXGzaw6pVxhAOVq9VPh4R58alpEyeoo5SDAtvpTolnTI99ZzyCp8P5Co1mqDmFdn+G
flj9AJq272THH4OozNCISwnauvu2iwGkTry15qO4DgSY0VUryuTSGDEO+5Y1fG+djZsm5Q+AayCT
pRzMzh13qKGMN6mZlXcofinvqhAFXgg41IjXO8WdAe01b1UX+MRTfiMTarg0ZKaFb8UrqVX7SOvT
rVCgD/xXa/emlycrhI3F0VLvvXkgRLXAFFZ31IvdsLoUZnxZJuUV3vpjnIDE82OhEgnjNX5M6VYj
iAg21O8Lkw+LjW5VeO0PInubFB9nnfHx1Ber0lGUbzPx29ySDzWf+rWMplMHrCs3vCMkbFaOCxaP
KreuM2ZhgjQGggPpljAOUWl2FxRovNAgmdzYuJjW8O7fAeGONFnknLTWcwKio7Cr9kuV2MaDiaDZ
+S/2oSk/21Oz/+Lk3bt/AwBQQOwV+N588cPUfJARqqnmSFYZDt07vyuSIGfmghuUMAlUqlaAf6Fv
e3BPhPYd/mGq5wGSTPseJdzbfrSMLxMevBFn8Xe8wkCf0mXaeeTOdINKtQeiDBQkq5nI6VbPUs3s
KgSGIreeZ5KDE6IIjGZaQFTceArRcfbPTLqnzgBRpJlO7OlfOoCPyAE7PdReRJsiau0HIMTTLf4z
/LPIEvANQ7x6b3VWjbxAbEEtnOvQo7ZAr2qZ2Q9IF23Hmk0RahLjDTi6jB+pjcpCIGbTF2fSxdo3
hXmrRKTthmnoj27Tj2fk2SE+zqrmocFjHuV5Q/mGbcRTmAHcu4ofJt6CMaxmtVIVsd86TS+Dv322
iVv/8dmiWv/02RJNg8iuqv2i0q1YdkXQWXF/nIuzVBeA/v5IZV+dqT2gjqQ71CLLxAqRVVDIUbjO
a1mzsRIwBsxGF2nbjSdjbYU0dolTa8+2EmJmQSxD/KuTsasSvKMj5zwpFS+pmpLrbNtFEDtntdxZ
kpVHDZCQi3C5vNAVNTytwFAWuu56GWia8HvS6eGqaJncWmlkHTxWxw/eqEraRlD9AnlyRoln/Uoe
o22ZyG9az6j+EQH02KOjxKPEWtL6n2L88yU5TXCiFABLE2crZIxjP9joRgR3HeahBiXMN42CFXdW
16+MHsjAAbCgJ9cBRNrOpi/kFuqgOXXqGhG4AWeNJOn7a6/chgi1fGr639wkfvm7ElBEyFgx/twW
xQ6l3Mjr4Ze3NZ142hWqK/I6SKEb8pqVjX7MTBey49qkv+mO/DWmvneHRLO8gU0bFevK3zJ8N+g4
Q+ZKLVvwckf+Y8rel60QN95PBSrbQa0Nht2tB8xYgOxicqCjLXVrPU0P88FXjaJiI/nURSwzOaSN
jkx0g+pSj4CrUeIMK8MYnI1f+vrZIbQrXhKDu0V5xt37HaFOc4p6xGnyyezPKDIBvUQBouozBDpD
cxvVKCqvmBRbGqdGY8m31K3NnSxNjhoWNEkZDZeqayqU8ucOGGQ8V67ImFTdu4/lch7UXYfsr/Km
Ac4iCf5LKC1kNZK30FrnFy5CgAmhLwVSOUg0igxofqTucYmdV78F41u/8hCalCsytmqErjwgZQ5V
w26LvTZMUH/Mo9xaGzWAhhI7Awev8VNHPzT8hOJLn9n4zdFl7D3WVp5C4Qxxc2qQo8oFQrr/9Hvw
C5Xg9SfLp5nUn7LEgGZ5QGstcyAkhFC8asyCWRtb5m5+BT1Yv9XBBX6tjdC66PzZUHAvashMV1Ms
rMBNx3KTYKfCcAYJvfMUFQG5ZGQb/bKFfk9sb5YV2kR/xukkBk2fx8uVBlWyo68auooypy/BpODC
iPOcvyFrP7U24LvKy2E2lM67cU8+ZLKd6p/ZtOTSJx/qVlXh2MEy4hqsWhsuBCVbgYSRKJP3JkU0
skW9PPq59BoQDkW/ZltOI+TutKzaDoX2myKQn4KUWZJA5ScGeXoPNPsZZ8fP0cw/gps02XOiZy3R
XoCCti6mBn5AYcUjlOLH9NKMeQnuJa7dowjNDJo+NhHjyaMVGCPLnzLKNgAplsB+JBCuccL4F0+b
71Xk9l/aEXl7zY31B2x4PHBPdjr+H6vsgJfWABacFtX8LNu4eLni9+CU+LdIxXieLzWLa0ejxZ6q
zBpUEqkRalwBZNYIWjyJ02CfmCjaAx3GG4CX9xDrbB+9qfbPKBZsA7JrHOSLVRs3tyy0pjvfkdi/
qAkxuAKQMaqck4364ievgpyu0MvnqJralQQj35maUWjFWVfNYqMuF7wLnNzcVhMA4aLsLp0bVc8+
ULAPnRcGutnGwLWsW7fMnx3ZV8+IvALeWPMHcoyq/AqUlHejXpu2P2XZjPMi0KsDrWoe43eo1qzU
gRYPInGgbj450xpYIHtH3d6rkR5EgHtL3TEJO5zGWm9tqZuCKzQ5ILthBTSKTLx2bCrQW9Co5w7J
pe+xQ6VRXZrtDSGDexrE1jVZ1c6o7wtNsyawLWctCjLaY4/NAUJJRRZe8N0KL3SlifoL+LLF3jQq
Z1qZTTggAD+CCd4ocDAsoMysrqiJoApwDBM0S/dvfss0mkEuNG3p/r8vtdzyj6X++ATLPf7wowHW
CX4YjMcwhsiyBpWQakWXSwPiD2ddWbVcQSghPy0DLAElfVMV/0yh/jLsqRWXLl39eYO8R0bSYGA5
/N+XiZuPD0Z3oU8yG5e7ktFtG7taubZxP/EEZzf1IZYp1J1d6JKm1HX6CuXN5qBZSXXXQxrSQSro
XCrGTmrq0QEKRAvrYDStd5ugqzTbahA1uozqFwBsNO+2Lc9QK/Exl2ZUKdBykpmXxT7pqN2ecjyJ
6K7LwAh6HeGK7Fp6MXbmPB7cTVYnfjDf8WNhRKlQuA0Ob0H3znmJU3JjpOt5KZoc87ecifg2L5Vz
o97EidbMLr7mXy2QEO3AMMGPLtf5cb5i+fB+9RcbuUjPZjl+2JhHTflxtdhctcyyKg0stgYsoUFq
4xcPejf/oR4YuKliMKlTN3Qy/4GbkNAWmXmLlUcDebV93DtDQION7fkPFeItRSP0yzxJcCgFoogH
kS9AREvelTfPsq6gSWl+1pNz1Vy9/mlzdo0ZLkpYvDDtzizJwc3k6+GBtfKZAOkEQ48UFh2RgNm+
mMiD7EUz3VBlvtJHHAhyJ70DgZ59nyYpu+KBtKEeNdoENufc6n8OY5Qh09cDkVf7TRd4bggWA1ZE
pza31Xm+cd/6j6ssNd5tdDXktvsWx2O+0quCvc2j0U43/MeM8+zecZzsHrzX7rnrpxOZIA6R3fcA
4t9CPMugmiejgNyG4T4GGdMdeVHTt90+sypxoZ5M0uy+LavXipVg0lArk0l24KxwNTM6LLahstrA
S/VsRy40kPMCRRcVinjIRmvGDeREo97O1stdI8atXSbBQL2sF1m5eWCGBF7L8PCB02ryTrbb39M0
+pOAi2ggc1p/Wt1oQMObzh9h+RMynCgF2L+ui6kM2zvps/i8fDLOwmRlgCYRNan4ByPfzm3Dlaa5
7NNf1ZghYKQm6KrIhRp/AgdIZ3TG/FfRomzwIbpXFDxYbqv3pbfXGuDWl790aAftqHviy/IPhwAp
eP95flg+nSwd/1ZFb7TW/H/oy1pFXcfb3J1q+wiGDaGKacSBmRBJ0KpCfku7/snMi+wphWTjkek6
ELrKDj07S6v664R9OMCfXrftQWV08IrafuYguiMn3TWNoHf19pJYjrbWnKpYcQjwPQ7SeBH9WF6E
6rm1P22BFQFzcuMbj60r2zsPpFe9lxmPZBoMUHtFRZScyCaHqN4XSaUH8wTHjB6lsQ05N8DECYge
9tVDeqDFwYmbHREVMVbUpQk+viyaa8h7Mg0TQom5HNodLY5qk+KcWuUvGqSPqyXGCSnc6DbfvbcE
0GaJu6HFPJaJq27XV/Knxk/Tb1XGjDP1JLaHu5CZA+hE8AdNmozugVRZ0yCZKkhkruw2lEfqZlNt
7VmCYB250EcQqIzTp0cyaAwaL34z6Xv6AKD10I8RlzhK4kwlklc9sYb7yWb8rp7Ez1D4/hdIu48b
KAKO+0iiG3NtDdItYDRT3z/XbQEFPlRQfwFPoQ1K3KI/1UMC6Jp5P5sHKPDxpgFfCGI0wfuJGxRq
+xmnt2DzM6Q+TkNZrz4B9ay0g5i4YT1o+Nh1FL5S/jrSy++849VTjSTbnneQ+EGU1n9SDpTaxh7w
u9191RDk/J46AEBmwv6dWfmtz0fzjaf9CD1Qs7x3rWTYeY0pj2HjZohTZDpYA235lI1Qxi0h0PlD
TYdGqf07wXRWIBiMr2i4Da0cX41cR0mCqiNPPA3MFkaG4rM8li/QqACXM+yLm1DV57nPkEZEQG12
c1F7T26ojnhfbVRuy2pJ+iMkogNIHo+g+UZ5h7Yqxp8Fi4Eu9c1XyA43ACUaxb6TffbSDPaZ1Ub8
HfU8eVADHn3lzNQvlTEitWaNyfePmSKHGAXNrNwIsG3L0tdamiJBFJX5C12VkZvNV+Ivtr/5Rbqh
47lZ55/ybJprjScwg+0/ZfXmHJszPmrO5B4ovTaPMmTJNo7WoMzkI0dHzrRK3nR7sss0X5UTErvX
eqjrnQv6gVezqGc+Kzf3jE1mee0BKCSI8+bVzGeFvTTsaQ8CbdPXXpS/hzgZqtQAU3BIQNyshblR
2Pkgdn3wYDdx9l/6Ikj5Kkx4ePIzyI4AKpNV12JykHAxxJoGkCesrgk0BK11Osk1MFThaXELRyfe
jlHOAmmjmlMAqHHixTA8xcIsN2Apk9u5O4GIzXZbfCSTDU9cGBMIXPMzDVIjGAjDUNR1Tz1aTWbG
+2q2Id5Xiywt2g687BHx8sxsRZxZkB86C89or9Tr9Lzbp37RBtSlBkFeEHNG3dVufAA2lUcHArHA
VlIiZPvLGrOHmvDvNf52F6uB9ms9gHsyHu36UcuME3EzhFAn3WeotdpI9aOARl+iYtHi1kC0+9EW
0+l/GDuv5caxLF2/SkVdD3rgzYnpvgBAT0qUS5kbhFzCe4+nPx8gVSszq6Z6KjJQ3AYkBQLbrPUb
EfPXFYOjcQhqP3Aac1KPdZwr30Tk0j9k69os36NCWbg+qLmHpZuXlOpREv2NKecdpHr9ZXli6hrj
ipKYxVUjis2h8TvTFf04fGnTU14q1lMXI7s6NVO4F9Mku5lPXNqrOMdDRwYupISxvosT3kevZf3N
J+ATBE3/Qra0dzrVCs6xKUmYuU6ojCr5hIly/NlXw5GlxY4xcyWSpx0KvWh/qKI7LK8Utqp91pqE
C3j10Tq/UoJnrRlwcTehCc0HRDFbf1MD6N1ojUpStmUkalhGoO9vTBuLceaqNEitz3ppHz9G0Ixu
rRN0XX7LJOiiK5zlZg+us2aJ2lOC1i5miv2TPA2i08ZRj5ee328bvRO2IpnOyx5KuENebnosh+G4
aGhbGeqdYd4/iWWCHST8C6GP0tsM6j3UbV75VYFtKEPyrRC1n3VfrcurTBTrVZ9VKAOpDJRQNNL9
8pU9PUmOelk9f3zj+U/RC8S+lh5p0G5xLIjurLQ45rlg3UYIPu0ZUeansB+f5vpEZLaQg0Dd6wZS
KT/XTyQy7Fyqyy3D33BiwT+cJk3v8YdW800sF6FdigMmBEuLEYST3ZRasMn7EV8zAR8E05qDWnPx
q86Ik3ELtq266uZDjbA+2QvqluLS8FWX10a9Lj25cxaU24J3Yw98Zai6t1vwbV/1ghFNGxHssJ0s
Mq1fzlaWUl2RW6tXWcvo4QuSfJnFmrAK51e+Pn6+Wur+qhVgKfI5YCU3EXfP3iR1sK4no7irquxN
Icr4Fpb1mkBc/ySlXuyCnxovWtMksifl9TpLDN2Rs0mwPTOVjuaiiLAEipeyRkSOdY6/X6qWgzFH
kZdXpCnwci0mjGgBr64jo4WtPBPuFhDXUocAAP43in4ikJNfWPPwm7Xyo4yz3DZSNYbkQhjinSoK
zBJljAd6V/sqZjpS9ObxVJiyrj0XVhC5kqalF1YsmodgyuvV0GYtXG/44rh5vql1+n3Mu+bWDMJm
43l5uvNTDae0+c2WHpOC43pYa8+E9iPXM6bMNURz3CIhuGDUl4OVZeXKMzR5tRR7yHvX+mcHVdE2
epoCFx+bmynzoPbHYbojpwHBEIeHK5xBPutK4yR40S4L9NVfeVZ4ClPt3DjNqXgjC0QXyGIv3BBd
4yr0oV+4C/c/JnW1JdcrM4UZ1RVCitVVQDDmo24pLg2g25ut4ggGAgid2sl30MC7vSoXsza1Sfiw
whriq6gjoMh1VU6R4oOQNnXLiWeFcaxav+l15d8YWpMcuzH2nEXRW/+jvs2V5Jgrsz0TEfgVWr4J
poSFzWMrvaC30YL5l5Oz0eojWi/8EIkWdjeiWSE4NA+1Y/DZtwtQNFbkNrgOJMSrW49EFnvD6UkV
ceYZ2vEeu5jP+gWIgUbmR/3Sf8oib+ULExyDpom3ah8Ga5Ic5PXMiXGRXDnqNpBC4iTZSnHaPCw9
giZUNxHmfDaLrdT5kJ5vBHHY/GV5EZ4nXwZLRjOtrawjDRfoNe5nyyVtqx+LSysR/363XP8y7P/U
+su5X527+a1KU2g3kz/t+5GkK1bo5WEgArDOKkm5yYCEYXOcTW+5d1kMvfeuTOV3RTPNuzaR2Fn6
g3cEBV59nNOmhbDKRphKy/Mmjmq1iYQgJ/Y0r4HaecHTz4fEmhRHFJ+/ONNfvOoCMYldWmLuo8K8
7vW0xqB4bD+Z2F/98GRgbd6ld6pYi9ynfYU2TaqsEw1wcRiXxQkSfLYC9lR+qwzpdaE2Cvorw1b8
9nWOGE6BK3jaY6vzYy6sNRDG5fqraNVDucYeOVgnhu8ftRHqlTbcL+j3PO+wpgu88cJUzf4ot2xk
wtKTnuv4o4My3IiDZJMtKEGI8EjkrDAJC6vFcbGhSeeiNheXVqWD27m0sleU75bWvzo31gMyF2mG
gKqQXbBMYF2JAa1cDuahbEWWmnN9X+kIBozNY9maufK9jQ3zGj9aF4VbP70K/JnA0IZHlLo19TWD
Q+wiq6FeCgWuf6NgxHd+klcrnKSmE5SvZK8Xsb6Zilw5K1GhOZ2mB4+dnF2nSa5+h9gPvtFq34Ly
j9ONoAW+0cUyQv7MFegjWIRirPSoNZ0HemD4tjz+S72sZvrGKKoP9yFrlNMz3O5DlmGM9GVIlBZB
s9HaADHcCUOirwapUDH8EM4o2KBEVYDaJ7hil1rYH5ZiM+afxYV6yOzwY+v4c3FpjUToYf/rufkE
RqfMUhdp26NWG9nOmhdYoBFxZDPLNDgt5eUwd/HyKdtFsREeJRafi55B1PbvnpYHZ70f1Gtxii8W
MQQl65UNsNFovfQa0+kdlp5/Zm370WuplkeFXkNCr3nl+u/3Qr/io1dWF/q6NWtlRYQSgPBQifeh
gjYcz7V3lQU1etwM/ic4MuSgvC4g6NIrpwmoOOaItXLd5HXj5FI2PESW8txZRvwulw2nz3koLSnZ
Konxm25htDr4moghm88z7ddoo/QjaZJOCk+eJDwngqd+LCi7WEqPeRQ8L8u0ZYNgwnK1TaWL98ti
zVK5ByHDF6tFzWvR9WoHLzkJFVPFrPy11DdDC7Vjrld70/nqutRj05kwMViljWDvtIE0k94b2Itn
khm8pB40aAMttosoCfoLEwI1UIMmeImwBtBEtDdkI/Q2P58ZS+F0zlLlPmNlc0KCKTux6s1O7ECi
rTYI30wlDA9KFK59OS1vkiTqznpsAGjpcQYdiLk4lSeK26VV6LTm6Pvm00erOOpvNeSPA4sjdi26
KmB5SYRs6bscEK5ba30mXC6lsLR09/ff/vtf//M6/D//PT8DI/Xz7LesTc95mDX1P3/Xxd9/Kz6q
d2///F21TMXUNBUNC81CfUTXTdpfn69JgtNb+q+gQW8MNyL5Rq3z+qaRXQwI0rco83y4aX5J6NZS
t4o1qyrApL9u4hEabtsab6TOSZ9nr53gfuxj/T6IDzBWNvGywuo1rdsCNdOSC30K0o256Mphl6ra
wViGmw+XwThsfirDI74IAMJ8LTOiWItcsjEpBiEoEy0HP/Z+rFs6l2niitzje+yJQc/OBy1Lh5My
H4aoqdY5gx6KTH+0JlX7gJh+utU6kRW7luoVeCSz++iynLt0Xt4ANwXR/vtLr8p/vvS6rurcWZpG
DlpXf770yOPlQl8b+k3Th+OWJLAPakqaVqkqlI9VTNJkXk70Ezzo0lSr89JDh/MEVVsEJvbXvarM
E/ZpYP7wPr04y2woQ4tZsbDXtDp4TMJKdiMl7k8GlpiHskAnYyQ39W1C9JnLq7/NXdGfBuM9dxU9
nEb8ZDwuj5lUjZdtECl7VZUZc6E0GP/hvrSUXy+OKhL15eqoQEN0Tdd+vji9GZcm0Pns5mORrhca
vPxc/UaGIr/CUba7gqp/twyHYZ0J62XIW4pzL+Ba2dVY4FUsB9YzMeB2pWtphmoaA1OQ1Zg1aFrz
ILfVyZjXiEyK11kk5veaUGAZVPR0HXP1UBvnQMirM0D7NQl77Saf1fRLtG2RO4i9w1KHZFi8aQr0
H5fW5YQqHNbarMtP1AzX2ipU4e0pqUNwKtpNRoZqv5dBeRw8NDOUPq6c2oNFGDQ3eNdrN7/0VaVz
rcs7E+eOX5b2i8Oc3GrWfm5c7Oemzoed1BP0YPkrHiU1fK96K71t5gORwqLSIgTAKKSh3tkd1MN9
ahXZrdxK1VqQpny1tC5n933ycXaOeO/lR7xRLWRxJatN/IO4fNcY86gsNeuloZTF4D/cEar10x2h
iaIp8U/DMduAhmwo8+P0w0jFyCKPSMn4NxpTFPZx4nDRS8grLzzDsPwmWbX8vCzCVKEbjr7mDRdC
YLFEEyqsIKP4tFjAfrjELuaxH/awy8vKKorCbma3txAQIN47ZYS5TFwelpOWhqX4v9Z9vJkvxt6m
rk1QNqNiJlujn6SDqJrSYXmlDrFS2lk4grYiUSRuVTPafTX/qc9HhVq1m/8w9vw87M8XEwEoXRV1
05IRorP0ny9mHFSilKSid20M9UgqNrVsCf7CWQ4FC9B3Kq26xMoec1FbLWvdpUdVBbD0erVH4Rbh
WdKIhQn3uCu2NXmGeZyt5tH1hwMko1PXYt5Gh6Uajw+CTlJAOM2fMqeKJeRdZTG9kqw4tJdgy9Ig
psJnA9mZkCgBsu6C2mZOVBRo2XhWcqWDc/n7q2IZf7rFFNUQNUOSkdwVVeWXq8KKSvWzJtGvRexy
T8psmIG0SQyEzUC3atFE9fUocofiKtSnxP1BejnH0GCRS17q0M+DGGsiJb9IK3vGCA5u0Bu3riIB
Le60dhYoYK4hz4EVsn/QZsRg5G+MtjDuv3rVOug0Q8S6sZ9DQ4UXIYoRCv52KbZzXW/CUApG5U91
S79iDjV9dJ77LXVjbbLUVoXHapb3tg1/Um8YhvEVkf0IpS693C0tYYnHlldhw7W0/tDbUusag1zV
OgatPN8C4xO3U7GO5HraZhpAlblezAedMYKgIqop7PgR7DcB42um3dXWcCPPBJICIjKpW3ZKc2lu
60cclJKGsBwWYYGfITrfS94Oc+/iom1CZOanxjuYqfGQZG1zvVTlTF1uQg5jvRSXBimBQiVKz39/
j8janx4dC78NS8JcwNJUduFz+w/j0GiJTHejUl4HgTRHnbP7qK7Cl6wHdOgNungm8xMCzwMAjL5e
8FKgiEF+33ssSCut8U1FJcPQw9ufz7SqTmQDMx6tVAjhuKLFovdRRUwKudqlaIbTKija6aYLDFRF
/GwdzsZ6RS7kJ2RigZrORXYYzdY0ZpWbuZhWiI+WpjZslyJEo8+3XIpYIa9CoGYrU+EuXxhBoSfX
q3DSmx+o17DFWRlV1QdxiEDVtEtUqG4f1GstRUgCJzDpg3qN21x+6SnaD9Trwh/qVdun7cdHLJ8z
QswB9y3HxqMsG+2VLlv+ZdzBfx0g8TwqrYxTuCimRxAKxq3klzsvKKRHVEWaNWOqt1m6RRH65wW5
rr4xwTt17CCWel1tnr/eVvEnIsDz6cvbFm3uE4ovjnWrTuBGsW4cyy64RXNdBZ9DtK4y6t1YkxGA
VmA4qF+EbyyfMjudSu8u7ibZ9YQhuczAhm7bvJN3yztpDRnAr3fqxdS/tooBcjI+WZ03ODKmcQSn
4Sab82Gp16pmXNWa0jqSPn3WLQ1Lv4GzFFFUPt7DDDeYWNWXpk8EJVPb9AkB+P3iDNlEzUEbJusR
EKPuRMYYwJ/APtVoKmk7hATsJVlR+AZm+mSG9b72sjvIDPGlyHB4NbIxwvMCg2st727Jc/nY2fn5
bZ5ONTYBRbdZinqZtLu6Azi+FDFhVs51La6jVsmviLBLbi4mxrVc5smlWBobaRyM66VqCL3G9WRv
WitznayWNc4dH929Psku5CLbLcFaTINQN0z03RIwCpYM2VzXDAbY6E6EEM5iyUS67VHIpKuw0gjq
5fVO8aryeyfHz0o0mXBea89hm66eS0mpN2pSC+CBJuQaYHGui7DNr//qfZJ4N6RFuSFg0a3KDku8
LCyui5mNAgwSl+SZiJIJOaaNdZLxSFG3HDSMA5a++sQoZYYlOflhfDDz3J3GfLyLYggaZqlL5FrY
sbO6VSFo5Eyks7ihlhQuxKJh31dNRQau7/r4VEd56dSSaF2hTxpsFLMIcZzJx2MsE50Hkmjc6DKJ
Aj0PzBc4Vask9dXvfmsduoaMzHI6cADrSvWDcAOgaVr//Uio/DpbsmpQRUVkYtAlSWJM+XkgJAxV
NvIgdBjGS4RYe4/00kIZQG7qbAWttEUqjIjIUtfhHRU03e3U6CWGN6jk60YhXUVdxnqgL9PXnLsS
cJl6/9UDDL9PotoLt8YssbLorLSIrLL/6azVIqrS+ogfLa+wcMQY1/HrOv1YRyigj51WHeOLNmjk
89IgkgE5//1lkH5dl86XQRNZN8z/6fqyw/5hPjCGAZy3KbYXn5h2w5qZpDzyIs7HiHgRBlDkCb3M
r4c+8RVXHZTy18FgOaNIAPkvT39QoGdHpixy/v4rq9Iv6xxDMiXT5JczGTzUP+08YZpKGA2G0cXH
gn7yjAoldD98IiaczEF51HbiTWl54uaP6mWOrySgVH+u9tFt/KgWlTZ8wmrjq3cdNYarhWWGRtNq
CXOmhhXeyRpaLnmyGoMa4WBSHm4WS8G14JefrzBCUN2+heaR+ZLqjvOrr34ZFnn/YTu+7B++IiEa
czrbYJWNhaJbqkj559u5H6chrCYt3o4eVC/NUTBl6Sastg0WmgSQjOt+6jHUnQknfRufAb1V3756
eII6kR+SB7v3PVwbZagM4TBg5RQgMJ0w58ACzYMbTUzLfT+3LsXl4JMIHvXBPwaqiFfVv8/Pei2G
JyxJL2J/+Pt7QJ6jCz//uTy8poFKiCobBpysn/9cqBbpSCbL335wuJTC+YjIENu3TrKfkbhEQ6Wa
D/Hk1+iAU9+NGZw2BKrtWEfF0W87hPlEg7C1LyubES3ngP0C1N0fyl/tCyfMrD7u5v/+KYZVLzGt
17wYq9APml+K/9q85xfP6Xv9P/NZ/+718zn/Yrri3992OYWvFRP+9+bXXj+9L5/++e3c5+b5p8Iq
YwU6XrXv1Xj9XrdJ80csbu75f2387X15F5iM7//8/fktDTNQ68QIXpvfP5vm2J2kmiL36L+jffMn
fDbP1+Kfv++SJMwYNv/ipPfnuvnn74Jp/EO1ZlEv7n12gb//1r8v9Zb0D00k6EI1eTiJbeLvv6Fi
2QREDOW5iXqGDYNvoDIrQJubmxT9H5ZuGCan6PLyjr//8dd/RiI/fra/jkxqpvRzDIgnUJINxWKz
apGEYLk9T0A/jKyhHqpRAsN3r7Z3dW4hRQdbzh7rKXKAlFW106Wq7OrhiAGFUamrStTrlckgs1bj
8E0fiu9T2SBVFVSlI4BLWfme6KBceh7rLt2zRrA2bYNJN1vesVDToymzTU3DFoCRfyAXrH0TncGU
Xn2lN26GEjqbMEBY1eAf9PVk2nmqSjYbSe+staNjDXKwSZFYXusltOGqGvttgkTTWqkTdNQfcBwp
d1BxwbPIxyEBTpZVyUbqo3trtJBCN/3RZeiPXRIy5coXk2ehkrFhD0KksApNO9ZR8s0cYYqKyg4X
GXk9sOVDNoSU6Og/9CSlW1SPxyyrzjJCyXj1WUfDIMjkNT0240ngRIqCLuLQ73sEV4+NWCtnsJ/e
BWYZ9uR1uaOR79v4zNmxFVX34oA1dY6ehZ2BJdsohTraraaEuyAE7WJEK0ha5cVyaObwVFliUcjm
xx65GomMGU8r5ds4hYOGyzObQJI0xIGZZDBSuVYtLbrQ+LyaZD7A9v5QEFi3w7FfIWTvrSxdg6dc
+LWtor9hoyLXrSCi8QdOEtr0I3Gpcab59StWd2vDTPKNng+X6gCCL2H3oBrxgIRjZyCBIDCU50im
dAIsjUjdTLGA3HGkWHt4Hh5C1ZWsGquiqG9TRD5ivCsOmCxDIquiZB3oGWJZfe5Blbw0pf2yb53E
usUJOwlXqoaRYp4SN24mk18QEJ4WpfchpkgmkBk399E/EowH0ZMOcV+rV0KvZTaalqnd5Z5y1mc5
s8wwnzwNeYdMERy5TYpDaBnhCvKByB0ZtXtcBwaANEXisvyrT3Ee2Y2iE66HWNYMIcJHbfMpPLYI
jfGnaWOQ3HRhcoyL2k7qKnexTiOTgNCCV+MP7qWYDpSTLZigxHsP6GtphlszxPsRkxnCrXJLiqGD
cGaQkMSZjfBFGNlDHJcnwHzXhl45ZFmaSxO1SUmR0d2MFTieWDjLLXpqjdDfolXiX8AO3QlxrNmJ
kpsvcYanQwbFrdDZBNTF6AZW6q9Cw1VKeddBFHjXzeCUedIL2u7ayvOkyAb00V2WlXQWSshceTaM
7iS2EJDFwnJI13ou4UC/1619loZXUu1HzMV4sHSN9GqmBEQFpM6BiXmnfEi2gmVVECfb0VWsMHWA
hk3+YaidXMXbuPfIQRdplDtYn8agulrFAQ6xjkddO5pSPDMUAxPdpRyIXgz0LnV6HGN7ohXTJL9q
VXzLeCmsLTHj7ArlqLEw7yOwzPycXuwECA6aUTDZajndw7/ICJ35lTsW+VlE2tjKlNIdcmgVeSzY
7LHg+42GsfHTYj/Iq3LsXSlM194QOvCs+d1j4TLQ2acVY3/X5fgzTBUQDKHmT9TB4sF/BxiuFK4h
9S8gy76RxpFQoGi2WgmI31NzvEgEAjXBUNYXvlChOogpSrIPCpF7G6RKH+vkTXKi1+w0quARpNGw
ftcRloD58ZYJaWyTP1HPMLovk6HoETYpH0ZAEavE7EKonXG+hnmOO3oeDHaHsNI6aKMVStHTWcyS
7yWqp6UOvg5r87TMc7ucPNcEtRzi6H6IyyratUrwkgyIHgVq/FIl5Q7jqs6Wm/47CcnQFeP8tUkK
YMDk2hh5h33LqIlXGWY5XanGDg7Em5YsppOlWAWjLABjSFJt37tJ/eR7NxN9K3XUUBogtz4R8M+m
aSP05TmxbgOTLGegTfeWCoOjSDx3rORtyf021shPFpg8JOVTNoTnOvEax9eJzumCBQJpqi0il+1T
6o3hvog029Tk0VG6JLNBPjNVyXjgGr6DqJzhqMEkknzbN9MI4ZvwcAUT5D3o/XMSsDWUR/FCbzQe
5EE5RKl5ko1hF6Bd4KijsokCTXaRrAdgUoBeNLBqRPlAuZe95ClJvNAx/PGtCEXo3ePjSBBlXXbK
g0/ej2VeeI9c/UUQoNIpPRRiH6/KypfdWh0DJw3Fxi5DAyK0Xt+HeXTwWg+Gtj+7QorA3ZR6ApfU
fYfjWXp4Gimed6URW0UNVACV+j2fgtwh9WBuiybKL63aN1Z6Mu3x1zXs3HyQEz065mArsK3WrDXq
kQoqV/2laF0gG206uhx2l8hMIJVUvSGugVloFFWrhs8i9rZi9905YG+ewzA8dRJeQRKyES5jyx3C
QDcyLtquFzXvqlYdTGKvF4qB7B+hJl8D1z1MqyJj5Ibv7R0CYdoCKfRdWcasNSHUgAYNbTwfRZx2
O3TQkWr9PqO51NYc7CBU70oZmlQMMCy15ihQ2lWO9RCJ6vXIRubUBqyMuzHfj0J4w9BjAnMCT1nG
bs+80STDIbOmu9HIZRYPRIFG/RLMwLMmdN90EWCyor6bzEBrOYlXveY7KnT2UB4fy14R3CIeK1eQ
pV1CJNquFQl7RStHVezemHVgUfLwV1mJPfZoyI+zoeYFX69AumB0yQSjfgBx1VDEYRdiDm1DEIjt
vh3vVB4MvDCdxk/feFSnnRD0zMVqu9b5icdUZilDaMeq+mw71LnLaumgIXENWQNqg5LsrHJs7TaE
/+jp6Cx42rUYhw4G8+prOVwRAdPdCcImcBFNtUNWUX6tBYfWkCo8mY0jAU6QrBW0/ctxUnFX8SH+
I83/IkfSOxijw1AQRcEZXJGCVREGDDxgRIMyfZEtMPwaROYqe5EbDWsIdmeoBIfSJjPklaZyy7Ym
Qgt4A2l3XTLqq9aKnAweTUYuixt9HbP+mOL0ZFTZPuorDGIIbiNxaoGrkEr/JJv5m1zqO9CYe7mR
9iZ2H61W3EujqZBgrA4iBHi7xO49DNeFyOaxE5VuM7FOP4SZ+ZK135ugbjcoSBNM7KsZiZy/Dt5+
jF+VFrxCbALQ8Y2HOvNOta+96fgtuegqvKOgCtRNODVk9+w8GlJERQj2mYrnKiJXLIgZ+wpt22uC
P/tbkyxG9FbwjKcwKw6ZMgsFtA1K2KAMzdgyHa5S7hgWHDZlcmqWftywjty9TBau8Pp0ZVT+i981
d3ok7M15XSmWyj57U5Ergr7O1rZO12UQXg5ge/ibqrVvMJGiW+1ItbBDYsXNBcyPkRsK0wehiPFu
bo9p5q0Ec5t3I5ScFWhGjKHBamt1cmNEiBxKvnjXEDW0AeLSlIq37VjtShPkNAwVdAfuibGgEWpF
3tYczNxGv2gLa1jlK2tkAhtrI1kRpB8LD+kSrWQnZCdgF7nO+taE1pNlvUNW+T6pBGszQ/5LS30d
4m7TqPKTFTcnrIZfjMC81qSJPJ2kOx62GpU/aWQX1F1XgFiucwQT4hs5Fnpb0bVbMDHsnSPim119
kmez1ibh5+/0apup2a6KGejUMBvXYUIiQGEeTIuoX4GWJ+FV+xtuGRJc2TzJiFG1bwW93Acl6kT2
8lIzW8CAQ5rYIE6qvekL5WfLUg6RU3PBUCICO5+4HJYGmWsPJvvflV8tX3WGHKw9aQy3yxlf9T98
/FK5fLFf+mDSeABMmW1iaAPSaunHDFt/vmTcrz+/59JUatIWWTPClLW31/L2JjfiAvwSf9JykCzx
89VXnZ7XP9a1lRLs0RrWPG9cWa35nC6fsfRSf+76UafuRdapbJPNDGnVON+382FKW6KmIXw5zROF
GC8xKpc+y4GAfL4f9AqxFP0WixaijT+f/1UE04R0YGMETknwNbG/WqRcJyLGFcrrMNsPgIj5SaEN
Shm6SEud0Q2xgwKz4sQEx9f1WF8NSlxOiJIW+T5IB0SUlpetgEAYXhVpuyn74CicavWC2WrSAFgd
wLKbqwgkdGN7K2bqvRk5w2N/pdygIHqJizjcggMrF9+u79INAs7F/XTPilSO7Pw1s9k6Mlq40z68
ldDjRbnKPOrCJtL3BrsgJ7TD9+jSIkpoT/dkoQpMCW/NszJM9quCsmu+rpAMYD3sJC7cnq7AvWPd
vvP8sldpY1vOnfQJclaIer8tGNvwGcSWmK7EdKNvUgkTDSjum+Y105wYLfIR2q2bd0+Dh2SWHTC1
uMpLffIQ+3bqjXLPUGKTNUpau3ZItX0rbhG2Q2QEkG7qNqEtJ65wg05ry5R2SjZms5ZuVXWP/uIg
Da66QrXuIvWdc3JpnidGi9IGttGuRQkOIJvZ4BJnoGu/WefXQm5XCVxDWztmIFgnUMGy/DBl9iCC
eh/JCp04SoZtCnb93pnMXO3a5G26Yce+R9+Hm3SDEWUtbGE/sGWFEdSQI0NSyBYbkw3mVkHULWdZ
14o2BBAyrLdex2G4jsQ74flc5+vGc6ethkTQIblJnxigkzNU0C1aKTfZTXkVOIKtrfFMZGvmbw0b
Dhd6d3b6bK0fDOtydIbCdzyExQVvn6zT1rX0fSOClghsMJkBS1AVJ8TQJcYcPat2tq1W44N6Waxe
2Zj6R+vU9O74kJmO8JTY8dGXbe3qnhzWZWKHaIjZqIcip2yrisv20E4851yS49+a7jl2OqpttZiP
eeRir3723rA5tE232aqP3q2503x7o5/Dk77T37IX/t9zr1X38L1ewjup3HhvQrtu7lH75lb1zv5q
sieb5RcXQNlaNfcVXojeXkpt3X0Xz9l96uhnZkVcefSdsELMm82oGz55j6/WnXk2z2K30mInXQ3q
zoNXkLuxjC7SmSAStDtjDW8ysTdqSzLc9lf5XfkePzWCsxaRxXWf8otL//oBMTPJhS1xMCRbujRy
O0H/T9vqg4McGBqgqgxxwCVq7CT2tJGux8gO77yjdvGuXF/jLyg47w3gxpeisVEliS7DlcCnS057
dxu5LSzVA5IUbGl58BDp3CSPkMNSniUEoDJsuhxrFXdsjvCyuMoux1VzLC5hF03b+K6HxgnseVNu
0KsfuFL5CXDCQQjXu/yuIZj0JE3uH7UENNb+PjVXHSHo7LrNeQLIyEQuaoS2v58mt7zjfaNLpDrf
QfNyLzvNFl24rHcHp/iGXdKIQec3nOQcprDRmV652V5P0XFYozGPWpEdXrSn6rK5aRSGkPHSPA3k
BMJv4XbYlU6wfld31RYdnMRyw8Y1Vh93ynvsbCwnYY9qG6Nb3b/iPLoVHPOWmA/zd9bYdcRXSR2s
z0bVjU/ChediLDEgysoQxOPMj8lddhBAUO7ni1m/7ySakVFfxZ5lZ5cFuE1/ZxDj2PvpQdxrr0Jq
D068m66K1PbwkuFJ3g7lLrwIzr5NRNLJT4PtPxEkiZzpPlz5No6zT+Eq3pdEh/bsc/IrFkxcuXwD
GKZLr9ZYIhgvEADjlXiadkFwWOf6GghdevGUF2f5qv2etQ5XpRLWrYOHj45ZcLqqLK5abjnlc30R
XmNp1PL0un31JL9BFROlb6x0CWWV3SrczD5brlRIDg9yoW+G6SjgMq8+d29a7WbNqWzW6uBa9tPk
ipNjfg/Fy0ixX0g+QrpRXeFCg15z57nDPbIGJtA0fO0wGQWXZhOJauzgEow1eYvCTd/zTSU4rK2U
l/4903aTTCKf7KMdrqA6gRh28w1XZeXvNe6mOxQHr/rN/6fqvHpbZ5Mk/IsIMIdbRkXLsiynG8Lp
MOfMX78PPdhZLPCNx/aRJZJv6q6urhqNC09nPTYOxQvVxrMaOxSIZo5cOorp56TxqM7EkFZO6vhe
nemhvndO+paNbomjGEYwdnFgFUZONdv5emKNJOiKPiHgFqBShILTQTVPvewJTyl4jeTH6P/RlxU5
KLxW3szQT7/4BNjpdmLcMMfWzhyBjTMfczdic5iiffWB8k2m8SPPoAmia8JB789fC5EqrXXUpjn+
qtnZxh6opvosDqs97yRbE39QVM+YKOfYH2kDYe7VnSMML0UwhtuwJ4R4COQBXObPHyiUIXZ/zW+Y
VF2euETxt71xw9tNY0OMPuI+iXest30Kr33f+VPkrg/9DmOAv/9F0379imzpGHl+d59FNzHs1QVn
fXANjEev6CTeq3sUgYzswomeQnvzF6/on/NmPci/xWGwzd9VvWgEu0HqcwUZzX7olzVeV6HixJGE
90uKTQuNpvfil5OBbeR1wONNcDjPJ0qwF+Y5x1t4aGzRE71ox7RKf8x/eudrMqkmZxSOrnbHWmkC
Diifk5QbnG14XV/QwRF39qQv+ReZGrbz3Po2YELKTgg+h7ZVeustf9UuyWGvchD52Nrj0nzgK5J5
gUtTROqEq60bWPd4Pep44RW5yl9tgOjQ1V5lPNRofoziS/xs9WyWwfqQPZN4f/Wv4p2F+kuPB7v6
QTnirOg2Dpsne0Zjx9ivfxnHabWzyPaj4/CpH+o9y+At+gw/hKOyb444GroAAKYz+hyxh6p7pK0N
VD5/lD+jY0KgAwLihIb3tzG5bE7ubCBg7eQvjwiF2QB0jWy31vjA4HR3Uwp4hM7ibYOocGSoduo+
b9MUyWVQI7s+moqN4x67Y+dTZuuXff5ZEqKx10U8my4wU5eVbz7WR4G9kKRBkAArCIfW6qMkhlMP
fBXRsCwe1TE/wjt1hczBs0IPT2PvyIpPQ7gx3AwzqKdbDPSbxIiEiPuIodXTvUYvReJjmuAYzm9g
IrC8O7rY/tjEnjfLsjFVqAqvhy/orww57uqtPXy0l9hPrcd6Z3hB6INmuaHf27rDLH9CORHSkTdd
50s44Xj7RV9z8d0Iz20eOfMPct02Titn4Yg7xCEuHSHpoJY/SkN9QP/eE17StXrQHeYyetyfUdph
1z4Hwq43PnOTyTHsoU8gwRmuz/QVeOIeITiOK2Cq2bgBcWrhqdRs1cuEQCi/5ed2QTwCLo8vNyM6
JzLY9zncWeOH6oIkxMwUth1pl/vlJXVX2O9f7G2cJwTSW/8GWxvLf2DkimtpMrY+4Upzzzh+Z4Cx
PYEqC+/CzhPbU3wYfhunua+Ivjm4AhOUEIISUNcjm8dTp7raU6OfwONL7bAgGjt63+txDCnH2KaK
YwcdiMHYORlQsnxXWNocV57OGnP78oq4LI45t7Xe1b76q/5igtM5+u8EW4Qw4r2+sM6N18zr9yK+
N3sQE9l0Fq5ntUFX7OJJom96cuLeAyRu+wNQCfZCFnEuEHTk6gt7hUO7ZsIuxopH1sfRb+joEe/I
01GjFgESVHlpuZdZrUgl4MAIpLLm5zbxhacwfYhmh2LFh/EWqq6pPsyjz+Mbf7Dd+8/zYO/LOVIy
T+WaA86EutrztPOLQOKBJOq+vhG6AD+KtMCpNuW/enSUbSw9lv+QvWSHNPVZz2jPUHji7H1Wp51G
p5ZJRKyfl4PoQf6u11OVPc7HyknjbcT65lDkx1j8FdRTiqdb6X4kIspznkhYJHthECd2ZnNOr29p
4QwPkO/v1eRNsi9WT5gmNFkw0NQ6uOIdFwjq3QNXgNIi6iX6Welui/ASzu9m4uBWyeaSp3bx0Ys2
EeFrD8JMCB5DWnLkp/UyJ7blG5ZPUw0BxhJEw4UAdT0iAMmc1y4AjcZh4BQQCTFSpIyd5hxuT4+p
VN1zeuKfKeoclsY2p7321XESTI+5j754lTF/bHlwScykHSzdtrjq8WGu6TJ5pnmoZDfAIQMW6xa+
KOxmsJKR5euqr9bCkgt5KrIt5XGQLoQznI99fWCzm37N32l2OyBZFC4W3zKCBi+5AUiqeoavyY7k
0yDWINBWeyqP5kKRNhqD1GBvQ1UX6jYtYYes3RmIdEVuAZ92+EeeMLHP3sBCVHQwSlsWsc3BT9KZ
NMBvt4SOXQd55oeWtwgnOpdn1UPNsYyCyzb9dtalpBpmBZRjssLVvuGL0Axr7LD4lA51eloWewvC
OEc0l0rPckXYIo+RJfdotsRCDpMiGz9cZBifiixyBxISoYGCODrEiPyX5teeYuadAVi/iAYTW9AP
GCsTQGSPsGWWwd2sDwXKJceYfVD9NI3HVvTR6eTIlmSnVr+mD/Qgra9acAhHkl9OJVlzfuVwp1Te
MuzER83TKX6d1IiznCB2hkdSessvmw1e2CDBE6qdnU3pWMwDNdktxMvCXfP7wo+tnV7b5WsreUX8
gxs3sbsDrS+t9sn8zEWz5+SmrdSHCCyEo4iAib1uza84D43PHA+cT3Z/Yd2YB4UStn+R+Od93ICH
+8Qd/Q0dEXZ0mNsP0Wf22Z8+6n1lf9Q/ym5+/V7JxN4twel/aiQcydNISpPPhI1pOTMIrwYxDVP0
BViAfuVHctldcsaRC+IYGDvILOndp3BLI3e+QaS1PhV3vOCalH4TdhmOwjFmnJ5rvxbcHFG2u7lv
v8ZX9tLSba4Jc09iEs9t0I2kRlSTqCITpfK1vBTn7MAN2f1N223gQdBO/nbwgrp/pYLPdkOmlx1K
DCR309P8M7QOIU0CFTWi30K30aciKIqxSuk+ZmZljXG2b0HgIYeaV8oLLrsrDxRUgp+gs6n7xDxl
1HMfYxdV7O0gge3c2HwSmXvQ3NnGqusQsOAyrq+h1Yo961TeWLysyNynVg5ewJ4+swfZMuHTtIvp
ebfnvXSK022WLb+JV/8UnP+0lXtG6BaHJtsSWaf5J96lK8udTylIGh7xGcx+ssoufpNrcTWOVWB4
hHf6+e96ovGSfoveerJ8jr3qTJBf17v8Eg6XMn1fjUMn+9xUZKe8XeGa6UMFhEBYvBVMh7tCQGW9
pm/k5IYvjba2k38BmISvzAuLb6N2h6vsEemwQZbIV6OXT5vLI1Orv5CpSq+El7rTvyMwowIX+Bd6
Vr9XI4BrfEgyrE3sNfFpjxeJaHk4CQUpR/oGOEogoIseYDUV/TwkccFAwfQh8LLNJh/6e1f7rJqI
/U+wszNBk2Y9/2LLEHnyHT1ZkvZR8SpsON6rQHLNwKgQ9qJC7CnZpcXWtviHWtsrH95PiPuCpBMA
b7SQtPfE0cU3V3zGcRbjM45q7dQ/Rhh8PE0PuJfIUOZjm2gWdmwV7sR3HexDfzRZX79MoH0YcA+y
0yUOW9bgQKYe3eyzPdFwXz+jFSF8I+eXKk4BcWH0It96xItnUZ0Q5KVxo5Ne+q/NtxZMp+k5Poav
uOdxYJJ0TvYE/9G04ytSls6tNV4r0ZUq53PG1cwGTrQL360WdySEcHG8Ru2s9ZvWzj7Df+Otsk4V
06veAXNlyW3CQFJ3WYmV/pxYrtGD2p/q8W365DzjYz6KQCMW6t9f639FT/EDvImcTRX+1R1FVSf7
yG/PlaNEp+5KNDJ8YNUxVI4sH3uAV5TRqx2MC2DGnjh2Ywz+Lijbo9NiT5oLXVv8VY6B9URsfiw8
Mkzqoi4CxgEqDu+pz0CK2UP0sEz7QfYX+ZhR0V1PUEVkn2SC47m8EQsUH/ISPBtUw5ipjQMCAoAB
0sM+bSegz/4GdvymbZD7ududlyzgt6J8FJhD816goNGdxRWs2UsRj+mY3IVxr0NvUh8xiKlfwXxr
AzaMPROHbvZ7L2Z/mdsnRv0sUgAejtnIrV6slkgg/6o4CBowuDSq7ZpXGydxeQOhK/UDHgJh6Wvr
F/+ByGy02e3/sGg/FopmT/XdMq5zd9S3OFRPHkdb2dXV7jlrHDP+yQt3FI58BlIYQxD+Ky/M+m+w
EUsN5l03opfttaHLhnYix9/wEVsfd6Gf0J7hhi5v1D0Z9FRAeiS7wm3iHZyOEB639VciXrIlAMv6
IITOngfdx3Zzh8+toZH82r/yfxvittNeraemfKpAnEPNwTtP2JF4PTDve4KVYJQcsrfXke1nRYwp
ZnWlFzINs/wUp9HmqDJLbsCdc3prXT4G+JqsjcUcs6sT/iZ+u0v9FDsAzbWmF97si+Qyc5gY3XCJ
yNcBdPH1THHx9kg+X4UHjqHKZVOl8Uan8EMQVdPRvitAbQI5e0gytx39ebc9kA+uqJvYSCmEoRaz
ZdGciLDDEjAM0/vbAYsz2+2NXL2+FWQ1evowf/G0xldiLba1eNuu4m32sekRl4bvwz3+JnUhLgbL
ZYNMfLYlYyenRxKL4y+07/A9UW+EmCmgHzWhjvrjF7vb/FZIwchrEOVbjxNFp3O9kCgDarC0Hoja
830XnRcUx6adxCn9KtGr8CVRxHaUGmgmlPws2JPa23MCVyTAzXJ8FSdW2hVKhWHZ6bNImTLD6vrS
oRwM3z9IGicFK8QehRrOebqr3nJoGpu42meRKV8IkOyLE4BHA1pDAGq+E93n4MKSA/pPKkRIIYFZ
ESPojMFLRK4Iq8MjGEF7X0ovw50gtrC7f7mFuTsUUgfIXT1Mk6eFYDCEJTAjUloSQZV+J+21JIdS
7ngy7t+EG5goW0aAUSGQEpfFAKk4bP5GwDn/VA7FZgmoSCDnT1g1pQFPFGJKRoqUHUiSwvdlOtPF
fck8zrZ3HpuYvuJbx1xDmfgT+zPgLkH8mm3zPfnIoj1bA1dT3Ocv3oltZZNUEm1O+Gm4YAA5P+sk
tY5Z+WZ1Ur5U+SizwX3A3n1IaKYAcXwJU5IELzynGb71AW+Wdzd2LZknQ25xU3bjrXihkqwtJxrR
X2ImIa+vo1PNpP7KIse6zUcWMmA1TLAH88wEB2nC6cOrahBFOnR27F20XQH2kKhv6QjcjcnDJyO1
KCkFIj5RLbJ3AaU2iqHkr9kzrwXYaQguMk/WfMad0Rg1ikveDCREWt3AxXpEHoZv+LsJ5VN33lW8
enAnHlMb8FZWuY8AR7VXqjPmvrTeK+FfDztmCTcYLjmAtc/6R2n5EIzxlyFy7pRjob0KbP1csxC6
ZRss0S5vg1lctsmTbJkHWzapNeQXKBLMypLar8c4qA4dICtNSI0Xo/fIScBUuRGYqJGjAFZUO66e
a+Wd+UaRmM/g6YxuA0DabM+G++2VOx/ITsbzqNlS8HGVfeTMEHgrZQ80ke9Juaq7ODuq9JxquaOO
OwrrFcs7/qnnHx7qML3z53zOlq64POie9Ly0lSOPlTvivmrCnZERcQVlxyVJ1OspgfHPK/SarZ5j
jI+chTxxnhcd/zyjVHRNup3Ir2wuxjChNAD2kBfXjCIQ5cdmzjcSs1w590JhV4lv3HUO2NhkL8D+
/MDlg6z3Wzii8U8yuDU7JScfKbWEsA/VTA0SPagms4Qx417JBsNsixwZVM55nqrMRQNoSDZvyPPj
XbgBRr0fHe6KudUSModIwDtcI0PErsBUCjV2uKvQ3XKXEiUaWg539B378BPGaicK/1Rg+7MZ7SQw
NHyxsgCocjC9bdKani69MVf4EchVxi2JRfT3yXyC1SNh7qik1TDdbO6MOUl6UiuY6nrs1Vwo97rA
CMIPEonXes/j5+M5+Mvbsh54rPw9lfFtQJGMajzuPU1chpHbYdIrHlfFIuJfeAnDMQUzncLJdtvc
rTw7XFreuTw6HgHXmGhYR7lr7fJ23Dl/xPUyCbZBqqFtuui4U0JiAMlBbSHeyjfi0p3CA8lGlHP2
ECUBtDjm4C7n6YMPRqnovApkTD6fy+3w39rdeEMdmEd7YHjAhTOyZlVFIenCqtDUPUu+UI69th+o
CmiirVIEFl34bwwib7YtjIQeraDR3KGhWPdsHFXyH9NnYFkgfAYvZNi5Q25TtbmjUQ+aayTvBPaG
1VuLawNNcqsfQAMl+nXHbSk7krUrMCYP/ZmqruVKzzp2TSUAI2DCjTnPh4ewngWonN5iPKY9DtBu
ZTxyPxNTiXhwZ6wnhoHXWusGoIQQU4Cf5W1KbdRXEHfCHeYqtM779KthBKjZPGWugtcxDDjkMAy0
4BFxt8Y5hjGp3PmDWDxN1ol6HfODoZyRYy6CRgr4JGrucU7AfUgFljpFQOs4bavPIO3jqrjs9URh
g2WR1U4/HJlk/ePwRIE0QsuQtUhT7DOddqAedY+UNWELLJ2AEpsJmO1H5Sa2J5YBV8c6xuacyHEe
/C71RMupUXBCIeZptVy2E2u4jv17Ck2sqzAc3hfqGUqbKPumbncyQvFevPpLGVTintK4pXgwxjLJ
izRf1F4ZYy5zDJ9Ze0Z340dud2NwIf+NHCKhm7QzRrsVXGlk3lLm2h5sdLSg6MgeyRMMx7Xe/z1+
u/BAcErFZk6aWFnNCF9uT5i9VMC4KwFRtbPSJRem3Q6ZSPNl3sN1487oPmNIWIs8H60LWHCo7rME
20f1BQyPp9HRGp7tJEzqqWsXN0N2ZcHjgZXdDhEwho4HRdVawe1p9XMInzxYdiB+xhlqS6RKr+a6
U2jiTlYeeKYSVuLyNjlYkB2GkLYPJvfD/TGuTMuQup264ZNTfrS+mmvIPZE4MRmTAw+WNI9L4v43
QpABuQhJLS8EzLejastN4Ucm6qEt7uuK4Ke9TYIRKNMZGc/ZAT3XwkAF5SQrs6lcIME5W4HRAqnZ
NMDYk9U4Abun02ADJcMFekr0NxajdYy/YakWT9t8FRzeeTT3myt1+UH2wCQjwSUHVsnaqukZXxV1
Polz6DXCqwjH82/Zmaqvj9uTVngCig3KV1w5MwktlA4qnFszx8p9ogVdA6PC2x64jq0qhmWO9hKT
O7CXQ++iwgh7yl1YFMtxVK5Q+ptncDaYHJZ5lASM0UoQoquRhwHLYFs/Kupg8AvdGvrdYzscquHE
Lxjqpjm2DUkFXniQj53pIXzhiYryGWZXCnKPQFbsVewhMmZ3O12j/2HXml/bvFaujCVAq0hBlLJn
kzg9QD2kFyH3WVlo1EO4BMllByqBSaFzFai+GfQTmAf2YVm22P1J8ZsHmkFBFS3LCamRjztNDYre
zSKP7blSD0xD7gJ5ZBJotB11FmiLnLujf5DuNuneih/6CAK4H4ksHq9HnDvasdJgZKLHUE2fwjeM
FbYx9bc5CNZuNp+KykPASiO8sd4QxKs7Fw7iNpPoiBUd7B3wHRHPluB2PJ71qEQPVPYi5CPi41K6
2viGTOBW9QJKiJG6J0Zw8vbAXiUDOdF3CzVZAdhz1E9gBIsyTVA3OyYmQ8GUhfEPJFXi+oyXmqOB
9RFkGfjqOmV05zAyK4fZThFvMo/8E1v7FnPE++4qfPGzGe95qyh+RnRPq/eMGid5iaaveRCyp5ya
2bLdBa+samf7UXfrgd01KONjDNnasGe06IikWfcC3M93EBE+3uhcVh7vTMWJc5s2ct5AZjZS9F+2
DWQ7s3OQtD07CQTlNXHL0mfaDNqVZQk5PexeGjb6zq/Hg8xbrV6feF3/zYSnBhIqV5Zun7DZuUyo
OH2auSHIDqwKoXNX3BfFQEIpgHW5jgwYHJjhqGg72rKFxReBziO3Fq6MzpR79YhT6Q4gh8ctlNeQ
iIuN5W8zYrHWj/k7c4YlxZWxE63oa3IFf9s5mxE7B0MUiQEuRwwaO08BaUV3OB95Gdtl9wkhhA2K
8w77TF4+BBN5M/Fy7hRw1grktC5sY0Nybk14xsTm6M46hA18GJ/K2QdYxo88Q4IzVgsSgTJm3SjE
WcD2W5GBYeWviojGHDjjZ0visKMlJ50nu1RfBLhk2tcW7/FWhCBZwBaSr1hJmhCE0wx0eGT2Rzh3
DnvWDHharnw+wQmgJEMkxt0b32zyj2CjJOvkq9vxDfME+BNmUe5oG82g72D97WFaACZzOLcgTCER
Of2jgmT65mwV0ElVtbSRSWAnsBJQoUavDkqDaxQzl5+FtqRaNGp6ytuzwTbN2h2GtkGeLEqJkPTp
YTXzlE6h3jhomKRFSjq6RQaTc5nEJKh19ZrUs3KQkIY8WI0EjSzdrC3UYk/D2kfa00ZR9It8yATm
lNhkexzaKHQLNLUkelt6QptNh1A0RjoYw6iwJ1lmJU0KWjEim/hsAZy1ujQdlja71AlO8QhDrn43
qXcMMNBLDTuDxoqZnatXFQ/tgEY1SaQiueK0CquDsWo/bRF9YibFcYUuxS5eCxQfvZS4BgGwcp9B
mran3spxJ5dus6lUvr795d+f43+2+GFmXv5+1WZKQZAjYrzDC4oiW+joJyLa2oJKee4PRaf3hwm/
+sAcxlMiw6nM/vtFjlaImH8/97EBQ1SuTUdqWLitWjeHKIv/94vSBZpWcZRMS0O4IT793wtSPf3G
bm3wlLKkCLR9acclpxv2vz//fTd2TL+iLFBPgEWZGBosxr9vc7HiW6Gq06As16PQwOwUsnZxZ3Vu
6X4yWCM4pUEQC3Gb+LtaU4AR2jZZn0Oz49u/X/7nD7e/htnJv/zfL2uMs8eWHKzvwHpaAybk3yf/
fUm3kcn+Lufv279fanXzirAZ2JVCt1JUiA15JSddvT3Yvy94bw2QRv/f7/7+4e93KInulFRPAsWY
ToWRSz7KtA1Ul6b2ppRELo4wycual1aUOzttYsPtqW/IUTe54qhpjqzDMrdOQ2rqnpYbVdAJ9X0C
mVkhiyE8ArydggyU878OTREyv/Ar0rKciKA5IIHTexPm766ywmlLgdBSY4RAMJbRpRQgyuC4Ruq3
NdLFHZhnbaaE5Bj8FQY8ftza7GwZTFtYpse650AeRc0ZyryG07yQEuUP7bx1E5qYYnSjue6s2fwq
ulurAQhqrVQ+i5RCEtJ1MSkmPzKbNNDkmkIIIIna6tdFlh4b/HQDBdEjZBlDu58JTxY4h4HWYklv
0aBFSgA+h7iWEucpDmMcaXhtPnXwKmtQK6RDw3NdDHttRDJaUijCtY0bzgNVQ5Ncy0JirssncKha
9Sya+7xi5klHi9+VPcZQQwlhzzhlEcJWC14r8yBwQEeEQSg1elFNMR2Haar1HEL0HhoOVYUYjyyy
QoGqzJrXSC2bBQ8Vwe9pBB+1sOOrJxghhUSGUVTJSyX2e/j0iT5RoE3JnysDPyhphYOETkRiAhAi
axBSJho+xoqH1jaTCvL6oljkDiXae45o6URSszsWdLTNH/QHDlAzRxj/uL4q8VuzhAKJZRw5xoAn
VV6lXxYIkCZl2m5WBA6vnOAxxk9TGgCr9JB61Aq2g7zpBKctjWhpGpALbeSbvGVdtELsTSBEqF50
0Bowj6zLbE2smlEwAjGe3quBKxaEDFKgYJ6GftawonAGY4gPJV6lBPaQPes4ezd6olFR+7JSSzth
X6o6hUajab0p0ehkhvCYh70gL8chHmcXm9zyaCkjjRI4VY6GVrm5tIX3UoW07lTmZ9rBkMUYT107
KudSrq/rNMCQotBLC8p6lAztrZEVqASjENRoI7CATPRtAkzboutUXjqa+1+TDUJEcGlSzGMxI72Z
VD16IpqdhXV11ARE3wxt2mVN/6GjZOVPUwNXZZOVbgTjOkgJ516yJG4emck2ichzsAIFzTF+Sqwv
7HWity1V1Z8Gx2d0nhW/14lHhLEsHbQIITMUXbkfEvEYG5K2n2DSpiv+4pUx0byXDu9ZIlAFWvvM
TyXO30X9MSJj2k0tjX20fTygiSkflGw9YGFG9L+En5qi086BXF83Rpg3PxeN4Y+qZJ3aujnRT9Mf
6Vs55qH0T1k6GmhqgDOOAGoNEJJ6DZ8cKQ2EdESUic6jQmoO4vqE9uOGObfyoYQcQZvf3hwNWGzy
QpJUY/fQ5np3oENqcMRQ+xGLqgiKSg9CCV8ipe3uU1t+THpOS9sgBauC0iMznU5dS8SnIZdPRrx8
mVhEuXIS4wtJy9tEi0ojdcFM/K1aO0GRdlNS09Ks02pTWnA92nVKjinniNWPibuGNHtPZMUbaREa
iNHQAdtoxl4YiLc0uRJ9OTIORT1ysBjhgtVN3Dg0De8lUVj3k1IuGA/FOyRrj0yR4isP5bNZQl7v
q/kuFeRxA21u+kRlbeqADeP2Xe1mdNl64bgm0DSErUGyxgfIV8zuvoj5vFcQ5GkYGiBH2N9RbDnL
oPxqE/kNHVcInlhERZK0PMzUd6coJRFK8LPVVOW1taQO5AP/zDZRiAkrgKgWX0nMn2tbrzP4Zu04
7ytJhzcYU0VG2TCUFLdSaNMRG/220P96WCJ1CpLQirH9KsvDSiCj59VpSGrlOjTpcyhZjc9mnO3l
9I6/nfjQh/XJQjboKFPP0rNEfu5Ra9gpULG6VpCOk/ExL9bPvAzJDo+Vf0tcIJWtxPfKjWg53Vfm
h5CsGLbX1TnEsDBIaTqme0D8zDeKhBhSzzLr9iTWdXJCyeOl1BFHFqlkLLl0loSVbROPPV/IjNiT
ivqFWerUjVCf9aInPR8n4mZLy72kE6gCRtpNFVoPRSDdo6X0N0VqOu1kBTptkTtrTdhZTUl/wncK
OgBll0alDIQNjn4cwvG5R4dsH9GhQ+Fhg0joHY7aNDkn2ea9W/zrDIn+AOk7pEmdJtBp2nf4M3ia
Lr/2uDd6sarNwTTWul+g1tVoyI5PqqwjxUp6ZLSqX4j5izQqcDS65Sqgg0oz9ojiJvJmFtIkND7i
gyzPCrEtW8uAOro/ifJwkuvicZrW97nqL23RgRFks7JbsblXkzoK+iQewaAnRC+X7pLigpBLVSDI
RWIXfWS4uI+WQJ0LFBdBoTNaDvfyPOakFkJ76JHhxGQQUAFZHrwThPgyLfNJGLMHIdUtz1gLuiAI
6Ju6aThR4c5LKQhKKpQ/ZVp5eap5xO/qZyjS+8xkfypVCajcMPcIwXW7IoLWocd4sy7Wk0QbclS2
FiUTs4TA7QpVl+7qsbtbusTWLoAqSjrJ1hqZ38lKtFmZA1QZHZyqxaNLF4E0s9LQ9v3kLZaP0RaY
2gjVpI9hmlY92JyJiZkmSkOgGhUs83Q80/WImfA/GvftgWfxWa9vTTuaDrb36JKM3L9Ox8u6Wsl5
iS8mymQwl94XdYbMupANyMdlTY8Im8ynVphFeMM/kaYTmEdt/xILT5MGHz2zusYP0/EnWdTwhm4/
OnYJIvMIX5yjaPyOOiMMhL2i1bsGy3gaAWdggLXaNwUhPTLHx7gt1KuWdd9SPwatTLiBfismHub6
loQQMVBSjuplYRl/GF3nqdHae5o0Um6WQo4gxKCl+bwoSXxC9YYkPVX8SbIoEBokOaThfaWR8KJx
7cxVFdMqaby3ibWf5OGdA+dJ3xxcqk1RosYIqJ+9Ogy1U43d4CytPd3mG8YkVrfZSqp9Cg8O6Slu
UqbBVwOgVyyV8mCn0P+sN17bnLREXi9GMjRnhAmA9RcCFhACMx47T5rriyL1+imzKL3ONOJkcUon
abqG7E3Zl1mF6akNB9hBaRbougbkOmsoPExitUM1NpZdciTtKM1C5xuL9Kro2WUdJv0s5e0Lbeuc
kybszZSGdFlmy5kXwL2ltB4RoEmPCEXAapKx1MWy3Q/FqXZ16Qpi1udILCZ9UyATUJ5LtUtBwHuw
Or3WvDzqDuk4Ni8dtEW/pr6OusOTrrfAFypiZy1O82SCVOkbqQQablW09vLq1qcIUHYaDXd0dGHI
Jst71bIeuwYzmiFFd4rgG+TM6MZnUtM66GjDhg7Mj4WZ916eaR+LBd0tVtvjRJMxoKX00arNpagU
7LXXtXe2xaMj/UvyyMPVdHXj5BKSCoVf6vPiq32LxnlCGLHpCOZD604VOEiYqh/Yp3WeUoi/RVtS
sxenAkpIGx+TZmdYLNJajtjGFCZ4SLk2nwZpH46F6ShVQb8b22Q50WmxSQZ5YfesiLl5bkaQ3Uqu
dlWytSFA+CwlTTrO4fogiqO0kxGH2JFPK9O6RQVQ17NI9Gd1hc4IIYyE+iBlbXYdEisNYrzssHzQ
211VGQn8+UU5iWEWSMWog5oloYN17F6faD8yjYGkDzUE+vLGmPMqA5MKM1uVVoXwJDCVHOFCeYle
TG2Eb5qV9I5V0lv0hvBW76QE9a5urNmps4BTmqnkzJPF8GExsq1fgPJJqOV3UQQX0VVJeqxNmmFV
QhtbjQpUnDqTTnkFLQjViHxogGlQh2u5i/vqSB/jb7MYycFaqwTkpPsY9Hq/Yr0L5JBP/lpJh7CF
uW0ZXXlogdHKiJsVTVzeFAa3W9mfxZXEUEMJdTJFaGQL3AwByXkfGf03QUgWjt7RImZJ2327QEcn
iwBySmD99yuG7fS/dP2DII/R2RTTi6xOwjPprsLZ+b22XYPw73HUExAbk1rjIDxVpbEPSxIFY6Cq
KYYc33lPFb00HkiGkN5Svqcs1uE1J6KdqkVJ2WGFv9W/IVv4AuygkT6Z7HJat6uMtqGBwqpP4aBM
FCTyfUZyf0C+n72liQ8dlX6hFcMga7KRnkiGk5bmQFgLNKUmbctCRVQLEadvsoia4UDoXOYwQyWF
7hNpKvZIWCqP6jTuR+ARHI2QbF4EqO1W0zwwP9lOU2XFjxMPIOI0wm1d+JHpLDiaUvI2JxyrYsxq
ZLawoAlhaR+aS7+VKr+D9tpJbKOLHun2/7B3ZsuNauuWfpV6AVbQTJgQUVERR70lW5a7TDtvCGdj
epj0zdPXB86znCv3XvvUrrqpi3NhBSAJyZKAOf9/jG+oQLg8oHoprN7aQrj8ovd2RVMx4hAF20bs
+rMR6U9hTKtw6mjLu17vI/+n1e+P40SDuvwSRqWxJT6aJiVa81oh/w9Luh9h2DHtypLzEFkPoBa7
PYR5Sd9jWrlf+wD5NcEkSDU0J2PwUKXbKrxLp/HTNI1YyDwKwG2RnfO6fiLs4KClQfCQ2p/rrvs2
xB4i2pCppKLMAVwtUiuT2q1Z68d6yHCHoCAxigG9gnvs3OQmrK4tQ/9STSAZMss7SWgDK892XLS3
3X3tZd1dovc/rB4biWvjCiHWHtytTJIHO0qfnf6TKgr7O5TYPErusqEqr1qyewgBGOamM52g2qPc
moibgQvSlmrUW1d63aHx6OXBrem40k/eHoJSQmURRSP8lldtorNgOP22G/GeaWj4tkbymRNWt2tj
H6VkzvmduMBvUZF+VxKUdwCPozL89jpHS9lxVZWT+92rdWPrzGiQqJk+vbauMZz1Vtt6GR8S3Ipi
X1o+OoBtlUbmxai6g0wy5jR9s8s5g69bY7juusC6MgOLAX94M2VFRy1B0rpQ02GArrEexhHbQQs4
InKuMnOuuczGxL6iiDE2ioJ4W25CQO2M+9QtHl9aFyXHLjHAz7nn/bAyrdjFbf01d/jGzYjUpHFy
bq2U+McplrtaY1QkmdspFyuN0HADtnmJRR/B+CAggXj4tvjWOXxEuKkHidYjAUE+dKHJCRurgJaM
/rnz1PeINmXTZG+23wco5PGgVgiYOdP4nv6qZciJjGCCUprSR45oxmnCoUtTfc0NXFC+uxvrsriq
BEhUnPPUv7vwc1vXz2DuptvUvngZTuOk1dI9zI8c7SJQJU1jxExC39pjH1pa3zVJFe7Cvm7fCX0/
UWp/QYT9iXD7HfT2/8Jw+wsa7u+Icf8/gt48AZrt7zlv/1FFU5HDMX7Hxi1suOUpPylvMEL/0Il4
gFUshW5aAtTfT9CbYYg/XEM4+sK8niFwf4LeLPkHlHDdATInJKw37xfQm/GHZcKP9KQFkB0U8r/D
eTMca2b5/4Ii1D3Xlpbhua6p84bE79htahl1PQAZuua6DtIFjtZxuRmIzzgajD6P5MvhVFBBR5uL
UrA/F4B93fvPpXk1mtLPeeMEu75JPKrOfdgdfW/kSjMvcbRkdRYeG63Mj+045e9Lyyrkx5/bZNbD
7Vk2amXS7j0zvCLOLd5RonwMiy6Yf+TkrOu5EVTPujldm2Hj78BwwAv588aoa7ACy3o2EYaE0zr7
LMwJ1fVMA6jmtwAZxk1WTqBxa5dOvgoM2iVibo8sN+bSLpmGivWPRRPrXJQAaA7quYWy3N11lKPW
y2Kc5eOErjceNzH5TivHjMElLJ+YO6Yl0LRgS625S4lo4lN8v7svsxMjFWZDfUZZ3x7pMTROp44f
qykEIhhwWhgfieZIiqY55lNi65BvWAx6xgDvW5d1zaMl5w6l0Nd+3pLNVnQhJiL+848bw5n//QCo
JhK9+eO3JwXqLlNywwkZ/oGiZSS7GASVW0c4M+zAMRiAzZuXB3w8qq/MTzZAnC01zmY3luX9OPLD
sPKsPi5Lxp9LUWtREfvtbj0afC7gVszJcDAe4TVhPWwUH9LywGXd7OYP8pe7Pvb+yz6hrMzPahAn
pmNmbH57dfV+9/zmlre07OP9lZbFj/e5PDFTezXyW0s0aoEdsaXvS5poKA3aaUby2ry43L3clFP6
xRW6jzeKZ3zcZH+u2qBGDnkRvz/iY/vHY+3awLqp9tD3gWDkLp98HVTcvi8vmz9u5Pxbeb9/2fhP
13/Z1bJI5TjeJbb1+PGUZel9P7/v4pfX/YfF2PtuZX1x9fsr/LInwsOcFWUFuf7l2b/c/y/e/C9P
+GXx403/8tR/ev/yyN/f2u+PjJwYZVdq7aAxIY53Ofw/ft7L0t9uez8ufr87Sq388NtGreCoWQ6d
UabtNA95fj2KVF1U+hbMOl+zqDANm5zSPp7z8ejfdrvcASkISol9tbQmP/qfgHbU8WN1ufdjWyH8
mJnX3M38h8XloR+d0I/9Lk//WAWSxRlwWc+W3S2Ldt+w549XWjYuN/9s2/IytggftbZPd8vDzKR0
uudlsYvDTt/G9WTs9V7urVRXR8d2sWRN3kzjadPyuGxcbtzUFNP6/a7lUctWwvTsiXEqTeW6jElB
b6jBn5a7Jj12podlUbeDrGA4yAu874bRPF00RX8fK1pBl3W+q9GQvsSnqgIXk0QFEjkqq56G61E5
w9eoAqwxKWaTTDJzwHDroWq/JqmI11UzDMR5fKd5TscqDLeZViPjUgi+ejc6qbRQFFkRW0MqabOj
JYNv1tR1SPqQB/UUtNaw1eX2l3f5/m+Mwg1XYFXDbTtf0rr5PN7N5/ll9W+31csl+M+b5RnLc9+f
Me/gt1WvDpn8/7br/4PdEH1F8VC4h2XP3nKxXXb9vrhsXXbjLtf9f/1OMj06hjH9zF/fTT0UaEnH
e7VcyfSZ8+NlQ3Zclpr5X/nY9vtjPu7+eMzHNlU6DkORv+7it92aXcX1c9n4sYt/72WWd/vxKh+7
WbZ5cfKSJdCTCL2ojjQIqqM5X02XpWXbssoV/GLE+rj72N6Fdc+1cH7a++JyV7xcV5fn/LbHZTVb
rpDL3e+PXJ40zS+7LL3f/7H+vs9QaJtRozY1gSGHrEKnyKTbw4Q3HDSKsRO5c70OJygb8Ui0/UBd
jsaqxYh0l9CNIRISXaVPAgPdBJxXofpKlYpuwughP2zQpTmhRB9gJ96+yjJqSl5x6Bpj7yk6H0ni
frFEgBInOib1F0dzr4xEZVe9i56l8Gc+o7wfc2ucyf90k+ryWzyBNu8YYWwj6+w6wXQJSkKD1OBi
ip1RwVH5qEtN7MOifk4j7Vuc1Si/jNZDVmdDOdVddJ2kIVAOIBF370Wet7V7iUIpBGFToMRiwgdl
sls5c7hEGX5LfPg0Y+8crJoqEJNDWhzJLlNUDDsStHe5FAeVlBdfi96SnF49Mw4qQY5zzRQhXPk9
Heo6SV6ZN2JjdBNwdozIkUrJY2rqnzMrGc5ZpPAz1cSTlxSoHPnQ9QU4gXLnhRWNkKL0oCRqA5bg
EUJQH92TtqptnCBNVq9dXmSbsC1CvkloNKKI4uuon57h677KZrK2Rv+i1w9toC6lsLHoHADjZlsl
5/McnrmpsmjSjR2jyYhKpu362ar1IW7Kici/O+Gkh9Jp+fWaCN+shg4NoZhfSCdCS9YEVEUA8VKP
se5M6zsAfOuY+WH3lEoIT0mIIZgCdx6VLzaZUpuWYlyLfTjDmGKqU6yGNzS+OXk1FeJ7VbZ8F4SU
GA2JXmlInccHUXpFdclnqFvdkF997BtOqqVu5TtydNZZ68ECzUzi2UrvW2wU4cqsTRdcPN0kB4e0
7RUwl6X50oV3flWh7oxoSJSicjdKNXsDTL8IbLm11k4KKyK2cbG1Ef+WM/VXQ+++5KEZ33atmu7a
Z/dBH9puL+Esr+xa+6GFB7/MFV5o/VNBUXNf+ZgFAzgM9WRdLGAtRb4LbDVrAFGVNuSVrg1CdzsV
wkXJqxzP3qy4x7wZ5ml9VRKuCMEiwvrqVhT4y26jRcB9iZKj+5uVhAk2L0HSvql8pERVNmgpkttO
b7LtONY2nJITxNAu8fyzshrn5AZ0Erw0Qpr3XXMCf9dj+iRriOJ8obfItY2jV6u3vBQXu8X2pBQ/
hy0BJRQHCZPErHIpKfavbWDaa6emOYEoKVtbmfI2mU+pry64RDspMxvhZAR0Bx0Hz2Tc0+nHT2iA
FBd+1AKRfmmm4c5pnGpbRzNL0myPyzNGFYbIz8ebHDwIwYnqxbXTQ2RMp0bKXcbxUSdZtfEF1uc4
vmsZ7ePjSVFqGmG/IZEF3WdL4qkpjmUxGiczjv01/w9uysD4NtjUBv1eUM0NRnUZcudqHLwRhQ5d
ZuVSnRrS9k5xVKEtzDqu9rSEbBDBlzHimxC0c5B3uk9T33ENr3Tarq3f7KQVwCKxxaPZDqTTxs1D
ZYWADadjNkWxwLqlRsTgNhMyhtBUanFCuuQKhvZ+sFLUAkz/OijcWyqDT6HWUl+dCCzvk+KK+v+q
I6eDNm5VbxUcNnp3r6JCCjf0Oe5RDvx1oVXFzoKL0JgVYgFiN+1gQIuPrYsf6pPW1hK/tCWu/ZIK
P5EUFoMRx6pzzqcz3thFXONU7CDqZtF40K1qUe4M95Twa7yyKwBKdrcZbU4JdqWozLUpdljou31b
rBTvjBoeotreI/Kna4CyhIBlphwas24Mz01DN86O+4Piy12ZXfhj6vwfeRHewIQ+OPHw4OflpfaV
DWbOO6UacgxF6NeGQRpEqqJ5LEzsH6FfgFbR0nDfWNZDZxFkMdGoAwKYbzkVjpd+7hpZkbbvEk66
YQjfoJkzsFRBdgkBKUDgzBbeyrQPaCCV5XD2LeeZPiOtiQQKR+aBPCuml82Ym/elVJ84+iB0V61C
la7n0Mih5Hr+rujJxxqTKF8HkK5js9wPVY0WZMy79ZAFTxGHKYqxV6MwBgoolHWNEn0FhaeHwfdw
G3QQr8cmvOriBpiBRr8vMGhyMSxrvO5at794qZ/vlRkevEa0NGuQhxpV9mD5EBeCCjObluNVDeEW
kBprPxBxgqbKPLW3Tllqp54DjCPN2pcx3Q8X7lY50jqpM+9E+xSLIc3XbeDcdRMItkhxTPY+BvC8
1Myrwb64bXMGr1htSslvr0/QtQWIH5Lmc8Uoas2lUfc53TVN8oUJAlbyjvSyxsPx7sMjsNFdbERi
IR1EJLBlJH1FAAjuprG+kAS0HWMR3yWBveFshx99HMUpKkLwWQPdi0ASKVC6OCuj+Maa9sXUIGju
WgCIEkJaB5cHPd1aDN6ncdZeiBSbftqm5K34r1Vrn8hQzvHiQGjIE4feHapzOYwRsr8gP/jMBFaB
Mh/AS+PH8MkwSCVOQ/DOogRp1gyeQccck2Vs4A7UHPOldFtgYPQP8SGxqVK6exilBjsgL16oqGVX
U8eIqHUwAdnO09CNADKypxwVIQ6h/JAGfMMSVR1W1gnJvwCLa9ePeSvg/FgTUmgrPMOpnQv31PMJ
1PTXtYuBb6LibOXxbXWvN+YAvbnYyRh1asGxIRMfMuSID7fpXrsWP7cPoSxy/IslU6xuARwMkegg
DBp6T5Qv+oRI1Ag0576Oo09+FqfHCXqzbMVX0Q27kNbOUXcpf9t4WYWJOnIanXNRUZkWET5vZ7z2
509aGd2Z7heTJcWZr2/WhkJwkLvAvyw3+q6MCJmoYKBAQjsOKV0Um6pQFYpT9PRmp/ZtnD+6FIha
zsdHJ/B2YW30NzmRaCvfNtut6HNEQzq5yRYy8ZG2es3IoSydatM0zYU08QqoD4yChtaA7ZifzEo/
FcSXOa3J+QySkIxnMwHG2DJ5aBPjmgfxtVl3g20gdckCBL3dV9XzUnrs7nI9GQkxluhv/fLaMMN7
MaQdv1Fi0eLwezIQG5eQPjO8pb02rkupoasKjKuaOAN6CwlQAUEQW+bU1XpALMYJRC9TpOtSPLle
CGlDD89+52ow2jRjVUoMLnlO76HNNWwySe5flQyh9aq4VoqIdUcX9AQxM8gZx6tZWNJgbLSwpXlF
5PgVpBQD74YoLcBMcqBBKqwD57htZnj+jZPH94j5vrUS50piYIhx+eDCNKJfolWMfNpTGToOFd85
pPaQp2N0hRR6g8ArIXTr1HgTARI6aIZ4WCkUP2uUkfDQG+x44ktflNZtbcynzjRHfjAMYFS7b7mO
+BP/CZ84br7AfWTGppjW7YuazkxAS4SP5X4g83ej5eomsPR7k/Q6+mn5g92234MaYpqu6L/J8DmN
PUXCdmgSpY6PMDJbTE7DdioHTs1hHJ50aZ8TytADTV9SVZ6rKPRWnAxhmyTqmusgwy3H5eNWwKRJ
OVnReVkpEaq1sGqxL9GmGnaNNbTsEWPpX7qGKEwbkoXV4re2SDLzCIZLmwxPrR0cWpqIG92skJX6
mP3bKJ4gVpi3sQN1JeBiHFraFWnw8Y2KO5zk3yvXPFe96Xy2EMCmgOoRa22HhFr3FP8YJws7UFcx
OPKw9bj2xG8UCqUmBRWTVKwYohHgRFTvOizmHlJvcPDhO9ciHMDDnWHCoot986wp9lE0ALYDnz57
rIF07GJ/2xgplYYeDkyrJ2SvkiEmqwnV3HgDRkPf5UH6OYQJvs8rOuct8x+TesUTnXhhAvbn8GJ0
YMye0Z5yxzDDAJLwtR2jRz0onE3u929mY1xLrzOujLF7c4InyvHJrq/Htz4brE92SLhmoql5YDlY
294AVRgXdXvjbGLD9A6B8E9ajSm7QeDltdD1Xe0m8/qv3lgnN1SOdpFtiaMx1Dd1goW+moKrgKrw
gRr9q13UaE6ayQZPd+WE/rSXXvtDuYRepP421KNvnZlgyhCYyXMvwnrft1dh2mAe8D1QWfiRRtw0
pYk4yuGioKT3zdGyTQGQSau8G1sSblc5XDHTZlX7wZ1bJZ8KgEK94T6JmmzNjknyypLjY+WXfKvg
E4OBncGDX0nM6J1eX3OWRsmAXh9A/jY1i0+FMF/DogeAi/WqQF8GUBwGfjSdC/p7q4T81kNnCnNf
eXxlmnFXNYl2ITPLv6ipTC+lfxKaJzVsGWyi/0ucaJrcvG8zJLqaqaDN//GswITGnFVDiAuMPS13
dJP12kwS0XDTYRWcHuryoU5Ff+kNzJsSWgoTVYw9EyKDnlBW3kjwpKkOzb3PKDYucVt0XTMAQDjZ
KJoiSgTnzhiCu2a+GVP/ruphTmTFSQa9fVluKEfCOSMJDGG6/LmNdB2AiC1GcP3Pbe2E5tAUkbkv
kaoXru3fZvNNy49RyfLCQYH3piF0fMhM8zLNN5Rm1cEd5bhaVusmtC5xJaPbvkWu/efDlu21Iz5H
DH+BVfNMVyvNS4oGdZP1dYE59z93aZk+qQMBMN3lIb/cgUUJIfD7Cy+bkcpm2LKK/Gp5gWWbHyKY
8xoCZBjtb5ZNy51Roucn2xkf3p8Ji/0spbYhUjq+o1YIuXu8NIYR3fXl8DZEJeGsBtz9MU6vh8EW
l+XGnTiuigb/38e2dI4X8msrXSe6FqPxp+xybWntMbET+xLNN8uD28ihnYM7fSQKbJ3nbsiXmqLY
mGzlYiCZ1yt0T7uqgA2glvUQtD0jo+ES1+7t5HEO6SZE6lHZiovnEZJiR6dgXrGY3rzfMLV6aUli
OY4iZY8pThlgaGiiPx43JAhx0gmi0bIj9ATOKciiS4Yr4axmmM7yi5oQvK9J71556M5uC0Zfd0Jz
gzszLh6UHwyn5WHLjVMWJqkgsKaW1eWxBlanjY0mDn4Oz1q2mePMsy6Sm7QdBnwHgXdJc8u7YNiZ
jpbVfgn8yrss202J0JG0WLglrs7/MT/Mb8crBd/9ZnkEs8DLbKCgbMPvrxij5qAFnnMpFeZslcO2
MkiM3zDHkpflDqOJ6ytd4RNdVpc7SCYX5zIt11acNBoD/7DZ1Rmpol0EKCTp8IfN+1weG5YlGvKk
lijzy3hHUAJYU80P71Ruo0gXmP8t6UMfl03pIzmk+laXZYR6mRvR1M0VNSWgWwPAraU3/t8qgv8i
Lk4i8vtXKgLKOPmPb030rf1Lytz7034qCaTxxxwVhxrAtBzLJJ/tTyWBtP6Qpk0IpiUZxEjPISbz
IzKOurFBqLEliBpc9Ac/I+OE/ofnevRDLIKuDULjjH9HSuDK35QEwiW90TN1k+g4aeu6+Vs2M/E6
ZNMVUUd1REeuh1S0DUq01YwuwynH/No0z432llTWvat3UDiZrm3zdvDWSYxOLJ9HNJFWo/50c5KV
xS209kcXDdUxyJV/6sq3oU2vO1fUjHWdM9Ik2MzRVaprOeP4bjYCzIS/AISmRDoHEVHs8xG3aO5Q
Vcunp8hrwcEb09kItTvlMaRWlnxF/fBEFsddilx9pQc9l0qyQeQFG4XfNxtTAQBm7EzDnDc516D7
fudbxivhUVj/ixkC8OQTuAQgTdx54z3Z7Y8VTARtyh+rKXwLK+fs2PHXtvduaye86Sv/emjoLevV
OTGwuqqGaXrbOvpaddXzFKpHShf3zDBeavw9oz4QV9G01MvkJ2GFl1Ymb13Fm3ds9ZwW0VsRNOSp
IetcEy1zh8b2VNnGtYnuFvwl7zmQ1bMo5ryWnZWZe/LHtjETp8artuhW9q4tUC/Fz2nn7wOjhzsy
1Yzx8+9WGW+rCgG6zsfm1wX6VJ4S+7ZadR6WoQaDuyQdB8/aDYN/DLcO36pIDi4m1iTMEFGVvAci
6qGAxOlBF/kmQPM/hI5LmJx7JaDU+LL55lc8j9qOgtWprRmdkNeS2euQNOyVs/xSqNzTsvxCSvMm
FpXaJSHiqmRAyo6ofS6F3U0ynfg6zcO841j4GPznb9uvte8CVtjI56BSi7nIQBwY1QWqgQPs/iK9
q4PyaJezoYzZkjMDiTlNXtmYUvpuoLBFkSiq+3Obe+XKYtLVksq5sRTuYrJfnpLaIw5Bti7eg/yt
tiYPLX+OZjc4R+TnrfjbN25to5mfi3KF/Fw1bnfy0gADBHO8pvIeYyJvYEsx1ymIc6dmHraYCfQ4
XocZkAbRuNRz5HjROuObWX0zcDDdm7W/IWQ9XAWt0hmibUrP8WkuHMWkJ7sKGxymwWPvVjRbat5r
j22n8+GloRxbDhbf82BfhB2TJYxjk/6mZIdzBhtN1nHMVLr3WA7BZ5Q95yTi+4Vqken2XRdRxDeN
4K5s8ohYNj/dYLhCIg6Bw1W7IKZ2NvpquDJT+AtkXqi8gwFg3nsMyFbBvd63KEQ9eWZIxAhwjlNJ
vR8+JqMou1cmzYZ8JMhYf3N8qBSTOR94eIjTcAiI9rPPw5i8DV6CdR+RFFDR4jNmspA5NBVejgT9
s0G/nd8ooFvIChtRwcziJyI7zPVZxneFcaKYyyXPRlHjeC0cDDQldIGqrp772DFW2lWGR5gWDoeY
xkG3dvV9qbJr3+LnEFmP0qMQhR71EBjTcUq+JmWwm/W5ZslnTdHkTTeCN1EZG2YnFMEfadbsjMS4
uCGzSldy0FSdwh2fAf8rsqtSDBor/qmxMK+lIfc7bvzVMgh24NwIkq/0n/MqHA8tX6EU8tGs8Ku7
osWBivNC0YFifDQkG7KoGopAC2yApoCN7R4d9LNMeF1HllD822Ef1uO1y9kzcSTeLnXBU8cXW7uk
EJCJNIdtfdU4kWE/LyHdcGLJJRgIqtqpWdvwsUp9ZerWSukhGInUuG+RjcHUK9tDVsfM+xUjob5C
H+qZ8zHbKhL4InkeYk6WRVW9moX3ZjIhISMP6l9YDhscTasiwWtQCO3k1tqwbwLrMg+0qtCC51Ty
D3nhp5oePnbtgjpPb9GfgoiZtwVEjBrfJnXPHeVDYsz15IYAc8AApLQF/kmPyCbxZhGwaLZDg2XQ
nWBdGkmxwbb+hvzeX4daXkBQt8+9xjfYCTBReYBYE0ehBJPvPumtfShcA7MH8v8bPav6VdGiHdGz
Fj+ZLDi9ZT3trqDdBiEomt5vxJrB6xa9Lfpc6nXrXngXwzJ3wrrVMr4Kzc/xI/nfEtQxgYHWIFTx
dxzAD6T0KFAPz/gWs9Ukk2lXqMrbU5H9qpgZrPLafuy4+K4dXLs4ityRsDdAXIKfy3wuCWrzDuN8
vAm85l6m4YNetVhvh6fKgRZHqhsnCye4yAR8Kb9y0BJNAoo2rmDeO/te9FRmajjASha3EcQiuvOc
bnNBEpTlAt+eL1h2yFdC6jnfqEbUe1cTMO3jLF3T/Ppqdep2GJtX2eZvocj28dS+FCU/A8NIv+sa
x2JmUaUNTOyMgiTqqCMUpKaZ63oaIZV6eCpjr4Rv6u/tATIaZ/vRx8YaUJumInueennTI6bwY3qN
ut9Bfgn9bUsoKoMjTviT/kN3GnTzKP/DdLybLDisU16+RC0VGRVwMdKMhFP5gBFDOnNRuasqLk7p
mdhG/q/cZXwRZ4ARk88UcI8GTM5o4DrJkFjp+g80K/GahMQvtAcQ5Ak46k7wKoQgC09d2/0LToV0
U1U2UHQD2Hc1QJ3sHU42HiZPr+XZkrTGnVHnB2YzwA5g0CAxn3MCDTgs+CFWvdQeaybhq8oNIEK2
5h2SwnXJZGQ3zSdIZ4DQ0tVciXW8Iuu0O5WDD14inlAN80/gL+GcTH7hfhRylRok7/G9pqSsYZUH
dD5fDjl4SIhhxJHOo68YHfugwT2MOCFqgfY4jc0zEtDkOBStWOfUbCtb3OmYOyJDD3dey5UytG7s
htyMJGbYoNnqQev5X0IPCrdBw7WAxxFiO74mlyootPA8D10iZd4gOdVW0jTO46Q/L78czypg2Xkk
ZmojGHrN2cqBCKCWS9xO5OC4kokSeKXVt33nf47i7JAKm8yfMzLZhB8SSZn2IJvNEPoXc+pDzP7Y
XELi62JDQcTBfVRF+Q+3x3wb0XOADO2/Nq1tU6YACUO7mvgeiuWfMmJIkegxzHIS7FZQdooGwIrq
4l1jiHs+ciRejtOcKLP/vCnHojlVfQeidMSPU1VbZ+i8o4XT1m2UAYXHfQlLxLFJQIhrnS2D4/5Y
YUfd9kX6OdWHTajV897u7VC+BtJm0qaUSSpKNRnHABXU8X1drydsQF2MQZXp+zEs0ts4ppjfzoCK
WTypRqt+VzgWcte4JLFGLWDghaVgt/qvaIUPvoJPlmrdHh0Y2SSsHqUma8IfGnB1I+rWNjLDU5K5
t8IZ7V0y4y48t/JWVWyQTwAJyTMrd6eRvOz25mEiOHcgJcvIiH7SIwdoTUJ9SYiStlmctFCFTIrG
orEQtf4J0SBh7cmu6C1jJeUO5L8COlGFhbQMZs+NAWN9FifDpcG0HXAk+aRQkPDpthXE7/w8Jg2R
ziZBSc5oBNfSIaCnDVtM1D71/IwSot/MoVImScqh5SD1ap2jBz4kdMQAl7BZVXn+4Ns/nCH3H2i+
MwDzum9FUXXXIZaZ6+kuDZ2zKslwtlKXuAAjeHLCL8oNnKPlUyYMuvQqRQBHfic/GLfWh2PT+UBb
lsVEmgxxnPRtWYsUuou2pdhpTHBFM6c/xkYFKXheSum95jI4SVqQpxj3424w5UuuTRR4+bFS1nee
pU76R2Ea1rEPE+vo6Nbci/xz3RwCc+vk4fcFxILIFmzE+6JIxBojFmNHn9fRKmUeDc3HBZOG3okC
V7RhmDOTsVy6aZl5XRawbatYAJLB/bqsmX3EdMoLnJx8buj2nZtqp+Wmnh/8vtqrT1bk+zsHMyko
PQIFi6zp6RiQVmf2yI116XSnTO+YG0oGAUke9deOH0rcV/bcACe4eNIRErmefSqz3Hlf8gWqBgRw
1mrZtjykLf1jXqNVd2KxXbZY85OcPOfgrRS9wFq/MSz7xu/j7ofizapBr16SygdAbevOufcRrHRe
2536Eu/jqGnX8axcmUT/EDX40ukKn/LeJF/FgnFWytZ41GrA9WbhkCA4r9pTSHJvqLYSMfRaYTd+
TKPYuK4nmIZ9l9L1nI1vWBsDkEpW/0VRVJeDTO4S2wQIlQwvWSuzT6r1cEjmDBCS3GZ4Tp/Eavm0
Q+k8/lJf+Gnn+B85yoUiypuawPp5Nv6L7n+erQvHci3H4cfiehbVhF/z3VNPMydRVO2hgZewN/3t
PFeNkhE0XO4+thWjGloum6gbEclGXL3+b15fGC7WVleXlv5btcAbhTl6jWoPtRye7Kk8V5LBJBNB
zODfGeybNSGzLZEJvjHt//VrU3r5x39dOoZjAmnAAPHbSzP41+hT5u0hHZknzhPGuvUeh3QkpElg
dhb6AQ9bsF5e9b9rX/9F7csQnot95e8tNDPT7S/+mfcn/Cx7efofhi2lIVxhzSWnn+YZz/nDwfXP
dygNT5qO7XyUvKw/OGwRfQoOdIfnYbn5KHnB6vDA9zguzpr5Wf/rf2JNCn4Qpp6OAR7P39b/cgxJ
j139+lMi4d6CHEGEt/B0k/qX9dejaMwQq+Qyco9cGD4PUNeaKrS3da6t29Ij4cmPP7nmGDHlqq8R
LtWkU9h450bzFW5atNVmmgNclBtGbhDe3S/hzHuwNjHdrKdoQken0rdx5kJgS/g+yC/NzIsQgCPa
mSAhZ5YEEbQwzFzrpPTqmsNVP7f9k1/pyVWWw5hHXf1oUjm8G6W61urhOKo+P0ZBRAEp1/q9k/ve
MendB6GAwVSNJGAr25tB5V4HlWQEAhHDntkYVouOwfaRJASVtaU9hRTOgLaTJxDi0tT5HHqxfluY
mUlkMMS3OJjO1B03sQO/21fCuitz54d0wOXQpf9BhyUlod2+jrxmuBJu/VTOnA+ZYl1DuIJ4qrC0
kxDMe/vmpY8siOI4rrseVafdQ0rMjeEpgR6uLHFjijb7annOHPl5CIppvBv8XL8y2uaK+Wm5lllC
OkRhxnsfmiFkAH0XdLPGhim1O1NNUo3sckPd9sAPI2TbpUejrkNibY20LiolkaQCKlsVapxOMMEO
Ir0awagMC0/FPtC8x/8NaMWbiSsu6BVnZrCMM41FzlwWTLBnMZNaBpAtA+gWAcJlNKN22/piXzPv
R0pofy9n3ks9k1/8mQHTLzSYmQszzoQYYnSamRjTzuwYY7pvZ5YMTal4BrgYthvv00ieYNqZJgAQ
D/XhVjYwkJUQb5aVnywKmqdcq67jQfOu/d7dOZ8QfQT7yRtu0kGTUJfCr6JHNliZ+lHMJBxwIGdh
F1jg7f/N3nksN6502fqFGh0JIOGGTYJWpAxlStIEIakkeI+Ee/r+wDrd9XcP7o07vxMEyWNEAyR2
7r3Wt+JxH5ffbNzhDYZ0mdIx13YiUW+FA1snXig7PbgdvQgsIjvhmlD7H1oH9m5iIlUkVbXzZ4vU
KspCFEgAfUocyY6kJyjC4LcOF2pvpi383oX9gwhlAaHCA6oAA1kLIahfWEHWQg3CSPVeiGhkG9Cd
GZeXN2AWVmY5MLvQSDFyQu9mNmxUjSu3LINf5XQHlyZ8sJO92Xu+HjUgyTjBdjS/fOZar5ZmzjcT
ok7oGQE+0+qhWShIfQkPKdHp54DGR2kXbKyCZN9GC2BnFfQUHXACwOqKG6640Qf6c5PLSh0qj5Ze
18W/MKijQk5tSZ2T2ydRfmljC8W7z9/CqRvQCREnSEcH6zbgSQ+5gjACABkVO3iGe5x105vp5kCW
On1gj6XdDTnUqBx8lIvGO4nEIXeFr3r8wZmEM6UjPnJte9gXnr21Kxqw1gSoH682hCrknF6aItxE
7Lm3uno7OhnG2B6ulWIfGw9ZuEN3/trRig+AYIUjNKzpPc5iYNhFSji8e2kGFi59Qpg4L80gTAxW
u0TeoBX0oavqsxXvhyRcOlzgQQ2DULCyfciM+UcGsLYhJYVxT/o37dfYEt9osA82cdUkilaAuqZ6
Pyb5F++b7mzqHKqSfX+Bx5C8U0gTTlmSvouCEbqKXypkI138NtrUS3R6Ny2tS7+f4VmL6Dln0WY3
0KElzEq4QB1FaNMirLw0JUDmGfWZb9kjgJZLSGijUxTxwaiyO9kOuKAt+6uPIgx9AMk2gV2TD7FA
rKZUMfTtAN13GUBDO7lvWhvLcpYSt8R2GxNk7SOwYcO/EFnlne0BA02A8qx7upNrRHt48Anm9mog
HV3+Ws1NuuVGVdN+jtE/4teWNWEaBoGfWTljc59+479L/TGlVoGitM0lNdpkN+/2yPkjRz5l3TkV
imHnV/4NSizbpeg1mPDDAxEV/MhyOtECG3wVF1/lCKc5cNJbjMQTrOZO80UfoDInuDe6xoMPyE2a
EqFkbpCYYVjImbXv2YPAE49RTYqHQL45fOOZZuIyephrYjN84Z67hUp0Pzde7ItOX9KpplOSRKxJ
Rf4pbe1ZE8GNPrTQmwn1sUOjB1vZ/6pHtdFANTd6QlZuoy+RUMZNlLXhI974S90X1nYeQcia0kqJ
E6vN7Rj1aMPJl5uArREBgGfbaYVxBy+8f5lMNzgqlJLrluaxP0wkM7WVPjH6lvmtcAgpNLEobBB/
QwB1yLIq5XwfpE2HwARRV0Aiw2jR4sQcPt1jwCk52YGTIOU5dSWqnyB0vKMrY5TDDYbsscKSbnhZ
g4Cc3R6cBGMXGUR4EAzH5u2gTWHuU4QSdtKCAC0iGjlem3THHrmM3VvzrWlXtd/bObjfUt3EAWoz
5Y6EBmjZszu56G37+lmIiaScsI02Tg9Rp53GHt0aoB/bAPTTzXxv9ArQU/ZldouFnMUXofFgN+dY
VafcDuWN2TQNfbf2ZMMU9K2xTO7IwN7ZoXk7V95wNGBBtFGc3hRxTlJPvGdegFNMY8s2egURc7lR
HxER72QFNpKqRdu6OrG0yWBzR174KWX0EAsHohSTnlSDVex0+d6DmIIORCUbJOlkxCsyVJfeulfo
nLlJ1R3QhPtZjAgTABIngjuQjmW4Z1VJY988anFFmIlpVjSSw6fAiSC1Ij/Y2UHVr4doQcirnlsu
yk7LRsGHoH4VJYl1llVP1hatnkobT5Dx4K70UNvTkqCvoemXd5nftTFlgEcWqUYOaZhpj24chQcm
j+yOUbzTwZ6zkyLOYarpO1jZJOCO1A4LEGbNKAlyWglZoh47KKyIa4x9ODsorPsMZVkYwvwOEMz6
QdTRCFyQn6pxfxvdROyXcbjiP/9yPmU71UdncSKIsSCqvX8cnWA+umpi51k6A2cZqWeVYROdCedn
nXOaHe3KfE+wNpAQxXjCpLvZsIjtRSf2llDT8XqYM6WDrvc+Urb48Mz7L20OFn5qH5ZHkS+/dka4
tlzSz3NrVvvAwhwykl0gozAjOsVDT6cwniQGWKOudfEc/+nUpA73gdRiG6+lzHVCbdroXffZUYOT
/1Ri7lje5FgMRD0YNnaGANj3qKxoPfapYDT13OT2NgihZ4Ra8xykC5ZvMfe5i9lP99pTUk6ovpZn
YeWejLnXSOjiRJxgIh2vjwxM3X8eXZ9eD9gS+TJib6/0ocHWyQHp6D+PJgMVXhxuUHHGN5GLIbP0
LmYgQBoFQXroWU8KWBZrq0gh0yY2kR+WABRC/brVZXV/fbuDA+g6Sgm1WKyUV7vl9WBeXZB/n9th
5KC4tX+Ni0WPhj0OuyrMkBcvl/0Y03hvrgY2r+kPycJQvbri5NVedn3YSr7eFPYduDDON6H/0nu9
PriLGb5nyjWtrw8zi8DBeoYTfv1Z08USjwePmKQ/x+sLuizvZ5uWMezat3BhA3N+ln8owden14O5
WOEbgy9Gity3IU0Qwz4QPO1gTTd7ukHWcrg+bab0W1Rtvfn7Ulo14II8RZ3131bUP+bQ63fVGtbJ
AsSxNZ6KBtxAZDXyGMwoP5miQ71f+o3XQ7s8at2fWsG4jgYEP4hgKoba7FHKogYTT5qWS7Gzv+KE
/x68BTEsgLpuU29+zrVKO2IT0Y7ZsJxzmEMAfSH7wudwvB4gLzILt9vvTMyMFuahnhmUOfsr8DbQ
8NFdD1cS7p9HhQSSJGZDbkate7uyfa8HRy9YLl0S/CgcWftUW7Oqe6gaF7CCHatbPEThDpcGVK6g
bS6eM0zb6z/sl4vdrEcIfPVI9AaCqGU4Sq6PKHMK8mX1sJcloqFj9ueRPrm00q7P+y58id0h3F5/
lOtvcf2h+oVfbBfOY2smGGeDJKqPtU3oZayDXl3IvP/r/G2HgT0V03EMTP91YjskKVA2HwxVFzNE
Fk7kkVUDy/JUw5enIHCvXwj38X++quu35I2Lkz9PVHRgO/HnK7h+yuvnRcC3KAX5Wq6vsWyTUddE
hxwoEkIISF3C/F1mbo8QqZB7p9MfdHbEjoTzZxnNgnb2iCqb5Vu7oHOM3t50HXGkU/msFYr0BRce
mDHPSELc7htQjeu2S3rtML02MK02mRsiBS5IUU9J3PQBQabnv4fRa4iO0OOb1gLXI0Fj2DN4ioZQ
FYcgMyO2LtgyIl9551qrb40wuG9s9m5axI1eqmOIJ4DJnH2QrbyUXflITCd3TIxyEja/k1K86yhh
Z684j/05KYov3dFfREizPtNSdn5D/CsXL0mUTkDWqtewL14NJyB12eQS0PPktsHxtS/l+CCatVWi
8xrG/BSHTH5zAaXV7s1fqmXnCUGApb1tt8phFipmK92GmdoPwWIXdPqnpMJIB4Pv3JmDuw+z6LnW
JyxjFKoCVfhapLED0JP7ayggubpOsWOSudanESKN+5RAPSO7Ir5xP5kAoRrMiT9W7nCx0EQMk9sf
WynPWfM1Gg/ufKky5OUBI1c6uOkpssZPNiQEyGvaraaIZjJkntCFY7fuujWdiJwhcgAILGw0frHm
MQmtuyK7n9z0dzBhNqimiAU0Cz9aRbGioZaBsJ6eXGt01yPcWCupLm6DbJ2tnkGmmu6S32uV3X3q
gMSKRhMfXb54vPKzKmsCv5L+LMaXwCG+pwvpBlNkdA06Z0rIeNU2fkTN7DtV9eyCQdNNTDgioa5y
0/gwdxgpybKR6Udr9U+t7b73fAkzeryVGiDiI8Z6bLL06ObiUmcYn8zJ3FTNzBiYPXWfoFxKhvZB
EqmI/ZOw3MwzVmEWv6jR9MfeeJ6CoFyFHkllufXdNGbD5AcelEHffGoVwsh+E5XbWY502knhyrOf
dol2wm4T+RVyIGO0sJtlm9YiVklFmAnrGC66xSSiEu0lr2C2T0Skwe4quvhzNtJL4i0QptQ+Z5Mk
IzYtTk4w7kG7Hrt8ukml2qY96Se9HL8Kpd8ia3ieG+cx1b03z1bB2uA6mrHOHoQJfRE0LmLafFeI
7HZISROgJt01tnoty/zCu4QX4eHW1ROUpkRtwSMnF94swGoxyqNTgl+xXGDi8exr/AzhcD9mksIx
3QgijsjENnvb2cYoGUzZT2tLWpgqcu8+HtvXeQqOjhVMBB+0r00YBUQ2puSq2LhAGZ6t54ashY65
/Y0R1/EOyNYbsHzPD/SSW8EB4Nq3U7bONnBRpuDZ+gAqyuKn4Tk1EJZ0M8uBvQxenYwEm9Z114Hm
R7iKSUKgVtaymKGE/oRfh2F3PWR+lOR+wvBsbTZ9w593aupkpDd5P9wAfpp87LH7CeQhKqRuXDeD
qHcu6QDYYn6y2kL4ZFevriT1pOqxJ+v6dzd5rQ8r57aixAJ8FyC/yrxsrSpcXWGPpElG0zqNLxPO
2huV9zH+mB0GYnpEeeTtRQoNB7kxZOdaOwkjPKFnQGMEnPC+UphfvMbctZZzwVYM+bQ3et8xSdLK
AK8lk/1DZYEPSfXkvGf3jhHq3CegzcYP7Ivnky7jU+kRranZ6sdUJLd4BBXzv/xADCzwEYs3RoJo
rGd5oxgPk4iHn8+NcOiYv2XWOJuZwQxBFwNR3hVxHgzmTfdsVRAXF6ubnG0UFkm9AogNh1gUDJmD
4hl23z3jGnK3UhMQXCeZphrZC3cNhuABjcCJCXWI9h9QHN4scfGS+ZORWnE2YAqs50Vs2BEGLbwl
+k8DzB7n1qrp+n2f9uEhj2gLLFq4IHB/kiQbN2xDrDVcMQKvHECAuaVvIqt6belYn1jW/Hjk17TC
5oe2x7RtlgAKmVZ7EQSPOLXJFfDqnygb1p0ZcPvMm++ILsqqHn5cEAi4Yk6uwFUTyuwBZC1Bor0N
oycXZE2pO1kDbJM0EFjItjnlvR13r6p3v7ml92tzhLfsWTgmcrJek98pQvPNAPLzZOO3HRNqMiVN
YHZuS/dqm7TkAWTc0riQWnujpdh8HLIa03JmAthrIVZtLPxIW7CV+ZbGKkNVGzM4Qg/QSTDn9ax9
Oqqx/GrCLStsIleb+NKkVn5rF2Dz7RzVmlKYBPlLeubcZ2ysMTUTFKrJgRhiuWnUuQxGUojkezM6
BXWmGphNWnsxf0N1hS0FS8BDTbYy9c5C30M0YIdxyqB/vgaEhq83eitFTZ5m53s1usIeVrk5Aw8O
LNi4aDDmDQxBYngZe+LZvQN2jommdvjAzOBLoWfb3rAv6Jsc3DZpsq+tvWnWeDRsonU866yxC/Nt
mZPyIZ+KFBZdkaQOzdKrPq+/D/CgqYaA4zhAJpqPt1PYy7PJWQ0kfjcnw3SSJgoibcJwGh3TPGv8
sc2gh5J3odkEFulZvRAN0eNZm7xr5Q0Nbzi2aiUt/RJy6hOAYGbO1nKGr9RMn0p1bgsX5wuTBD9T
ULJ7ZbBn8hSWU4KWYhtnmtvBsdbi+6nfAacVR9pk6N6Eh3vJsjw/JkgghtsX5Uu8tvyV0t9egUAH
O7QcnJ7wEixpe3SwT5KFbfAHh2Gh0xl0vGgOVYqEJ3rBMZF9wWaKU27+4U8+BtVNMEixcwID4zBJ
8iyGIzTy7Mxtbp1GyrsFgUiizFg8Jv1n3N0ERm1tOkoi5JTEmwam+dyA0HSqiXAwJ/3wAlxRzCKa
/ZT1b7NObGRE0mKYvYsUzmeauQ9BUvpmT93SxA9mxvtpneH3GBHeEIJpzl1Gxw5E0kB+WNYE76Wo
cBVah1mwvYq77FtJ51LWUB26FreAmXxWhvyc6Xj4VQfVYZRsNRVnnYtByYj7ZNOVQU0QGYGM/CYs
w2mR0yCgetcUVKQskoj70YVNOtrO2bqYdQ0sps43Vg4NU/cOgV0O0C6TmpzcpZU05C+NbpQbdKTo
ZDvzYJs5Y3tL3UzY0o/oGO4cHS9B7uLtKHMPrGtcVncdrmaR4vxiN9CtnJ602rFJ61Nkezjfc0JQ
najFRfVR9H3hC/FVVx1BfvyOeRUZW2XrIIyF9zFUxSYhzKBe0qaA7XCJwxZdGuZKn05OfTvMNC28
pnzKgXSzv5rUOtIRo3RTRtwFuqvueH0uFkWHsWy9XrJFS9JcFR/5IgW5Pv97iCsEHIbFSq8VDhAS
vdpFOvCQksY/qAr+D5rgD8TXPZvL+RbFybFZ/lAxFg/MRMYtBQ9/YXnp76EfELUES0QJoAt1TEaL
tLZekjMiknMy528urYwNqQ7q6DoQHcGy98eiKyDSFu5srXGfcl8p05COQBgOR8XU4TgsB97AadZD
lLDL68J+Sww5HeJF1GGqcaCTQyE4T5aOm6dsjiPSRQZuTEauT9GseGutrOylWYZKaWlyRKLOq31F
OROSMHNg3NWu4mIefGdpiFjLgc7Nvx6yTgDuN2Z0rMvG/sqzGwPzQl4LlVqcPVmD0WytMRiO10Nd
FeNxxlKZkLSzD5aNc0KGD60tDtdHf18rxXAPBZOxmaMvxlR24GEA5A/quIeaZ3n+90Ukq35pZTpR
rwM/LdLUJrWrvWaxOZrHKuLuHjAsaizcdGUDyi5bOkV14WLQqRMiw0GiGxvFdAuAeoVEB1FStYQV
XR/Jq0ZpOSz/Rm24HWgLR/pth0ysi+5d00mOVqeWeFAiXo7C0PmIdiMRNmvGMbcN41gtj4DLhQeH
yWePBvYYpIMkYWXwtK1D+tD1tSRk5bw+0keJbV+RaNYW6lsnuGZTWDXVhBbpRxlgckzrz+uT68uy
K7pDyi/WiUIcr4fmvx/9r6cUvC2JBiRAX9+fVo4mp6yvt3xgsSQtXQ/Xl6euCw4jEfbtbEH2tqN0
V2XJrS4jnmbLm72+45QiAUOAqa+r5T3KCRGZvRyuT68HNF6JXzeXtOJOnOPhPJJOc/37//Imli/J
hiGZr6blfVz/ycSJEEPkW0dDCgnffZJ1c+f1U7VWURWy50JKB5gGsykSViTeMR4IkrLYeE2OzYwD
KKwbrsymkrdz7unU9LS0NVyN2Cg7fNXESI9u8pGO2Sc1EElZ8AMmA+y5XsbfllU8lx1nSTrB+i91
osVBeDDpwcY9p3xdeO1vKPPZS2gMD/u4zTc6jYqtCTugY0fTjYW1Ixvc9hswET9Qwtlv7uaAgByj
CYlwQ7IZgiGI9edS77+1jE9g96hCw4Tg5AkuDZNSztzeOYYdnCh084+appODYBM1/v9FI+wcu+n/
JhrxLP3/pBn5jyb9KNqP9n/oRq7/zT+yEddDH2JJxzGYGRg0UP9FOiL/Hd2IZyP/cVgirUXU8Y9b
yrSRjsBkdfVF2OFdBSf/SEdM89+FrvNvo5XCzeUa/0/gVUM3+Dz/Kh3Rdf53qHORQOgW+1B7kZZ8
fVziIlzkWv9WYyyWFeX2wcrYKpq59PwwRyASWy+ZRFehDFrUgy3hwW0dANembh+YJr45Yy02Cl7a
PsQl6tr5W+tl7Dxnl8K3RDqm48X18IRSEscHc1bjxjBjKoQ4Y4B0VmIaN4lBRzEJ4K/0ysEdk4w7
T0vgUrV+FaYuQ3+ITHQFzn7kJiN54UQrZTryT8Mw000cmOsq1T+Jj0OF3Z5EEfdYVWhwdA40h3xh
iTOw+El7035s4wEZg/QNzJ5QjIN91lJgFAoISYUIjGVBWGhC0abrkp6jsBFMTNG9ZAqImp+bRv5+
aKrouapmeES1O5GqSz3Vz/I2d8v5PkFn56ftLPz2IQJgfyKyYUZeyBi8LFNvX2aUvWlyiMuE6SQR
CPFAgYsUZLyzyjv4uuWWaIFk44lcB1tAWSRzthuhKr8Ly/kOHDNDhF6+eixAq3wgQ2lAKDBTCEQU
ImuBbWp1q/ctMS2oa72A2WWDG72nb2Uk5s5JppchNx5zPPd+kUe/vBkfw9ilcjvlRH/aJj7lefgJ
svGua4L7LEGcWYsUqlSPLTYmB4WGQL5PVSxvFneSVQvvDqFSS0ggoBll4MaS+q+gTMkWKugFBmnA
QCXeNjZd6ABWQV5DwJZeL3blYJ2tJSmwJp3Tg09emvW2gshEWzRhYMK6t9PxsqxEUZMxMdErCC3v
qbIIgaiXTk28UBDsKtnPAzmqIr2UbXOgIH1vXMVmL/fm20BjgWw7QRiy18QHGhI0R+sjqgK55mYF
KU4U77XGWLAKn9tk59DcMcLii04wd4/x0kEfx7G6VwXxZok1vkduKdaZTXZALoHuCB3PdkiUK8rq
znZfRWOpbdb06abz9N/szp8BegVe9dRkLpuULOdz6c6HHJM36U6InhS/bm2VH9TCdBoH0jEDlxEq
HUiHmBXjnJcg0uh9Yx5JfHwphDSnNnLQDloNYN03UcXfs9HkyD/hkJiV3A4Io3B85FlWkTVFimoC
MZ+3G370BnuINLjX2GVARZ9eGU7tuZHtJqPzB1o4bCdC74KFeG9q36hIxaUdra8+ziRD/HCfFO3v
IAJUlWZTxBdqPLQotbIIJP5LmeC3KnjXK+XSKxQ0DEZl3yNOWoN90PEy+JrDrrdOk5teQl8xk7Jk
EvkFd499o6TXa5O9WRvmOwyWhGjjQa5LRCN6xShzccg0VsCPCs9+KC4E4/Q7e+7tHVv9l0gxIrMl
tCMu6IhmSiXkW4ksLWo6NpchCVa0HQXy9uHMZyqH9KzH7iXhisPMtoSaMAdxcPFb2NFInorBqYP4
yIZmZ6Smr7naoc9Ax2keGC4CA2qVQIOnPTu2S08f7GYk8i+jx2xEv/m+djoizbP4KdSifvEYnkMP
f05ekDCaI+Wiq4joZSiGH1Q+pK1n0OSUQEoNe1hrEgo4+Y4EK7qVTXMI3mp7BG6ATfEoEwWxLlb7
GN/ZivbCD6oRZBjZGNyEF7eiP5MGtfYoDQa3zu+sABKTo8jfxCQlhRbakzKU0UZgYcNF3h9AMwFx
RGoweuHrdSDHPYDTXOJlw4phrbGIvw3FdBlHzKhclMOhCpemcGCeExc/W341H3KCmv14Dg36HVOF
34MJXbB3KIZW+bywRHudPoOMx1Uej+/DhGlDQDIDHPIpiUC1Gho/Q7gOAeDMTlX4ZZvl2yYy9B2/
2ujN2TZXyZ2Z1hnRExit7JDGdx4k2t6l1au3wjskRXOMuFTYXWO0aUYtPnXzRPxdGuzTjBF89rtE
37wOiRoqQ/feiEkdnDMh0O4b7rrOSJKoFAnBNhnIaggvZIIRD5hq/RZiCQ0Iv6+08yQmjPEwqIlc
JUO30u2jgytthX8l2xFlg/+W0X7QniMXxfss0Aa4WRPTMiaOt5to0HtSckJHGkE9ZbzOhijcEkzz
ElgF4WVExnZRSx5wMNDj7m17pc2J4Zcxf4EG59bIDe1j1DNjT03JLRYe48brirt+rN7A6rknb+hu
R3p2WB7GVw3042FUr1pXLAmtomRICclHMDJj+ujChUvJ3U3vmhAxBosBi3KBgT82hp3FVHDd2qx4
3qpsRtJjp8bb9M3Y+Zlpvbhl+FKz79nUGH9BDObsDCzkUElAEmE8EZqbqtsMlepuyNLQR3uEWiNM
P6p4eE7KZn6Z3X2L6pY+KqgEctFIz9oXpCrsDdSz2w50DecMfAw1Iiiq74p+zjaWdwxNxpeycM4I
tLgj2vExcE0yZzggc6SdNcT+qHsvvR1hrnYhFZqr2PZ2QpowMKr+hCePt6pCftnZgnNkkvARsew6
AXfVnvBeuwc+xR2ox8z4Asmr9O2AGOlq5l+sZgSJfQoWMFhC8qbHtDDu7I73qLGQrKCDaXvcYyj2
uubMXoYeSzA9TLn9DtJz8V0NhznWvRuLfvFYLsM7EHQB82paetlOxx9yDhL7FCPiPTGvWXekIlXY
J/0hrj+mnHwO46YIHH3RT/545uIDn7YgfNvnqG6OVYgBMKNxPg5eydAaIKAi9QuBQnbWgbojgMut
0TwHs7nXY0W8H1WTW/KFxopG+xx8e92vPLHYkVp4U3Gb4Zk318GY5UBMh2CjOdO9dacmTrxUr98J
CWKPhMRMBy21cljMUBtW86rLceWpNN4ZnHBDoBrWFvnZcCH6mVCvPdlgJJlVO1tltj/jHOnep1Lm
iMDc+5Lq7SbLp5bZoQxvgKy+60mNYgblFFdu+pRomscmkru2CgMkB0J4x4Qv0Alkv3FCPMhmzmBF
M8UuktXZ0UfQbeETPIpoK/Jvo05xlk3WruzbQzBkHxLUmt8ySYDBBGVZc1is2rhN9o4gFVN6D6SM
0xrPqARjOf2aYpNI1xaOTAHaBlYWtrFCAFTmCmNK1BkIJvBQB4roriByU9+I9JChwniYSRPbJMSZ
ISMODq5DSxYxHTUTfoADVSDuTvcwmvzq6aRxippIfXv0il4fq1PVkofWWXruN1Fq+GFAb88j7jw3
K0i2ZvSRpdEAf78haMm95b40bjCBTn5IC4czkhM0K4JfizZrVk89XjAmToM4Z84miEgc6Ql882Vo
vFoOYbUFFikm0+OfmivVYn8CX3twE4Jqx+DYaglB83Q3LWa2uWufQBYkB3RdxMOKmtFaRGXBKHil
6wzHEstEfadSiexoA/HjzhuQzZrdxFuqxYVM1X0XNJcIxd7ammk9Qtj2a36EBuiH0s1freqmg55U
FaGIAcpNk2mpTlQYEjTHHxS5Mlln7SyPQHGbH3Odj7a3mcwwO9hSYNKDIhBzZdM48o2x6c/O7Lzr
ef1J0nPtN0X4Gc9qY/TMpeh4FDsC5bi7kfw+qRA1IVuOdW70P3rLJC4s6Ow4JovyNDj2hnSjpWyT
lJuUmhDs3vpyMG+Hn8GsPibcyHVpnnPDhiSQ4QONlPlaQ9RTaSd9idyuymKIoiNOtXqR6+NapIfQ
Nkm1bYfKORiog9gMKeEP0XzBkjT6Wd4kW9Mpj1Y7PqV9pfyxgmpndRKTH6HR7DqW6FqBxsF20ktb
srxbWvI4O73lJx2WQw81KAzS5CMW4g7OFuUm49sUOUWcebQRbIINioPz23XCDUItHXJXwXXSkB43
gKzC1lnmv+fI05D1MXvA00DKkiee8AiAmUWMUDTbuGy/qJXeqfSK0UWfWeIM92wEfqlAEzipdtOh
FbQZxuEQC9EK2iUsSPCD5BbVm97uoWjD08uBUgm2LT5w2lM4MR7SlX1W8MLQIgRfsz2UW1DKcAwK
c1PgVFsjKcg6V1usZOXKhMnQOwgCCdacoojiK+vuJDpba+5dljikB8jBblIuwENjGncR3st1mHS/
sMWjpOyT97xFDZ0QSmnOOJ7y2u5XtHqQ6anhBnCs96Cm5KxFnjpg9OT0cKESqyFmeDrvm8r8wXTw
2NcspbZ+dtGPYuliQpGUABlScRe2WxE73U4G7YkkILYxjeluBgQa/dScgjg4aCnx5m5tvoRM91e1
GsqdnSEa5B46swujzXNjG3ckjnIrFMRAFKO9DhsSXSeEnKGlfZklw0VK2aJlagV1FlgTJ/JWBgGN
pnYHteEzGWgT0QsIV+TuEXZlUpOw2YFw6ETR1hDhUW46NvPdFKErLOmH1cx9KGq5n+uRziAZcmAK
8Npt65wIMTgIkoY/ExGcha5zi2iJVNvI22GoH9fV5L3F0vili6B7BAl2EUXJtr9CNA+XNgmfnYJf
LkVxCs+O+K+JvUl9kRW7eW/uQefDYPDDilGaqD70FOMFAZfe1ibRmj12AYoDm2ZWpk+eQzhp7BEu
p+QTU8B6VTXTlg6cVOIpITCyHUcEH5jKgEcC5VNxylxzJmjZrV+mCcfnNHXVJoytT621nquEyPnW
ePWsJa8vIfJsKaNM3bcivdigT4p9HfzTtk5tv8/sY5qGCCHaicBmS27NFKF8X77h3Ato8Yt+awzv
QxyVNyVLQVy47i6JjEcXsFOGnOwJj3ovDNCjNjLyRtwL5rSIyDvueaiuLSLOPGS36zL5KsLoV+LW
xDmW2XnWJnfF/XLUf8gBeCfL/uh2YisbpKmY5mMMbMPGyJk4Bbo6Mc+aUO9zDUcD4Zy8RxDG9EDn
kDsKOY2HEHrxAkidspMxtBUatOTWEQNMgB9j8DwSV2dcEkqtAyvFgT8MFsozBkw2Uts5GHp/Rt9P
SqG+ycOEsVp569hD8BAQywlAvSHA3QR1p2srTblnHKEbdm8aYQTgLi3XvWRBE+xJyFnnC8XDrQXb
00kNKHlsv8y6UyfRbEeKHlUbFVvHFU/GUOOdMedfubMttTRAv87iUgb6OQUrvO+oeOxETzDsgMxr
QrjdjVvdBktdEgbsm8ysOOsWoPXOnXTWU/GCiOG5AawCOP3Frt15i+/qayhDXkB+M8n6NLhUDgpM
2tmmq2UZ4RkU2FMvWKLihaXZK67NPHlEpz6gtKYts06y8DFbMm5Qq5y7mtZQV00Dp5MwLsUcv6YG
uhc9YpSWFMPHbO2GNqkOOL1ebXNcnzGsPsZz9DTjpOQXZQGLZfVHN9sCZf1HQnsVXCb5b9i35YGm
MxNibUbYw1TjetBtd2dzze2uz66qO8Itu50rcauLbj3ljjgEUeExzZm1baDEXY+QmotEHdpckhW5
aD0tWEZMrpaHQ+buOnpvDMRiVrJU7f/IPRtJ+GPIFDVC4/0QoQWbkA0UJjqXSIedHRrRfesYL6pl
uFC5fbE32d7pPYPLjhX5a9Du7chSn0NWHerMs1cwBoqblkeoquyGFseAyJjWP+8Mp4JWZ3yfYfNl
O4RHajMNCwvlHblVG77pYqPnBA3pRnq3XK4gbcnW1B6Fw+xTMEEwA+dMzCk1JK4K+DcVsmvgMEqP
2dKJvdl20yVg5EFxsulRPFw0q/5iKYJiadpnZIDY1rJ3exhuy1Ab/FLDl5OG/8neme3GrWRZ9It4
wXl4zXnULFnWC2HLNoMzgzP59b2C8i25L6qBqvcGDII5KDOdSQYjztl77RvTO9ex/TxYfrqfY5oC
4IJpZnJoV36+FQHwfl1/g4sK9bXDJpVklPYn33zAnWtucFJ85fJAggHNqITmDQSeGf2xcwmrghmd
ltr7ujKCjZf5N2nrfg0q87WCWCorBFZMEN+7EVDQUIIpRhhnu0To0mKCN9TD34DoTgGswm/sbkAj
x/pdF9RX0JiAgkq8cvDWV2ZhVOikmhtv0q2DkxWPpP0xJbvvHS3dE/oE/c3rX3NLrD0rjFZDngO1
R76C45j+rLWrC7FOPUT1K0J8YTpl6Zlywo1t4UebNLlbxKFDYOFdwCK/0ZWo1/zXxlKS3UU6utwH
6wM6Be41hBXIQdEY9lvT196rPKMvNEe3DYfSfrkVyvy5yf3vdL8B5DdwZ+eMvMHl5HCVtNzWfZNB
plkv7vsyxrne0q6pKxQvA1UZ0uStUb4ugSvDkvPCHLIifwmoamO7jFRKdayNaCbimbXforRfPip6
D0KyvEH4+ziy9lGfvuHquK8TpvyLdnzZfOS5fN42+KH0xBXH5SMum6nApfbxkRPzYFNOP5asjFor
CXaEASya6CRIybnpR4Rm4PqvEFeSeR0ruTWrTXls/S/LyWh5VLRICTkssvrl1UEX/P3q6r2tNKZA
Gvk5nF3eJNOKfL/8jx0PFAwHi+rsLl+PCOqdZ04PjtV9D3rI3YLyydDw6zpdvQ+FxI1iqxbzONtM
p1iP6ShVLMTUqhNtB+1xiNN2r5U9H1J90mUUWW6WNeHmvlo31UrVsXz02speJVcrLjF02QMsCR0e
sQP9lvZQhOWWiNgRaAZdQwjp92Qt2LvRIfd19aEKXgTCWhAUO1kED3QqVKiMTYBY2e+ZgzEm5EFQ
HUQyU5YitWXKR21vAUUecNnoMHtC+2zUYH36UQxoCpSYG9oY3lrP3eTI+FIu9CkZWUqIPEeYc5xs
Rhb3L3gFZj6FpjHpGhO/t6a4OFUHNcNYxt9UNZqDorlpCcrgJ6wo+cuA2WiKNnoRSC97y2Y54vRY
+zXrIxkJhcpiM0k3COmuHj5OleV8URtT5V0xT/fWEw6xU1epBK9ESawD/phsg8bbVEpyUMY0NYum
oCfaYfyDcg5P/lhNKtu4cn7mqoebZ86NT6Vgpyv5wbKxvLrcOnD1UOihS7DQUnLMW6O3TgJ4HGXY
RNS7GW1UhF/DVJ3FlcojIQx2TGKIOqwkMWeAyFAn47KplMZ/2ROxVh9aACUamkfkZMoB8GkImNWh
8d65HVdZ0pUtvBg0qDv3WS+S9rj8DqZyNnz8IlRzfFN713qHpaAbf5dDMF1Y6qFKgy6JgTOp95E+
P4+m422cOL+dNB+EqdpIIHWdZk67phEvusOSbvSn348ZtbZ3Etc/emPpXDKlHpo1MuqQR2xyKhIX
16fSlcUuZAWeAHO7gUlKKJN6zMiHS+OGvway6gEXa3u7Hqa9nvbtyhxQYyEDq1FCcqKt6qrIb3pA
2ZD8mgPElZ3R1zgItdARV0lsx8oZiYMZUvW/KqsN1atHagtUcGsmSab60HpNjwuWs2Km6eZVjCxL
tZ6bmj3DLu64PFrdpfXscw8FKJ0RH2Mh3DD0F9dw+lV2hri4ZkMNiYLbahZTeozrhKa5q++SltXz
MEw25KfGNK4Mmea1rztvY/o0FOw0u4hUzodOauna7DMwMACePF/7Kkmxb7qEKmeZn/2wABreQSbe
VKNzr+NJWxlj/oagOts4evbayXnYouhGlzf473Gd3+Uq9WBq+mTfSebY+iX2K9I+3PhiOGjIO5ik
K3OqnI1rNAnLExHR15zoiaNHz8+fG280XQjwswEh+mL2nrsTfnBP4VYvV/0ks3NuTMiT55Y5SNSv
u5hLHUT7jTOh2oAQZjIVYs9OzK1mmO5B17P8bM1+9rEBvU8RiBSKdef9HImL3qCM2MZB2QBfjQCe
2JZxWvakurnsfT4gGpgouMfhINIxXS8P6MJm9lc5sJ//9QLLqyxPto34paG+DlMIf1Zvm8TSlwka
7WU38AztMBEdm2kO0B+CO9QTPjf1UHofN4saMUHp5CkRLxZTtNFDdtTquGLUlYQ6OWobYkBG3YSg
DUWoDgFZMyOcGg5OvNaIsOv2O8UVlRGD3CUf9iQmi3M1ccYElbXlUsDv0pycyNJOOhfOY8WoOkww
f3KNjBOZ4eTzonQ4GxPejmQYNw2U7rURDkcFF8WvmZY7h1FgZTnGuyN0Tu/mi5LHUV1Zl277apXY
yixA59ClnuKUNW7qB1+G1FcqDryonFWUW7ubIhQ/sgqTFgZkGCdDReut3poNogxVwzxZafYG6j+Z
BuoYVNJ6F6WZppiCupRbi68sq5v3wKPn7WPcHK2nJHi1JwrjsYN9v7WnZy7ZGC2CVgHjqHSV9aPn
0/jyXXDnqAe3bY6mBUSoFPGT0KFHUsxw1iyPtmOZf8maBMonzJfC6rjIMuI56HybpuJbcCi3Fcmd
3wAnycjqkal46vM3AmB8xrVba9JgWek5LASNlJg8fA5bdbKX+CkyMOBFdTQKFQItmSzMUOUSnAu1
V1Q3PmVto0ZdHoa90ii3Z1WWVbN+7I+/yJGg+eUdXJncoWVxNqbHpXTO2u9cGYadb95m2niij383
luN+SMSrnOixBdlTS+OUA4szxl3VQ/FUe8rxGxMMMpccAYyUe2iQKC4jwkesMLmdebGe6mIxgkIt
23jfVCUVYyJt8EmhPkUqSbF/5ZhOsZqr6SZPwZ5nTw3Mpg0iy7uZAZAzWEFlOIFN2SqzlH7FXve1
NShTxnJbyvw4+iPfT/ytohPg5YIIdnmTlXRztDvNrE4hfRI3yO6xwbcd2VxtWNwgNVsZGFLEGPzo
veJGhgkthT7+hnBji5W4q6yeK9o9Out0nZJzDpaT1B3DOmvQxTDjrnISjgZYSsAk4M3gR9Uhumsr
O6iwSJoXCoEI3Hz9OoSksgxMPy19SxfiQvncJloj+6WZ/SFu+FUdTC3VfPWLbJMO0bkxo5faNR4N
9xJ6zo/auklzSSHMZEE6UFyjgXyUY5CcJ80dN46LcXsmlubM2W6cl71l01mReZ58xtJcJICCSMWZ
PKZsqT2LHSKEL6aDriohbYpKvxB01sUqV0MAPQfJOd7pe78h6UgeAp/Z25LTpqvgOLfGG75abjcN
QAvkyYwbZosQFEDgWqmbu8GWrOEYeYcotb4K5h5oTSeTpRB9OLXOpFbBjwmLoD7VamMKQgcEQlzO
Tkz6ceTddPgnF/Ui+t8aDyfr2NglzmGJ+l02nufdN/lc7wBM4iKDPV6e0IdX87oZv7uznqyznEWM
p1YcfQ+4PfSmvahCJScoV9kSObk8ON6S4UM6iVq9GGozLjM0uFLtGlk3WTgyQXpC9E6ScK4QxTVh
XDW4HBacw6libmmuzg9Pgw7qFlSKAosZQzB6aYFSkjpYHK+GUS/o6CLjjNQmZ8lz0t8WSWc74xgu
+J8UmrrkLU9S8QEHAR5LmAm2U+XWY7GGmW/ZHZMK+V69NVJCCBo/+mIOKjYzj1XSq6P+x+PH7JFm
kE0YO+siz+rOY8Rkz+xySvHKwmc1GAF7uySf8vN2YeCyGaJ2H7SDcp386+0TtUdjj043Y4sy6eWp
7a9difx9SSNe7lv2lo1mlpeSU5/5ERBZpireYfTENszmr5bdtKxcixenxxzHtcCgBEeRiZwXmnSl
FULl7F51tMcojlWzUDkMO8BzlAJxxXn4rabYoQkENOO0bKKZEzYC+0lMvU62MRsoeFs/1JJDu/wP
GxK4iZgYJioBCcaCSKOMZSTxLq6s50xjWNyOGWlyhlfWm6rWGae7Huuxmmsz1WW5EePhbRbb8qfQ
eGiDx/8X6/0nYj3L0k3kdf834enpJ3jzpvn580+53u+/+luvZ/zlgnnSsfXY8MjRWX2invS/LMOx
PBfmuWchvENJ96nXc30DmBMpQzaCOkWB+luvZ0M3Z1YUINYDcR749n+DejJ1kw/wp17P9s1ACZnJ
crdcPUAB+L/1et5UW5oYnIJKmqetl8xvQy3OB9tqj63+0kmnPpWwJTAQ62RSabLM4Opz5/LIstEw
t/4ePZfboyaaPx5ehtXlvqJDkg3unOsiRkSaPb9NF/pSQVhuf+z6Vg1qOWj3QM5dCvucf4pM4Kkq
4bK3bLqlmth1yUT7y7pd4tH/SEofQizKpJNzlZFLEcBO8nltEKrEtEGrd66Mu5MYNGDFLvqBMUq3
tp++UJuSiL6AGTsIkNr5PCAOHHOU9IbOChXECga/kUXN1nNVaKWBNbWR0yam9pGg2qRlFH0zYKGv
prF6rg2gi23qvWu3lq1/zSdX3EwmKm4xajsufgiNNGqveWc3uwpOS6v3d9jZYCZP6J0mI+xWE6lF
QKKI+IoogfZYero62WNjiw+OXQO9Io6kpU5O0Eu4wdj2WtUW9oko2dm+srGV8xVaUXzWrO5+zJp9
bCOwsfejnGeaCM90uMQuB7ra0S5f6YBxzdz+ortMfIiZ2aJcWCFVMdd5wZrcyPN7nG/puqF/vra1
ytn5waMfGQhcZioqdF9fC6zAVVVTyg4TC4tjcJlg++Lu9bWDPpEVHjPhZB5FztigQsU0pINtu09K
Fs+aeODC8RWTDMSqWTmAGhg8OlpIqzd2AZ6uDSpBElVnqpEqTarD3YYc7TGHtXbQ41qhe27TsLN3
npFpqyhGa6LCoggKoCcr/KtNKurBto1fGjzWTRGbwUlm1Z2V1vLeTEEAYMibMswvaPHwBnu2ggXj
VJhQexaG0a1ZAD94QVMT21XAsfG1PW3Pc9R6TPtrKladNX414yqilR4bu9HA8FuE7vdBvQpM+TQZ
X4tQtgcaUgjt/PktDs2YmEGq7mrqQSpNhuGWuK07vaAqHDuRvRExUh5b2O9Is6dVD1N7k3kcNiFV
/SIuzP2UQ1joQjLgWIYZZJzVOUQyTR8eAr0msEaGqCGkj5UrmrY5sKpRtMHGTX2A38ju/Nbl4t/H
O6dGXuIO64r5+iXWMKWH94GZHh2/3xQ+mZdu7Tyacf89U/OhaS7vWcvhP1b6s87k/DH0XVWb01FY
88ZI9a0RVky+gW/D22geipo56oToqRzTeqU5dJS1hhORApwLdwpGBhe90lmnlTTOWpQ+1RgWt+QB
nfX5IG37R4xZH8cjPjm31C9Gi4yssYmTHUHEkU9TfufooJJOB5XcLDpfwPHEppAThYpgZZJNtuIo
3sRx/doDkYA5t18MJWAsUd4XFOiIuUUsMOyMlsZ1SZmefKoOroRNZqOfbhstokobHDILHzwy0T3e
UGqoWUXCyoRte3ptBqpJNWXp7aQ+mCxKe83kF0YYbc5jbj/lhvuWemG1MzAo0ZiX+ZvbBKxKiO5c
4fny6ToPV8vyfnaO1x5c30VppbCetqmi5NLmC1qw/OBZfYOahU7FDLRBK/RzGFBXbHIo18HVINlt
M+XYGZGZBE6xT/QSo1GAkVYzx2Qf1EyavcH4IacjNaLXNOqctVFZyYEBBFI9p4bqYEtR3LrqTVjX
7GeaXnuYne0m1K+6oZF4OtbOXafbPzKHMTXqdl083o193N5MGchJCNTRsQkeQ3SBLw0mZb4gaGvM
/Y81xxggF3c3ZxMLaFNTQPVoQmPhrWZ8XU6ARXno9XeyrLCF69E3smdpgBCJk0JzxV3k51mP7vNh
ikJtbwpGTtUxqxwKIyD4IuodW1tYTIyhege2+2KNKLnHGIv+CBEHJ0aBBob5pB/hOcSKBaSvYDEL
JePotmj5yADAEiuH8CxMoOkD/FqoS9t+8H/aI8NL707ZYQo4z6sj2ML0LXOLYxVypfLr/NWxf0FE
JxuQWDWgWvExJDthXVa//LIwT2nYH7Ta6A4RGMMRCSLeC3TIRdpnmwQi750j8jUqWaUcDI8zpRa9
+1HJaD6gu3oJJq8HnEXXM20GZI5oyrcc1XSEGaYqGyp1Rm3Ee0h8oZBuHZ0ro1kPDqRvehzDsZgQ
v+ZGDv43+T5XFq9jtc4ZEycGore+l29WTXfbNjo49J01wUpAsx0kxXcwXN/GacfiNl932niLukJF
2KGeErI5W8Gt7hnlCjBbdvTM8GuNteroi46rjKDbl4u945j2GgcRqXDWnB00UKX7OhOHwbEh+0Vz
fqdViPJ1YLkhxDjci2VzFJPbASioT8F4bgxOSWukvVaTHDWNuH+blzrvo53GHASFHTrlwZr2YzCO
p9BBTtA4Ae3AHL2mJAPEqm8LMdA9o7ghc65Fswl1MdPzZk32V0z585cDlGKbDwQATM1EFVpXbLQv
9GgOeIGuVYdywJ8mVMPZF1+30flJ5SOl2OHExS/wdOQFOtCySUDyNwUXlaiZbqd0fqrdhtxLN5ku
PcJspg2SGEPLfogMNF3a7JwJBwDV09zEbhXtHEu+1EGFphqWr5bseiI09lqj38ZJDUull7h7aRCu
m4Igb9d2HzQNXqODkqcoTVIPqpESYEgWdn5ODP3GK5xHzpxXHb7DiabeuK9TFtmq4r5sUiYSaZP4
W898qByKUnYqESawCrZ7UiekIJMgkSYClqE85mo1U6qNJcw3JJ/JRvf969gV3pbALWczp9m9qCqO
PBG89bSht1VaHkaElPsw0kfGOlsSZZI7TzpxBCsRTl91ILnbgU685gsioio9N7eg/BF7styhJ92d
+hQzLcLA/EFPcYFPTYLSBsxeXDkH6bdofkucAQEADYXtgXhGVopBxvOACpn5xGHQtO+M+Q0EMnkb
tb2zWzoBNFMIuR4CuosugA48fyzIJOEG9pRwmBKBbMbTPnGa+yJON2GuZUew2rqDkkRX43cylFTe
VMfBLHq5g+n3YKk2w5CaagFMXhw1KdA+A8awU2o9uIkTbTTXQ5Wh2De6CKMjGZQko2Cny1scsawC
u2bvOsNtrDcbnBrGRx9cL4onS+HJGf+vQxCPJ49O3J4OyCmiv43aUdyOyrE52WYNyaRFEJWg8iWn
AEEw63XoPhLzrf9QNO18tOLHSbxEiFnR1vXlevk4ZLepEVYcvSCPd7hASDgAZC3GMD0lZKQULiXq
YhL0nSlSr/PAzHZaW1GnVN3DiZn0rhu16wx77Jh35sC4Z68WqlikihH6lONgToyf0tHabZrTpZSU
FKQnk40roetnIYitNkawpcc0lkTYKUAaxlFCMyg4hG82JapkZrIM9y7acJLolv+Qt1Z9GIT+YpkQ
xFtKxoIF+tBkIVHTIIlSjxYfyq/t3Ldi19buK20r/dRA+NyIwF5QK/Op1Mlc9fz8japFs6fL+4FR
QtemtTmHVITDo3/ME//nEDNeCL28KRJD25dmdgqk9TySQpjK9CkmQpjQBCp2XaPA6on7LYi1maQ5
EQKZ55fXJ/oTMdUzu+R0wtH9MgcdqbuRjdAjeGUeCErRTC5lQaRuWuq7zOx/9mmobWkNhpSySYUV
v9oxOy9tq0p/qnzTOpKYNJ1stYiwIXMglnAQbGN76EqSS3gZD1NCSa568YRdNdqS+0qUdFV5m2JM
7zXpyL1DHxzMsDxoC/OIquWaSR+eJpSpxzx4qOktniq1GaJ38lmn4xzO+c6UxYtlIZKjHmoECz8s
1kj51CIBQ4bm0t5i4UYKhwUJFyVCNAQqymTr4W1tlbdVVjrS5nyGjjkWz5LBdoexiAJcf45j+dgP
ItuXHVo1DXfWNPvGceoOlGu1EySYb8weXjJZ4gxxm7OD1JaMJHsHh0gfxEQDMyBVKQBL1gkYER3C
3Vhm46FxaPcWHnFKS5+fJgBBNOWXmDLmNmMs/zip7SG/N6VZwJ3FDbxQ2BYym2uX6X7MiL4Lo9LY
ef2bl0gO9yq36I5pIAlJ9QJzxdDhagHDiolGMh85u/0EgkcLYi1sQcQGU+wf6iAiRTanIB2nV4Rr
8Wm6A+2HuQMCB3qI6IkOjYujq4Uhls8uBXY15Uv0U+gm+Q5ML/I+PLFCKYKXbqUjobLMCc5jmCUx
791VZDGjNTxGYDJXZRO8yNhgvqDM7LPqh09I+umCNgjD3K9ebL6JtCrXtJgvCdBb17K6LZrEc6YK
5INjrGIYn/iCZofuD1NqzxnRtg8XmWb9UdhveQFDkzSkfiP9X3nXaadlo+sKkhQ61v2QowlC5huf
7aj8vcmq7qUvG/LCNfjEy/3ShVFnib7aLpvQ9aBN4ge+0IFcJunb2TLuuZA2pyVVwUqBAmqt/OZY
c0BGTuyuRw1RD4SodpMrM3fs4tXOZkHlMXXLw0BJws3hP4tMop3TZL9rv8QMRsDbdPsUy9z52Etp
I0XEIh0LrkOUWR0Kw1EBYLDQyH+3RqFtWurUh0bShRlqlpW2vAtQ1+11V3qHGe+ZJ4Pg1KvHPjfL
fVlCB55qYbUN1FMkAT4nN0keCnLzdiNxbCcrvjftfOIdw+ndpsxCLpzvnJJSaY1LN7iRWhTthatz
ZQ48WgsSYx+enPZk1wSd04p/XWIwJjsgyqgketSI9Z+48EPrK0iLhNPFp3ic1YKD2ffvWYr9xhUu
ypJQXSUNbNDQa2jELxs9Ibi+6MwNUVwQHnyi1Ba047LR5ntpae5xuax93g1Eg1BNOIe5o8NoZDN3
1VPR2sE29Tu5mWL7W9jA5TZCcziT1QoCcmbwnTlGyZUpj/NMIw+2b17u4OcV22oEhD252S4o+iMl
1HVoBjvGAGTbuaAfK3KSOdUm1/Tv2M0fnRbbKaa6Z0lCJBfOkHT2AAIuWgI63UQmmG21J8keJqgD
wjrJ9p4m56vgyFvbYBA2qBzti5540C+SlxSV+NexeNASKsTKNl2U0UZAWPsGFlsn98xpzuEc3oui
9h6riqmB7uMMqTjVYYjchUHMuCqyHy0qgDDofSq7NC2kPWMZGZNp66YpYcnMIp46YZ0BQBNAY7Mw
GM0yOtfm26znRz8NgFU36CNL/lUJevcqMVe2GWK2suLynOqSLyuiwI38ft35+nh0bOcn3SdahHlw
wDU2YS7y9mJgeRaKcnygQXCci+JbmOfGeyHLE0WBL7RprIc6cyGGJgUNCHR3ZLEhsfWi8aaK5Y8F
CAv8JaO7ZnvUCpP+PADddVrTu/Y68e0YhHCQ+ENwiavvxpDBd7/FG2I/sAIxyUnPh10dBwA6GRHL
aa6OCXgz1LoGxKIIY1UUMZ+Y3MLc1YPX7VndbmpZyEOK1egyhGN4iezkwRm+TaNI30ySE1u9JRab
Vire6W/+lywyghuuiqie8EI8CUdb5S2m3LHCL1CJYrq02dzsZi1w9t7UBBdRpth5m9bAsIqTIsq9
fS/GU1UBvCAvbdp71i+cCvPRdRKoN0xHWID4YN2a8AlkO7NYnQlG4tnjVUK/2lqt2+M/Hr5Di21u
naL5IkofjrZB/2LhC3YBggaqlswD1UVYY0apvL75IQILHFqdsQ4DdAqBGv7T3p3JWO5axKrJ03IX
c6HpdIfMEUSQ2sDZ7wFfWXIFrBo3j6ox9ap+26qNVhLgRAQa/ewGlMCcroncZhg09HKX2NFzqkbu
ug+GQ2SJ3SKtCpTcajLrO1b1w8ddZtMgk4Lh+tyO5MZ9yu4WFd7CjWwlbjd1xZFoNWE3H5cnLTK3
huUZoA3BXAG3NUp3k5CoPziNi7LUHJvNhOEElSORRCRo0MLFXDABK+D/SwDw7z3I1hnJXsbLstIp
WdbQgoVPPxoFdjd5cA3jhyF9sa/i/Jj3bnAAcxScUT+tS4JewNBRVgkNk3LLVCSHKuLH68fMZZYb
dAf+exRFuj0nDP7BUDB+aHejgTm1D1tjM1MvwI3h/uyn0ThPNsYGHx93Ec4ALQEgZ+WDiBKIMUN/
4tVpGYfpkztbpHV5VI9jE0qgFZKbVpXyNpG8V09fj41zF2FywMzqNtAmhvDK0VptsglsuFeaGwHT
Kd4qbNQtugGSEPo9HugzzTVa9hTZKR8NmwDFRC6iu87y7pLeTrcdprpMmubRS7yHNErwGsTpnt87
JZCrEnq9zeaY3MOqf06T/MCaLdpOSqtMW4OwZH6CVa2RuhtPhbn1G2xkdfKcxdbPbioKFkeA8ch3
hidHiHU07lNCBFYCFMauDlSsKOv8hqD2UXKJ9hqCvviVUsM60KsjIkVL+q3lhDj3lAAwQBBDrXQq
kJrxZXuzzHFQpcGqtUgSspyVPfiX1NbdTTd738HbHdsgu+TETtDS4L8fzF+cwTsl6VaaY3orA8zh
NLUBeDXI+rGYIaLlG9Josjmpy1+TL7HCWnXuJiPde938OBro85i8JtskpnrdwDTJpFVdzDSntKkl
xm0JyhpnJQeoH18svhzXwPAlXRMRAyr1KA3k1aVWmmnJz1GnpjsE8jLSD8DrgcxiCBw81OGE/Q4x
bUucK7pssN+EArXaI4X+x60M6b9UxmuvxNxqGou2W19E3krunaP7jpgVPUCDH2jRIAq3lTw8Zc0Q
oxdnIZBY13YCKRbFgjSoSlvbIVe8Gc9KgeIcM81VSSB7JUUf1Q8tlTydRMVRydVtdOueErB77UsR
ZOgqcu+Z1s+LY5OEhore3nttdh2Q8YGERBBPuflGKol8p8TyjpLNC7I6G2GY6C2Na6ak9YUS2Xf6
zq/HL12CBEIzpiffR53mTsGmYsxSFuKLxHw0Kul+auEepZkGvx36vNASFBqO+2CaNARiFeBK1u12
NtyrSykOGDptk7yiM4wNp8gJaE/DawdlaYXX3djqdE10ZTOYlOEAFTGFACwImjIj6EYLrZZWTx5Y
wca0fmpB+8MyxY1Z4MaJtDJjYvw1EncCEyF6VxhayvoAD9JYUTihgIUvwlcGCd4boZ6Ci+Kd8JSJ
gom05MvSGVTwV+CzcGr7F6RJuoSoVYorwE/nkuPLKJJ3VqqC4h2GjTbl6EZprbsmS7bqDh8hKrqA
qpWt7ca8qZ4amwPEmx8lOBDWSxZ+PLuAOvwG4Z0zDVX6enZfE2MYKA9Yu1aZS5LFZoLfpMJ3oisD
Cv7zmCswppRI2VNCyiyYVXxlW6nN11LZWJLUerZb83tsFdWWkHHa8nP5UijzCyR0lBH4YWpljGmV
RSalmlhMxhNUO4mDJkLZu6rw1ITKXEMgwyXHbQNz017DKCxgvDL5yTHeigSuHzKHb5FB8GnluFSk
0L9BwO5BfD54FEYG5QpprQEYMKafmAuWMgHF1WFWpiBfuYOUTUjgFyrxDRXKQMSHC/YtQ3pD9pkZ
xr+Id02QU0EH8RFJskBL6BkVXI0EM6gkUhoHP+85+5V1CQ8TpvpNAT8BeuZA3ThQVidXmZ40ZX8a
jAAKUA9GIMMb1eCRcvBKVco0RRwhYVqjYQONR7zk9XvmH++c7BuhLFe2Ml8JXFgMm9raM2/RF/YG
Z5pMniXrs5VbV+W+hG+2aiLjBSBnvGfNfJz96hKR7os1XhXwYBzYZX0BEt3inN4xp7ltTH9bZzV+
ByQbvMx1ZnXHF5E+SjxmJl4zOmt8fm/4OigbWqgMabkkHOQJNz2j4dlVpjX4GXwNAS/Ri0pelQ2n
0RSOLmWyErdfaCI4a4kPLqE4eExwxkllkbOVWc7CNZfhnhuVjY4LfL7GNevtMJQ4qCoq29Qwue/q
WrjA7zDjjUh9ge2XO/Sq760y7Im5clWk0LFXJ1RDjSgk6m2FthXHKcsBp+IU4TrRKCtgoUyBeGkM
XFqsQZVh0FbWQR8P4VCE3ZZlOUdhgZLYe6O6+S6V7RBRO87no6fsiHHp0Q4iT85Sk8TIeo+n9pxO
pX5krNnMY350lbkxwOXo//D2RoExIivAhGiJKhnB7svxRmLJuc3wStJhk7tY2Sep3jsbG0dlvVgr
8Vj2E4eYPtKwKzilNxAH4DhXBJOkBRYSF5+mjV8TZCYBisrCOSovpyAgOW9apIiJYFD1IL7AdI5b
fz3TNzqRcrTLPCyH9sS8Ume6LkfiJSPjVWaQrDJlKZW9cY1pcA5Z8c1+T5zMujGr/qvWYcPFvg3D
B3fqrGyqSBLclVDWVQjELmiO5hdjjLeWuucjp+vPbUR3YWTM2BvKBivww/p58L2kROXNtIKToaba
4yNs00FxqNJhic5H+X16W+xDNcf93HiKTb6oe/5x3+dNbQb9tmI5Fq1l0RjrRWxVfOquYr3Ek0AV
Qa5p4ZBovoC9ubKVJ0tJuv94fh2a9L/z7Lla/nx5zh+7yzOXTamKCa7J6WGol/Ct7taYjZkuHkKv
ZbP87efNjw/x+X5/vPQ/nv7xftNQ6Vvylxmqw2RYL3+4KMsi9Q7D4kVY3tpwhXEgFBBucGQ+67MV
771IL3Z21L5TFJsOXVule1n65aFgdr2tEvfdndJD33+JJeq13CKgcBK46bz6BNbiazIP05sgQ7UQ
nnfxTaKBCdKjYqVWJcGgFHb/3C0k4jvARea27bq3f0itEt9FEfKhugKJa2yXXWEGWIOX3UaHZAdv
NgvR66Lb/ufjy+t5C359eShT77bsLRsgRH+/0sed5JKshEtsfcU1+PN5nx/r47U+b/+75/y7+2yt
RZrfoKelgO4ofdpAqRFe+2RtlpuferTl5qKGW+77vLnct7zAsrds/t3f/ruXyrtyYN7Gb4EL7kMl
J1XfIOJ/+1slt0jl/nmnVdWsOZaHlk2p/ij+/KPl9vKIK1n9dP5xgT3WHYc0/Wq6CGHpTb93l4eW
jROj+JYa9iFe7vPVP99i2QOjaa3+X4X2n6jQHCdAsvV/i9DW37L4V1kX8f8KG/z4q98iNBgJf4F6
MDwncBcVGrmFv/MGDdP+y9YdHTkZqxGMKci/fovQbBMynFKHGTqKa8vUCQH8W4Rm/uVYlm9jiPVB
TvqB8V+J0P4hQdP5WHDk0DGQl2khYkB09ycyrp2tkh5qN94UgxVsDdodVTval16nS0nXqH8mDqA4
dnbsb2SsepOgfqAWxRWc3+6xD8v8Kdezd6qDlx7tMDWSgh6q2GA8ArZZ3OZ6oJ1Cm8AvzUcDUVOg
BiZyaILqmd7geFsk03gbtL67++OHuPsIVvwzSNH5Z4yi+r71wPRoY+gI7VzFyvuDhWcXU5UGoiNw
DKfIflCr3tZ+n+3aOQiUK5fS88TGAEq0L+jTr7uu8S/1MBo3lbB/tkx3zsHY35ZuNV5Ng2wVqyOP
WEVCXGuCufSh7u68GNx9YINZMUaWILUfZtfQD3/06RAfYEY+lF5nPHl5SUOQssoWwRAtFR+XLkvR
X20phnPtAiedCJLXChoYNL+Ts9UNyTltAbmOXuPtpymNtpiww7MlhrtQ0/xNE/bWM55QzOKeLc5i
6xQalXHUUI8ukgKKBbScogho0f8Qdl5LkirZtv0izNAOr6EzVGr5gmVW1UZrBxy+/gzIfbuqd1/r
fgnLDEkQ4LivNeeY/32fuhyrf+oV54PFdgXRrqbvCJyV/0g5tWMRea4/ymtIlPeu76J45/ewIdBf
hU9o49ZONY1HbbLZ2FiDd18lHzRVf3p2iPKNGKtTK4msDYAn9H1nHWQpO2glvckke9+gZ3lEg54+
GCFKst41n5FMErUcOG9hJntMm+7ASqQvTiEV5tD2SFEfWGgXsT48gU4JuQihi8c+wfIYhNQ+i3A3
CDMvr7Yyon0NEmnDSQfHtvSyW1hBc+915pUaIgQGOhhPFj30wp/uvMgFMh9CjGLJCLelii6pUd6O
PTxTiiDreJwkkDLnIY296ZBEMn8x5bV2SPuyYEYsmu3fN/3cLh7H5G+S57+Fh/55jBv/efISSKoL
jnKXc9gy/8F7FHBmAMVl7bVwvpbEQi9tcBX1iXZoCCCnwmXGpx44xEX1drxPmwhFYUEZJjrJGkiZ
WTjXTtq4rmRBi0dD5Q3OvNZf/sdx84/DRhiErdJa9U3GGG7mw+qPU9HRYZ9WbViQQ6i11IGcS+Hm
zpaFekyL2PX/x8eBzfz3w3T+PLJTkQd6qGvFLO798/MwVY9T3TDD2rSaEd1qdLwlmSeaZjpbozHs
K7ksCNvoUT3WnFArHUal63flydcl8jVbfxAPqNXCF2lR4edyynAmvhJYcSz6tBcmt7hUMXnuS+b2
2xZJ0KWccqwHppiQEgTu5X/sv3mD/whWRrjDuWYiz7Fs152vJv/+hYQAkx4WeXwlOPYDd1N0EhEH
v/KMhuEqrNehi9pPCKfftjDOzuTVZadm6sxd4tYPANfDTa9HMMB5kTUyGraVcbfcsGL/BTZAIEjg
FByNKd0M+hSe1FTIdRs1O5NCwrk3+HZQFYfd0FGPD+qByWdDxEreGzQw8b7pMWE0bSMy4vCQLQQk
3b36eUmRKCLXPICbkHQCu03mdZtcrkN/ahkCqnYXVoNHtSZV+PaztSEJNwWxp7BeVNZaa7u/ZKtH
V60BaUBh2IaKFRtnzwsM5GzpdAjdjB5PWQwsYmVx/e/73fnPA8kj09lEne0DdhX2fP79ceDqboeB
wwmAxnlrGSgCUTHc3XtO8zZEGgNvj3VgIFwOSNT4MzW85JeVGxszIZ24TgVNi9R2bymT6TfpoPV7
GjHBAyBHRYmG51LrVhZZjF2XXu3UusHCmHwkpTfSoxmjW+I0RloJANwaJ2MkAo74aRuBAIT4gILH
2WBXA5TUTwI31HiXVNhRp5RId8f2tZuwMB4Hc0aCmjU+6cnr1xPZqcCy6UcVtrIPcUH8glYMB0Xl
fGtTw7mGjlz1QfPep6q6xVzXvNjivjFb9eq1jkR2uP3vO5iw0f84tC3UmAjxgV2R6uwIJjp/7mK3
8WK9gVJ2kTlawdrIjBMeIySnLbY8aqXGPptc77A8sNwoLwi0tTY/p9E0GMy/X2MEQASmCtfkv97m
j6c4IkEtvrz573fr2zxZ92KsNt/vuzwcQC5FSDZ/xPczJ5feZhF79uyZpCY8v72GfPoG++Dujxcu
D3x/5LKBAGyDHbjAl+/7wGyxBb8/fPTn5mAgOp26LDbp/993+v3sv9/X+JmH3nj83oZ/beIfGztv
3Pc2Lc/5/tCuym9phhhNj/VQevqpnJ+2PCGgR6197/nlkeVmXHb/8qfNKZvW14hrPPUFY9piCj9r
VnCKDZP2JZ6vtrv0BkNfj2kSNV0V7CTYK+qmlvVCGuVf+AnT3SifR234qy9hj3SpdU7s6S9dSXA7
Y/wkUwhoai7FpeqrykE1Jl0P7xQ34lopbMB69Rx04pq0JpmMrUu8cFO8mjHT1dKZLkWn00g2wj2E
1xMXfOT0Bt0NtB5bywxg+FDBWlVg8WHeM01IA/NqmrPCX90PGpdzdFggvsyVHBA7DgGBOZMkfxbl
EkwoG2hj0JQrOrePAzkB267nPWJPkMWd/GJ2Nke/TdY2j49wDdctAKhXfEFXN/5JC/bapyK5EDV9
w882SxAbkk1MejL+uE0ThK06uRBoP+W4EZ22zzkNNoXvwd6z6FdZHRckt99x+n7Y2YeXN7NlGZZU
TFHPsVqspnZUrRM7XfWlj1fAq2YhKV1uJK0rEm3OZVq72zaOkGPYxtukJg2lNlI4cSWrJjppEoVH
Vo5bKNUkD8FzaYvGPDt1SMGwTN9SirBRi0rDyNTPxKkeTdSAm9I1H5Kwufi1JIvKzx+m0GYHt9W+
9snPRdeoFcETxNwASRF6c33Y4j75ISifNVmR7qVB2IyChIEt4yOVSOnLygKuSVMkslB9Q6RSmlvs
MacbJ2p+yjRABo0x1GYC9NwTdUr3yBX7ROIslsuI/K/Ea7D1klbaC369RP1AZvSQi4LoDI9RssQl
XAm1Cw1NvxlFjRJbcYAhFx7W8OFZ6HergihPFaEjI4sibkJ5MBKHy3tUn2sHyenYBzcd/BZG9YI9
TaEQczutfrONws3UJcxucobiVDwbNeXwCQIxYjqgZQqTqNl2WzGVNCUsndglkjoboaHoBLy4nkz1
lxjSY6ZebCf56ZbdDqccWjCa6QV+R5LHBPo4opJKXAS7ml5mYvZflojOGMBJc4kfJNf5VZ8a56JO
H3v83UnVbmKbKqYxjKgRskOAjJ/EoReFWvh2qGx0ELhaqra/a2q32UhWepNePkYYdJCsuSSVNNVV
c8xuW5JOsYqJusTI4u96sCJHPzC2fYIgsq/2NNzCTVtWzQotermRcYaaHBw++GKG1mTKfk42snqz
kgOM6vVU6Yi2C+Ew6+6vXS6JdRz0c4iJr2q0bK+P7tUxdQxCAleuF5kkqXrhcaDBWSTii4CgWwas
DM9++jJ20GtAb4+HwrSOY0DlFkLdkbIcFhuRcZK64T2wRsWpBYk8+MxdEr4sJhu7EGofnjFYMSNs
Kjccr/2TSLJbawCty4AIILCgXzPh8Gy9DmiBSq5dayO6RA67QpD6VPesB6nXnDWBUVYJTmVV0Ppg
frly/fKZydYuSfznwUXfQ3/kbOhtTjRY/c4xBKgFaBjJ5DkEmhwMaD1Q+Zlq513z2H/KgT1dVSnR
U2UMaQgK7EqRQOeWFHKz3FgBRXs0maHSFyyKw8waW6PDg+Pqo49s63LNFhYbLRYnlkNfTgY0eN7T
seNO2ES0Fy1GIDi64Wsv7D1LMcBuE1EhZBY4cXJRNV6zPhQ6AySaeGBHG30c7ZNTME6iQdtM9Gzu
MyAjvTm2dy1uh6SxbzBGxfwAFr4Mt6IYCNd4FUjf302IBpRMAIfI9CPte9r05rp1XcKV5WsESEql
nYdd3Z4Jq2mz8Ts8DM5diZTzRgUkLCaV25IppYxN5N7LiX6KNbJolLl/akYSi3DsIcpEx6sy3dqj
nacpUWun/nboPfOUV2s8+85jDKI1ZDxcRzCd6L4S7wVz+xEoJTNQaQMYMqNDkAWU0Z0PuJRnk2ht
2gDWk2N6RNTxC08yuvEIacSg4Kek4UyPZi1Kvhwmd7M01K63PjnB+n3WxXi72n49omYiJK/eR8yq
pxTbcDXYBg6CcJ9DrVW+Tu+zQWjbJPzbiOqlTvWHVVVO7wVeFmrPaNz8xACY5L41tbpGDJ1VPu07
ODk7ISCrlna07ggIJxODZJ4B0Cuxu9pe4WNeBZoa70pqDjhyfKqMRNN3lvVoaFlEAadkBDAJrBhL
+dRp6ApqQyNrXKvxs0n/JIPK2VOYuBOJepz1ZmUZXYj2/tUV6S/UinO0njo4E+0kw1BvOqiRlREB
jYjtgYZwBd0gUd2lBue1sQd0emGHz8opXmmlMUhzkK96B45kw6opcuqbKD+3UIkYYHDh2j8AsB3G
MTDeTEfrt75uD6c+9LUrnRCdLiPPWG6Wf+mzh7e6G6lTAB1yu7xsfr3BjqGLy2f3qNjI6ejUgQRR
sQ/RXDzFUv9reY92GC/oa7rXmuvpzibt8jhAN4Qik5HxNb9H4d338Ce/3AQLTOkY0VXJsj1nnQVs
zG+09z7Hqj5vlJhyYLpcw+9NTZUwerN83+XQu5KoIE5EZJ9QF5qfZo6wM27lm2bT7PVMrTxTdhku
mh6pja93+QdZ0bvlqex6YltTjHZJ1I+s3gbYa9PU3Ddk/66+360HbNFmP0yhDWuQ2PqtThbX0YuA
XxuUWp6Dyn9z5s8F5XohhTt6I9yk3So9jM5DJ51LmHLJqGx//JjCbDsYbv1TCYrtY1d3j0x5TopV
83YMep9OhmHc60Qn0m7labr9SoCo/TW2mr624qK5HUNlUK+X9W7Qm/hFmN7L8kyHhIWE+ObXLvTU
NhbKPuVaG17BEWtoAAzy3z4KcL4l6qifXoihUHet5NFvEOiZIyxJIV3t3q5Nuvzzd7EjThm9aL9g
MQM9Ji3xthOlf3ThOe16gBGs4L2nZQeRdnbH5ap+RRRobTkPhlOd1s3VEUOyKXWz+cRvhpaEd63I
1EUcXjoPVRpkB7e0e5SWcf2QQb393t0+s10v8oJPmlw+Fh/NvvqWm540Ysi3+BecF/xgj8u7hV34
QE+fskGt0weunPKUc9xdGyvHT+529qfM/L93JAYhsMRF/2AEUwuaJ6oOxiD1h6DErbi8GwnA66rz
/FUX8h5OmyO6MZAJt3ptA59SIy3svPwx2K/alJmffRDpm7pv9HOZlfJqUh38fkKhnRrLzr6SWHYb
TWsCfDEa5li2cR2MVvEDAHXWDMYXLgEiu+2hvIz2YF360og2y0fka4Ut5ofuoizJPDld0Gi2l6Fz
802djOLLgxK5bEpDYmcnhX/xJNYJGNntJi89rsmtlZ3xYi3PYsrnrCWfdS2VZqFJ4Am6n3ifo/aw
bI8btIBtx1i/ppktz8jmcHWASPrsAd19b1AEDKks/eA6VkZy1mvhbwrpeB+CH2t5BnUIFPFeXt8y
eDqnCCswmWqj/GgVsrP5Wzv+kK9ZdBq3JIoOJJ6Kahsx4r3Dpf/+2qDp4jVPje5CRBmnfB6a5sX9
uxuXPJV9P0l+HtMP2rs0tLwjgPrZjZhF78XY7ZZPCSzPQZ7tHuJEi1kb1OQVx4WP9CUmzkHZ++V9
pIbQuxZueu+MDT0nrrk719WStz6E6DtvLS5mUkOTRt23JsGJozdB4gNE+sr04Lg8Iw1ltyKO3r+f
6sq+MZH47RK6+Z0pypcSQJujJvUZI2KFzzTGKAZK84E4EKiNqfrk5NGpB7jBrRcx29eR1q7F/ALd
zM7UJZ3nzCR3CS+9JH8XJKrRnpYXkrYEUJu6xpHreba1dPLgXK94Xh6sSqxx8Vi518HxYN3DQPp+
1ySdHoZB756SpnVpf2f2lgSS8RO3oslY+ClVk+/IWChv/Eyvn00KfMvm666kXzvm1qUIA3VrZLGz
Wjaz79WHdET6iBXEOsall6D/YPOLiLi7Vg7v1VgyO4E3dhiUY75MwsaoxBeHvA3yPhyNcyJj684J
Iacsr8SzS64EnMb7OHHNUz8yVn8/ECBTIhTxzVPS2BdaM+11303f9NjeLG8Jd47wVeDxJ/rrwb0c
Ubz6Los0zWv9u6ow5Kpua+OuamPrPMlBWy/fnVSzG8o800tZOKzPjDkUlTSF90pnat+N0x1tDoKq
bCJFFNbfY5zY+WMHmOt7q0wOtCAuh1vcUvbFw6b3vavbaLqSeV4895NbIddLWeOqLv0EDbVsbQfs
fFu3sXMTZSWpN6iZzxgZHr73TtsVa8LvWsbyQFydCI3U8nGN0T0PFEYfBeLioyJ74/sHzLSTyYX+
wwtr9IIW+Y66Kt1nryG7df6BNTQJuNU4xLpwCG6Xww52i/1hzk776IfquXSHRqqOPuYqohWMNxl4
Arl1BguyAyzaJO4H+A6QT5ZTX8ooZGpSkMyKUURc0FZhlBfEPtR9z1W1w5btlDeJAFeJeqrHsm3s
Bx2TceN3BNuiBL9N5PQwysa+lES/6F7l7wtWsFxivmjla0RP2FgABxe6SzvYG0BH44b2y4fwKtoz
RkxoxuCVz+SY3sQwr1Z5UFtEy2M2KVgDAiwUF2Gxqg7tDiBMTONtMvtHLbM/KGMcssRzXkhghotg
9v2hwxK7iwTnaOtUQBIBsx0nmdanoBbkXs43IUSglaCeNP9oxRFcGT6T5U/lAGnq4Ds2qo72Xhzk
x9/3//N5y5OXG2uGPXz/26ERCQvckfM7L2+w3D/h1YfOOL/97zsZxv11KXCQdrCAWTthfUAnHYL+
gnLVay3lAq8dEWPHJCyTKbHt0+KlEOi1YmAOSArltC89+RJHb+BgfSbEebZpXDA8sHGrYz3fpJ3O
XLfqmfMXcBwxGxKWKGcnj65tHPIUVx67aJe5n6j8xhvNN+SxbDJMinZZbfsOaw+dx2Tr9bfChim8
PKGfkWVpiWUjn2+Wv9KTTnHqYCnzMSUKx2kha0j9V6lpfKFoBmgsNyPq4ckhl5VujAkIQqLHxCwS
1/1b3IblScApN8ETtwIJou3Ut7mwziLE5rbsHs6yFj0bcqUybYivgMC3Sur+eflyVEcrxEeYsKu5
5FhOR2l/pZJ31Vip7AoRPxs9WoO2lU96Eql1m/ICHDDsK0PXp3UijXNs4Ehb7lseLVqm6K4FZbAb
0w100nUk0BgWhdgwUQiRw6yXDYvAnW3KilVcmeV84ynRcIC72NebpzblbqvVSHIN+m1p9lcb3WLe
sbQUvrVFj9UePQ9nUzViDipnKxrRVv06ICuJSMQo3VC9AqozHx/f7+40yIOW/3OYp2syNDvYbvLG
CJIDXsIU53qHKJKhihYLOYQTXeuN61BySGJYE84ktLVLNu26l819ZxfdXo9opGKlUXuzFWdXG1Gt
x5j/V3ShaYhUJDJOzfAS2/EO96p3KEPcPywWbenExGTCN0KJBpOqVxQhe+RHjqeMFZh6YjlnBJCR
mOPWiCwXfmzwY2jbn4kI8rXXNSntNetq9wVmltK9zSY4r6YaXhZu6cInbbW6OC5/NXTOKPFrQ7GT
EREYMnUx9jTWyxT77iXIQFB24k4r6+g0mRnzw6TybjpeemkHkBBZ69u7ptZYpxP8sU1EDCmLcJB9
IJpD27kDXHjTXZs9ZgnHINMblEd31eIJM9rUv0inm04ysbJT0drVwzTW6SbG7nZx3NLaJZaGERvn
3pomJCnlZWAdezIdjoGSmOcUcwsVsDTm0rD2R83aoyYobr3O2RU1BWKg8qVeEW6tj0+hPQR3aekn
WyvLULJBx3vQoIut+Jzq2HTUbNMoiY/GSIcjcepplQ2GcVjcgZHtX0Ctih0RWnNS+8wh7kDh7HF4
npJZnrXcwBW881twJWNpnr15AIsShrvfN6lmEIxaAm3ThfYjTONnPDNyzQQswIvRvbiRBmRf0Wyg
ICKIBjnqM0wHe6HjpcZuVOZdZOGfEng2Khj5h8hiobOtmflzXhN8PkTwh3vTaPbodc65hHL2+6Z0
0QhMmJVXWl5+BVEODqOc8yZd73v7h1kgp3qEYF3VEwI8m69/O7Bj8YL5Q920nKBHKZPbuMgcvKmk
0S53Ff/6qwffRlfBeVmshZlSkBcXq+Fi1DNHS9vqQr2FKT1xqjV3OWY0zsQQT0MXQBzL2jm+bTnO
SbqfXWyaTyTrTMCV4aTfkFc9npxcndOk9Fc4DJgczV7237aX5V8dDQsytPkRnfK5O7tth9lLvtzk
luZsArJduYTgzF3suVXYZ9ucHL+VoUfWupjKa9nrTwutF5t6f1xuPHwt338F//qLN0M+N2ePpgkh
s3ImgS1/2XMq7e9/l790TLd5QgDsbxjtYhpPgU2HtpkQKIDwbrnJZ+XbYgz6fZ8HFgKYDXbhxR0U
WIjtIhiYq8gT6OAs97kL3YkWKPwLbxZT4kXn7VCRrZ0cl6NmQzafIKYIo6pOhu9lyF7zMN/QdaM0
6jG2myDXKthjlUmOX/li9xOFGlu/DyS63DyAJT4Q97ySI+NFOPdgNYkaGfsgjVKuiMuNy2x9Vepx
/r1LuhlAZywRIbPhdPk6acM5FLBc17VDYXndTsXpp945ycnpQ2S7xnDo5nFqGbY6zk5cYeRMeHpw
R3mtI9nKAvYRDero2DaG+LwM6AYMWCJnPEGS5OFNCpqbJRKDdi441cxCz//+H5vwKgy67MYcElKi
qaqt7dm+W/vVsWvQ4FoB1+IIrrLsTNgDmQiLHZb0p8WRNM7nyjIcLH/9477QxX/ly5qOK8dFJwns
qFAbzFHMyTaLYDikWDfP9ArxyRowa7UITsGkY5QRuS7p7rIYM0v7CQ1wvdNV4t0ql+Rqlrmf9GDI
cfJth8K0nPg1IJkOtXau6UlfOkWw29SE3G+FB1dM6dlCxTPLa3exiuoPPzcvMS3Wp9xp1MnrLTiP
jxGWSbAAk38t0BiUloZnDPDtxoroLdm0xElLM9r9zGi5HeqKSDRJblvgubhMkezU29YcaNNkPe4u
ZASgc8t9nrrRXT6kOZhSM5ebKIewVSXzckU4VxQvw71JhXdLvosObm8Y7oVD+JlFsMchcsedOWnF
XQ7qZSTD4i7w8DKbPq2bhsB2QfHlDawZOMl6Hq0TZa5xbaRnA50YiVZWuXPNLD2LKpzozoDA7/PQ
f8r65GejB9Vl+Y9aPFPAkkElg1+wbn3HflWFvR41YXx0MHC2lm2gvjDz+FXZ9Xa5X1Q9XQQToIkL
M+qlAbxUlonz4A/lewNHd+OnFjWlWroHc0QAY07OU6U7zatNn/+mgtAPvhzXX2lMWFrCgqbQ/KiX
6gQBZcBNKgjjbR4SIpoZkXajl1ybBXEur8INjkzn/a8aaByzpwmLKyZ0XZcRpZxdnA/kTF4hjLS3
y43VVjHiCUWsXU2oEZNF41NqDeKB3HkKu6BjYcDEo3Wy8a6j3c7a4wWvkfdiQfg6FANW9KzutloZ
mXfh/NcYT0QNxKo8NHbBqePI9Nim9ngfZY22NmevyziNuA/GXrKrW4I8sgRcVUKyuVFNwVFMjEBZ
NzY3euSYh7bIfsFV01ddUVUvfp/S24hbim32pOG4QXTmeXa/Y94gVzrXyq8+fPTT/hBWlv6ivPjY
qjRawwCpn4SpshuE6M165lNpkX7FkuiwEYLLiEHQJdGiE7I/JS/AzskJgVOJf5ckdeKM2vumhlav
jDL4ZaUy37aEpTCDbLuboamrl4YGB9TP7NaeEkRfpA64PpZfxzSf4siST27M0EDiBAaB5KZRXXuL
G/fRFWN+kJYszsuZHruedYpJGRlpdY28hl+NS13xkBVZd7HMhtg2/jPE7CbWazo3goQYK8QeFuDr
O2gqs1+FyvbNVOZfg0+dLeiT8Npn6r1W1XimLUrtG+LgjfAc896Zb6Z+OjsJdfRct0l4ZNW3NmEf
APPJ5B3ap3WHtAI4bzNs4sAd7y0Hy20f0W0LLGAnJWKRYqShjUvG5eMK682kWLmKlL4WlRF9eS1T
CUwG9LW7d3RX7ka1LX55PyyffJ+yBYknH+FcSqBUiVlOq7u1yEnjrFJHp/Uxjj+8DHvBFE3vvg93
J86ifBN6Vrep9LLdafYoH4FvMILWU/xDhfHGq4T7S0tqle60nuA4pmfesawk6X8UuBBAhrvci/Ij
xFj/HuAB6yL1iiXHeq4dPaaByIXAxGTz7AT13/8uj9LhpEnqMFUs26B+dBWDsxrtN9tqp31N0NcO
urH9VjfqrW8MFHfm8Ffr6NO1j8JV2PvZ7YgY4OQlPhNcmwqwQ/DhLVXLfO02Ib3SeKRuQnlXd3/4
Oe17JB7Rkx3QCKBLMuLu9cTDZOhzGwZIh21Nw1MBMCm0/9Jl/1XSTH4tihGvmqby2yycuaw+JIm8
ienj4F9/G+JmhzYxecYH9K6n2PE5P7xPs/Xua8+sfw1uSWsmAJI8lQeKP8SgtilYq8phWC4zSqRO
ir18DIFBCNd9CqYh3CbMCPZ4yoBlCY1gUdWDpcmM9ywOpxt7auXFnsTGAD/9UjGy54n93Lvu8Jhz
zheWLW9jLSwgFIPs4CCCDQwnYNvoab7p2k6CqnGdU9XLx7LOnozaklu07h+ZWUaYsUzWNcCXH1qt
NTYN8NNDOFX9K695S5vZ2l1zYjS0igHITMF6lNS3IHKxRCMH9nUqFTl5cJ1ay32z6PDnxY2qCdq1
6nafhZG+q218QJEeHSxKSQfKTPHacQf7UPQF3hrfLgFJkAQfzfA3K8hwa5szhbUnYNNOA7kF5SUe
G4gKBBMV7jFLyZ+zHSjeMiXLl+rRtLcy55KkevSO73emWmtfkaHRo0sUa9dw1DYjI/KPVv20gSmT
emIRFKbZ5bpoeuPaJt2L0sxg5ZW5c0669qNpjOYxCyso0nN90/Ua59N7B9cf7tvZzj4YZnbyZW6Q
AgRng9E0Y+ZbWM/TJD6TythoUSlXrusSKxqY4Q222mLdJkmybycKc15Zy5vewcKe4NGFJ+Nle9oi
XMT0cDwjlaGugC1qT/ervNidT26zrV0SRNpb+sXVA+DJZgfT3lz//QtKM9sAfn5y81ZtPD8l+zwG
NVHOmQcwXW5gRrBXdOuxTmPrRk+z6lQF9HEBlm0swFMP0aS0qyH7/fKf4xJLzTWlvbSFRAIyFdGK
5tYG6Jv1M53Kn41jAH7h1wcAR05s1orPAUnsBP8FGhJ45PoqJY2Mup6eW4XwwvBi+93vnwu8hmd3
8EYEla12sXQ7P41jO0uJ9BNQ5/9305R7oXW/6GTcDQn+b1acTC3iSZ20cjxnkZE8x9oo4NSQExYV
iQ/6q/NvOStHxN8GsH40W7+Uk5HQE9nTgTZV8kg2ZtO03nGh64S69oi7mKOwbamQuuZ0LYv0Ujgs
xVpA0OspgGGUdhnwzggi17KYbvNOnoLMvBkGeHsZUCISC+O7DnY7eXyEVTNEidK7ZgPLqmr+huif
NMjlTLDqAXfWc04Yx4XihXdtpQCIh+H2pYmife6P00oFRnVD07jaTDUesLjgtdKpfbww+XOqD68x
i6oXU+GgDAYA3kFdvc+dx884qjHSJ4O7haXGDC2ngcC3yS52RcyKpL5w1IZR7p2q+EGF9xZSnnlP
9q63SymP4c4mDArMSQhyBr+adNsjLvT2xdWppYd5tM7n04SwCUJY41rdp6PzpVc5BMwxGO6R2Ocn
m6k9KZpzoFTZ4jajwJtawXNIvgQX7Sz6EcwzSk0BBvDMbRkTFu3dW1YtVk3f918eFxaSAaIt9aIM
eZBB2no/9+8DbaObU/esBQk8zTLmUofl2ZnKcI1XbsB1mSZnp7Uese65Bxf+062pkVU/IMI+hL4K
dhm9D1r47Wc+0ATqmvwvajR01QyREwnGbMl04wc81Dhu7KQ8QOAc1oXFgD25Tnay55RiuJIYpvWs
PLSeQWLo0CEXm7RhAiWgrAPA0E0lyuzVKXRKLNTrC5lyzXel/wUqdadHYf5YieS2Ea2+sYEh3Mam
JfeViPrTCLCQyIrQ3Rs4I2/Njl6W27/nZR3SvM2zkxLGvvUl17A4fHNCMbDBAapvbVMaVXuJE2ub
6ThOVrXVF3dm4nRrNoH+k8FSiK/NRlnPoZwk+obwvkpSY8umZ1sKWMYDhHP9gRO4IQZW0hm1bRZ+
dnNepOJQ1Jst9Ix040498VJ+FOyxQ/Z7rh/IojqzOVm1bE5VzFW+bCBcIsDfM+OAMQCwbKsXGXmD
PHJqPNWcWCtfNRdNViCHZ9VklzrtrBvmJsWmsE3KfAnoFaZZXN3a90iSU6A6+Ep6ql2yyEyvXppJ
rnB2dKHyBWws06NzmmV7O5ftySCD0dBz7S4IJ4PIHk5lMl7c1wZ/fFJ0LzLcxVmcX6VnZVdAM8YN
QQx3y115aiCnzc21WWXjtTLTpzDWxRMcFQN5qf/ax417H9evvdoTqFA9JHFJAditzX2vynZbgXjw
Suokgkj5CIdiWE3EGDTFPtSY6uTO3qRd8WG5dHyT0vlw3K5+SOb0ijbP3a85hhXCYPiYjsIkbBUb
TRh/JF0P7tRxizlVR73iDN4mhfLXeW5nN5pmt4/pbBGj/XHwCBh0IS2HlP5yq0btUjyyNyhKNWCs
UMLA1P2S3bzctT5USCBxooLgQESWOsZxCjSYeU7ZeAL+ZNl8gjlFQU6uvZMKk6goNWH8YE8kxDu/
YjyZZid7QoNJqFfmLAgpg+ahs62NWYXpPWuIAt8v8dNu6TYHhwLGXDsIL8tNrAiVcgqjh+8iAeFJ
8bTcpJR2IZ2s4L2p14E4iF2dhMl+Tm4JQyJi9UEDwRV12aUNuBzbBQoYyM/pIZMRcJZgIKgdX/4H
lao7aQVvmqOBnG97plYMBUnH8tXrvOxafJigLLmD0HHbxcnbzrkV1MA0ZFt9Bt0XaJNG2+dJTjRq
fFYCfa2tuEoZ16DSyF3TbNbqcU5MZVqedKq1SYh0W7Kg8VNtPMYd5BRQcNXJ1DDqxqGOhhzE9w2u
ZAYFw7iMLctMsu5r5iZaskdk63BMsm5TQ3bfuba8JL1/Dl1FoGdXIjLLaTjP4CsBu+NVVnV+1Cl8
+y0nWtpbR5sUsIvw6FFRxPQfvFau/Sz8aC3hv3SlqI4Z05H/Y+88tuNGsnX9Kr16jrrwCKx1ugfp
mfQiZSdYlCjBe4+nv19ESpUUS0fVPT8DggFvEgiz92/AiJbBu2Vyit07BvkF7JasuAVgsh08c7yK
9sjQhLdhVKdvnSjeDKjzXtcoH63KvDVwHLe9C9xwPxhNZNyCY7mEcFdfWL1b4AFqHAusAUjIoFoS
z1NFsCKJP0/zsUv2ozCDx3qcx0dzSRmGpM+ksLprzQnbe0bAOfk97LqnQCO8kJclZJ+kvvZGEq96
O1pgs3pSEHqHnl7rxYe0nJsVlUd26Dq/oYPBxG1TgmPWdAkzKL9yUmyO6AOBip4mwmelQ3p41J3H
qOtuw8LOn3xTWIC/AKQ0KHWgjboe+rT8WFQhCRzP+WqRZncLv6Ij6tCLd/x9XQjJoC3R0bDQ481J
tVwDx+uOY6NddUW9LQhLffQGgLV1FyFuFQbvO2LC6N5VhPsYvhNzvosbaEy1lT8iRtffW2iyOHlB
lp5+aK43+lOv4TqMUpFx2Rs64DaypheO8AgZ1bn1ThcWdgWzRvg/JXltusAFsCbKHsbcIFQv2ud4
yd56FTCdoY8Xhq9ttSOpjXn9SCbZDK5aYxBod1fXUZpvCVo5x6kkSDY38yF2qOlWBD3ovemhtTOJ
6txOA26ybde+d9vSvlWLsC4XW9QeqoNTIb5V02pmsY52LNyDdVeNRDWBWV7NpvPFJqS1LnvtfV4j
CxP09XgX2+F0ZzgorvpQAMnc9ICIyCYnjgD3P+nZO0Z8N1CVMHqOe2h2vu6tOoCXB7LvFpGP0EUH
pL71gEB0AgWVEbrWm454BoxG7a2HNNPS4t8KNQ3bZc3yrt0+vgTgXL1xHT6mQis3poaMrOlnJEVm
gpMFQdWDkCIVcBvNjZaVb80l4+NDHreGmbK1bZ86VhhvXcQRD2GIjctolGAZ8IMjKwYYsYmDbRks
4TWeuN8naG34R9zKEGO1i+opzzX3Uk005F5wqKsGQi5+tgGOTRihrB8A+xv3Xl+mBz1Gna4KMxfR
HMahACCQ+FgmYd/PCbmDprtP5ERKI6Ebe6l5SN11ZFU3hnGJ2G760YDIjQ+2MWzdeTGOHb2VY1pb
CShODVsjt0cwI0+KA7loY5shGLlupsq8jXHsW8P26w6DRthwHrVx384T/s9EUiHwFAIzgEjsjLh+
6F1PYDczi0s/jJJNmyz1VnNL1G3StkTJvFge2uTRlvUugrtiP+Rj8wg0hIF8i5mS1rXPuQvMxJ6j
ZVONU3V0MNxmhNUivIUlElK8oGCKpzbIw+sZgyjAoHN/O8Z8mIH+1hr67jpIgV6ltakhYhO+mRfN
u5nK3n2cO773GKLYaVw9RPOyJiNNjBoMXNd88uth+Ti5jEGdwEp2ahaAyJVbLmDECRGs9LKIjuZk
2LeVNdfASxd7XTjVBwvtk7txfB5Ho79b2hAqQwkaqCcEe81YcpcaHpz4cUbeJfNr9FDsg2NHwfvE
noZdOupoWcT9HR8amXxTR0+7By/qNgFyFvJVjZC2JaezHMehxh1wkAlsaWM4qcl0Q9SnPnakVksk
vL0SMcH+6KamfoPITbfBk+ldbo7IvxfC+uhi3pYvlnuPhogAJHVRlpb7bIchuOI+md6MXn1F78A/
4B8K3LZMk7ekA/2bWMLJEVA6Og19a4G8y5sCS4KqIaaXWtERyayowVDGCxKwkFbV74t5IsdvFs8x
6kM3GKTfZMlor3gvhguDgMrRw//Hsk3/DbjpZG2kkX1Qs4C9ho0HNfduEcYVinBg1obGWqeCb8XS
9GvQzOWWSKm7xplTvy71Qb/ORpMaPaFJNKywfZj6j9gPx29Mr20fMD/da6H5sXB1/W3s8ihChNpP
JbVMG0SzWnILMSAN+CSkqwcr868Jowwfl5kQFwqoAJuMZo1nFca1YUmVYYBBgozak0IM508ERh+s
sZke4rodCaOnEABcAMv9mDe3TmvGONEv1nppB+etLQBrztLRjFsiMRYn5VPfibdNGN7HfOrI0SzE
F/Xurl+gn5BmYdjeBQjQY1chPkuWrJl4ILSjMLvIdDBPOq7jF0Tjgke7BTttRu7Ri7LpxtIhm0Vx
K5kDZXYBybY5mroRHNNdZtnjVZINxUZ0ffDUOQnY+Mr9MCQOnsud+zx6RH6NPgP5YgLAqjNde0MI
uVrrS5F+BLj4PiQ5eVksHGJkNI5eO/CE0tfCe+pP4PYpNL4MuBExSlIFyHpGD2qizSX0m8X3juaY
I+Hi+ctmrLz4Sk3ingRHHVlPKoIbgbM0kNTcVH3/1aSKvKjDu47a65BqU39IiL+STx/ENnBJM1ua
ti3JtAGvNmBBQmQEzW7ke5BYsK0Qjd62QydlaFKNAZ5NYLvzur2eaMSfbM3Zu+S+Dg5h33XakMar
I58hEJnJg/gMB82/7whwrdtM4F1Ueu2WKg0rUPxhLg3r0pHh4doezf9TXPj6nygueK7lvuAQbp66
p3+cdrx5yr/+659rcKrN03P50vXntM8PvQUd6QTbIhPjWFBllbPPD70F3f9D52P3gFeS9/N1zvRD
b8FAb4HQAHvqiICaL/UW3D+gJpq+cEmAWZ6h+/+N3gKX8YrLKxBw9WA7ekRQHSrMV54/es5gOdAW
7ZJ0LcDHkEocrWzkTf4snZZVExIjyRwD7hlVWW31l3VTAGuO4TKOLPIo5+OpWTUpDTALyKONu3D0
7wiPMi5oGVhEg9cxxEFNJ20jmA5t205rWGoxqsVSpUda4aoJzhqSCKE2agpgmpL/jheQ3Cr7edMX
hztvcz6SKk3gH1ZNP35EQADc15+neXXWUSHIzqtV6dU2pytrNQ/jbX+Kga78uK7CaN+jkUseN+su
Kq8Z9m1QNHiBocCp29Cl10TjUTFSS9XEc9uf5lP0xI5qzYL6l8H45ELtrRZlUKKPxqMqnzdUs2py
3vK0uTztixP8avWrZWFRil2buteSUNG7enVxPpIqWT4gQr3G6VQi0SYLg9b1GZSG2tl3eJpaZhIW
JJdMIu2EWest3UW+rvVOP+X5V3z1o6rZQv3+IjQXtPrAOHRuRavU2KI6wjmoj4ktolU5eVgpRGTq
VuolLPMKBwwD6yq1oVqmSqf91CsNscNCR9q4Ue/prJap1Tmd19qKCA7Kk+AhKrBs7XCaVOc8b2eO
9p3be+jWyhXnl1/Nng4qL9DCo8bQbhTwxI5Nl0+KmOkJiBKPxnDRZ0+FhNvMYWMCVWhdEIByokA1
ataW8AUCzqX0jQATVAIjOKhiR4K0DJGmNqK82HSiIGomba/UpG8BSen8+hvMpOIDou2ovbIy/nML
PQ32ZtHoe2VjEFQuaCal53+et5qScJ5bfDQncH1q4jrcrypZ0tIb5/nvsxibv1/mSkDoZAsR0hb6
hX04eWmDZAGUKeJoAMTnHRT+TIE7Qq+D6faiiOL15IAbosdfb1K0wvDHlmCqXBUVuGqsp+HCye/c
0HeISunX6sYw2+MUqigwfAC3kefjGlQ+ZEvTM/NbzQvXXpK4h8SeIfufL9/DtHRj1oSmXPnuKh9p
ZXGuZtVE2Z6rEsS5a9Ey/FCu0p1XSRPtBaNipNx4RkTEGPrNLel2nsJZTludTe+1+TAhkZwYmDXO
UpwD5UNYBMVcb6fRi78bn4ex9ECHJAiXLYXQmKWmdwRj762ruNJWM2MXlHLltTIkwGkxSnhDSzjw
a3VR6jexEaPvA2zD1SL1g51/q2BHRo0qVCnUpln+rsJvE3kUKVibSQnwOSkx3pEuDuA6SCjhVqGA
XBLc5Uux39FewBeUw15BvdQ6VbIZqJp2JmmfAJCUlLEq+RPkp5XCLdWR1m4Nq38WIEOx9pASW1aq
1fjGyqKaR8T+wRBptXMGcLfaYGEhr4rK0lyVGKLFvEzhlYLgGNK0HHjq9F1CmEh6eQxBdq7cEYsK
xw8/KEjdLHF1qnSeFQt2qRiSflOL+j78KIbJ3UZlzyvhaaBoRJYHOytcrs+27FHYmfsYJXmSre8r
O6O+V+YJ8raFUjA7z086WSlz0irsa37c4ek2rQgNQFfqi1WdYV4QNDobt6u7PBu3VzbaW/aASpxo
AszHsJXW7SFeqztXt+spuNMJ9KQWlFiAuN5oHpRxez8hNtObqOG+eF/V21GmrY/AwCyBtbLxP33B
8gX2JTM8soz9eZFt5zf0VB18hzRqYAlLPE9CLMvXnoPJr/pVSlGPu1of7hRMcpTQKYhjxQl1mCix
PjVP/k6Oi/GCgcVNi99L8Jea6AJ8JoKQw44RXQzOFlXWyuyqjSffeVeC7HIPsfQkJ0+C2fl0VMuC
Yv7klV1C1BJQmZqg74NrVglKc0QYfmMtTkennNZxgul8VCVPgANcFWkzXTTeAwRmOG6FcNf4QIMn
zvOJ10GCM305GSbCzb4+5eilSlVCBbZTL/hp3q67AOcNYAJRaGxcJcymfv5G/pBqssyCDw65YljK
te+sw8UzlrXpATq35PvcaToS2WT0/a7EHOJn5Nl5FmcTYwvVHfFFA3lRGWtRkzA03gMORX+j5GPX
JS5VTTyJxT8vU7PlUvgAjuQatY1afZ5Vy6wEVwNzdi/VnE0LTTxIHvpUVEtfHOdUFIiWgxqbD9DY
tV3T1lemhGgr516znTB5be9LE3H0nizWxkZUewPVGtMsB/TZWOQYyVe8Z5nsSuKZTMcIjVaJ6mfh
qajWU6ncwqtN0FFu3BXuSMVxlAyBJtS4SlVUC9UEqgudSDnRgF/QaMjX7byPmh3urR409nlPtVTN
zq5ss1JzGaCxuxVdEzkfy4OcjxQFcK3N2EEghg4KzFS5ulT9GVUkGkRjLBcmsqRm03zkRzjP/3I1
wBfOo7ZUOwGa5Ys5H1Ptfp49rX51tuS8j+Mn5b7rq9MVqP1eXOVpw9MxvBqSQBgIEx0CGv1yko1e
KwH/aj4w7WETBl17WqZW9HKtKqnJIuLvG6vSeV812y91dMyclZqxQ4+GVRV1uOMMg+WhNGxuvp/z
tPR8nPOpaBH1dZhhxa7Wqos7n16Vzhu/OOL5WGqX8+yrXc4rppiaQsQHU36shvxs1WT5s/RqFqqY
v+5xmABhy8ambNtq6SF1ntgObN7AmZ/VIh3RIQI2smt23uTVrFrxvy6DOA2uvk/1ldrOUv2FV8c6
neWX63u0yhAzr+3vV/znjaprV3cB95ZKShVPdyW3UasbSyr8n2/1vI1jhM7FUB/8arSI/EFhVzvJ
iXp4I2ycZQ2ZK99pqYuDBi6RQ9YPG/C9dPIwxrgmie3tWmnw6siOkKe6fGr+PDktbAocphAXM2mY
ZL/wvN6Se54OqQ6i5tXq00I1r88AB41iwXjU04BaQ3OuRp3QjjR06RDjX+ma023rBj1j0SQhgPwG
kGZdeTiHAA+ncyubvclexgcDOwNvrtvDII0ae6PRqa/4lojsgz1WfUnlxWtGsKzXokGRdyYZtg16
3z760phGlaJautPIZXY8eHuG+kjCAfVWEqMnv+yECN3aB1+4njPyx2vt0jCp/3PVxQMrjLVWkdHl
imX7HcqJWggHSFsPZot7l2e8MSNI8RngZFjvkTiCBJr3A8CM4yQnPaSmi5h4ITCq7pjIUYsq5UN7
kST0GSBI69CWmIxesBzbxsKksHQ+K/fsQY6DzhO1zKWHsLEM4OujaHHaXACplK2lHc12iVDQh/Vm
1MmHRVrb5Ko5FrIlVpMWVj/B5ffk57kt9STOYquqpCZqRQbeHzO9oEBHDE7NaWJiSNguYheourFT
NfMiww+jrJ8TVVRL9SK+me3E381jhI8eQnB0mmPuNyR99XpjJdyrdlNrVMmJVpV0xiobGA7nCQny
l7NqhVoW19grav7kbIgNDsAsISS4iY05FcKMa7XsvEKVJvmo/AldHhBD339fVTpPBvkOqN9cLVOz
nSGDPuf5U2np7yOSHrv0NFqQB1Qr1M5qvzj0bjrXNnaL4vzJhpW+IUZqf85qqomM1GCvletrRT7q
/9w0igtp/jj7UMJka6o2ylA4jmPQZ5ig7f0FjNYBN4DhSCaSB49+KZ0jA8fmFDmDDQMMFPM9ryTx
V/VXakKqb+11vTh4+gSLO5T0CjXpc+JQKxBjgAv66lSB10T3f1RXsiYitzptKzKYAJXFfMyseqPE
cC1q8CNEHbh/UjBXzfaLjW/qeV6V1DZqtZqtAj07qBDk//tJiLH99/8w/6WsZjCdUfdq9t+PCJ2W
+f/Iff7c5uc9/n0df2nKtvzW/Xar/ddShjrb1xv9dGTO/v3qZIT0p5mtCrPe91+b+c3Xts86dRXh
11Ju+Z+u/B5zfZwrYq5Pz3lcbEjhN/GX7mXgFf1Z5Nz+d3nczdfsaXxqfrJoP+3zPVjrOcRqfczp
XNfRZUDW/FMcl1We8AhjuOjCsYIw6g+Ddv8PYbEAHqHteJggsFOLh0L0r39a4g/bNgxH53jk7GUY
98fd3530FE8/G0/j+/xLeU0U/n6O1drwgF3DEPizC19wea/0TnG6jBJj8evDkJbuRtBZWIyhRi9I
0COFtYSJZgvedcZUYqUaD21wtzSkxcEYxmmTg2tYhZiBrBwjx7xLawkaQBzB5QdoS+rVl+AKs9VO
J+21rdouvBwK5IcETlJVOpibsTQ78I/NOkujq76FxKmFn4SLTkfndK5U0OmRk6WXbpE33hg1di++
K/a4g8t0dH4Ro+UUuzbmpnhtR7oNSVJIPEb5NS1RkLFbB017bpF8qL8divaDPTk3ZcVtGRhk9tkn
ohdiE9g9Dj51t5lnwnB+5L2bLT0EkxfcCKsh9QKsatugxrkNGvJESyChbs4+yB3noUyySz1sRvyp
nQ6bHkxW3TncF4sNzi2urxvDCbC18VcipwvX4zPt6aiG2G16Z4bhJzfIjAcRA3RJxRUI/eaYL8hi
QyfsUXVaaUAICVzAXcXJG4xTQls/1WgULaH+cSGRKYrSR17LeRhHs9rSU04fgtD7GFc7gGZWQ/Zs
7Npo29jG1wU7ynXiVTdGZhqQGf01dRzO5fmsr5o2/tSDvAw1E0h2A1QnN3BCxFBg647b3EfTlnYQ
Vki34x36lo5liU8Gzq1N0j1UECZWrsFvv9PNjpxsiMPMBBHaQRAocslmivDZ0UCsFJj0op9j3jcD
DIK0b9e+n0absY/Q38LRYHcbpeYNBK9xQ97xG40fPuTHZdCxwzHK/LqPk1VuAx0PQOZ6rVuv22a+
dKoYsFZSPxsS+OLUs7dJ0WdaO0l+F3Ei15p0yU247tBjIzBh3iMmvJotD22O/toIcG6PpuIBX+l4
HQfIg9A+rsFLg0xJiwGP7/YCga57U+RX5QzaRv/cVPldVafHicaHkQrSBEnCjwK2/RPWNBczyg8I
vS1lepFZFrDR9FPtDNDXy/KhB4jiiSJ7lw7BeiI526FMZUXRBsngZpN72gHzpwEvK2SUglsyJniu
BtvAS1xE/bjzoYdQ6gApaAFiVESRd/mA/yLQPiQB9RAcRHawQq3a5lCWAK9XYE5CvCL4xlcVWkbl
ONo4onuHHtsixPLH6QLY2wZ162htgFPbEwFDTaqG7FFBLY+T8BHo6gSKq6tXqHZ8S8QbUJmX7Sjq
bekbaJVpxw6T7FXfeC4yog990463bpNf5bq795bqAV5y9wYyN4A60GCgqd5ZVUYYMv5mmDjegpvP
RucQiEUQEOrq2xbXrGR+mGer3WaT0eGsIfCnu/YyxPsy/HzQjotxWKnGle5jIonA5RXoWG8bWgw/
khwTJMSxgJPSu2xTqpq0GeKL6nOTOcGdcwOPozv6lnbjUensKlm3QRbWVmUQJpvAeD+PU7kL9eFN
HnvwhGj7Bw/cZT/jngMTtcCo0GuaTeCWyMZoI0gNt76v6bxfWcsUr8zOR+iim8NtZBX4NMeVvc9L
lPKMmdppyN6IGnXwnK4yenc4rqXWuPL6btnZkX7rD4uPyfBqrPtyHcTRQxnhxIze8wMp4nqVdPk3
lDuNfbdAFZwj44sXH7WcOMz4ELTJYcBwBy8OUjkYjRl3HuqXG38eb4b53rSSy07KV1kWFigVGowi
0L8gfAen3YRIaxYPcUgXZDAJGzt94F7iWeRdJtNgXBQuiDmRh0jZEuvPAJ1cVia+rNhuf1FIWIWJ
heWIiZC2PMPyxIlp3lnz9C4xwCy6BjD8wRF7fOq7w9zH9yC1pr1v4KFTBoJ2w2vcS9Mk/4RXJDjY
d42s+E1j6gkB4VpZZozLcphoh0V6eRKTXKdB4q95W9IrJ0NVN5yji0zgS5aODpDucaLSoR4l9L1s
fADG6yIwh1Vutd9ATkiMOulJoqHaZZy1zj4czDsNHdzLYoirdaoVqDRiCXEZZb2+xnkYbTLXS+Cs
LTddgtOb1pTX1jTrl6QJnA2PAimVCUB+7UMJLKz3fr8ke8v2/Mt5qKuDBc29TOB2JMWMSl9ju5u4
s5GTlFfRyIkq1cu3CK+0o5rJu3E68KKdrrJANRQpSCiwbci3XJnHYa7x1joVsTi7QFHC8RFPCF3r
sdRhDWh9dJgNOJ2Nbd5PchgAtX6Q9G1UjOBwy1KBMPDR1uZ21SV4TRMY/ZYjjLkr55qYEjo8GUsD
N9tDzyMdZtoVRHf7DkghOln+cp1J/ndICPHCyMI1gbVpP2rLdT3p/+fP8J91QH3Dokv2mw7o907r
P8pv/wA50Oeff3ZqOO3/ozNKop/+kS9QDZe4Adnl/I4c8Lw/DAOrBXqb1qk/eu6NCuABNkL0vmVA
iISa9bI3KnQG96x0Hc80WfVf9Ebl6SF+zWFZXDz/659ABXTdAZ9gOJg0WFj+vuqMzkYBYX+e9IPm
myskYPPwm4NHXhjudL5ZI6e+p0eQCHpsxle0SoiwPKCWRPbx2YSOhC75NiZWHubJYRzvxgpk4W1X
fzCwhuriuxeP+RddZ3SEfnG1ACoMy+LxoKn/CuZQOvQxhAi52kk/GpEgHplXd7qHpVxgf4AodoWq
7BZU5crxDlqO5DrDzWq5mcVwqLXuswkSZ7BNoM5gZEf0FbLgGgWn3Wi5F7ON8hxmzhJy39PX8W89
62tbzat0ytH6veUw+BLRI8A9Das2ebjZzdeBXMYWaTPu7Lr8IrcZIGZ2VUI/rwUtD/7ND0A6aRxa
7LqQPoR1JSTYi0VyE3nIujL28gpENe7koUaH4Krot3r1xeboPy6qRtBOXpO8QHXB5GBK3dm6EHzk
NriYr8IaB+vR3QQV25baKsBOy4zpvVCuKbdjgDqtzanTXQt/Oxb6rdwmyl1gmOCl2JXVNr5pIRnJ
Wm4KDDFAlnyG+yO6WzudLsw+X9foxtVNv5V72+gi6ri5u22dbeUx4rLArwNaGx2/mn1rxijhvK+5
qjH3ocbCgkgu+6E92Nawk1uk8XiP5zFOs3O6lqcdO/2bCZwuTHvMxoC+XdoA6dkDrdzrgHOo6+Lk
tUG88PutyvO1QDg9nzab0GgxHOQq2yIExH+kJfXP0PDWJvRndQMcx0buKsBaQj4eee/y5PIe8PTa
1kW6k2X5CGEW7eS6FhQqWnZJ+gj9RQq3vbN1soANNmrg2zyel76Hq49eEZ8GhGSX8lDeJeZjgJKd
HvM6dMfYR5eH6KKclRu3WOKVrTjMOBzqYPlqBFbtZNj1SU49X1zK5QGaDcMQ4NL9CcT/Xh63TYcd
XrLrlMPJQ2BfufY7D/PieC2vymXk8WNXgVlzndgrdIG2MdTNgLJcV8vDQi+RnTdQpHbcISbfPSBj
tcvZXV6B3A3rOdf/aCD1kbrBYagxFgQGsEqG8ilP8E1zrbXtelJtgdf/irHWWsfl4AnWB93i9M2k
BY9+CAIfTOentM23meEi+GLdwT16N1YuGjNScEPQOWg9GmHvum7Qr6WD3SXp2otMpYSwKdAnXwGZ
HTsyc6YQ6Cl8MFt0TrU4AG2XIHU/6+OXwsaBHb4eMgd8MFg23GWGBWgv5D3D+Hzs7onOritgv32J
41dq3VKJhev/C+L8J4g7w6C/86J2/wvkbgfiLn5+ehn4+b7P94ZT6H8QhRHw/hzDUZGa782m8P6g
JXUxUcJDgZbQexHEAXCng9JDo4IhsWO7WCt8D+KY9h8O5GJfCN31XNMFQfffNJuvfIBsXmVcMWyw
xXQkLV1Gi14aDITjpGPRWPYHB6bYpoaxfaslZXLZVvVtR/994+KnsY9zLQUBrfMFmcgnl8ggJdWd
XS0RaWuoAV1KNKGCs+o5TXElR5g1LOaV3xftRWcM162DgBSR9nrvR4PYvHjev2hNX9m8OLppCzok
xLOExwNWficvbCjqGtjssExgVvmpGNrGu1TLTbj/BI8KJOLQwjJXve89eyU6UL8/tyG7FS+6HaeT
+8IBN0kgFi3Hn58f2aPBoB/f7Zs6IlpU7usMre5mjrYESsZVH4S3lUvjk6IQEmAIfPosfwqtvgzC
/fL8/GzIp3q8Y7aEh778/RZjSivaz26fi/YO9HK6MUaS2S0mP7kXAo9JL+qYiAjtKZgnVBX/5v5f
vT/q/i3u3ub1BrEpXt3/BCklzRwevuNA1Uia4U3Y0KRbM3QbNAMFQ8aOUZkg+DuIbA3F1CYKsxf4
mDCgQlEEdY7fX9Kvr4gBkvy4DN959US6KQoCq+q6vVYyTDKSKdoW9OKufn8W41UPjhuHUW8Qvhc2
ZBpisT8/+BYhiHaoA4J/i0G4UpTJtpnc5F2FEXLqduFRD4vgZmlxuTYH49BDELnzGpgB8NjMq8pC
NjCbXPcyiW2x//21yWf+8zvpmPS2dZPgL6+kLZ/Qiw/CqQfTigzoi2397AUQn10t+mJb/orE/mNs
6/raxWvrb96Evz52NEVM33RsgSAktdbPJw0i7BqEVfZ7xqp4Ngd+tq50v9z+/tZ+9dRNOsy+8HRE
hCy5/sWt6aI1EyNNuTUk6hFL5DaQkGtpiI36b96jXz3Fl6d69QO7tg5q0cn6vZhjqM8ZuIE+eYYL
XK0szyZWTY8gjua/MTNSbk+vfzxA0C5KBi6iJK8r5DlKXUGYrdubHh6aKD4WBz/XL7vYy8HDmbDV
/FsEAfrrqhofO6Qht3M9HKga4J1oXgrLwrG2Y6LttdE1Dyk+q1y3uRtgtmxEP4y4D6Q4NhDVHJDy
3NJZ/NZgL7DXAvM6mKcBeYfwW2ugsjend40o53WYYspqoCByJR2gu3uj1z7ZtRMffv/Tqqrq1Z3D
CvV0g7SGZ/7ltRVQhMyy48PNTAxRjCm+R6AGd5KQu9Ki4b6T/btx0Lbe4D+2mQ3+257vxmLwNtOE
t5NbPCBbW9PlxMOsR96rEuW4sQAibsKY7tjAy2IO2D+0WFyvM6e8Ed5yqIi94Om1QWLUumJwib5/
+yXOieKEYtQPwYfZbRPiGf2VZibvf3/LxmuLMlmLWDptl6ysHP5efaoJXuXp4mTdvqy9fNujNjjW
WLCXJOzb8e0C1Qh9dfxngPRMB+Ru8B12vs2IJuhdvKugqF2F5TN0fu1K1z+aIP02TWV8jILFwMAL
zRDfMXZu7xBw79xdaGXeo98HB1//nGgieptP3bAaPdpJrUZp1aQ264Z8hg6tk/Pv0G/2W/BnGuvs
JL+HUnLvl9Xbrr8y0oRxFbB6PBivzU4nzues7ekyWUJ/bUWeuYpHkPv9cI+D1VsxXKYTuoJl3iOS
Zj8wlH8rnOyhSRzn4LsaAMCi33aDIDxLqClFSaKxNQyYvcralCZG5yhnvYvXDd7qK9FNGL6Eb60E
EQlvuCVPQWabCLmYxy9zZVb40Bfz1gjrnGeHkEIKuv/OAwCVa4eh6h8xnezWgDduwzG+TFs7303V
2zpGBhsdagtL9+xo63W3SlCRXc1OY66yQXtjlDhulP6XqHG+lF5z59iPbtk6q7x2PpmGC33P/uDl
AOnIgV/kpPRWgWe5q05wkGbo37ohBK7EIfgM9NtaUV/hXNB0t1k0/81b9deKSzjkCwl5QrZ0Pe9V
l25qQ6d3GFPse1C+VT7txZBqayOeHoOJhBXqMusgK4q/qf9/eVaHVtdBOEE2BD/XzH7D2+EvKc2u
/q61xvu+zL71jXuDpc7bxk7fp7774W++nr/2vRA+oiUwfMPHetF81eS0IapMWtbT97KHDkRkTt2W
wA3t2m3z5HjDgivCpd4xAq2c5e73J/9rpxMwqSm7574vw16vPlzcxIdkHEpu1ys/IC0N1x9upb2k
Gg6h5pFos6c9axBu/+YxGxbP8edakhNDtKefa1kWj/rn54xllkZ4l+dsY/jk84VtrTxH6DScp4sU
K9acMcPaGToGp6hYt1SemKlkT+7wDpUL4++u5q+tPleDfocg4Wx4dIl+vpoU7RDDRSaQFCi9IIwV
EEOr0i3yClj7iJkvc2wRC/L0YRXa5S0Bog1kCmRJovERmyREpDJ98/tfxvzVT0N/mOQAimIG6fGf
rwlfdqi0A77IJnHMdQbvtZKwDzCm76pw/oYkNfoFdYnghmuiHxVk73OrfDN7iHi3qEelE3IPh9bu
jsCoCJrBiYPpTUKP33XT6eGjkZjXHWoXN3RFhv00EmgJ8mv0nr5FdjBh8cKhf39Lqlvz+kf38TFk
RGj5jNVe9UVCW9O0ILLaPSYwaG1viL3dGIiRbAuQTmjxgS0eEhBqg2WjKZdNyAG3BC4zR374OaO1
Vnef0BOoVi6JbGSnNmNVdRvUd/wtFM+NN2bZTkf1ZJOGgXXR2+JRN0uSYi6M48kGc934V/7kdQen
5IZD+yK0aFYnIPQhz6iM4Wr9/pbtV853tIxCjoyJkHoAGRhB//wrwiv181mM7X5I23UXRYcIuVQv
AqO71MbVgGRS6ET2RTSiwdsXsErK6Bs+EhvYoBEq1rZ2oHtOuCSYXJSBTNIXaF6tYGHjSZiUH/Kp
7leJHMx2kbvrss+aGN82EXptGdyobT/K/o9rbXJ0o1am9GJxTNwh3CE9QhULtwgVYZuAOvvSSqvw
1AaGELQoeujtw1i6z79/GqrX95cX4MXTePWdjV022mE5t/sQcD9p2rlZm4vRAIDDgLVKRb6lXqjW
I0gw18C5yzdbkISe83ZIutvfX8tr28fvv4ygkaYWMrzXVZ+YB3ucnb7d+7k37EdbzJe2mb7vAwRM
amO+QhxBckDQl4S7K7GDxm0+lemt51cXPl5bCxd+FeDYtXIqHxvNAhkYPwdSsWgIg8o+TlIgz2in
n/HXCla4wj91Rj9c+NikroLaFRsexiOHfWxED0/fC7J1NECfhYtRbHMRf8uQKVgHnolmkxPsnNz9
kFdOsxI+xFlrCaZ9ikQyMI2LyKSKEpbIN44u/N3k90So9feWHTzBTn/r9glte+Vvva5+33ft2qqj
+CquiQ424bMwkuz4N8+Wl/rVzwwD0wCl4zoulMtXPzOoHU/mJtu9sNMnYMrlRlvIUZQLffrfn+kX
laRL5xN4kY2/jKfL5vzFQKrNUrdoSljFVVh8S6p6jdDFgarzTkA8WEWIeRQ5xkl2YT/+/sS/6PIS
C8NVzvRtYqj664EzcoV95QUO1XPhbHskyVe9mOyLtGu/mJYHqkEEG8/skYIrUnflhHq8/f+UnVdz
28i6RX8RqhAa6ZUBJMUg0UGy/YJykIFGaACNjF9/Fzh179TMmTpT94VF0bYsMTS+sPfaJVg9dHdG
uM2LCmxU8Eu4vTws9eRtZxz2sLGi2LPSfzl2/6GkwfJqe76DxZ4p3N+eow6Hkx1nZntQKfCrsTlX
bfZ9MIuXyXChgcrfLdyyf7t6/UNRw8QPQy18O8dFqPXXFyYkBWCSMHEO1tDfTAf2lWHsfF/uFs+/
JEEMJdODVGKEzpEpwwc7Dk52q4Ydovx441TiZYJJvUvTbojI4HWAIsyfpEVYi/FvJdB60fmPN6vL
pdPndREECv/1J5V9N7jwcFqQNVW3Axu95kr76cYzAXm5afb7v79x/vEdS4sUsC1zSU/52zXQC2Eo
EXrQIjK5jp19FYL/1Vbk4Q25g4/OR0q8EMhm/Nsb9m8yt/W8Y1FHMS3WF0QE4q+/Z9ZaSWWJuj2U
S/c2zuJu+XSHcern23TSz7QrSAjoP/MphbGfoDXO3HaXDgZ9eJxAvMchuXXMITKD/GlZEBf99yfm
H0ZR/IA+zaPJhzlw/35qjHPvLuTE8YkyxHdOFWRHAldRXrdX+sZ3kKnk1oog8mz6NX/+WLNQiMVS
733NvpFT7Lcz8xT+95/qkf7797cHFTKvFN1tIP7+Ru6SIbYdZerD3BPxZ5aILJBJnIp2yXaIx3xg
fiFBBmx/ogRyDqItOH42Q8Q+C8oXYpiV7cqPzjS991k6fuyt5J7GLbhAdQ4Nh8CNIL0tnDSXJmyI
OohddQBHZN4U1wUS4a5dgGBFhml4XWouE2qghJPkJ+5TLxze2uaqajoEOTHhObVdR8Cq+2Xpi+pk
OJn/ajfJr6WR+3wAAz+qdLoWFpc1Ry+Ehta7tqEG+O9P2D+8v4PQ8zwOY/LAfetv7+/UCOTsKq85
DIm7dRYJd0+Q1TaqPt1WvQvOt797hv6djf86xP6HWivkqkMqOAb+AH3mX9/hMrMY92u/OXhT4R8z
sxdHacQYbyHtAt6EDT1q/TTApcGNyXwTBqGLFcf5//dU9FIuetZ1G/EfV4ZakbJYB6I5kHrzrEUJ
CzM3ia4dVcXSzPo+Bcq6wckgHNdu/+Xt+g+DdCSsDtNcmhifWf7fPuX2goKLYCig6P7skh+GiSyo
fmR1klzKZKVfGaHC+4ahdEiiOm3Sf/kU/8MpA1rBC4VneZaAS/7X14BKSXVh6jZkIy6EmIUnJ95m
Qdtu4PbZO23+629MK/QPvSQ1pQltAd6Cwzn+1/8zgCHXg/7j/xzK8Edl+2QK1533MjG0iWQHzlUN
BZi1JvxkuIHJ2zD+Ra4q+er45Q/JFIcvmfFdAUDZE+kCIlZK2PGjk7z0dgc/C0dOAtJq2/kQ0grf
MT4HcbtFQk6+l9nmF8Kk/NeWERPqC7Jz0+KtnYd567c6I84qRATWFve2QLvhOBW5mp5J26sm+VnB
ztrLukyOJTDJt1yIH4OXuvvRngAj0hNdE2v9RgSCf89945ANW8s2zQ9Mcwy4xpSR/ui+SozkJ8Zf
8TWWxKFWlTBeXHPQ92XNo+lH585io/nc/XaqYM3yGLy3wHntF2sNJ6+2GqyJ7uUnnw7iXo2ucR11
PCCPU/TcQRqHHzI/nDdJMp/THjYn2tzXVllgX2Yn/ILkDr0kAM5NZwvxrMLilUqmP2HOWW6TbaJM
7cFRdeE3mqD8WhOmewlIS9twhVSv05x9MnVCWjxMwii0uvlrSt1Wzt30XVRuwdlh57tuMQjXMQnn
mee++phJ/6ed1stPM7fuKii+dqWE4mcLeZ39XrKU7n7VMzS+tB8LEvzKqt+X6GPp97AyIIOgA+uK
Re9krudNZpX4j+UAN7rA8r9UNVV9X7x1RtbD5eSrx0M+4eqonkW5c0xf3riyy1tXVeCVGZM8HrKC
2n2CT3YolIS+s95UmIb/uPd4LEYU2A6roZhc2ix33AujR9hm670/b8YyYfU/MpML3LqMZlS7KBIr
eY3HWV5hozPrTPCwJzEcQjDhRrUJja46N77+NnmEIBCYgJghGQFFrfeWsiz2RWGbG4BYy7NR6eWZ
WB+7ipvnxyNs/maA0xlEtCU/VtqDbRe7L3/eNKrfSmqVG3TOdOcSnrICoPJjOyuInXYtPk9goo6d
X6IBgAQMFxLEZU5L9YTc9XXmFYhS30/QF7jxRwF80ZqV9QYouTq3Kb2MQZls1jXJnbVlfCAy+k54
Z4deUBkvlmZ2HMruEBMZuHMTN/6UpDmWqrYl2G79sqTEv84L0P8WL/FglIhK/Hx8oUzQcLkMhH0Q
uECZ+ib2ZBxHdzJMgEyDez+RFRlvrQZsd2Z62V1UQ3ZnwDTsJ0j8u2X2GL97kJAcUw5nPDmg1Fa8
YjFnxaGuan/fKTt+JQ+A5HjRldRWKPO9aXmdiTXYZMlAbLkRL6+IQDBUWuG9NLV+Lb8V64MC/ORp
6skLdWr/0NC+fE4wHH30OkUkltV8bmaYeG2OzrVeHEhp1eoooCV+9lrpAEPnHqXrSK+x8TFxgfzr
qJGy2dEXv1n8yG/yb06BfcwPOo+YDRhlC5gB0cXVDRFIsmW9pgkMSslqrP3P64wSuQqZa6mbrMHq
jvXRLImXNoYXVNTtPlz4tcMhDj8PqfJ25hT4ByfnP8aZVOwma6yvxmwv56luo9Y+WxrOMNvz+A4Q
uv+WTOLL0I9na1Hq2Rtt51a1vE8qmxRIQ5cdUUfVRnh1+iv1ynljiwRJf2U2UZW45X5o0b9lqis/
LmV/n4PJ+1pmJN62Qz2djMlov7jTq+sinHWk2Du1weBYZQMOhSb42qdPDWbqb+x/p2jSS3dsjST/
4nos2tfHPbCB+6KG9DBMHKtOULWfPUShW1vb87FPJTC0JXslmfIbB0nxTaFHL+r8Y2ZX+iWwcu81
BT2YyPJ16sf+7gTyms6vtWisT4EOq2eMD5+TXsefcevnt6wjl2j9qhAQPFVbgBFfMYQjiYIHl9nr
nYsMfBUv/hiuN3MncCOkizgXrEB3dWbro6P6brcwXDrWIBo/h7EndpJkWvZt1cw3Bjhf+OaPaUTr
01RZ+7GfUusaCvlBI9j62K031sT8YKowGQM4hNo4uIydVTg+jQoiK3jq7GPWd9lHqeqdN5rEmgDY
aYLJP45e+AWhfE6/5vFZtHPeI8I/WmuCRPvOCz3CExx7Lj6BeCEylH7cJRS+dW+s5cqNguNwCJqO
NcWomz0HnndxjaDeu51Md9OagJIEzfz8uAfLDzNNXmzdxciIZ3LY501YRybQM89e8Ro2iCPLwQ0Z
jSU2YW6OhTSbiY0P0WvnGZ795K26ybAJl2M4l/7ZYb6W1+nNn33Ao1Zen0WNALFts/Awwlvsc2ip
rGjbuy3xBThQRM6NHdTncoW0tj4wsMfFrhL8aZqNNPoxKQWPGwhjr1YemgezBZchwmYfJMAmRBx/
X2R39lKyL7KGdLnhpxcTtFkwZ+MXOIcYOXtoMxEdNXlsPsG5AquQZcJHc5WVkSJVPtnzctS0ERtX
yL0xhAfHqX/JPP+Q5zGujmKOkkW+G7M+aJx6rjGKvWoFPwV13zC1+8oPjgtACuI+s0ubtm8drqXY
1r+y4SK4jtPAbKdOfCUG7YNpzAXpVP2dcn6nJiQpfm5zzR9cAKDUkEYpLkHfvdlz97KM61a5fia9
Z73qslmKBUoSgg/8/A0Q7FEs7k/bTg+ilYfJfiJemGPN+I3U/Ial4NfSTbgroO4YSUzR6hNMrhGc
TyaRAqxCMRQk1bD3+4X4CPAdNEPZk1Utr/3svcA6XHYW6ZC5Xk7OXNwHtRE9LRPeiNOEcxPmsRU5
ajm00tjPg33IEU+6BStHf36n47zXOAt3s6/FtqwFE8hydnjaKFldfq1aUSub+Rm23Hjx6s953oBv
JIwmE+Tu9a0AGgWre+dAGt3HpUlcePAzIIeYqEOMPkvR3VUYfwDK2QCanOF5Z1Qm2LjXIaO/xZnE
xzN4LrI+2C/L2EGxID++xT3seAO7SeNZTmS3Ll7kVou1M/XML+RY31Rt3hiVECgQHJRp73xyjXZh
u/xK4WWy/LNPeG4tcoVYqjSkBG+01kE0G83VzrFDowip0Lg6L6Y2nA35NNl2sLJtYX+x++AGSZ7h
s8tbNS+LmtjCrEVC2txAASqCkiyNoH4gwAQGCsx3++Ya9BGKuG/EoDaCf48jQfjvRjfUuypwfhvK
MbdQCp1NTvxRPix3sw3pkFFBb2LP2wublKBcdckRWhdJLxPgLpDEaDQl+L7ZZ2nhLVc/HfqnKU0J
FXeSQzNWF9uSnzGvdxtXuU9MAn8rRskg6TdtX74HWfbbaSs8xQv5Yz2VxcYfdJSXvMZiaF/Bm3xr
rBqBAfms7gdBjAbL6CQkqnzE1jdBmNlIm1iVoCZ2Ca70ts66cxhEEFzqHQSQAkh7Ei229x0VBzTs
xs0j7UHSb/qBy67l7awM2kgzdxcnE8CozemLaxnGwR/HZ10Pzk6y+dxYzXjuK65LZF2eSlvqQwyA
x0nM5dQ2/U/FBTCrZ3nvZv08ZHjhepn6O9XUuCHGGfzxeq+V5k4nYX+C7nRlnCMO45KQ9DA51Vn6
tLnMGd01iawIhIEUJD2HitjvxvT1nmRStatMZsYBGV3ENulz0CcalUGLdbsCcLl9PNhnTnOuu4Sw
qzE4sLtpzpahmSjWZkOMc96cbfobJOtjbR96s78+os8aMddn3/M5PS0IJLkOYHRoBuOVCLaPnz0t
JxU5fvaT1YA8Z8kkzx69+0bJFh45NjmOq8TcFWbenl1kr8j7VtmHnpb9IINbledHO8GiCDeW+CKy
SQigaeAW9NW5X5+EPGO5gC7WZYti9OfU9edjNbuHlGU7DrHxVALQYgm0/gWawKdAe1iEvNYAe98f
5xrZyDjGhJ77dnt+3LAXjPzWDiHxu/sJNtJJd65AolYSJF+QGI4KO1Bn6Rpv2ojHqF2/ejxEC36R
ys/2iy7PsmrUeUETew6m5VvgUiw5PcIyBlH1vvfghgMYhqqUrc9y07bVzqoXdebHUyeyRXZ+Vzqn
LODCn5rFuUt0cc7Xe9aYHoja65Bl918CCMd4xf83fQ8gbhcJZb2qgjA6U7uEHax/mBUhR+Xj7uiS
oOzY/rFRc3Ke8zw9P+6F6XI0CClaYuxzrYAvTTzrwdeNqHg1mre0bqfojy+NNCzOvKV6qAzugpKC
Lm/FCBoyOz9uZlKwz1P1Ru5w+cfDQSeCjfIyTeB3XRCTSSoQvUaMALDvjSfd5D8ACMV7lhkBPnCQ
7Xky3JwclH1KJHkjD4HSAOSUObLx5Lpm+bx9is4xjhavOD5BCVqaDm5vj9i7lsLYIbQPyBcwuJlq
WDChWUeNUdt8yCHjVK2voyR9XwIrPjPkW313mvArdcq8xozc2KW5Jvp7NsIFzCDRcoLdg9HQqxY5
2do98ApYRRli7/DXbHewpNJpnxMJNI4d0cqhlUJaWa37wQMw87i7SFG15weizXs8ij4by8SwYhEe
jz5ATW5jkbAZM6owZiIdTPJ1Ho87qbL4UKxGf9PrA1x1j4cfN49v/7hnjo7YQp8L/vjTP/6fP24f
/7RaAzQJedXbPx58/KP68eP++e1qnI477G44A//vZ5seP/zj7/zxk8CWe3Ptxf/jR/rzL6Z4BfbT
JN6IlAVf9fhfc8OFmz5xmU4gXDyQfI97j+zLP7983Hs89re/h5SjiJDlf348/rgZk5Xz9+e/9ZMW
ht2UPj8eAl2z7DUhnW2naJWDGIdoCBbp8eWfN0tGI10tBMcRjctdzvQehgiAiKBwnqBu6mPatBAg
xibe6aq5DKYhrmgovV29uG2UdxmQ2tKKd/VEUoe57gKnbBZbxHG/p8zCZptY7grH+MmFCHMZh/Mh
1+kJu9qyA3bowMS1WoBxarqSErsFG1HgRGY4o1ssFaJGdT8isLLz8b0wJ/OwpCXr0zWtwcUBx7ZX
mj8CWpfnlFEHfTYw+K9UbOlOc5BvmnLxsY860JwEZw+pbe/t1N20a98RrCD7nOB5xwCtKyb2JCQs
RmQu/rfQf3EtM6qm5kc8JQVB9Ng3fNui+4+7zwUscaPHEZ4NnsT6KU+pXryDGbofVYe4SC3Nkdbq
ZZkJ1QuHedPiIAZEYh8cq7sUxDhvAzzAW0K6YaXF2FfJonJGlsCyCnd6wMxI7BwJG0XzQ34EnX2X
IsYv5ZAnGiYvTjWRhgKjQbiwS/CfcP18HwaLDJOOxiNwut3QCjgjDV1FxhZhQmFBY8ewiBkLEzFN
hdTRlAL6tqoquJRO/XXqn3tTfYjzZjzoBAMWw8jwBfr/j0FlpNcEza866T8ZXTNDBx/rrVTTOclS
rBiRUWqfV3aVJfZihy9F78uGXI5KhedEo02Q1EaWGnE+2++eiq1jOnxOkW99SAhZ3tQyvhjoU87W
fJqHCjWSY16A6df7PMwwbPeV3JkNXEoQRhaX51tW/6pEMu1bWuDIcpNkQxYLMSsSg8dgrhibROMm
xSq8WtO2VovVsdU5Yy0rvxmGTo5tvLyjccxvvljRhzo4lwPO3tkdxruD8EyW9ZtR1O3ZF8To9llP
tYPd6lpIEOuDIOoll9i6yleDH+HsMvrA6jmwBoyDab+IQkSVn8XH1q6/093CBNd2dUh8e3iW3sbs
KfmUwVq+7rsEMLevdwPrTQTpBItZpU9DSMbIlhHYGmmACVTP8hMNzXyQa7Jexl72HA93dEwhlQm1
AVKDs6e9z4ONRy3HkGIAGsLYmfWlcVoQ1G8lsZSn0lP1BbsyV6Kypg7OGdnG6LsXJomootKveNC5
wi+O3DmZ1peO+VC7cr5FGehtTbjFPhiDL5NVF0/Bj7zq9XMTH7JYZ9vFtW99woShnQwCLczqZlqo
PwbXAsCSkumdzUMZeW4bHtC+hrs0F9/GgjDtVnhkd0vqfUxmsM0ofy355kyIS6Xq3V1W0TiBkYdg
kCio3E0RGUbRMv2QkPvwujPGUoRu1f2Laxd6n/JNQuZcp75vN8KEaN7LItjPJDz1RWDfCpu1cE6Y
4S4BwLGNKw7mwvy+asBqQ1OM8OzQ1zHRL5bfilWyUcmvRlX/7sdJwPbDREcl7x1KD7kW5twoccOS
jxH/nmxIe4/z52cq42hSLvkBnax2qQwB4Y8pIHFHAvNWyDlB0SOMDuUFnVOwqxFsc+kUcST0NB91
VS2HrJPkJ9rjLymr+c4JiBBmAAigm6l/knnWwAwa8q1eSu9k0M1ZKL7PJb174jXV2RoowBzTfhUG
uMkSX8sJYIdLCWSEx3mIz02fjbuEkOWP3eT8it1rVd/IyjLpu11Y77HIXpbKCgH4E2e7uNRmGtLh
41M0Os14aibrmfh3mrhwKNlR+gfPmZFlUihfm/UGEEUqGM2pjjQ7PxQHo9GXNqzz6x83Nmdj54S/
4yalwGIJsTfDkdUf8Ai+md+kl0ohU3FltvVZB/qsABkOAmNwx7w/twjnzzSU084O2F+USUw6s6NA
nZacVGs1aR9cnZyIXS62tizRIxgKl2Qy7pXvAxBUAASJeuniXm8m9V1YGVkyTi1Zk6f27rUdlBdh
SWctPBFrmAZpBNoxQebKaW3MGYOhcDwKs/8+qyU9+fHA9yL0LA7hkYaAS3l0T/JWva97m9CBNpRb
0++Ks3TyaqNSGXkyaX+O5fDTNqethCuxUaRkbPSkLOrE+b2yndPsOYc5nz1moaSwaYNAh5ZkHSrY
F8sm7YheZtMj3dzYPTkXXIO+SDsRUSbV29Jl1zRmqZGMZXZgl2PwdsPoUfbVMWHqFaG80jPsZ05Z
aAlkgYvkK8NGd0txi3bHVhtjIrNx8UJ9JuAs1PZBdfaKVOGTGfI9HY7H54anb06fKVPHqAZOscEN
lW3JncIgmX1m5I35KIx65TyHSxCirCX4xbdlAVh/vI0EqlExhMF+LNceKyjmp7AwSLjsp5e0PXcA
TKDHBM85FWBSEDyrnfqnzEPedGLIr1PefsmbTB5mhi9R1Q+Ry9RsT52cYAdFGKdhCEdNbl1TQRdS
JXI7VmN+BtLLyoBDe5ckYolGPeCVn+w9oeI9CXO9fCY9ad86wwdrSdDPZQ2UrdUSMxC+u5+/Yuko
PwwskHBkEvbrK6WIozCGqBII2IIuukxoxE9Dkv8araTegg4ScCxyFjyF86MoQvsgRs0Zy6zraOkl
3nc+Efcs1E7MZeaT2+v83Gofrkcdn4A/YJcMph+GGzrnpsvCCzQuELtoKlFj2SzbppAUJXR/N0YB
JslhzdYiBP2lEfSw8Ww/W+GaZEnWUvZyhx9LHA7r1WPiggbitDUJYfQm+4hzS7848YdBO4S6Fcmu
gPX6gkZBfUQbn0cBgJCd1X/VfVx/crOsv06p/MrHrfnUBT1lvZuqTRj/toes/CL7gYCz2pi25vol
yrhy13l2/uQM1XRKC2YMjQ/7dxqt36TanQNi8nQ47YbG9b+Uc5usIkCmJD696lxNz1BwNPaGjp6A
UZIbZ9nRtptxB9hveXZ4mjduJspTgVtzO/ONDqFRRHOTfnMBPBfEctxrL01u7Exv3VSXn2TRHxlB
WcjRit+QiIat0+skEiXom+4ZioO6NOMPBhLtNQeAx0YNaWWqwqes7AX0DAeKjpxOJhG/fLpM7BtG
P5wzllkwMohTRdTDbouyc24g/4bDyJKE5kUlsTw6JMHsYsoUlzfuk2n/lDiv3XmA7FEk1l7ImAY3
7r7ZTnXz7LK6uRbjwhiOzMklg5g8QkLOMSvl8xIZdeq9EHxxEDOmcpa2x6EbP7jC7W5zpkE72NYQ
1dVs45nn6hq7/gntXnpwTDO8FA017Ki+aDvFyMvwElVleCxr+4ffmc4pzJzr5DBGcCYHSFCvD0Q8
DuRuyR66b0oTH4hLOSXvWOsYiPr+uM+zxdsXajwUZuWdSI1SUVJ0PRJ/j9zehJSiOJ4L5gkTiSlV
5ENT2rBHyZ4HTl1LWu5dStfdmHHpb8o6E5GtmIgYrMAQmsx7Twpna47tmk9exCekPKclLexdERDG
7HBSjNqLHEZVO7cCNq9zd9548fyaNpZ7dnAsbEobKXM6lWGkAl1sp1bWH62i3ANfRZyKuuVQewTC
sKiSAFZKzi3G4yB123nns3izzPbEiTQh/fAGBh9D+iEg29VEVt264bsl4uE0OEyGW8fddLOk6Buz
Gn5IwOUF8neUBFxGzVIYe1tAJiJaLSr7xtys/ed5WWFDmR2zJHDlN5sR60kE4bdkjIerdvdWmqUv
yYRZpOgJOGDRXlJc+ExUaro7Olp9NBFrO1OjLuP8hHCaxi9rYfGmrj44Uh4QYaI496ZTnGvcn60/
RyOw3t2Yv2RZ499044HKNKfPJLHFmTberImtjK/v2dzEkeFMP2dqxYsiVmUdrl2CLCZDHDnOgRcm
PmrxFlfAsHBGG9+88VfsK+/Nyn7WcxnvQ3eaLyIYgpOGgGkjYeainqfXVOGAsYT6XKqpvcZdbn0Y
xk81IUAUZ71xTbMgv5UdJwmj/EOO4ORepj3joUJ616G4uQG9XALgm1V40lLZtt09poL5PRfavxmS
FJbBRbzqOahGA2Lpi5rxAjBSvfGJE7q4600rki7S/uJvKBvDW2jeWXtd4GYdE01+lV6WT3XaZRdW
FPMHLZYt4Rf0Gg+nuiu+NNAe748bxnZHQsHf68pheWcWgDu1L7fU7piBkvnTQszflevB8EEM5lNq
p99GxsRMrQc2NCmqNN8I2+vSx6R4TYbeoQbiaXXUvXJyGDV+PzIa7tmxLwUBLgXaZxAOwcrvqZnK
xfqFfIPejUK0i6R0OfPe90wV9SkAJSdt910eLGfFoHgvbdMhjY2Z5xq0Y7Yu6+bGJTBvDT7N0Y2M
LCmbbAoueEenpzBBvC3r8V02Y8POaCFWZ0VkuzSslYSZOKQNttoSPnWf2klkkfo2WuecqOGPypVb
ErkcTEuXmfhYAAZppN2aVGDpUr/HabjtjDi5yEC95KkjSVJu1gnovPWc+gvLd04RoWQ0ZVm5I/d8
fnaquduyH4HKXRDBrPpMb9OZZZDl/kCLapzctA4OkwV1eR34Pm4MPYbbeuKJqStZ3su52sNJsT4N
fOKfsqHtcRGYw9Msg68qTt4NzJsvwL2QSqr6hJiqIqLPGSkZVb1f8rIkToyU8UrbbI4bLzmVXTJt
ddkkILH65ujWo2T8z+Runidmr+m645fsnt2oy2KSZEeqw0YGX5YWzA5QgM3ijPpMAkXNUkR9wRjb
8ZYI5T41rB+zMKl/52J86uiJD5kVNLvMK+8kyOpbOcjpOY4rAofhbc2l40aKU+igxtzcDR4sObh6
b3NrWBySRbsHtZduSTOkFMpGf1MzkXh2EyIEfzf+ANuoGtH1ecXXysAfOokp+8pcvd7GvMVG4Z1o
rD1Obwx/Y0osZ+eQ2ZyW46fSyvQVyNjilvLQe523CThHT1hgmA4c8m6QRzz2n1SakqUY2g6ITYJm
3S7w4CF0/SnLwa12ENFvQKFK/z3oyd9Lmxj+kjt/El4pTn3Xr5lSiBVsRMgEHPGKdh19R4BOoEfw
htSmIyrN8BLWtcsvT6DCrViO0z0S2GkDhDpUBgmdNTnQGjMI5LQ6irNCY1jwkazTFeVdjigHER5z
rcXm1Y9h8+le7XJpfW/ifQv+dovT4yi6OjwUZDzAPCG6TMwVQoO039boTA8kIBwHVdfARBG95/Vu
DEgIDOqDJyrxezRP+EcguZgbN5bOi2FZ0Fgb41iZxT4vGFzZE/MfL+6vujS+TuX0M7GZhZQ9eApF
sBeYGWGdKmN+XgY/vNZGri9W1QU71FQlC02WqA3kOOXYcs/1fv3oqi3gGB0505essilT/KemKznv
BcGEXtNwqYctLsIMmhXllJwB5o5qOnYODnkvtpFcMpKhlkBfV4/brmKbW1ZZsMmz9EvTE+2+MOOn
SUXPU8+0chPRaXqZn2ozP+QxkdaJG1lWi3bcaNXOVwy/bJdoPiOUNjR95RxiHZdsQwrYtW73i3m4
eQicBsgJcNr9yJKtyKvvrMm8w5w4jLXI2VRUQfvEJuxdeua5dMkmnZw+/tAwXJon9rU97oWzMXSk
p6juQ5OnUAbyBDlEb4iPnfruEzEB3Y59X1fO1oqQcY/92tcbDNaGTjrHGXvv1pC4FlxG4XhuM8bo
DZVj6b+lRhgwXqzVoTHTadfUpIGW8eRHnIZnXqwJX4OmNzEb53lQ1hP2O4jCwhypZRGJa+w1G4xQ
YksGpXMBVLecyrF8Cf2uuigFk063Wt98n5rT66YLh/CapZ2Hz4VkDiKZrcmscTdT232igtK8WYle
99P25AR2tiOtbcvyM9knnQ4Pi1kip5g2QVP5O6Ns9K33l08Wm7J1IuU/kfxe7kRfEUsW8MSN9Uz7
7xkxI0/rU5Mv3RMn3JOYvRzTzfi9H21rm2WEe7QO4710L2JSru2G8i2prB9p0RVsOdSvlqb9QBRe
vDWqd0UA0wWJXRD5bvZrdNdRFzDJY4bl3g1GkixxEUYiiH/YtnqOs8fclkH2bLMna1PMvz3v6tAw
vZOlUnc7hexfyHNpt0lXw3tzMwpZrIVgXJTgnC3f2fPSZJWUL/GScd0eGBYFBsnasp6uTveNGQZw
Opm/+eNp7rT/lFudtbXcjFcnaNiKpmWzx8APM9v5rv3MjKSZwoWsvQ4hv7W35dCfGpX1NOgcJdSR
dxX/tnxd3U3hzqghAhCBdZYdvIRPph+CCiKVcI0bieoQ20jirBfWMjzlxfi1K7Q8J918r5W/TXRT
XwqcBdvMq9gQLvTDxOAiQ4Nbk1TUA7JgGDTn4mdsMaIRecerDGix8slG99wJAPMQOk9uYPwoMBKb
eFojRo5cD9aYy8nh1xMToRRCQUYtY6F3CSvH53BOj46PpIsJbbITTewcfJYtOdF8SRlUUKyt6hQY
QOMyxn7RIL6asxGcm6kLMbCO8uSLW8WQxTE4cQzjnlguTAkbKpVht3yQC/3m+PH4hLGvOtSLSSoG
66dJeCz0naZGRVJz7osuPD9uQEf+qpmtMfsjOpThhTyxk3mJg1pcUu38oKY0fxZa3N3YTG/p3ASR
lcqrP0AdauRg7RkJDRFgUj7PveAFbuOCXtNbU0nlWxZWt2Xsp03BECyr1/VYl3zqkLNSMBXZk63+
h73zWpJU2bLtF7ENLV5D68xIWZUvWEm0chxHfH0PqHNu7t52j7X1ez8UFpKKyADHfa05xyyOTdbm
pwgG7LEcnLtVAsEzGwatiQzbE19tk8WRWuXoPH5Ipmud8N/DXDA5761sP2R2ti4CbWAeYL2mXnko
uvabWbXZS01JaE+7DIWHsppb0YkXJlXjcdABfE0QREvmSGMsraMKBEnCgwQTmrFMq+OWEam314qQ
5PXoY7BvwnEVSzM+kVdM524IWRs2DgbzNmMpMOHCMKL01AA0uCCZ281C9m05RP69jSu11oZa341j
8OEhXFvrboRxfMB7gHWrW+eVPDRmZZ2HMXJWAWsxmVJ+y8AiUGjojZ2wWNNMlX4NSDes6RPui4he
DFmFEFFZ6F7dINu3VcBSB385v3H4dMvD3N2lQUcYLTmuq7Y2qdDEZXgt9OGgD3ZwyplLHxXZC3jH
W/ROZn6LVU7+dbTjc7Au19KnsfJK9DZjfAuwDMaEeO3MyMj3BX1KWlBDe5xqm6Wydk2hv69h06Ub
ggvqoyxlv/OxeG18Qt2xgyhKmu6XnHPlsTBGwVQhPpYoqB6KWrsVoyBfy83aWxBFoA/qOL/2nJex
NRgnh4DndTOEgBDQwsXZLZZ2t25zJ7lkYc3Po4j3EWXOaFXqpIXOA7+vWE16Goj0SpqE9cTDLRmZ
KupN/VhF6YNlUvSdSMHItVSd+THBXHFcbqO61g911pFSTpVHNMJ9Dl2aE7Ewn6uSOUrYIz5SGZ0h
lRjfy7QuHxOv3aqqsb/6FFrIHSX7ZsTfsS2XAGZ1kOqXrKX90li6fPRT+VKSRY4YCLpsZkX5m5PH
vyrXVb8qcrNdZwxWk0AP62gshZNpvCjNtY6tOWRX37T3hK/XX7kMlmgQzRRyVxWfOktQHe9G7xZn
aErCqCrWg+rI0W3IfKeVHibmS5sET3ExcRDprM7HygLvq3AIouS0blJw/QhT6TyoelLrGBBBRSnv
oZk3I6kRuGXF8GgPvUl9QLdfJ1Tjq7h/wycXzGtcsBp9/jjW1nBoh/p3UWfN2k/JGWbRj6DIHofH
PjCim9DJT44rEmJZ+VK68c4Odc6Nj5mB8j2YaVMHb61Fnbdhae0cm1YkmADwtk01836BljZlUosO
roKhIFnUmb2GjzfKPgzHeMCdrO3hppCBLhC5Mdx/kNPjMCOv5DGp+mgjE5FtJzNzcVDFwOrwOj1n
xfS75vhOfFW+2EFnHRrW0auMc3nSlf7QDww/qQchW596/I9JVl0LMQtbbL+bs7jCcyFquixTcsHQ
mN1M4xIJmtuVtAoEJMFd5lH10LuVOGWKow7HUHv2XVLBlV22N3BnR72pni1nDnbHmXP0hWBCIwmd
9phxGUFkvRLD80SxX54Uoe82FgFyYqPwGY3wm937gB2zJjs30LDvZssJX1lEUHsWuOeRat6V6BiK
fyYG3SE2iws9WtZYtToUgTHuulSa92pYTMHOpuly90LYcXvrdP1qMGZs2q4yt/l8FdFySrdulKC8
Q9vU08By8qmiLtjJp0ir9HsQn1p3j9kq/5FRnlq7g94+tuqxknl+yTEXsPDMjC8IEzFwGwKBOW2G
d9aLqr+Gte1/tVJZ0f3homhQ/mF26NFdgj1HzbL7Vg4p0kW3tkH+tx+sCPSzKbgmBIm1Bd188/qx
Okv05PwqDE5ZruLHfoDn6jPXs0FjXpaNT4MK5EZ3T7l+P2KDuBtWsoKY65zstEVFlBrJWY2ktMkG
v1Hr9IC3o56jlk0kWW9rU98f8q7bK5UZRxKh0qcQYZyrN1uPcRECoAJjTgHjMLpRT0mmOPUatsA6
sKI3kVB2jYo2vPCrlzgYGwrQdlZ+5CCRaap6yb0oO3Pf0h19o7eNTO9OZc+1swezQHBXyFPte/Vb
0c2rZ+gCQh00bENXO9JfQxqavyur4RLoOY9uR6VPtTp7DX3rRlfonsFrBHYbjtsRStSm6oob2NqE
+RNL9Cqr9atOrX+mND5LBMr8XcvkPW4o7zQ+frF+FDt7Tnp3ImPtMAlVhaqvdZbD3kaVSR8qYBBO
AUWLwv3mRy6hxa56NrXoQcQIbrusHPah27JoC/lvhJ3fndH3z/TpKzrBfUqdJA8PZQ74R9mjuve4
S3p8B19cQeEzy5K7gduQRonprjgncXmER9x/O7c13Z8dPgU33GYVtallkzqGd7MjW79CY9pEG41+
0JfcbsTZzTngjazUv0gBvlMVsX+2euR9Hckj+1xTxbVOUrTbjtO9xhzcFHuzN8RU6Z7yIUuqKfKO
dRtBSuyD+vtIi2hMDP0Sp6APaj9wTqY1ATusYERaLa16q7B++EiFXltKOMwGnGbtefAwddLMnwDn
V2dNhr8GykFPSZhOu7pEqBAs9aoSjWlZxxa9G8pXrmiLiz/+9jxtGDaWhbITqIyxhnDX7Rs5uw6S
1Hp1pp7ceFNZJJQq67Ux9H/ddWuud9DiRhD3qjvoFbLwvByK49iPmAWK6GPsrOQ1r5+COqjelBlG
T73Vo7lI03vQk98F+GBfx+ELVZ3x0lpBjDwv8O5ZGcZvxtKL6Ib6NMe2BPg+X+J8usjA8SinZONL
VlFpw2R2FjkiDJY51pnUGZYYgWi+TCEtLMwFJO0QfLgXgppDgJoNsEAX7DKC6Mld8sBMIy+fHDHs
26L38Zfk5c0Z8UGWFp3cEan5VgEW3NHdRVHptNXNrIrflBr8fUMMwT4we+vIjJxTgsnGaiho8Iej
xjDDTHety2HadQFrWebW49Vlwr+uq14xv9OMA2EU8kFNLHnrLDLfRnoPsvO7Jz7Y71GIYDMhD9l2
WdwfSmRoKyGz8ILsW27patJgDYX7kKEo9jOSbbrwrCImvEXb/ebnpEAYtS0HUmftSFSbL8WG9chK
135kWdlh+XHOheYMWzlUAG/fR6fIXppIEy/M36IVoNF479TMj/qSNXY/yenmwImnVu69d5bevSKx
ZYnrFeOd1o5xI3tx02VeesXC4dCBHD+EK43rstGUQbMHDyT1Cx6jTXYQTaD2fjKd+a3yE2o94yl0
TknXZfe6Da1zWAyMaQbLGtezXibjWQaa+W78yNvu5g9B9BZrZvQAUeR9cIN6kztehb8t7h8W5H3h
TxccsGFwAnkDoHSibrArxzkeDOMrbeJS37WNaBeiwVnPSHVLrVauiS8wHzs7/5YGaC+HtLbe0UnF
iOyepWJFkroGRG5LiWvclg+erbQHFgyIgGLQ7NWUirMRaae25pcHmvLuTkZ3sJUHQtFTX1lZGEeM
Y9aZkl10GAaj2AUDnhmRT+U2QAdK4SSz3YGlauxtzShswICbIW4z8RZTFV/T7P6W22b8OnWProxJ
Lwidfju13S9Vy6exNvzNYFf9FVLFSVWWAzwueo2CRj93hSSQY9SmDdcJf9+btvpjuPy/WJr/IZYG
zpiJEfQ/Y8Eff5VlO+aKTN//hjX91xv/zQO3/5r5dDZAcAOEmRNgmP032FT/y0GKYPD0zCe1ZprJ
v5PEzb94yAUeApyQaBsHF3T7r3Sa4C+PhsTMsTRgkc4++/8F2BT75j8ctbaPi9eyaCohmTcM95++
/Ry+5FTU+ngY8vqZ8uuEzSB9tseRdIR4XbdusIs044HL7bSD89SvWGS0uwKfa8uS6hA0Xv5UkyuL
UZPzsbcJd5JibhRG28KNOvriOjOnXA2XymvvfUC1vtAI/RyQkW/8mMrbpVAuZwsxFagj+GdFrLOs
4QlzUYVp851JFakRS34EBTr2RaaET7gEKV/yZN+aOXMCD/KcQCHmLAqHUIqpD+JDEkeI/3P0TcgE
0k3bUAW2s87fjx6JWxjf3gN09Ktcc7pTF+QJfj4XRHUrX9P4KUlFvR8ZzWg7qUNkevDi6MAa1LaY
af7umcS2lhFuqXes87EOLnaFjSYzB22l5fkpn2KctW6PPFGRYdi4Fp61AZeoPpezo6Q011gi9VXY
GeNmijN3rWtDdvRM8d0ak99xSH+hwgrseqrZTilkqG4GLKrcPxYqRpPtmle6iaThpX56TGyW49a1
H6SHlpGM8Zg0WQuvFZPCadhQdfGPA/6atRd0zXEy9Z4CTMYcPR7hMATBqXLVNYlseTbc7wjdsoul
7CuuNUoHHlzqIW27rahrsrTzPqM+0ZgbhQtyZ7XUD5iZoRFqiLaucd4GErKO0pFb26Wj7QHQvdvU
mQmAoWXE2hrrCuUThsCiX09e++JO9VkJSEJBTfYdWsy5iq1rkppa9U0wk1oNk/sAmbZ4cGy4dZ5L
+oymd8S+tfI6Qa46IvN+cBCcHLwkNm90NrCd2V89o5APYVRfhjqoKUEXGyzexkHTrRwRuL+3qN6/
hF1cr9ohXadZj7VkQrDeZ+KYR763DrvwdQj6Ys313du2xIIh9LNWu1LiqSRshyaBy2LYj5qWOByb
xZJvDge6schacU7vm/ingMQiEjx/RdGqvQGd0im1X01mg5dC3jN3RRBPRdaT9HdAmrxjOqmNmDmK
ZUszNeyHeqe7uXHhLQ2cb46TkNIY0zwJzcGOHjtMt9t+MDsKLUpsUuV9gIHKqOBAwc5rN9q2DRrH
SepfBpIJ18pEi2oPzVX3mp99GfKWoX0OXORwURt+FFpPqEz5PMUGR1yZXG0/AgTOGqHMMncL3gQG
pLK+cHV/biedbKNopOGJckaETIAFa/V9NZLFMXuKxhXBuuVqNJ/HRC8OUdnfA83f6UZz6CAUb9qx
iPZ5guO213752ETox/T0epzxCD0MDVr2PLoxBj5JO7w2yt8FsUlT68l1PIUWx0sIN8nb+UYkLo6P
q9UXBgrdlnFrLNszH5bFzDB9T9L+VJWJsS4ZkCAOe98brwIwGDQPBA+8CEBLLT1epiQOK7SgkGeZ
vQY0dLBl7ME3eyvpTsWdCsKgfmKK4UMM2CPnJKs4oXrR17LZMn4Pq7RLaSNOU/olRPEAe8tfI56c
Z1rkzg34rMMVJr9zCAKZRdpgrIYswxzW2N8tN59OdAl35aBgnXtQNMKQxRN95JfSRcJieAldxVnY
pdtJvx0QHGREiBAoqKOwpCs1QW/XKweNFsYFeJ3FwXQYjABaYNZJDi0iqmjcU54PytfcbINjVTR7
RL9Z1+xjQRCWzvjgBHsw0uYB5MmGNUYBKKr5QmMAFBqhefuKtINGt94revhMGYFId9T+Dr1F28Ux
HHHohuwNhFy46dsE3H2Z9ojzj+QIEKolnfZtshnoevkiHXdcY1+iS0hU9BqXylk1Rki/uUBsZ989
Ze7Qio308mqP2OTxtc4pgWNW95++0Hqn+BJ2Ex0vBMugI5HsYufDgj0A1QFZBY9DP1lprl/KYAXZ
+9T3WXqbRvr7XRdVV1IG3Y10fhCUqlEYs4jwIZ04KLwfWuAQIViEe82k/66Ebm5biY24IbJm7fYn
zQ1haTk/7cJ4AvGI8ytMta3wQIC7Ew37Kvk+SavERVW+y61kGahRcmbSasyFT7GRoesfw4PX6d91
lTRbiRZIm+x2U9fGIap8GwVXd9Ri1BFOOjHCkKIZWb8bt3zLHAYMtFU0kcWs0kVEaPghEFdHb1c4
Yq7hlD1Rt+RQkGawDoX1TPfx6tg09Uib6Q7IeFDGkG6pdARxSRltaipBm6kbdw4J5KNVbKpG1nhZ
MvR02BRTecPmd0fXgDDLbNZWMCvx3D2hVF+bGLHvgJMPE0sHjN9UR6mjeolN4qQcwJ597j/rFQaE
gryOnYOABLmDOk6+b+4wpHMpzlmGEJLEbcTs/I3nUkCTMfFww+gujOlYmnS14vo+5NOxSjnkxrJD
ZxkmHwp88jXS9G3aZXwVp8PxkgNeaAZSLALrVgRECLUZ3iB4H6spoNobSIpgQd//8FWT0lvam2n4
LRrxpY8BAO5GbCmMDCfq6GDIxx+ZhopRYrrm5+n3RmCDE8x+9IFHHbpw0VO8J6P/w4kLBBfiDZX2
Htzko2H371Tcxk3atCDiLwwKAAC84Czd9IGV60qWKU2f7qrZtsDuYF2bKHOPSc5F1lNyC7HBXrM0
WXFtG7cybOoVsw0K3uExUUeH5dUqAlkMxbX9TiexAJNBqm58MoV/MYANbGM72hEMD45FWg+VUm/Z
CCGGXvA1khxcaAWuVRhH+xQ9+lpPzWNE0KroZrsHo9vaq7x9YrSvQUBANLyjn+ZAOwc0wkNdKki7
qHwhS5Nt58hNP3jm3Cvbc3BvfQogq6au+d075isN5t48fyqT+LVsmp+acnFGgnPASL7HRyhWuU8h
Fesb59w+1FGWxT06t5ijz87ELqG/ztyqtvBOFg4U1s6lWhqm6qT75Wvk4zE6cGWPtlVvFKdlg+yA
BLG8qLZZJrng9uiDupD6NiW54bTEyX9ulseWdPnlMQ4AppxQCxnAiUTN/9/Gd3xSrnVOWY2mR0v4
bwq48pR4DjWB5T4nJ5gHXKVFQxR6qOniNKm55lSjNw+Rjh9THDEZ/WOVCKTr5kDA2WxBWjZZ6/7r
1vIEkhV3s3wRTZr4ssI55x0xPZniKWnuoyyPGOPa/fK4Pz+53Fo2yyvarvnhpEyxPx9abi37+LPP
z90ZNWE253rM6mPafJ9SF7+ReiZhODi6npnt0TTc4qhEjl6EiX1aXuBNo75P/PDoAc3DlT9/Nn/J
m//zX8z3w7lnNXDNWme+RXzsHOwsCg/o4nJzefBz84/Hlj3+47EQeVPRWlQX5l39/97qh1SS03Rq
GbcYyOMYRmJt181JzJsoi5tT7fYeAVvzfdtz3nK661syiqvT58+K3LY6IZzkt11+5nwQYmK2z4vc
oX8rsjykZTc/pntRdWjtYPP55uXWP3YoqHCjyI6TLQFe9elzo3uqPpnzZnksaZ1iI7wcXMz8EZZd
Zcsxtuzwz80odN9NIkS3w+yIW2xwy61siTPOJW1yaXU/F7dbkMfGhgo0Z6tbeuN6dJzi5Fb5MTLa
1Fl5KdXsPz9bFDX8MH9uL3/71GU0R/4RbnRULAxY898cjU11Wm65c872sunlNasL/Yjhn/B4fSDT
/c/NCN7JKfejvdNoGV9Lvi+n0bLxSF+bQN5zRpWOHDd+wqIGdqQDhIVTx0I9eKINykk0311u6fNd
W6WNTsWEm4FKM1aitGJLDxlUXX1FA9Kdq0RF1K1ctBEtMuo5tFCrxYtjnErBUGJSuWoxy6DZHZ6M
FqmHyJ78xMGlEH5Bt0exSuuTbcNUGk9dI3bQFwnNkcAq7PqlpOqygx96L616xsKU6T4mqJLaOA1m
xksWc24ybqtpnnmYxJrbROat4o4JWuPnKWHU7g/TMIgPpFdoZTCYjclDGJDqN7opxob2BDIWKsdH
Y2AWEWXa0Seig3TWNjv3cxV/pgDcTLPiCulOzF1w7uFHc7NTiPl0cKL6QXeGjevo5rkb1FdlItez
a8JKYqxY2zQ3rU0TjdnJ7cvfnOEvNhf6owhYl2lagr9T13H9dd2IBGsTl7J9lC3aCNzz0XHURvsa
4DoOuCoAmoeqYFrMCI0507yP3ao4ZKZs8C+y1Kxnd2gxj8pA9RiylODSstz8fPAfr1meDRIGuM/X
Va37FaJAvRZWcF2eyxvXzVbLzUnRVasG8zGsONImn8B1Y94sd/9sWJasgzzjOt/ZNU682JjwVTXu
MSZFqR4yJgldsAHuUJ8AXTwS76LApbOPtuc4Xm6JjDR3qA/D0R0eP58LSeXeKA3r1vJYMy/x4eWR
1skbu3nzuYvPu2WLEtockwKAg8mlLAvj/DDi58pyjMt1XkQ8Nt/83ACABhrp9sc0R/poO6UFEHA+
/tH6n8Yc1RBLUOPPY59PLLeWjSuCHj9LiaS6K73T5xNRNn4z8RoxkLC7ZVO3tb02mOet6vnvtfxd
0tpD5xja5xqKM0e0a19yNJk7b/6llt/B9ROeWH7XqKiCcb3cNOfrEgC7d8Oy0GPqmskVlM1cIj2Z
2MPWSgC7UgGZC13BVxNOZJ5QaZsAosYNuqAKmg7jzXIrqPmJ//GYbRr+2kTQktPiRflv8DVoprcn
+izzV84EtCoXNGA43SsIpEdtIgkSPxltoKs5j8Sm4lsut1RRjPRy+kNkmVwZ3HrcO8o8sHCNtoJT
Y8UiB1vQ8gmmZUCs5s+2fEDR05SuSj0Gl8D/Prijs6tq62aRmI7jnf68rz7G2dDbd+Me5YC5D+cL
pOkmtMh8/27N35WIKq6PmBYk5BjuD6R/YuMLg3SbDlGCtMopanA9KPlsJBlHP/u1RM8vm1QGdnHo
5iuCXmiixRE6VvtAz09LRv2yaSWteNwBIRwTjrDlfcsTnZMyVCFr4gqQLtsuE+MmLji2/vaqeeef
/+Pyfy1v/4+P+UCwsr/tYXnh8r7/uNflic+P97nrtOFkDamZr1ovfQs/97y8GK4zs5A/n/3zPfCp
48OECezzoT8v0UyPqokD9R3fsjpNs5uiVpG7qwWdU/LBTtXoJduOSy9LfE5lbT76KF7F1cGmenJa
Hqym4bWXMt7Zaeoepj5ae3RJThV4iQ0NIwM133zILEfucpx8brBo3wRiix24p1rf9ncEduLkezM4
DvcVLBEy76eygNBRVoh3MMZg7E69Ocx+/jzLh9CFeu5NF4aQj/QysYqDq3ktTr/a20ATgbNRoLvm
K1RCypNVNNijbZF6a60PUxAgzECT0Xg0cokpjkv2ShqZPC374Co+Yfee5qQmI2dcitU+IRFXzNG4
S7X8/xoL/1NjgYo/1Mr/3Fi4JvhTo2/l37PSmBvMb/p3Vpr5l22Y1CoJrnB8qliQSv/VVAj0v2yS
UgJm346r/4lE+3dTwf+LBHrsfC7Yf8Zfgx3+q6lgG3QpoMd7dCk8+g7e/yotzZhz1/7OPCZzgbHd
hiNi+7pt69Y/KJ3NoEGEzFvjrIV0+AS+7XBSzmmeRFV98H3gWD7pXRXjIUGhU6FiehDNDI2ZjNty
rzMq/1TkwX3utmI3Kb401dSfl3vIKo0536/YGXX0A8PYr9Js75WmoUYsBd5Z3NEbGs3JyezdbTfG
xZklNkC+puKSiSQCwUthHKymbJ4Gpko1kG/cKeqpFW30YIrSeqW5ToQMwhTm6P5wRI7P7Mp+bKlh
PDHpxDzqhlgnmaLGyAyK8CxTciZjs32wTeneqBqS0B7dDUh/eAZKqJgO+M6cdvs3tByHYlD9zoqx
q4+DUT43CLixNvhQtGaTuCSZaxV4ln2fGEjWXug+wgjWnovU+WY5rX4flC1m+AsfuvnhVlH/7BV2
vwee123SolrNcvuPSCftMOgSzEepA+mpcLnkmMMZhaK2yvPW3Y40FZ7pox+ixg9gbSFZz+OsOIZK
mw78fEz96RvdANkjXQxBUNhGGl98Wz3U2MgEreCjITV1o8Sxw7xa/hqNzrt0fRs8+5O77piszuIX
j4zJVH/AuMvSVpCAkKiMzNakVRccCs+uHkPQtYt0XbtG+VCCEci8An2RhKLTJv6lb4dTGVvOunMU
cCRefks9JmCReEzM3+VkIDQMUhuPgma1a77dUUdT8kjBNoTFE92JJ8quhaeeplD3npxe7kfXlDe7
gV+gQS/caMw670FOVQxP5TWW2kc+TukWpuhs3mQVnjdvUQEB01DTtI71+qlvaKzQmZbgyjJ0vKzP
1ibFkKPyo/ZAGsDWT3FO2KNuPOJkRcqtUn/vlVwUkcV0Rt3/D0D8fyJqTd/mPPMZEnQiRubgQ07I
v3HqWSv0eSgmjDaup21B8rjIidXFQgSwMmCWtnoXHx0reYaOQQhR0n61Q5IpYjtFCB9hDvvbgPX4
B1/997w9Ewr7P4cAznvD8GzHIQk5YCT4758IpSOMxK6KzkEU98c8g1LhOLW2Bpv21AHJOuqKVVDb
tCyYOvejMHTtHtbOWWAJbQJLvFcpXjiq6Gj0Cv8RpOYEFCKMPnobUFpJHd0u+q8ev9uKGmb0Evxg
ETlubC0Yz6iqChTklLts2In7MvXDLVrBVSeVhqeXd1RVfHVzl655MO5kxxsjtwYyNy9wIjTSR6t2
OoA7GlVup5sevDG9qg71/jh6x0bhnCjrByO33TPd/WQLaiFfpyIabpAppAUoSlOTsyFsAlu+Fl8x
rKUvCKcvI+b6sxd6PvVpqn1ZZlhHUg6Q0hrR1TVYPZo1OQ0UjyQCwvLZHLWPPojGJ19YW0fob5mZ
2pcKkKwLxfxxAvYahwZle0rpuwC2mGQa/aIjoAS3bqeDfjQQpA21mR5iuMmrKM3tox0PR0PzioPq
fxehJUGDdq+GcDm5WcquG0tTG/hpt7FEGd55OhDDCD1qmgZbq/haYEKYYdMOndVAbmRhfAtmAHNV
QmDJuu7dc2nsjnh4jilONYT1SEwpHaw82F7rWMZYHxC/jlNxtlsI8T6+/oPILHUvvQ61ZnnkI1WH
eERZ5uMtSdHbrRzW5ZdhQqyMpRHFVUc1O51poob66QV9tU5mH4SEeGQYEQimgpqHrnmX2Ekrmov5
wffa9hxnPoBcJzviLiBjV4qvnm/oe21ur+SR6+5tVuwbCQ947bDA29QdO03ncwT7/mHSiYVqw/Fd
xQk28zHdoR1hgYBLHjquHRSboZ1VHW26ypFFbWULYcuObftsTuML3+mBDI5n21XBNrUTdW0N98aS
FK9/Nxg3WJ18pIrwlsDXDzKWCQwlO9mZIVlYhvlGSouzRodmUKcPQa8K4gmFRA5bYa+Jdf0ACC+4
OKF3j13qIynK95UP7n/VhIF/iZzkQRgBrFr/FdSQfcyDkSgwK/zmBGNCRTbCkQXC3ejBo2Ths9Zp
IaQxr7na8OC7IsienHIdu0RtlEGFeWIAvVdagqTTzifdx262AFxfWmkMTz5wFY8V1zpstfE6Rum2
tIfyqNkuFo3agVVv2A9Tt6uNCdmyZf7QGrq6w8T3zOgFAu9/qxyoNJpV7oWGSLdJq+oyig1w5xkl
Mzzmtk8TPitvNRZZRHd6QC0oeTON0lorAK/EKoB1TtNx2MJVhn8yW7trgRFNGsE2bosO5GxS7m0a
xaNfl2vph9kOEm3MsotBYRDOM7QzcWg0wLtVfmdO0hKPqdsUappoi58w2Ppt9Rqp8btdd+JgA/NO
RaCvZKMn+0SMT0NSki9t5x+BhiZnGXlIXf6Idb/aKkROa8cRb6oM0Po5NOnqCYpTqdk0pufsM+Gc
9VQbNhnqzzSfYGmEL173RVD7WjvGo9Q16jbG4K0imC8YrvCdBa7cpq5JhKaeXKoYnlSMsGHf1/YP
lr72zfqBma5izlBsOlLEbcf43ScFx2Ibrp02/pm0ibsN5pOxDMPH2BUHo0TcaCnqGyAB18sYV2cQ
FoTNJKP1rEs9KHkeZXLIB5wsheGwgO7FB0yY9KDRNafOsxe6/KiLCoubD2ZkaoCApDMkc6QNEowO
gLn5zDXt8TTSTN/WfRrR9S53TvHkhJa36/QWhNzg3GRfephneHFh4ecd4wpbljjVLRMqAUvtoESH
TrWq7yCw13AlxKUe6YE3Epg1Fw4X5Kz8VQDowefR7Qyv0w6hWd9CYfiPgR4FjyyngOxEPdia3oA5
Z3WXsds0fDZyuAvr5DbuRwIfaeUD/Ae5qcF1HdtzHjGFJdvpKIMayUcBlrPRFMpRN3gJc8s9lGC2
rXzyLk21abCtbLxUI2khKucoSVRs7RSjUI+1+Jwh5UDjpgP86J0d6Q+/+57zL5bZhJcs0c+qtH65
jMaHbPCbrY07fO0GkbeDyYIELCDpHTYRILzIx+7bRT+zICvvDb7JVVhVX3WoMidhdXeso/JcMpjc
RO6Y56QDYaLV0riwejjmNhxFqTsro5UBwAQ8h3ScblV5y/QkPbY6RIgiP7W5GW57FNZnadv2zrXy
b9rcSSQehKbo5EWPXhRcafwzIcvd9gLGYO6cA38wHwiKoMzQmv5m1DFdNB1sxAmG6rqcTcGVUd96
PW6uPjkE6zbC6iZtc9NITkIlQfw4kT2eE19eXMa0nY/PCEIndA9djcAQQ0m3wI+5QNi4OxuL1p+m
cTLa2HGOngA6oKUNQZfhoC5a2t/hC8G7nO/1mdaucc8AkZ2wckgusc+5idNimvRD4yCBLlmYA6uk
ky/CbKMrxnIjGo5pZ4b3iEKNru8JTwjfi7qz8J00xU4O+gOBb1QLU4zPk+N/y70636oRJYIYWZao
FmhTGdmvo/iow0Buq3mATeahlkSQGty6o68DTqWj0Y1fLAhDF9MPFcVdY9e3JgpUCAMbF57QIRZo
juL4SUr/V0Yf45yZmvHSKgN1E7OmnCkt8xbx00hrsKOecast44WPkx7KLPk1RNhPlOscLdolGJjc
Yk9z4LWtDeT6NoAOewhxS+Gy3yC7hvvZmwnOreEt6ztIUKtIR5YQFU5wk412rMbmwbYyas1WfYhj
moQcqzbtsTuI1ZtqEeESCfwjcvOzA8Jkb8WgmzjJOAmhKsoBlC5/3DFNd7lXak//Rdl57UaObNv2
X+47gSCDLg5wX9JbKWXK6YUoG/Tef/0ZzMa92K06qMLBBhJq7W6JyiQjVqw155hsXbY7mfCdxU2w
7IL8bdJNNjLnIY7MO8KA+uKB0zhXkfs0h1X+TEuHHXDs7C3SZyRaZckpTKGcFozHMEp3DzLt1CoB
4IxNut5Zi4ei8aytqodNpIr2ljHqWeHejnbhQtK8v8B//FHEMf+6EXIAqwH8hO1GJ312jjumGBM/
gZ4KZiVmCLi6bCISQv6Sw1iNzh7wLqol1yku/xwg0fnPz3mKCNnB69OxL0OJQ0Y/z90GpTh3WB4Q
oYu9axuE2XhA9hKtYt/Shz4gE7PGl1/Sidp4JfQFq0TFlE1uCxct/RkErsJs2UPKDhLMiDq0j6gn
kPZaLV30rvxyvyvRHk23fggviXAeVYn7CS4uitTRKXfIR76FnJDWcVsXuwIpxG5QVN4lyFXGI9Un
i9PdeojIpqK6Lk9+hG4bbpP9lSvj8toSwhU1/QbjVka4BGr6MUUvgM3+RHqIPLZ+k291V1aMRZNj
oQaXY2gJHWQI2LdAy+JJhlGYlzj3QyzTOkYkZmTfAkG0KzqyznNZwZCAYG3ZyoTSvOndZwkFdIs9
66wN9X3sLHGy6+inHRXfOOLa57GpPGzwnBt6398CxU8wjsYowpLB3alQJm/DDKl4QrqjUVOyyfEo
8313X7cYzHGEw4eSMNkqp1M4n4+y70na66xvpA4wJrZJdp0siwHwLNBY4EXKI0V2YITsF+EeGCBB
beX4ZH0ULnJKWMop9GP/KbAX+/egsn3T9MHFefNZ2R6G3HyWNCLovJNUGOQajY9/JJa3+OgUEUwO
soPwg3nycRzfrDbdyqeidf3DlHXznhnJA4Y/BjFQSg0EBxNG3B1zaAueZCBP3z1zFA9przEMqcrd
5AuZ1gKdRMefLcPVXyrAcy9Ja720/rTvuiq96GnwLpI3a8sB39ogNWCYEkNG9nQMftq2f/GpRKeq
TEzc+KQ/49q0Z3OAD0VmnQVmFjZE9tRVdHOjwl1bi4uJKSVPgXJnmgwsACoD+5hgyHY6nIANfHSS
dKeHFkN/Dk11gGFRhER7QZduIE5YVyJXkjMX9jUYZw8fqpXtuxmxT2Y5uFWouXdJRW2t7VtbJGoV
NXW4dSoeb5lF9keq3Bearz3iy+OYtw/UAMnFdwY87c3jZMpwFzrJdBM0ckyvoi0a0WYKc4hl3Juc
/9MrJvPyPDiQXDI1QhG2HdAyxFvdqzkiHDyskfqaBh5gV5eTg1HTPMA8o7aZkGBhpkZdBCmUQwxE
7v4yR9vaxs8ThKbY1rE1b7t2kRUW4rAkvu1jyHQJY7jT0FMwWtRWoxMaz+QgFeehRmvYLG23qFwa
X7NKqRVo3iiYVhwozKNRTP25XhDJgU8qpjG64TnCOnW+f1Xhkw76KD0puwUzWpTGKvRBj1Kh+bAJ
zMcoEvEz/cn80engzccsBGtygZhw8T1EWN1XGcTJjWclYbQW1htIW2pbWsnO01b5WCVDcAms1gS9
bAIus40wPVPqJ+ecTDOkOXGzhooVnKC0K/wfbeNTosffZzcm2xAV0zMNUPNgTh327xZPRjGsoyrz
AA8HX4KuzS5tuDxZuas29sLz7Ragfe9VIzAYy3gdkvwTlW63B/uGNiqrjgW35DpVRQBUhVQlM5tR
A6VBtO7nCoMevQcEycmzgSpqncoEh65CMZcr8wytLnsclqaXMUpSL7CXd8gM91Gno1cNhPCUt1yL
gWkdpk45XzDl/bgMduS9iMrzXkK4zZTyOZNJYnfWTMvxqoZT/FRMCd4c2Z9FkXJSITbFB3tHW7d6
K+YFKOE4pOi4fbE3ogx3gx+89JzYd4jJ40Makic0jYVxTBL/eP+jYwhihYasP9XWVaKUvN7vldY0
j5yGnwZq4VtZEmhzb0KWlpucEbIFEDWtH4HbI46G1HWogv4RXtok8uHG6Wul56SBWTvCMh986DKd
F29oBlIGN+IaVh9mr54vNd2Aa224z5inB5RT5souDLEzK2Vfqmvb/mQ+W1yigWXJswXwVMNi461h
3NWUXkwEI+8M1qheT+rYOUpfcVSs6BImF8+KR1QmSbAe8RNttN9aVPD8SeQ4j2Ao+aQav3kFnDYe
6jEhl6OeH1wPS0iYBsM1g/OztrGSPxgN2pE0l8NVCnhRokF+nc9DhrYsAmbQB89g6fxLgmrrQNiO
YrcV4z6czZ95hri4IRkWFBTHpLQ3jX2AojCPVXZOxxbpnDWFqOFa73x/sUHqQQkYXpgzeud+AAPU
Z2N3uBcgvoH0QWNdbxqczdBq+eUzHhQLPFCTg6BBW8F6YdGJiVF4zMPPUuXPo1edh9yQa1bUrxoq
PdUD4iiLHWqH7K1bJxBXaXqs7F4iZXLo/Yh4hG+HrW9nS6c6BPFD1yTNR5VWH2ocfp05qA95drVc
FNmOGeuHLDfNq2NEOzEa3oEtA2UjZiaEkY1/m+8gaoLPO0/NkGvn5KJmECh+BDGvLjH2OcV5rJrP
sjR5vtVwdSMvXYP2tY+OPZ9sp3gNsmR3P0gWDfga2uqfW39BWDccbo2sOPg2WGud8Oc3y8CS0f/X
qJl/FqFPqkXzCVrianZd7yglWUYarP3kU+5k6TijDHLn/VwY5GCmHaNBFFyaTF8+ZGMt4dOVaMIv
AASfWsiQV+Qdn8PIGKg81VdnOeJhbwZbar6OuMp4jzMmCvG2RgkasMufcrAXAz2FmLO6XVn0mwJu
2ky7a468NPMY1exYaGAss4yvKKX12Y4gMniOVe05x1k7vwQXPhDB3FEpf4jrGJGdi3OzkOJVO6XG
nQ8Ksy4Lsb1//pRu0yYwZrV27fITcJV871skXPlpjybUramb5ccpowibsvShpwt6gSbM6V5bl5ls
utU0EWJTpo28Tjm0hg7bBsFtNocKGplQ2+iZEHZ3MWycS+yVj+G0HRKLSatLz4ZKcLw1OQ+6gUUC
sxrsCnf6xUiyujasTE23RDDR6SSjz9CbUAzOCQb/1vaz+EAvKYbLwEKI6JClEiVvV+f1xnBynx5B
767J/0FkGslXd+A4M5aoZ2MjDNdYvkkzJu5jRdIHxwTY0qB51k4S14do4uImJNFC9ZgZFyqxpotJ
pROdttIU+jggWsfVOz/UtvuMcQ7ekNAfndBx+GgVPD2D7l5bkBFhN8GPJCaaY2kWlSKrD2NEipNy
KjhDOW0uYmeAZCZAS/a0LDhk0Bn+5eVmdTFSbbx0DHfcAnXZvZmCBPEzY49nNCf9du5TTAJwoOMM
/Nvk5vEp++iGdMM17xKyXkor2y1+oO9F+2T1O5Q/7SY3DO/kwAramGF5ULPgNODl4hDqIKbEMm9T
pcKNm/mU/5G9T0cyl+/OE9emv0P/nXyyCsdFB4IIb/RbMjQ4PgvWncHy8qd+AOpRYmw2fRtXdNxv
RY/D4H71MVy47VAh5Yb70/bDm2qd14KVY84ZRMXBVU59/iRmvQEHT6pEUgE1bM3yiw8Fn1ZmDu41
NaNN32uKKeu1LU111HYLnL8DCh0Ms3viPsWawA5JF/TeuZfc155dVQ+yjZ4bl4O2mrNb0XLMVQUa
dei+6iPmzYc6mTk7BCULaD0YpFw0kPKXo2knWcNRmomdHy8aagzQh4H5l9af4qhxDyR1pSvfHul4
zyWWHE9Fhx6AHtoyCj+WL3pcbviSa3MRBkvNMQafhiu78KWZ7GI9DKrY3vMuPJPQCyfyrqmAS3Ev
WkJrfPKKxtgp8mrOFrdOa/o4EQmlzXaL/o7r9qtzXEboZC3IoUx5k6PDPxoK571aXnLX+OhiaFm1
NXoZUw3ioajguIYs1W1rPiVmEm4a+cs3WnkAJ/cmNQJgg/JoExJLtB1aiFspsfbkK0BqGez8NCZl
dcEBvRJTqRcx55swNIr+osTzsNAzmiH6xP7/DQm4eiHzEIhJC5LLpqI8JCjU13RtUtw61drAEbWe
Y2Im64WlWjI3RYvGhdYLvSyc2+9Jw+Gbqsg8WbELwqbORjgs3bBV+EEyv4OD25oN+7hLWArUbUwo
RfY6iwxhjU9AjQGnuR075r8BI9akLJwPlECH3mvK7dD3wZaIv+Aad2QvWlZ04ifLdaf8+bXxKfpj
xdhAef0BvpF/a+PsrSapMfSF9VrZPxpfuIDvPXFDpnxRAyCnCkLxLllA1/ZAF0zO7QfXyYOdrEua
HeYgz6ZVfEB6zB8gsYM0XeCv9Dh/RpQGzc35LIvEZUsdcCcFGaBIVIQcxSlQgDPvM4aBJ9GU+B0I
IrHExi1axpFMaS+zsm+o3hk/pGL8BEPmV5DMHAfpul38ftwJltLPeWk9a4Q+DLXLcIveBPU5ttl9
VEbNrbdRd0fOhafDvJLs3m2wjSS7MKeqneGartKO/K089J9HrVxM3YJMmcQvd/E4ITcFHWa0E8S8
HkuumaYJjj9pnHqYkzTjWCVxcxV7N48QgSNG/1LC8D6rYMZtvvy/7JnMRRFmEoR0cY0i2RQMH9fl
zHnC7laDL6fHLuOQFncIF53pht2qP2ojtCBHhmwn03DjOYz2POpEkWMqtH3M9EH4tTJwi1lmYB8D
n6YJZ6J6wwirvNoONGqlqOXhlTfgbZr4k1P8mEIN4QmKxxbJGilRURWedRdW7P3ZeB4HToxG5T9x
fKMJywhwrqduCz/cvuZuu0tRxkyrLibs0CZ4djPW2QWWX8LIBqh2NEP8g/XSPA5ZJi/C/IX07J+x
Nmxa56SS7pVgofrFHz4J17q5HRzshmVkM5HW1Kct3e8IQ3BYy/ZldCu4Stl4M6b5x9DBRAOGRgNf
bRy7GoAGgPbszfjXyEK1qSv5NbfEq6tdfCwgjHc4gTV2DmVU60lPeg09/NEmIq9NUTZGsX4kXvDF
xoxB0E2+xT1e4xCs6DcZPwLd2BtYhgkjYY4SlcOZ3GiuLWdb3stmZxoHIVyUgg2PTyjMM+ebiLfN
oBCxF/xw1uy94UB655OXxOC5Fj7a1Gc/TGFqZg/rZZTimvOwMzE7bcxMvLUGpTnDdx8H4cRDH/WM
D4w0oyfelSsOJMRovRm4s3lkKF0ANcUlklR3qC4iS4JrCOvkev9Ka+OSNIM6tu7YiY1MZX9A3/F5
0P6HQdMlcCQZOm4FY9heXu5f3V+MuRGn3jIOSLc1uchZeBjb8EclJfkETVqFD2UwHJuinxCoLN9D
/R8+DE3f7lubfYJpa7x2XdfcDoUHBl9SgT/cX3DvYrZAj/PP9wK4aru6ZULigWx8ENqP4WmE81Hr
7JaMeUzYwf/7/v0rE0YvNUGNnQNXV2TQTulKPz45bkGoms8Jrah+oi9lia0gxVJDAgQwcgOX3yh2
/HwQZX2XHiQN4Q2UMADYXQIoTdlvFqgyREVAdhD2HpCrxpRfOXi3GZ+LqSh+RTTNW8OHoCasYHhJ
aE1eepD+plDPWJkAHdgRjGdWhKCl30cv/pbxzq4NFsHGTx+inA6ZDNw32F1YhoroA8TfX/kQfZRD
eODkD7CL1mSlJg7PFa2cdpL7WkJAMmr7bJJtvclku/LJOPVQEIft8CPPv4A5+moy/Ot0bR6Gam+Z
9TpOvU9EezJWC5tdrd0LfDRry9mOqs3FShLm+rlhjpo4XoeuF3PPTOdsRZpZ46lVVwCKmwyY5aFD
RHQiYMQo/FJvnfnNY17EScrGQTJ68JgEU5teZ1tC1B+klWOU7F2xwnME4T12MnQmFpa9/kCo+vho
16agKf1lRig3eX4G5DNDUuF7Tyn+D7bi+sFBVcyxtVtYl4LeGk4sxtHKOAZBSdDW0okOne4poCW+
BrgCzCHtHgBspWP4STqlh26F+iCmaDRayDzAVC4ezrBFw/Al96E5YHNk2a22bBprWsdkujb8TJEu
p8LmkJCxh47wW9rDp4kdWWz6OSd3JFiIe1uuw8GSlsDDm26j+paMCu9UES6FNHm7ygQHh7qSts2O
qRX1cAZ4wyLUwWKexyFH/piH4AN1HjDh3nlRqA/hG/3A1AjageeihiYSk5exskvv+xyRElCkSboP
/eGZbMuHIguemB1Xa6slO1YkY7Vz6+BskYDF4IPDme3jW1gUAFXlvPqMiZTX0uIJTdyvofNTJT+S
jkjYsdFLQw/LHb3jCO60e8i0nDYyyFF655iSh6bYiq498W8vWS6Q28CyWzEcrSZvyINK7ZfQwqhn
uo3YlnFPC1TYtNPqT1YBPs4ZojV7x0/HEwfK9p2VQIcb2uTICk8zHpIUivBtkpv5NpurZ6t2qh2J
DTsf9theGt6T8gjJiDSOtz5sV5oMsS3nzB/mKG9dTffRDvINrKl2K5wW4VX007NNPsiogwPZoLce
402nGo11ULRskvXecvLHhgaPdEewJ2Hm79pEvDGU/ML7Cr1WjgY3uMtNBZCUcr5lQN8RUjIue0xB
G6XEIZ9CtWZx5/MJkETAyAGMYSXNMWwbyPTEnBF+yxCmpGmfwH6c84Hdvkh3wxTfgCxyJk0cmNqV
Uhs6aGw4FiiwlWzqFxd59qoBzBED0O2jgrkh/sYcRtSGsIwNoTqbetAYj2PIuOXIVqG9Ch5WlGyr
ebHQ02zCPJRVrrlBU7eNkDdtY7wAppE8AWqy12RjzevZUACsGetMkERZCKECuzn9LWXKB8ahOUfY
uVoNbolJQYlvbZqsIrOitE/qlIGwIGOy/DHFS75GSdOeoAUTo9OHQlmHFIjSujbJm2Dg/tKZUMEX
1qr9HZk+05XpK8qmrwkr2spziBEMEdSkDeRz/MJv5PEFOzoYWBHlR+B84cp7hb3T7uZ8F5BFe/C8
9lpkjGoDl0acPQGahl7uLPWmPTjtMSLTg1CreSv8Idn35VuN5IUkx9Dn7WlepiEixy1HSVlkGmU8
H6or3J3dJEcOdp/imCCzEOOPw2Kc1xPxe8S1CV+9TuO5ksEXi5Vo0zKO2vmj/Sxo14c+zWV83gc7
Sj4TRRVCubO+l4X+2PHUxWSjrGLItVu7mN8ylf30+gZKe0ECjn/UZf0lczu9mWXPqGG+FLWkdRpa
NCNqwANZ6+x68n3NJgs5xgfRVfBZZJDkNqnN3LyMiwv90h+oA9500Q9Ht/V/9bP6GThsuFVq7Iba
F39Lsf9dnOZ5kv+BHFJKKt//tzitKjLpx3gqTx2kYWycn0q3bIFEIL0KB03IrSRJoastQgI7WFEL
DjgxrlAsuw3I1mhrJ26DWNIN95rq6M/aOfMdkMPybTguDrpeF5GvR3jqvy/ODubQC5klnOLGl8d6
aX+5BFTvvNDe0qKnn59iiZEkLtLRgifoh95uhkzsMpg1TOqyAUTSqslMwOEoUa3p+S8XiLr43+pe
LhADIFATlIaWEO+kfX1YuDDadXCyOeYRCF9TTQAUT+bI2Fdc+DpsBry+ARNHQtXRN7lruUQp/Pky
ftMYcxWeECafoyl9Zb/7DE27I2MZ6eEJNQ1DihnLMp7uInPeCpeiM10+zJIsoqBI07/IG5cf/Y/o
8fjj//4fh0/IFwBdFDpnYSKWfqe2rLTyStTB7kkuI+mGcWEcRYRiDNC65+Uv1kR8opCBqfDnv9la
Pvt3v9kETGNy52LRdnzx73vD9Iu4yNPMYQQVVY/Ivk4tdEMVNOah1YDOYVXUEJ5f89n/VXgzgBX7
Nt2rvazz6RhGv7IxTTZgTei/5SOcjLk7p3HdXx2n+Jq5FPFoHf4mT5XO75cN/Eb4niVtbpn38lQw
DzYBh619kl1Nf8WYT8PSpikYOmwSafc3aYICqesDAj17BmkeWHMKEIwRelD10w5VYjxYxQVf3Bny
RYvoupkwndVPZVu2504QhVGj3/OksWdujIh8/gH1q9sPTczAgdHEKkNwcSmtEK2c565pRceoJ4BM
MJq+Unibr3/+pH6/O30Hsx1aPc+zGDK++6CK3K4E77R76ugbrxoe4JWQ1bbqu8+NpBKMahrAphd/
qt1E7P78u39f3fjdQIIUZxLHQhL875skJbQK9XvjnkzhkoM0NjtEmt0WQ+PGW9qmf/5tvy9XvuMp
0weXrhTL1rvf5rb4plBLuqfIMn4ORfkBjffq3t1PzOzXWAY///z7rGV5efcMgFGSQvpIi7EsvHtr
Qf5WdD4KEnmDwNtGRgwQAC5PQ75o0S3NjmVEEBW0/TXxR2WdI/OS7LaFTxNwGY9WtWcfpS5B/Cxq
shIcYS45VRG0bRSOvUtYsCCLOY+6qU7U0Oovy4f1+wLqu86yiHISk3z17i3L4WNMQ+rauLoNXDkF
7fsYz6rZ+fo0Aqg+mKbxWTIIcxWXi6CqwyY/0mNb5IiDj0IE3nkTdCSB2pNinOGCoy0/WlGpX+f8
Q+BU8/7Pb/r/cDsrSy2sBCHZ79+/58DwIjGXjnWi1UCDn4wmZjtVfkABeDSDwtzki9GBVrjOxPnP
v3rBYL3/vLmTiQehAe3Z0LT+fTt7NG/53Zl1Ghf3QJXjjzV9lDtgQs/EIqlVUPfT1Wx90AFxy6xr
0dTWoxhXaPz6v9zt5nJ3vbv7MMiQ5WYLIBaOfHc1vYig+SvXPKVuxXq1qIcg0ljrG/cfqUElcAKP
B4760PCM4i9Ptvf7o61w6TgI6jwGNr8vK8y6fPi34lQK8YWeIAEWoZw+O/4+k+nzHDGClk5GCzRY
RjgiBiNNDi+cZPfNi6xDgIHzW216h7krIPlKYBd6HZl1ucGPZq61G/eE/sXqcbTN2xxSYpSBfcIq
S5BIX/Unx5lXndWLfesskUwhI7cSTe2DjjQE3blZYRhxdpDt2f0mV22jIiVzzCasS7aHjlj3c7S/
Lw0EL5WrgBXsAIqdyLlJh2s3tJB+NZTpqjbZy8z8Dc7dM9E9DZxqBoWDGRw06GZulE3k6fGiY8vd
DyOMDF0aF1P209sIGALgynowsuS5NijcKGovDfFPzMUUw86GE1XcEbm1JOFcci99Aetx6xqctD0o
xb/cLv/Dhq0ERijSYSVEN/O+mP2HMSMnXyWaDBCIerD985zgNw+zb3HY+E99K86+RoaRkCbRxeZC
+nDaVR7nr0BDnKOYa4bLNFk18USt1aV7RfLy2kfLyLCkrI9d5YDwzI0VDgXrLxe+EObe3edKeKyy
lMfKl/79TvyPC9dpj2yFGhD3PDJRB43JbEy/Oq2db1lWv0FoPKXQGa/JPAdYn1Jm0nl3w41KdlPJ
doqEJqP+Ys2KxCVII+CdhOkNFTkDDDvlMdEFfcX4o2Zate2Z8u1tTPirtmTW0DDWMtVnGQ/I600j
s88yZZLvIlM/mWN5u1dWLef+S3bDMcXCqEbww+Q1IWdRw9nO5NNoMAtJ6+81wRln0rcjJoUsmYdq
CbIcJrUz3nxZYkrJIsBPNNn2M9U9URvhI/kR99yH5lC06Lwca/jylyUNkOBvby57NKuIKXmIrXdb
mKiaEA87W1jqHxTNngeYVhW2U/RPcHzIFiAKg0YcI8GksGEpVJ65YJnrVaJKva+Tv6zu5m9bqgtK
kMcGCxFrm/3+eqqoYXBZT/OJj3c4erDJfIBnYyHqh8imk9A+JW1ekBmI7nEkxTqcUarnHoO3KCya
SxeZ4V8q3d9XfS4JV5MUrguG9beVzp8tNNk0D3GMRxKZ6UIxDhgYMm/A9U57xkJe57liutLvn44u
kb6Z6K2zND35DwLz+/hf+mdx+2dx/083k/lbvb9cC1pjU8ileHXerfkZ7hzgpWI6QTTGF4g74di0
1T5iDAjthg8tsCykr8w9N61rmBuv49qMoXzUSQr+rMpuzPUD/hvCeStOuxwmCSqfCWX/y331++7k
UlAshxLMTRwQ3h/NAKRHo1t6YKpqS63wTopjpsUFdazinJb4BxqwoKrR/BNXpA6G2lcFj7aKsvBi
RM9yxoQyeA404xqiW0/OXF372SWdhmu4GxH6PpcQltYsdw8tYTQvrBDZmYklhqOh3Fody3CREC04
AfHZzoX6EuTtT0FYE1A4SYCZaDN0VmVO/myOINyB6r67C6tJGcp2ve+gLHSbvUSpbzeec3Qqwjnq
KfO2rUUOTYlZ6OyQVmWhTNvZne/tuyZdVGSkOtAskMiD4FXOwN42kNiWbB503NE8nOiNBsgbDXhs
kBSI3mAsfH8p26nd9VMBOH85gBQM9FC/yvYy45bEHZK7j/OEBKHfZp1nfTAnynm8+h8yq/ySNhxx
cehvDbsFARv4v2qBHqSX4A3ovVx1SJKx23Xq8b6IxjQNz8LvX8iy/iKImAWLsB1QWl0i03hurBYj
zoiWwrP1VZefGPjHeA6AM7r1dLifpKOg/jXmKNhj1fNusBOQRaTNBzON2OMy8o5tZ/xLzfH7ze+Y
nPTxGytHit8Ou1GOQwY1V0PmreS0Bo95qaHLYQufVO6MigHCMP3vn37H5LG3PVAOPLDv681WC6vt
xxBrPDCnHUlcBHT16hwbeXqMyfzezL7ct220cNZ8+KHQf+56Badz/cufHyrr3QHHpkz3fIudEDOY
I357pnKsH5AxHJvRtPFaeX5+4SFiC3Zo2CL73WPfsI9uGID0Ap+y+DVmjzvRKTz1MU6MXVgPjMr8
4RpF+TcKERrHFrE2CB1HI6N2Uozy55DUa3KgCpTZ67mod07SbItxtP620vvv20uQPi1Xuq7kb7Ek
Z9Rlb/qPjd1OmVTaiLZP4VhFG98IzdOcOeIEwJW+9v2fsSyap/tXCYnPDenmR/jb8wnwPnPU+5c+
hOIMiFdGyKc0Po5jMp/uLxFVPBL3kcKzdjb3bzlGQfOQ1sVKV+18IqiCgULbkmCGFL0TldwkCQaK
x2461tXMMCWGRBU5sZGtwnL8/18KlCkGzC/wCoBE4hD4geM2vzI1GacIJgP7e9Ota6j5zjobi5Bo
7R7ZUgofwXaSQ2yUzLVjOzhB0+wJr+HPHv2ccCW+nDALMZA45cvL/SvVRBwoRS54xZ1MsSrFE8gi
zDJ1/NIGhE6mQaUPnEXTw+jae8sXyGzG8KXq2LRYxVDMVa9ZmyE0NtgFQmvee+GHMNMOZEvsbMwS
0IsbbrQisP317sy838M5ekEsdxAdnRE/UDcxlikB0t+M6KvZ1qcAosPDbIcU4HU07iQ2rZVoCn3I
ArKWR7QkFsON59jsl6i3bgPaEmZUADk0TRmwmpNdnxWeoH3KKr2eMt+/eJnc0HsOdmS17O7l2TSU
NzsGSkNwhr9LbTKcWoxi96tkBn7Nmb0fuwgOofBy56VNrGijEu4Gji9M5pEIbdzUaC+GLLpLjPiJ
wwX8vt4iurFu6TW1eX8Lgkq8xlqovUY7XNsqeMHzv04qniFhVJJ9qSmNTQhkBrWffdW5Th+rGMFs
kaDAcgfXPd7tOmxbxkoPjK6MukdM0ebY2yfs8ri1AHLTpBxzeDs4W/M92GHOCw3HaeXoYtc03/HO
ErI2mK+DnUjYf9rAA0pLfiqc7ILKZVE7ORcnQXmm8VHsW0Sue5xb5ioC8b9WVcPsMXBfEYwRSou6
BrQofsikK7BbRgbzH/2RHtEjVivaUKZ98KFzHa3MPmgO+2jUZ0glQX2aogFI3CrJK/Nznjkf7Tz7
7DcaYWkX4ivFFX+0unpn9J5zkNrEyqeLoyuw+JNBCz+stz4hnKV2zlN7OxBvcmjC7cAvjTuiWbjM
Vesuga33DqVIkB369XMBu3bASPZ8N6ZOiyx3rNSrhb6LIQy9TIfS75KP3WNhElaQG3G+9QfkVT3Z
TShhq31PMgW+XkR7AQrbm90zYTIiN/peh1+Fnt29aggEGkL0fZNIrXUehwW2Vo7ruAy4X2fraUYZ
8zqgEV8lURoiTuIf06q7YuQxWW2Fi26E7oLXDYhayPy5RTVVP8m4gKgjH7wWqcvKMfKD7PE9xynm
xRHD39Y2phAXdiCf0Qvw6+f6ZbJSbyMcwJFGgtnL9WG9sfOu/YSRZ3EkXa18gcyg12VddQxP7HQt
iYVFxrboj7DebsD6p4T3bhEQpAdbFwrRkF623ol8wVYggayJWCud8GjHrEKN4IHIZUfeuUyaDSwe
IiEZYF1dq6GZ41E/gUG9ciuQqr2Elho4C87Dfkp+lglSUbR95UUQU4AyBcNJirDyovInTirthVZv
uqUBqdYVSLedX9jeOjUKDXeoocp0dfVKXbsu/Nx+omLCskI4RN525oOSRown4hnjTrbCDMUa0zRz
uulbRUOFGJ8zf394csFUR8Ifb7GTTzcUVCF3wLzqB6/aOXbo3wzdmI8lD1PFcRbebRKfInzwSwN3
OPWVcYkXUqtmSNaJz0U50pPLh9eELDJ2ymnatKV+REDsvyTJdzYGJqyN9E9txqmHk2SlLWybiHlJ
vMJk0Qc9QqibGs3mlba8uRPVJNdJmKdAk/QZeOeURB7WkvZrOuX1PgIlvtakNW1qZEnnovCfGzE6
vKVfw04fFT6ZU6IQwU2I33cRY23g4kuSdd1nH7LkQ9fI9Yjb6hyhJj/0fXliyhifDYctDnRagAek
RNfo2ZSVJUvKs5GQKWeg/zAL9Vi0sInHWtT7IImf7JxWX1vy4BdlTqKywJPWoTA/RlkujnrKPrDl
s1ChUeXdFjT6VNNhSELftqYmVliQRtKoGAbvdeeuRk3gxzJNjUtURLYPxxEPbrTq1N6oSp5m4TwQ
H/0r0e5mkuTOowvAJe2MzjZCNZVr5t0IZ0kszSiXq2Dj5vZbUE2klnREyrW+Q92cJo+o7vkY4lJs
GkgPTIAHnF/GXqcYBXCLzQ+MJGm0iVmRHk3SU4hteYsrJtsHc4VXQpnJuRZXqxPygWMLWjX4NKRE
E98dIGtFm2TJrU/Pfj+29abwLP+CgI5wKacId0i3xJ739UBY0ESKaDIeHVnhOV9+NENhYosXWgvS
HVjj3vgysAptPZZQ8Mr1S2XpeC11NyKeuNmOdF4qlsrMa/LbPBX5fujb/2bvvHYj19Im+0Rs0Jvb
JJneyZsbQlWqorebbvPpZ1HdjZ7+gcFg7gcHKJQ7JSnF3Ca+iBUAyDubwMkIUR66u+u3kaqFvJJZ
aDkgcWm0XSMj6bmnP4Tp65x9qd6rnV/NdHA+bHgbgi4a8lq1ucnmaXzCpQYsHMW4zlPGLIn1VTo2
rsKsSA6e0odtpJiXsjJl2I3dnSvlt562e3f0lgMYZ5OjFBej+Rs7B+nDUjw4jiY2QHStPSWu1yKP
aSkZhpsu5Ic0mygo4uKsC9Xb612p+ouB1TYmnugP8aTt1hKJAQz3XhCe2DhIl2hx3DoSM/VticzQ
C/rnS9WmULbVAhrKnn7GMkNv5AdboZfRzKpPA3w/6U/73FftyVzN1nNsALPJz3Vmdgc9h2jYRzFB
67E3MeZN897go2hlM53simLqONHO1mifFrf4bvvMu0bYggwEnl2/dPd2NnK+jEj6dbQMx1SLAoq4
K+k1V/xlWIrNRjkweQbyonZemPNypEAakIIgCMjssabL62IRn9AotTy3nR24i2EFXTR9/STL+xSP
UVsmYbeIc+v27sbyIMh4fe//DEP6xlA2w5gHLXWtwYy1NZxTNKIaITpkno+nVZ0OedYkgVtqDw3q
SDb8Vq0tbMsHs6NeN8VTskmiBgK2SuAe6H2xsRui79MaYSQhSk64MxjUJb+wFs/7pjfuOFqrQGZ0
gkX2EB255OGTJxrta7RVniPimbtUt77SyDAu1iLWoFJ20NXiPZonc8s8VNtQi6n4DlmfVK36U+fY
T17R0DOSKceohDtp19xA82Z6qgxBUYgZBwxRpd9Ls0IsFnuN2K/O0fwRbe+5lLp6Khb8KlOUH+g2
tRhvj2MoHSO5YiehKIZ4M4AS56wN/YoWHdMj+qMWEsoojsiCJRdm624r6SvLeHekukG9UULHG9Cu
D4absID0+XVYLO+GdGKnGChTJoIYLLl1t2L8RP1rHuyHH8BJnDvz/ecciml6W3hGcua8b7CMY+lW
WvolFN75gdItKu7CGE/hwMO5mIFp9sMBk4cIYsMdHxRvOqjkmi/9oAic8BaUIcvOd1Xi3DLV7HZK
SYt3tGC8g1mAUUWkv5wxXw7zNJBY9crHTsvZ0ErlSY3NZkeZjMdyT43pYk2EwdPo4M1t81gtgBI0
gMPsnPE+avhY85i/jYZ4asv51dam6BG1CD9Uk+u3kZA18hCAGZkJzHxwRfci59ZCtoloHr1gqVCX
mz4AHujKSfmkOepGEmkA0fY3SmD54a364j6sBJ3en9OO6Wi7oIJS3X7o8orzjcmzQQNFTajlIBqS
R6Mt6NMkH7q3W/cXdACd5NippcaIpnZZHvO6bULT8gyCG9Cd/mkCFsAJMI8yTiVctLFbOR3h+Ly0
lh4mXlM94MauD2kC2L5PhgfXKJ2viTeYtxALGgpRHWPMkY+NjeeG1eSQxi7x43nICKhH657BVWsu
k2NmvtutwnmQvhW5aUSjBT2WtaNoVnJdKe9xu9Rb01yidzvBbTPDmK6z8R6PJu+5TBhXZ2FX7rB+
yzSBCmqYN8+ayYBMRnGWZKm9tPCeXYOMI/a+y9DCtJxk92CJRjyMI45ISg1Nf70//Dy3E55wf+pg
uIgB5+/g/JSRdNo1Gwzvld3HCy2JH56gz1Y2AAlG/LGAbocu8CZ5WOhxe+GG/Wp6k3lSSpWApapX
O74zb3NXWczoWG2jTPUbD3do1ZXxw4qUabq1LCGfTQBNxvxU9kALpnzc2wXBbmRD96lwP6LFAoCi
eU8T+JV/ckV4W3e+WFK29XVcMOjEnnjaCC/WEWPECnCLMJswq/Jug3CG56qaD6UKs9rtTBA14ziD
AxjDeuA8ULQGgIsiX3ZeMUE3oJHvzFYj4UPoGJCa6i9SBtX2aa4DrC0HX9FneVA1UhHRbBnbDJPe
hT7iLWaenNZDzTnQSXjWZxDMM0MW1+ru/HOYfzOKU2SeN7vew6oxq72y66Tsd3WkPlXMAChTJ1u1
yluLSH7Tp04Gh+TrpoS4fyZizdKs28+M4J+nSl47hVSXyQlOViIj8WgRFBUJgl5H1lPbKQUVEv3K
MoJ//JqmZHBaQRN7tKaaiOqLW9OOYlfFHjkrzT2xkIw78tXuVkf8CtK1MbYfDJBk48I0AefOZozX
NaySygsdAVpscTOwJS3Brn5lWDZ/FBYRFLktiwL270wpYjRhb4+bivsWnY5T3+dHrY+OZV/UJ7fN
f8V9q+yKeCbRYTIFqw3mYT+IpB7/bIhtCyp87vkpEtQVJs62skT3YGQcJKOs+yUTT3LUxpflpuNG
RCXZT525i53ORQAgpadGrDeOZWohmNU03nAcTs9WeWqiJb7MbTJtCQF4tFalChZwMCc2Q1Yr4TWs
cFH56BbEzebpMDidvU+j+RpjuNzPuv7X6aR1KVX3LF1yEcIkk9KCPd0n2DIDVTE+TRzHoc2NgkvT
uPgjr9/e6V4nl6VBN9jWh2l6/AFBcTZSeePDhIbM9oOZwGquXSN6f8Y26S6KNTy3uBZ90Xdl2FCR
yYU9HcIx1ug/KLfRVM/nyZqPLneIYwMCbMBZF+L4zaFq2d3JyfSbNrnikfs5j+cakC3T6+iWRzf3
zBu53FM9FDR5FJSroN8HY+ZR2RjHatA72CqlkrTnrm1o5e3am9YM8m2giI1BF/XEN4ER3SS15oyL
uDqDdYrHhO88eIhtZNWfU8df/IkeWtNSBfNQ3XKiQjQD475sSVVscrd/bQfjeSSGTMxIAjsxfSeL
wITBIIJm3P0qlYQMWqG3l4mPefAm61WpvU/OKpuWwvEdsVqOuYgau6KrCNAU2aUV1L+ut8yuAou8
Mn5ohjEOlaNthcbodbHYu9RVtfTG4trqCQfeoXiKjD8aMC7i4S2k7sXa00apv7nRFxTFX/FMZsZ0
JioH9IJ8pMa1f9YNNyRmqQWR6OMtybZ9TDomXwwRQvA+iMRLLiQHv82Bg5yDMLCxtdbaRD2JIAzT
pNX059xAEtO0wf5efLv6VBYjvlBMzG3H1Z69wt6I2P4wRmu86Wlx6FSnOGVt+Rh3XLxMw4T7Es0P
k6RIVDhKHlKZA1o7bdxD2usnMcQyFJNhfY1aaoWKtA52XtFuIOnRBZ1oi/nAKE8PlJSM8c8JrmZ1
1VKmFymuY74kD0MbEEZnrPCU9PFuUZ2/iYYeRSqToPeALWCitmYjcKwmDvfXemLZ8YTxLnjWN0ks
+4OxjDPJKoV+OFWGLBPpNu2nky4ZgY5ae/0nCHI1kAF/moMsIqyHABkTozCLwLFQ3iPJszkO+Iyr
mjgLhZcqvV2evcYrBcZB3L47tzWVAP9b4xtK1HNyjmjEpOyV1Ni0iaOlAr1DRGhZ5j+ODZxvUTMP
RXBO1qzguqCL7yZLuz0sEaLn4/JL2cHlIfHjXSd9mI72pE/+bCRj8IPvgioAO4kKn12s981x0hFr
f0yTDIrzo414ucktgC5WPO9Mp0OF5VrnVlQGmVSFz17BdYotyB7x81YEyzf9mNOXV1dHOl6+ht5O
Lxzl201nr/h6zk2HpO4fpt4zDoZw2FKk+iOaouStv6d28qyVWhwYVjVu42n8mMyu3059UfmUGaF9
Ok4Xeu7ERW9eIyr9hNEmEer+Z8cfekgSdT1uO25brUEujGeSGCpQu5kKpndb6IfUhPLjqFdCtODX
G+rJGZlJgENAV3zgpvMdi6ezcTompSp1KYNOqSSL7ODS77uo6sPi5tp16gCEDJ1CYnuaeO9wEXXX
y07RR7+6CWqC2w08zS2QDZemyo3qTdnRBP3lL669K9ZhIgXWBdeoCTt93e6YnxiHhngQRfMV/qeF
YJUWtZ/8GeEXfaCXJtXOYmqv+jTbB0USAEdLv9MDdvMhttioRQ3qFEmXQ5bT8iS0xg10Wzw1NAc9
Fl1mHkqzR0pUynt3tSfLfLDy+Ny59W/VLdywGc1252JOQKiA1Y7iqz3TMj4cKqYedVffCwuW25SS
5ovYEAiYH7A0y8e0AG+RS3f1b6SX7LFoXetkDxDyWT7uji3BBUxt7INQnzc0rNlnTqKjvKEhB0a3
9idAO33As8qQrqV/yrInwbsxlzeDlBvBYQq/yUEaD4rLYmvqwt1HQGb8ZiDRyF3ZYhSxPrktVBii
vsMO+CmALquKGYQL06/ZcslhT0lYzrqzzbWBfY2abb4lqf0xyW9qUCDXNRFXTH0urmpXfkVe9TlY
iCayeBalrr/o40LaFP8jWI/mpFvjN3f+JCA0VTKzWJIbu1Vg2np1FoBKttTh0RM2khfHRvnYWVa4
sHA+1SxGMnGPFoembTKbv5pWpq/4Dd5drQnB/HZ/LPTOOH9xK9c4D4OaXEwWZA1P2VkfGB+4yC17
q1r+TGmdEG0omFxR+/YaRR/ciJ5LFKPHOs6NIE3yWz8UKpOMVG6XJCFgOqX5ngP9eaqQ05Uskk9d
QyGv10uLjHc7bKJosvx2QZNKKA5+IOP1qnMEuhjNWdFTdadVgHGPMskHpkEt5UaDCNq8az/cNYoQ
Tc18a1v6oieteidP19xlLf7SIg2XaMqKXU5Z2tsi9ZVQtyjXWpL9yKfF3OpcvfZi8NaGa0Vc4/k+
QEGqd04RBYaTYQpGYvMhkLBW2SuowOrb/Nzhnj7SMYgAKPXjQkSGPA822QNOToQuj167RK+epmx+
i2pl3iYgdM+RNp2MVRqx5Thy2uYyV9advOKjk1edpSygfhdVd5Av9NKa91HyD29MPrW2nTjtFj1D
6KEdnxIim3t7VHlzrL+UTTQ80cJi2oV6K+pkVzu19hInU+joavnRMV3ZFWAqth31Si9OWx44+Aej
Tdp9E8JKx/WlQqgBFal8aY38mICevCYeMXDXc0N68Kyiz8/lgo3MK62D00Of4hbv2v2pTgbgw3xs
EiD5Zh1JZ+QdwNcNdrh75L8/f+7jZtyQf+c/9usQr+UObtXJuup397l4s79Rg3U69abNZBDwh+TC
2Cj46foIUt8kohN6rMLQAeQevDEta+4tnZ7wsUO5z7oA1+zODMLwGl4/riTLNl/uRvOjzRzSoLq1
ju0hvaf38dV9N/6CveHUS+kQqeQVqsoFjDXgse3DwWL0Eebl1v01M67aq4fiJO/TnZ77jw7TOjkT
MlEO7Ccf4ToSAUkwpd8O0w4tn/QqThASJOo1kaWkPzZ5ToZmKwCikZZiUDk0brMHhDjuomwwieJ3
np8ZktqOqboSu6uv7pB8THU580a1Q+bWxq+cgwCF1AikhHUd6vDqc5GP01fdAAMYZqW+SCx392FS
X5e42oppLN74SYYzqY45Y6bFG0qyb3VYEHIracmWm+abMdooZhnHzaw6GQQ+Kj6Jp7cutDdkbOT2
3k8BiczjPQdcFT3dnQdylW1D0ZAlZHv8+aE1acVpwX3+85dOkqEjNqR+Mh08vbOWGkWt6I4/v/z5
WS54NIayPGuM045Mvs4KPZ4ot9sf2P3/YN//55fdWuOzWGOQrdVA9U8rUPJTQaMxL9vOhfv48ydL
ZFt+anUoxD81R5lxdhgQbn/+8KdEoV1rE9bPYJp05X/7/aZyEOHI4FQTJSQ/P8RreVK01lb85/d+
fgbWZl322bMLUsva+jFFxX4dLVG7+D9fyU/xg8lM14+1hhjOQM2IiOud7AvaFtRGH3Y1eLfFouzk
598UawHKz8/+x+9lLQAnrSs6nznpy1LR9dfRyQzhJEn7gA0NIpTSVsefYgNBrLOosmWHj1Fn6dET
EkIMqn9KCv7zw8/vxU5XIOnRDr62Ffz8wDwW7TT1cn6c7RncjYJFwlBZ9UcrhbLV0Wn0UzUyMd7/
p3fw/5P9/y9kf8p1V8PV/5nsv/tTd/F/twX/6//5N9hf/Qe+Lc0jY65jxjMNzDj/bgu2/mGrHtY8
bOMG7v7VZ/8vsP8at/h3O7D6D8NaTdJ84x0I1/r/SzmwznTlv42KJvkoeoipBrA1bIG4Rf7bLOLp
tEpjnC/2omz+QORmUxw26tL+pX3gOCurf8PLX9KSuLYR72SSMEhNxoH2W+0iBRPbpBjDmCH2pmS4
R0X7KjrparyfFBiUJf79qPNIXoKb9sWkPbiDcqVsEgdkTWl24xp/O6k2gWE6fxa7Paq2ggnIAFqE
Ok26MTOvioJ2L9CwNtqsddvZUaptl8AOyTMRFmXBCdPCg7FQVBgag3st9fdJy/zeKjJfZAicdm3d
G0Wp/YG7SWAb4qKU0t2iJ2H97MsRtnam+9DyDsWIyyDJ9e+KvqUgW4xA5PsE6iXEHP1a1ean1smK
f3DR+FN7C2D/yyySOy29CDLIoYTnDnKZSJplA2fk2r2N8J3S3HZ8h/Qo2Qyircw1wW3iBcqS5Gks
x4c2YorsejX3HmgCXqkGgBkTvEdRGfSCCuGxtThCZ9Zjlrd8us0LtOHpvOTgE5flYE4j5WlCbNjH
jbBozDJM5WQiAwwTYZvkQbHlH7NgUsuoMLWMXV7GRFqXHTyW7QTXAY5wAxB9wGtVbXRZPOS2erCW
9tCW2hLwWt3xsr26iZcdIzYUe1i4L5PlCzuyrJtJ7Ru/LRjadclMdy8rEEuVL3v4XLPufuPdgoei
/NXpDO2VY61mOwO+j7VYvz09Yg2s3qoY2EZNb+Bg/c5R++GPNDfJlxUxP3KG/i0qzTOBZz9lDhXY
1BwTy+Wc3s7kwdLhAeNyEWSl+zj15ocyIMJ19c4wzwh63w2w6rwf3lZNUa5dKJXj7m2BXkEOIiyF
eTaVyUT3hP0jmRfI9M86i3QJ4/Eo5I+60XxHo7czV8AcY6aNIZc9ycxjT+M0YncRB1JngjyBJHFd
zUPZTjqQteIAcCM+2YV4siLNN1X527D+yIFA1JxgLsCJCZifhCQ1pxXDtj7dOlp/EY3ZHCTJNA7I
xaXBU7WlyF6DXc3QVuB95FCP9SfJym1KDe5lUNFCczk8FSJw+7zds7DAemtPPS0wpz6dn+eRSKuS
Sd8QClnp2IpgqUbvAL1As0vMI8SH4CEwmM4U8+Tq82UcKWNIFU6RGaHkhSN1aMTmvKnTVNmAwzup
yhDF7GXHNoIBJfA/Er/m8QWBBZ9lSA5Jgp5UDdOn5ssorkL61oCMgldyKBO7CLLMlRJ7BwAcL9lM
n07q2JgnsmM7Lcs5U8Bb1zy7swbUi06Gj2T0yjAZu3PVmxL+7+zbCnf63jRvdc5Alvg1mQJGhFGU
KmHEKrUdHIR/gMp77VuRDVCJPLYCTWeyMKTtCFwyCj1JLUjVr190M99dmmy32nrM5y/s47KN9ort
7qwi8XYTcZ1AHYAU6qRHfRP/EpFeY3k2El4aL/mVKoL+4rl9msmz32zgXRts3sfOsZoHRyMCj8tN
EIem6q23lE1WR2Thnfdc8XDeNwN6U7Y1PCAvnRX/ZozGobPWX6cutfc1iIh/9cwxbNnwrgA/ijod
uIJGgJIonSxrEFvjihaJ3TqYV98qBUdAF02if/Swd7XuL/NvcynTZ2vOg0XrstCexnIza726N2e7
DS18hr4onfOkIGXYC5xkjGEog/lJYbjUQrgul2+y6V3YavbI/d+7ZP3o8H9zOY4yWOqTavr5iIGk
y+3XnsxEULLQjC1mN4HEMfcJZqRYO8S5N4dqU1CvMtlFwF54QvmAGtEk7Q3g817E1YshEkYvnrMj
Ak+OUApKDdJPNlCMhss6ayupBnDmB7WlAG8xmBtTSgB1cWWJLyDuFTqWXvuq+nLU+ZLN5nTDm0C2
wot+l3DXQ7XLA7fqkouW/MLxJPxRLMTLrc7y8fS/0J72inZsbEWVnrjZzSE3dWzUKi6BUm1uLo8B
A7bqwBDJ92A27q10hHhNpiIUluttdTmc3DkutgO0HiaaKmao5ENxdf0u4VUmUjW33sgtmnAGGGYx
fyTOUF81nGSjpJPQS+Etd7UMGgAEyCduutKqHxkVMx2M1ZvmtY/JhJfUY+73js6xXM3OeRyxrh/n
nk9VozZiYzgTsoPbLchn6fICk/GOvgYtB6JiEM9tuWug+dXQGYM+Hef3pNEubGgCt4EBoKy5VzWw
Ipmj5ittJBBqeEX0ZN7kSyR27liJW1If9KjKWUlzb1dF9bWgxWbQhxTOOSWpBh0M1tQR4YOuHxhY
HWnAnc5DLBKa27lEx80S9hbJDGHVv9hr7LfFMV+k/lzgDz4VXVqFle49jVVeb3S3e8M58ZtJkXcE
EubAZeZk7i5bewo8fXETYnQWrmvnWzAW2pi2/Z6RVN8wCr+CCED3Odr9Mu4Sg1skAnJ+hpjj141c
Ts0QGpMyPuJap0G78G7cVsfA8LDjeFrL8IDNuCiH/Aqe4MJo3mOIgbcdkudVrTw3GJROeYbaz4on
+4/McfItCVEKDuq8D1RXGrywMaAs7gwB3DA1jIHC+06OYDw0AI+4jntQ9rrkOBAeYss6yAzu7dxN
O7sGOMlTdegW9sBRKdKrXWB2HLtDu0Cwq9lOdAI+pzlFWLE/Su74fl4DgPagjUAyGq5Q2L8gpW21
aDuDew1GPW9CizdtU8J/sM0u8XVunb4KbAkmR9OjPJS8Mp4++0Tzil2hZZ/5Cr1fgFmxLwFMmal1
YcDp5JCZMXJnNrfgaGG1RCbf8TUkb3H3OiR/Rf8pPWDnMJ3HXee0zzF+tsesP8FcRjHtQHzUNQcJ
PQEyBPENWVIW/b6x4/xmlpT5OFSJwk/f2LNBpoyjiKqK6zAi6JVyVo56WV80StwxcvTdKa+dL0hR
g6+t4zKZF82pzZ7SrjhFMegfU7fngx7zaDpqozGyKv5wHPKOTODMQM2ZMOcdLwZhOTbNRX/DwjvS
ukoZsqEow5bqEEjKetB1cEj7xmKUkB7Vqh3/6mYVkLsbRZW8m+Ws7WxQfZtmXDhj1cw7IlqXOH2N
c8i5MtqnJudsHRFsO+hNB/gLl6prxHtqaZq9jug/lYgnE+0egzUBRL66mi1PalS6D+sj0+SFRU0U
RUVKiW0p7wLFZkxtV0sbRpGE61uwTw2pffT0jo15LB4Hg/6IhNMthB3GgYhKG31eMdw2BEttVS+J
1YIBdnDdVNUdb06Qu+JBdXpxL/WuvvU0JS3aYME3NJi1D890rMdkN9CRF61tfTPB+6IVBg3kXrbA
gsGrpSGMQzSy+50N69LH8ObwCDS/+rjOT7MN+2ZK+WukMFV6wEHRVLp+82gLSnoniBq92Dtlu463
5/e4bs6y1D8sg5UArw020BHued6XaOmx6yuSTXocFs13owr2ZcNWMMOb09z5VmPBC0bpfI5Qk7Sm
zHfLkt3ingGLhghidSsBvDrMHF2UkjqT1HvMq/HLrsVa1M5sXmL+b6o/KpZepMxW8345HVJPNewG
XQfL4f5iLvkHgw89kh/0d95kKvfLyHXjFR/h6NdfY2rBDgfUEhsHMPUXzqY3RQV+BqtnZb3PM+At
TDRQZPjygFEYHCIGY6HDhci/FFuZTLs+xcGmCArLu22vgK+yl1drFiSWMj1QV6aFCq1FW5a9aViP
hohawFPOL+KDgQtwbhbNE39xZUok20ZvHtzSfman7QHM/RlXm00hxVskjG03JEgKQ3TK22mn9y6c
wgnvYjVolyZorJaeRmOrN0jPFuR7SXVwNj3CuTm7pZUGlYl6reGd0zHRp6CcN8DaLprhnQppwz12
jzzZfzHDhHGcWn4ObL6hiHjsE39UcX0VsFUQet2ueerr+G3qHmKv2fHEPvfxnUrdLaz0cFmwzhrm
H5vaNqhem/UDtqvtaeTe4S2nmT+3Rsa1DNRA8OT79eNyod7kcAknhz1ekTH1ok+dVBp/1KrtBLUu
dGfb2agTJYuOEW0UiqXKyQaV16rrG+Rie2t+agpsmZ4cikdr3MGMBIAuN+le9jokxPoQG0g9La4+
fzG9ndWjXurppTRF/xsfYeq61qbKIVySaewr7WMW4n3qxHketrPWfolufFF8YL2PTqTp10ZpttKa
f9N7dVjcT9Nx3iLCZpumfK6G9LHKxacw56vC6Totl3MCsdWck30j6l+GVO+jrl/sjgMLHC3Xxluk
O/Kpmt1nW1bGTon1dyfOL7Y09pk2HMoRV4oMB444HOhDEowwRA3pN5oTWlXxbI3FPrk1HZvrElEb
UsJhUjo6M5TqwI2swP1LqWVW45VjIMu7IevhY90VvbzTd7qnGoTjocrUsIersxGzdyuZb3ShUw+8
nYb+ZMYAwW3GMBMztsexWd+Q+r0ddKaL6iZmiRjq/JJANms0Oqnb+FFA2sEZhZ3Glc9E58+OSI82
Q4esR0weLAD7/dFcmhte4luH2cMvamXfu+21dVpamunvTtPAVqwz0sDbaDmbNfINn6XiycFOIdIP
mGsPWYUuDDbdsXsq4s1HWwH0kI8nFiF/HMUf1TBPplJdPJtep2W+8pWeTXZpoO0bVSs/MdpdFele
CQH9yefnTivvLXEcIfRjvLz0qth12Mc435Fbdr+buA0MQ7t7dvxC9echhbpNxO8IYp95pAaast1m
JdUTKntqUTKjm10m8WYQVznId1N+jEn2s2QSFdjig/kQivpouxj2gQ5E5R6I4O86TkPVNp7KWoDW
r3+ptDdK+JLdiPta3yV5cfNc6ggcRhqC61ZZHlwzfagrMM5tQjJZ/NWs6AF/46fabjx3/iTk+hqz
wC25HVJS8NwV9nefqEwpdfdlLM0XVRPfXq/ghJHHiiZUrEBEorxzRhrDnn7HYP3VDOrS+rBg5vuo
s+YLMPx1Ssxr2Rug3JN3mpIqAePQwHjdjeZhbuOLWTenZpwUf5482hIs3vYSd21tuDHZ87/6xFvO
adW3akafyq31BFwHjaO99/RllbkVCsW7zhwmqsZ6nwwGwLLGWD5eh9wAo/wxKNlXxfck8vInai2B
j6qYpupxw+xvNygznQ/c0a3hiQUj3sRERJVmDrHQHRW6pW1CdbQG7YTR7tVe7jIuFgbpEkzyTwA6
D5mpMVCXl8Hi0bbn0BrAtVWbauFThPSbcSVCAWdZ3GPgCZO8RUNQxEkxP50rQuPN1TmNII4B8oYF
hUfuNW0bl0zR0G/yIfnu9HjbjuYtzSO6YEn2WsVsbSSnpRbynEYEcoNfg6FKfC9L0OkWeU+pzN9l
kb02SYch3fWYSGQVGsn0gPGe1S1Xnju2zU1UNheA88dWxRGmOa9Lw1MtsYdXqbrtZHKoNZso6UOT
tQ+5ZYiVdP0hjHrLJIhL23JfTHOj5+5mkurj5CE6GRRY2N2bN9cPrdG1CF8VN1OskkbBJNKUaYa3
kjpneI81aDp4J86AOkF6bKR+bOp3Si8+tdp+0HJyPTTKpJgr+xLDMzPJfrpVo3IrYf1JjZoYrKDG
3JKBeTGn+qWym5N0xvNgZIHUYj8T1Tt4w+es1J5MQGabVl6ahdgaXBuqJVrqs0piGaIGpDaDO1wP
erh8djXXQNPe9ywmdhYxV693yDlBHPuGTktU2b8nxm6eO+5g5qNlTHcIYO9JeUPDP2U0ferc/lSP
tMOU7zv6PQbjXSuYQ9QmBoqco4FNqDYiIte9q2P23AAeNXcxa8Q4O0Bz3etCIRiflnjtOZ53qfh0
7Rhmes5Ja8p9YQXVaD9YXdSH679VqfKcoFJU0p79nkCTDsTNqb87Kowy+KQ8+M4UYygu+a4UAPUs
84/KjTaOhr9Cd44VLrCc8Zruybdcmx5GvjrGG4lGDlcfQ1dt/1DQirWKAreNtbx1bXUhmxsWS8QR
Z7wDB+F1U5hT2GSPMzjDzjyDPVRxr9Qfoz2+enr/WYqC4iFr1xTFbqgxKDaPegOg1FXR1GzZXSr5
jafrb5ph+FOLr8gBbrp0GDdhaT1GOVdhWhpTnEt4Wjgj+lpmYMbnb0tuUbYJWYY6hFusOE/VFD1o
en90MwaI2QxTjmKIp757Wih26aW2KaCC6Q7RY32GwmhWxV5LtwIle/UuEXsewFFUDfJkV2DUJhcJ
dW2LoJJSjjBcGCuroVdN0Bmd6SkzP8HL37i5cmAq8GY68oEmc9jaT7XIWa7G5b0bMW06dbNT4zi0
7OqmKvYH9SJU2/SAWYzyOxfyOA9/4rZaF/DXYrRNGKqKziNLNssgezRr6KbtQAZIydpTF6ErDC5A
jI5bPbhkmjRs/ToAN9X6kVS9GC/ERpZjYXFBB97oO+noHk1Akzg31AuqM6e6mvxlC257Qd2ua85Y
WKp9w3X/Fn2FBtbre+EtY0jZoHpeeIxsjZORBYrWhLFy700V3c77X+yd127rWtalX6XR9ywwh1tS
VLSyZdm+IRy0mXPm0/8ftQ+6GgV0um8UoJJ1tm1ZJBfXnHOMb7DUIW4lFYkSfhkXPvNpAl7sdsyQ
Q0njhgrARivYWAaVM/Jjqa6vQy5XLoK3wNVqf93qHnKswH+lIvjGrYv/tI7gZ3S0zH0E4EZFmAEa
9XAvB9jMpFJ9jXTr5EmlvOpV5aT36rGuoDRbWF3RAoBg8/3XSRhOoBvfPM0oOOx4u5Shxb/RlOoa
nfewSpLcR6cnsW/OQFRGEUAaK3B1qTLRH9RvbQwdRRyNu5x7CtyVYYPafCaPv2sCGWo1pV7IXg6+
jS+4annRMA0hPgGdJ7cd0RtptcTcD6+/pp4y5Sy304LRdmfi6i9rPiHEGrTZmwOIdMNaWEG5gd2r
3PLkhyHDV9Uf1HYinsC4VQUsIRjPKD05hMTBirIgOCor2hivlFADuWpo7ITmGQ6AVf4tyeE0DdA4
BX6/wXLyFRQpV3DabjRJwURkFOomBtrqRHCoFWQ8C18QcTnm40s0tuDpAtyRVm32NAe9T61ne+qH
zFeFutJWAdEQLdxNePKqjCavU9lDYQLVZmVBB3FAy+Nr0iaPCCVNkVj1kpxsAkoAvRaJfgqq4Q+u
Vm539zTPqQDyidCWG3T0tzxANkx08rWez+SqYiyCRZN7IvplO8lNYptM8hR9neZGBiSmMpZBzMlW
TT0qRW5PaRssqFQDcIh9Up2iSHkdpPyNfAT0HdVU7IwiOxaZ6cbYoWytwwtSe/0H3pTfSV3pKP31
JCjhbmJ4mdTNlCePVqTDC/eyRSRLNLWf27CC34pe8/GYozSQUas35Te3uL3Yj8imRCpctSKm0K+r
fY4SuVd+pJUlkwdrFt/IdhatKZQLGsucFlCxY6+G6JunVFDJW2vMrUOyN1G6WQtfUn6TgnnYTI4A
KKC4ZK2G2joxCzdLMRIEwkrF4tZwCFIu4NSSNwNDB1UQViBzXzu1+/AQlwbYE6ciRrGCntKXbl6o
048TpA23bM3mjDn0JvIDBoZrucnZJgy/lFWMrtrkC/0lOZc9o6JESgHBZh8Suhv0WYtelC59FP6K
YO38sbz6kfItVzPxI2avlQ0/mPlAxvVvSkhRArGE7tBN7Ln7WNWPkCONUIONx523bqA6qFzJtKTJ
QKVhB4rCDQh74I+daVJIZ3EuatwVkdrqyB6Eb8NHiBwVF63KHJogpLgNB4Zcd51uIUEjwwNl9Dmk
69ebF2Yoi1L0lqJQhdwuUF1BypfT9iiRtSFGwRlJ8U5rvOKlb8QNHWaA5gaIe/rVGQLHxikEchBy
gN2xXm1oTv/qjUfGo4+CeSA6DPyo1TdcCfK+7JIvn/29o3rauY/71dAR3yD2/DBpM+j9I9HjD81r
3kUC3Rqhat0gTa5+6MR69DtmD5hJrLDsG9WGdrqh7YxU2gsWaV74oBQFGwlk5kMlYQMdp3GdVMMX
KKzBrkcDThNM2oLsBEfvzCskMAf39Rd5rqyM4sQ+JuGkm4b55NwjtxydFImEJUrDKi2KhxBicWam
WE3yQc2Dc9gYH1Zn3Tw9WU0agvc0Dwtb7NmMVLULG+FkzpFladW8+YAApahblTc/HY6RgVjTqoK1
PhFS3g75I8nKjTRkpy4b3VBCSxVgDzaa2TuH7pYpBbwGVa+DBRHg3fb5YFVx//fZ80th/vI/XvuP
L//j257f8ffnhTV5pgqjpxSlcapf4crhTZ34CKuyMxxvVrBYeYcshFkBI2Yy/1Ck2GpiZgg6eHg+
+/fD/8VrA8OTxPZoixgo8TbkK+do6SbcbwZHQ8oy4vgmL//78PzSMoxmY0y3Smy7Zhf5MlwhMecH
mIPhL7QglW3RI//BCWdljjC/XXUgjNR9PgX+TObO8+nUSEdPNYelZ4YsypDp0u3zQZgVNn+f1aCF
dU9fK0REr8Si3Jhay/t9vs2/T+P5tzy/LkaELz0tC4PIRoctXLXF3VptW6n/5+H52vPL538woGZx
3P/Hf67nZwZsaYyyoP9JNctFepa8WGRvKhm1TDTDYssErdg2KuwNVUSZ5pNyuWWcWm6fz/798Hwt
FciwtNpvswBTIPS/5DMUGx1FX0Bg2ovp044zlPB7YnxzUIwYiVgDwDns/WyhrmNrpBSl+YZPnNtx
Ta9K7h9xY/ZUqTyY1D1JnZe7QsICbVmgmSeWSWTKHpGWFQKhWPI2vpkdAbKP20od11IlsriO3SGu
hsI1tNlTzvVDTCPmAW6CVMt2Pmh3sRuTLTznfTRpBOSmIwnRdTfOLJ545SP1TeI/IjovZTDVrdX2
48EcposZ9fFWVj2SpHN/K47ldxUF5bojsZ7amnRHRG01nodDo5YWK6q+Y8pA4lxlYNTtNkbZEcBV
S/waOcfsFHMw85TEd5/JJXtSg1uViRYzH1NiauqUzocsboRePENdqA+dVu2lHNUIIMNNIU/5hn24
fdO9JNmT9Wn7WaMcOllRDmNDvoGhDFtPAMujFH/IAAtdvqU9pBrZe5m6r8IQSbSYn8JmMDeGpHgv
M7iBkBjwp8MnUSqM+Qr5AW4n3WckrIAJUvYt1hqSHvaROXh0C0Y+1dii/RtUrNRW/dUP2KB7Jc+O
BIVlxyn8k+Mrsbtq6hYm3cWoE3Ea6BwVIGNsccVmItw9zQ6BYaQHUXhlujTg5ESRhwSZkQrttmyS
hmUnwcqjPjf2CR3pPT1SgELZRfZLg1ZWOb7oaxijfxRaBBMjNkx4FtG1MoE7dPKaxciNia1qOi3i
klKCPkDqSgXlJra5A+nAuKGs8SWc3wmzJ4HpHNsbXJwIbA3wqAPK3EPeog+zirTiTmQleJfkd+53
4po23SsbEGjyHEQmSihNGKikzOT4V0HGmRWXuuI+X/v7n5//RUuNAGdLzgezm0KCHsgFSvv0DmLr
F1bWC2wM9q5RflVJ0MNBfPACfQsZ+jYMTi0MX3qpPMQ2egUau4/TEUUF2WaD9Bo2KKsbVXrLlbi0
Bav4NOSe9s1EV7acLj2oJ3K64JgI8K4adoqS3r/kDGDWGO/LObVRAZKUsc+LSoJ0SB8JFXyKpFYi
zSfWKze6O9Fs6y4mPzgR5QIyDD7OIAA857FPNQTrUvrJAGY4wJ5gdkxQpO7V4l4lDOa5D7FAj/14
KgnOoqG1pby1lSFnC9Zobz3CZ3OMP3pBZZtK4SmitpdSpDNStU3WjLbZlhAqDrqTqLgIPLumFMfU
2DeMUTtl0Vkys5Q4vBYhpm84oTZphg0Y8BigvFX89LPDxyBwoy2KVWoQ+9TnSgcOemeaOEO8Sfmj
UdvZpaSmS+wXFy9k5ScgkE7fbOxl7yAB2eh8g5yrcCnI+bCDoY4nIu3eW125qNMFLDVaoMo/tYKc
vOCKMp1k8BwZA12Bl1QAksAO8iCmhPeGPUyQqcydshPuXsHkVSaRxmVKuybS78ubqQJxV13AbLp9
dNG0Ayv+q9WAsomM7DYSgCeMygue7BQlr342pWBTNNGPKp36LhhpkjOzyM3mEys9wT36uBwNSr92
eGRFbm0qJiQnYQiMRdEyUhNleSflS0X3i/XkkyelUectWyM6AjtWF2nPx5CMkP7lFzFiR4mxo2UQ
NmRSa9cNjLc8w5k9w4IUihwF2p2t5BPSDBFeX9jvc39nsItbYNvNnAQzvUuDAmxDWj4MX/02DE+z
W2aVYqvQk4ys61iHwzrQZDCDmSbtSv+rCyT53oKUUrR6mxqGvwnbQVmMsXCXhEPJ/qzIUaCoVfmb
lBLLdLfNi+CPJLHuG2LOBjE5WWzOOrmjMvbRigmhhNcH2GFOAS0EMX417sABMvd5K1kr4o6IWyTe
Rpi7etUSyzfQiQjH+isyCYHDp8h5o1GWAYa1/V+z1rOdkWVI1Sh+AOEo+XGgnWDLo7kGXFiuqXaz
S1UXNxRT350aPaL2V1E1+O/yCF9i8tesu+op5cNKNZp6mYxcj4qfecBwM/G7LRJrNOidNc3yS9Qy
pMS0lxtdnVwCznKHDMejFAwtEXgMHyE1FJg1FMA8X4GgTEuNipLDfST+UfvwNOlRBtNRD1N5k+kV
Qb8Dhl0m9HYVWCIhSiLXdkOvUJfZNtP0COD2MNFsBZKpPGJyFDyIeTBnGHn1sEgnzi5wKueE0tMV
ZCiWJIbLbmWMriXUP3KXgYJPpldhiiDUyMHWl7KDls9IN1G6Bhp7ZjnNBgdtT+cYbUneicr+Lcke
gxBDS41GymFWNlq6+j7SkOjk3otoqgfVL1C+WXAEsZ4AXZy1XxpRAIZcfbYj6CRslWfastYaKMAR
m5pdacEliQmKVphU4C/zL8ys13SGzINvCD5ndCFuooDcM4Rh6doq2LiYGqDLPMnn5Od+qyjtH72c
3tI+6/jZ+hYk+UsL8egtaY+BWv/6Q/daoj1go1Ytul703ArSfBt5J7os5rL0S7rPzeiw2qirjr0x
DBfAszOONZXmaqHUHzD6RJtNae+SSL0cROtXnEMku1bo2f+IP96MM1GMYq1mqglpCY1jmtCeAJ1j
h3opLssM7yabpQq0uDuakrcT/EdWG8jrTEwrDMZItue+u4wH5k1xIJh7ADbmfiRrUeoh5WBAn8PB
MbKImoF3tlEIQDLqlhjRMrKbTCSmOqNXQ4wHW5i9jDBpG/ndge5LstLmXFmxr0iMxbqbtK0AGxl7
Xa0i5eqmIsmW4NSrhdHw7p+8xzj3022f3wdBC3d/X3liIKu5CgheFYW/MBPb1vEQh+30quRW5Rf1
sGyr8v73SzQnq0qV+vVIpNuSIpvh4rz5G30mFnGwez7TaSKvOy1yRy3wtjjfkXA+n04VDecUHvBC
yaS3bDIaJof8k+eDQW7XMsrad75q1mIfoNEQMeT5SCOC+VloUro0KcZC+qlcgtkG1mG2K4CfLEKh
suzMmyjtG10vWVT0mQY5EgGILcw2IF2S8vdPhDqL+y7IjMjlAL0U/PU7GJPZrhQ8Mto04f58KQ5M
z0FZkjllo6nxpidRY1MKmovrzlqbfo0vW653z4duxnQMBfGmhkWMqo4NB4syq1cWiVvSXWBZ0AZZ
JINMqwrqZDZqK58jjh5QQIaV8Q8gzfQLYF7FLumgG6ItIV2cJZDzOv2W/Erg1hWvYQ0eQGkxXEwH
tCJlpC5iMa53yB1F/HtIBdKQ00cTUeKF+GN3ip+HvMfoh7KV8wEV6a6nPHFIoiKYDI5ZIg00THSD
8RSh6jt6C8WuEVsUHYW8gq+Ys5Ww4nLXFWKJk5pPufbn8JoBdy/e05cmYncEK67aYQaXHan259XF
ZxDyfBFLyIJTiiZ4aGVU7tgdzazkjjEGu9hU6e08f2FIx63UtvmAh6CbPwR/YGDQ1uGeqIN2U4Xi
4vneI9pPu+ezJuTe2kK1oS9QHTMvDc9Vx5UmVT+yL04bi5kvPN4KbwT+/1wkya7sd4GqWnZZsJ8R
pvbYpLyBUBze5dnTOnNPCDk17UnE0MJt+7PU6YDVpRajSGE7R/j0Fx/0curbZM9Yu1iY5jJHJ+QL
Gkopk26SPpBhR8qZrfX9HCpD6k4lwnw+qxevZ683WkBbQWErXf0WpQihBRGAWIHkklwkztqahrkR
RX+eGv//b4f4P9khVKqr/50dYvP7FeT//b89Mhg845ysIf39jn/MEJIk/Qt2Nv+T4FDrugpG/x8z
BNuaf1HvSZoKLco0cCX8Y4VQrX8hH4NcDUnH4lYogbX+xxqhSv+CYGrpItRLzdIMUfl/8UYY0n+i
vbkniIrI+7JMRVJB7vwHxJkSvcTW6ekHaYy6dQwfuQ9Cn37tnOBXhAl1TxIwJXo+FGHTLYEHIgww
agiUYY0ca376fIBhQkucvBenndsfz4dJCGosFjw8v8yHqCfMKwnIKpTDtVIJFPHzQ8vOeRsSwvD3
y7+vkZGOj41VAcw2jlcS7bYY+kkzmB/keuBFtcKf7hleyc52tnBFBs2051OvlFGxdIbhqPl9KnGw
BwKwhXK+FRga8vgcT4OKStdqysNggc62cMXbAJTRCBvM37A40mrRLb8HJJbug5qIIyiMtmTRE1Aa
4vugmYg24sBNPcbfVqZTcaGS2waM2ZhqBt1W6CRpWcr1SdB4qWqwiqqCwa3fL4vL6BN1Jxi8Jz8y
bwAyNwa5piGSmo0iT4yia1RG2myXGiYrxcYxP62rmqdP65QiDYuYe9b6+T6fhqnnMyB7xgY9bpn4
0/b5IJGGtBL78Dh0db4O4fA+vWSAVICR+dvS90L81B22Cr0DML8xm68ojHcByjOxqY2NXPQO6YIF
EYA9gbPGsFF99ZqmYblAmbZtZr8X6yymr15R4SwQVKLMDcF/P4DUy/+nL2GiZNtF1kfnwZTaZTy3
8Z4PYF6Kv8+Mue/3fE0GBbtOVAZmcwfy+c6fD8azITk/CJOOzC9VaXl3SfvXf9ZEpAD48YrExORK
VDHUTuY8jCXAqZVnBeggmmG7vMna1Yid4bcCXAYp2SJsjFHxssEeKiyh6cMIW3orAgOJ2MBK8AXx
tRSuJbbKtr3wzGpXFtlbbx1iIXlR45cRjxhX7L5eevquNnaxtC855d/jPwCn7Oqe74PQjTRXQSkY
bzoGMRRZ9UTcGdP33xwSAuNwJGUVwL8RVyja5mYbdDYJMASAOgAtuRNyk1yP3Wb6Fm/4TZl/wRAK
LwwaDYy6RAnS5DB2GFyYxTL6tpDDVQtMwob6QmuPHhV5yPoDBiGURO4YpV0imQgYs9rZNbsq0VJ/
08lto6iREKnZGlWwyixrEarbpF9FKX8rMktrzbyLZEWKCpKSSsMhmLKwvovf1EWl0B271/CsvwmW
bflu89JcsR3wSaBnxsXTrlRM/ija5T0+eRQb4S4/F0ztL7xefGCicL/iDZCfnXBIodehMv1gHs6A
OKFtQQzxsEByH6kO3hIiUrhYt7Aih241hie0mhnDsEcLYan6iVL4YgyZbJCyeelMWPuduGFUTny4
3cg235ZajvhVzLZvu0zc+jAE7E/BgNi+vEVK016UYZed5JtyT+nga6whNhqzyF/UZ/AaCB5AiG+n
TVe5YuYqbJSBhnBtXgpzjc6RQUuIhillEOQmV/2FirS5Z9/GLXsDjnCMelvHEt3urOrDCm1jjShH
mO3WIK1WNF5ag264U3c/xHPgUjNX4T4ZHZG47EVKqra1MF+VFwGmlMMfw2mrfqmP4ZWBEL6cbbFp
mEHBY6XaQw+9SH7zeulzOXir6AcGBUCOENTqXlZYKdbqG94NulJgLs9xfu1eyrfhJH8y7qveGQn1
ZGIVdvdiFrThbIqrBMmZQ+kOFocTSkuWMoPYhDNh1xTo8Bz/s9q54Yb8nvwV0QhUdkipqMgxBdHg
c5uzCjP6j7VFqkke49KsXcOBsPHH+qGQ2NUP9VfZgo/7tc6sOyOMgquP5NWeAbTTzUN2RsRcvwBL
UpxqpCaNI93pK5WOtaXhx7QNI5F6BByx6Y5jxnYXFATjIBsI0leau3myNjkf0iWZ1QSp1sseyfHi
t9ujFOj2KJv0u/qCFZAxW7cnns6V0wWGqnhhUPK+EyYeuQnwGgcpJU6kRfUK1QHomcWagbhobf7J
puX4Jk5uRj+kITDpg7XDG8FSYWb9VZm5GRctcHlS0bDZyF9EjOZb2k/cemAdvQ5QoCa3+kASiG7x
F0aLDsHFRn9wIaiAz7z+QrSzlL7zh8USioxzPRLeN/D710yaovfxpr34PiMjGzu4S/IIjQpU0o52
Cz9wmpObu2K17D+JrJ02xSlqkJXalQf7zyVnHfiDKG6KV28reausWScn4QcBNMe3F1wOPdde9grw
gV8ok4vBxO2lffOAzlWoAeghLixhafJ3APqoCHuzhWGntY4crzNudKw7ZM+8otPt0AcJrv9FEyfA
w1C5QW4rTFuidey5+pnL+5zuo+8gcqwf/wJoSjsaKguI8jDx2xDqF6DcG97z7haV+5gB8pWhMag/
foxHVnWLxuvFED7rMWNbsCTmofqRrs27t7doLI2neLQ7gtHfenGV5m9Q9eCXrXMIL+oyT1eN9DYW
EHHO9XA0xD84DloEToHD4hGmrqfifHPT5JFGaxEbBVq38/BOUCOiE/5s4zpdve5Trh+zRJmrF7sY
tA2FS6gg1dyyo4w09vTEz1B9yxYHFz0ni4UBhQkxTWPTF4YlXFscmUXifQZ0djFB4k/EpfYn2fA/
9C5Lb3D5w1j/xRV7s23w49OxsF/RWpz95D1W95g6ebuNM+37jeO9V9uZ3sStbyeWSxwOeQYK8wf8
A82dGAYDDUBQUHy06XoSl3LuSsEpr2iMujj3uh76N+0+px4XYbqR8n2MFwmRuY2ulphcyk37Rktj
oApnGVuoNSHLkFWLXfxhbeGdX/TduFYPynE6ejdzyxmd2tJOeDegirLExEz0ccy+8xZoBcMzE8JF
IC0z5VDUkGEil/AcrJaZfJWR8mhbCXrRJXH713yJzmiJ1D7ZIHKGyJKhD2wOMRgtdU+Tf9wxlV6+
UdpzBLVfKfhRA4Is18M8LrbzHEmzYxJhHKKz9UV7Cnf6xepJZN1RlZdI+dHjzVGbbCJRu2I8WUfR
qpRcethyueqjV9h+rbaXOpgoCzPZ657Dv5cL10/OGIf8lu4JnjG7uLAQ3eYfRRPpGCBXZndrWxt8
yeSJ3oQTxBkJxjm3Xp0ZJspDO3qE8VmOHJ5iSsrGVTOn2e5m7jKWtnYBaAK1I+3askTItrPiN6Nf
w9ulnerjOvxR78Xe+khNOzvzKvZPbxfsBhzK7DQc814WC97SRaZmtseXYWV+q3d8LC/JZawXdDNL
p/kjGIsKxP8GA+OqaRfdSl5YK8XNPpuzsOrOk+ufBGnbbuojKJGPcn3WkdE/qs/hwATJBErn8P/B
Tl0TZsvwsV1E/T5dxO8i0qDXKndE/AzknNs0Ykck0oIdXrvcqREVsl21qBU2aFG6+E05MS6ofKeV
6WQsevrFK/Hb+hDvLaLm3q1uuKjp9S0JB6yv4469Eu9ixZ5dG1etDvXJTraU3QQHn9Vdch7v/b26
8fnzy8J2V2AitqsDNw667U6+qV/7VxownLHFYioQIRGLeMi2xpt0mx4A0ZRwnWZ7ZtFbyoCe1BSu
Qdn1f9pT8aUuq5pbK41ZzqGFiCDfA5qxDi7txr8Kr8YvJ061km5ic0eEpEG8WdFDJhmXIkIX7+Z0
bdiU8E6+5kH4Gz5CVAVls66ww+ArzleaQ8/EAHQJaT5eYs1+qQCU2GLHCk/P6DM6NyoyzSWhs8m6
FcnUdsX4Eupu2610jNwp5hva0kvlK4EjotjSl1uXx/yX+zRAQHjKyhucRaAtv8zOV82hbTaYMmWi
kkkvOzY34k8Xk/VuLlHAxtkSyRdjw7reI3v3pmXas7s9dZfqUsl7CYbjBTayRbbrB4RIxpTmrjyN
4EKsZXmNf/jjQQP2R34BJjE/caxwW57kjlh4t8ZwxfcbB1mEZraFsFYf0Y/zT0kdL6R1dlGbTWLQ
FUeCiRLIjj6BWnqH+OjdeUctylmou5l/7PJVly2Q6lM2WX80tuezq8op1DPykyq8GsX3kK7b3zJb
5v37zLeAZoXRfcluQjr2Gz7zFGXuSw8GbsEsdx5DYK60KwViK2UZvou5mar0uMeLdoN4wtw+H4wg
s7azYwBQPfHGSbftoNhsp7b959nzteeDr/JfLVFlh2GigUsaROsFBjSl8SLoh3JvwxmG6aFSLuMN
LGBFzs96afjnWSoIvK9o/i+JWiOaSrrdYIkhxqP5H4K2bDIgzP+L71YLbLqa3rOP1NZGhA0nFt7L
yu9cOZvRbTWmOoEMA0QN/ELZpDymVX+ICThYpRJi9w5LmzqNi9rLqq2VwaZEN8ZTpaDEH8GNOfJJ
Z7ltFk1+9x/5I5TxsjninhINLGDshL7TVCutWqW+w+wVkVdbo3cGNG6zbaZK6R/45HbVWlE3nbGd
aavfOjHTL1Q8UWMzt6OSUG3xQ+NO4SBDzjGURwsGnxST+w4g8uCAjLf0FT9U1Q/tvrMNR77qV2VP
7H0OgNVc0l+mMSobbvrI7uMJ0A17UdDy/A72n3fGgN4LBLV9+yF/UCBNO/76Q0Q3EJ5Qs9Zt6wyv
v12qH+2+/KTq9EmZYRYzLWZwt4lmGnSp3d1LjFMf6BRO0qd+bb6FceE/CAXlg1Y/AD31RHQvOPZj
aSeay3hSfnS/0YkitUgu2jeRBmfke0gH4+CiHehhDt/ZMtuw8ZCgQ700L4jJJ67CPwKS3/d4PT6C
pfQZse/7MM40wfnoEEYeol82xVR6ve54H/Uj/4RLhi+aAF5c7xKc0QVWDuodvs2n90Fj1rLlt+oK
6IABWlAs6DaSd/Qtc/87Y5dl4Mx+eI+wcGQXGyw53AXJ9RiC7WytnZutv++RRB5G8kQxoRk2ckRU
tOJvj3YwsoE+qscmWg87fhuTPJzPVu6O+JYokxR7upSL+p2ED8/BbIngwIbLkJMkNNr90n/hrCyI
wfyOgrmm6u4BH2fPRy24P4MzsI6FL96r4SAj2+ibSbTjvYd8362X4VZZVy2TaLtdNd8yh+CXn1oq
zjQ62RoXZ+1Y38iIhWsDNI3vX/PCRbgAWIv3asGEh/v7hfpZ2dFHkXYSC8sV851qdxJ+l0XeuxFs
SDwBtnERYT/geEA69Vusk3vlUeGzpwL3YDOvTbiR33BQAYvb+jvV9c/oabDH96vygoy2gLFIQiUx
9Giue0dZYZRksbX24gaP+rBub9FRyxfGvdwyNke+e8w/gyuDAIUokF/DUc5e5xqR498aglB6h+Ni
ud03c0WFo3wfe0pLPXTl35mwS0UFgZkzmHk/WiC21Fd5U62HO0ejXFnL4ujREPogYTq+YTRN91Qv
7bwJXIefarGECokKlByVJUxO6cLm/FykLrgFDnuRk5KIUNxBIYhaczaLrUlE5ElTLwdE8uqlpf3E
jTN1aJgJ0nmeKV1nW8qXsaccSM0/g+oowl5Da0jt/sPmj/JUXxWbuVkmoU9nSupqVCiI/ukY0CNA
7vsm/sGL3r1QRwKi7D+nF6/7QumDGoLgvazmTaz00kFnSjGEI7H9IioQgyYuC/BcW3ojBtB//zr7
xO5L8W3YFFhOVliIRWk9BDbuRmzzGZnEXOP0we7ZhxLY/rRqmYqKC6yrwzcJa9KOsdLcb6md+nM+
iz7NB10EyB1XTow4JjTCoQHEAW/PdAWEd4pv7ZuTJABqYQ+CU34q00L7rsdzio4FHCUNiff2wRIX
fBRo0GOImezVdt2pPiCQN7CN3gt5HVUskrwvmhMb/Qw+iy5XdOo/sXTTytB9hz7WqN1xKxJrkJWu
+Egqt/4csfDyofV7HGITt28fIK9j/qnpfyVLfA3pJ2NEhJTpSqDt44fbfm9RTBuL+tsDKsmpvlda
O32bFu0qOhoNYS72dE8/rcuoHdLY7duFJJHsc07iV4+V6e7nDsP+rlr5/b4e5jbLPLiLDgP5Zw3N
If/FE5byVQTOF9mXnEWPwoGmA32Ckh7qy3TvTvm2W3tX0jk4nAh7z7S1nKFxObrVbwwUE7r61dC4
he4nhbnzMh1XcLzneE3dhopzg3JwRi6aAna3x1t6RjBR7ov+ja4XdyJPOwUWWwWXW071bbjGgQ4a
w7I7124j2nhojvppPOWWDUV1Dud9qdkswCPe4otacDbNP+6Mv4PjWPab8TavFCAErhx5LjnhzvzM
PM96e1ZYk4vxm7tGja8qYrnBgN+y8u7yW7zvT8anumgtB0qL+BjUdcslB9Hiu4UDqSzFYD0G27RY
mnRCw+VgQHLFO3oCFsdlyNpFHzEXHs/PmwOjuuK5YxEwPxaA/IJmldq5Bt7R9lbFsS6WmuSEqIew
whl4NbZBvk5zENauRPGpwj4cEd6taGGZD261Zu+EI9Tqdz3acYdiFeXEQmpCEGSMDOq1v8iPhsN8
5XLTdSftXVri9O4iYSHLsIYXBBLyC1UV1zlAdlvgQgHnhunigLyO2p9JdctlbWdfAfFSTALea07G
9/Gz33OlsWCjfo+AHmDjkPZJdBO1HU4JeLsbRuugNAmTzvINFSqflYCnQF72hjutuWoFcNQrFXfm
vNAr1Le8dz5v9Vr3a64LHeodOv2d8qkNJIVATXCLaVOCJDBX5bA002PL2fgbupTHxKAtcf3HKaaJ
V310jWo9opOs3ap1RAgwm+I6/82sLCVATofT0eYUC/hirX3DNqH5yQH3un1QkLV0ioFWNJwKVJXc
tiF8IozxnJB8jt5JZJdx+nyiAPaxlk1yBs0EtMlu+z23DdDVIXWyB5F4aR1Yfu3e1d86Vi32UPIu
sZZcd/1Dqq+Wuaw7qsuDeOOmSFOwpUr6zc+1v8lX0TLUThwU5a7e/LN/U3/J6TUO3a5DA3tHZY2x
1/bXFgAPer8L6Sc6+TsySLqcjI4V16jKDbaw8YuVNmID8ZZzYUa04vju/sHeqyxtgtVgGtL1uai+
Ux2l77EjN82evgc+CrZz5+ZVw0b0hlSaCBl/4Z2JKovndnRMtZhvomKx7C/1Td+mX/FFdPXPEvdl
gMjcrp4N/bbfSHcQBH+sau1PjrQk12CpkGU2/BT5ul4h9Pli+VU5LW/cJLFqi1c+WK+dr936wV68
A8BFFQcBrNgLX9zS4y36/K25L94l3Kt/AGKN1XIyb00DpFHBwb+iYxNzDB1vyyAeYqupzo1VkZZl
S08nPVDzfxoGEzd2ezIep2JRtov+RiznW8oVwAav58YHKGmNKSXdZbKt/wlYgUnJ5Mfg6HHpA9PH
RCxF0vSL/IdVV0RpMjnC0d9xljXX7Fd1M8/OqsXAmWDDGzg3AMweOCdYwfWCYFvIXtuJ4Uf/QLu1
jU7lxV9ztv7wJmH61M0LzdIC83Rtl1tvo7J1W6HVlSnbP8238qC6AwnJyTJDdzbZ+GjAhSJl/sNt
2QKx/Srf2Hppu5iiZJu8SEdtOo2o7OmRO8qCzfnlv+g6z93GtS7bPhEB5vBXYlKwJVm2LPsP4VDF
nDOf/g7qu7er0egLHBScjwK599przjUma1Sj+LLkZghkwH60tcwIpAOg1qji3ON2QDzKI0e74dv6
5uZkWHF452KRf+XO5vXbMPx+IwfvxN3bvk3vc2JzQ9m8fL+f2etybK7tG4tiQv+E/s1rTJngyDv1
Y/m23skpAXQabvNP9iVNPQEWiWaiUnC1UPcrxAvZkX4wf6hOALgXwE+SXfQCRyR+1S4VDZ1ryuQq
bg0ut6P8irc8ex/8/g9JNRzKTukTPJ+7Bk97R/hQfiwOKhm1AdoJ6KlNh7u8QW/ZyLvKsZ7CMzYH
WMcODKiCClxzkpvsMqy7KY+xo/iWW5ytw+RPL+Nd8swjM6sVhyUcxmvlAG+BKj7ZRC7vBgFUMoWU
Q3URMV32zeT3cGWNbNd1Y5N9Sw0z13jbmOvl+ETP2cSIy2mMlY9qsnKaGiDDRgVPdtQ8/FrIAa9E
8XCYFjuHpj7BZCBqTDq8/Rbb5Qx6zgGWk5u7MnPNa99vioMJdKlgen6TMq1GDJRly6dlawKq3s/K
W8XCmtKLotuw7ymRZT+THApE2Hc/0r7Zd5/j69C62mjLd+BYNm86FXPP/DuHwxOnPgrTF6aapE/8
NbvyjRPfAUFgx8HCeINWbT1lz4zaZyQuwCrgHiFb/EOk08qiH/qQ3rh2hK/AH+/TX9KCxnIjPNX3
lab6092YnrJGP7vUHRkW2LA22s08iN80rrTBUd+FfSN50ct0GxtH61xaF+VvQoXEo6KbD3ykEn1i
C/TFZchNjhEAaG7yhjtAX/vICRmpRMYrNtW0lY+QXHHsGdOnFm3FI32f+TovR8UxPPNa30M6SkhQ
FOO49sihBZbXvajp58AzinfjPR6vGtileYsXL6I3f6ST/uOTxEVH6OUxurshuoDG2wZGrinZMy1y
lhGf2S3hlzihv8oN0SMInTz0NCQ2yY/PyvIkZXbLZbEl0LE239req1oXl2DEMThjqoUBNh4PG7SN
Hcdn/FaE90Y4ENKqZ/5UoG/DO8Mx0LMWOtOkzTebGCIM7vsXCaQUIWRUtQHHTo5484kZWH1tSpVn
82eEtMotwQ01b4zMSZ9YtXHUo2aEv7OLl9BFWzzXzxgyCY+BrVvtc24eSmU2kvBJcyq3/Opv2nd3
TIZNntvhl0grmTwIQtf+lvMm/9t9mNO6UaH16V67bw8g5zCH/lVe4SK9tnsCDTnwz5/q3wmCT7xd
4lUbjbZ95Gumy5027NKXQCBr3ibGAo2TTJhGPC/LM38x6vfTPViHhDcIkhJvG53/3hMCohr2zPRp
KoMEG0Q6aPDZsJUWsFqbeN2z3qRvrLmFCezaQ7QETQkMasRTbHpLe8dOVi+IbltkogYAM6kfnrzW
EWiiOJ5ByDNu/KJSlDMbhkZ3V4Y9qim0snKyWwFDPGgK2/yiOA6egYyvg/W7cU9BgF7Iwc8mSED4
KT5yemsCIWD7wrpomhdnN81vrpLlziYFzCb5Aciyblk2c3VfJOKEzSYT7RQ1ODshcJCykiionz4H
F7A93IvPiYuzS3wKP2XWMap7R8aO7PPuUQGnFxLHwNvwCBZzk18YMaf/Caoid9nOnP4pOiXaU8u0
Bq5ValAgL9vQY8l+5ulSGSd3quW8IuoRjaj0qdGsL+MtV7bFLf0NdYdLPT+uyGcyaF552FDu00/a
TPllOobPyKfdK8glkyFcyxteOcMjKFofDXN9NEyS9zqFoM7SwDNwhD/jj/nBJidr9rohDb5FsfHJ
uDfbNzscsXYsrsOVAdU/+aWmxNkZP6W+qR1y2mYZKM4RV7buaXcmkzEessNyJ6UuWv80M0jrECVX
zC4X7bpW8+ZT9r7adeOiJqOXYWGWNt0PG6iyZSburTSJk6Lw5yUFoy3ecKSeBJYjGWVqobapRwZ/
yYsE+WKXnMO407iuhU30xlD3NTWZvHNwAZqFH30StVCfq7ey9A3BR1xAcZCAX5fQ3HZScp7Hm5U4
QUntzEJBscFDcfvvlD6Pp9PesdfoBXALTvs0PxU7YqJ8WkdcC1R2YLne6MvOsb1ad6/GGXSIdpL3
bI/qDSaP277DTagEMmq2w5uMoTuhb3uMaRqTdEl4bkctdg1vy1WCy618xqbb8QCRIZCyfJM+ee4Y
3TZZ4Y7lqlQZ+i6M3IVBagwp0af+rDvtPuWVSrbNPcZsQBTU+ljjrynbBtuA/xR/xvA7nxHMEYzG
3tUNm5Yl5QYBeY56RDwFSbQNHGSse49M+SadhV1+ql+zFzZ14ByMFtkgQH8RjBLOo2AUdggOQFP8
9Cqqp2Q/nvQOXNY2+xO8i+8zZ18K7139UXjJXrYXh66O8kWzu/uk/1/tS1g50lY+NJ+FEzjCrnuL
rzwd1Q4kB5VD2UUkMNq03Hje0VN4mp4KD18+ekqyKnTMOHLRUNtlr80rt+b0ykXGgieTf3lV7iYL
92nqNxJhksAbiBD5EGlh3Aj46jpvBFleuNmEJrs1Ohu5u/pTKIcmdUx6QmhlbNG89pQ7BIDNPpMm
GQSo1J0DR2N5GW0ocWW6T5hjqp7IsYgMuON4NZ2etPIJLYN5HicPXKIsUBFwfKM/TLJnkk1DsEj6
nlXrWNNhEJ6lJzaWhlxiZj1oAjz0uESzQa+kBnr0Rvlo/sTX/HsqtsUfBOELf36NW+ZN2LcRM4Ys
ddv4vT00fxqRS4QtfWMck7dK3ZgvhEvw7JThoSzR2qo3SID4bAHRCK+8OzxHAMALZdi7fOht40k/
YRPaigfzBe1wAu/zi1sZmit699ZAKGT6JTnoh+Fr/kkl7sFN8hedY9c9N9Omqzcw98bxFvbPkuIo
FGmpU1zCOyF8JZ1d48nw8IZfRWpb8uA0j/gvpbcpN3I0u47T7Gb+jt85VAS51zCphKKDeOL0e+i/
/HH52zxU4Ta6VG9ZvmEUZsfqIMJjAdV3tErspz4jOpLDbVDbtUINrJ7DP9LLjN78Y2bbbost4i37
I9C9LWlL2PI7/7/B5bnTs3pq30VfeUNSJJflKnzoL9NHmPikAWtet5V/mNqPfxkHv9G4096EcMdk
loe2+GbMHktGe22I7d6o7+GVRUEX9xjRNGBmpHCdwmfzafTRGSp9a8FxkraAUs6SN/6k5w7xTTj3
IkD7TfWmfKiIPPE1U+3qzfxm/FKj+XPoXxFPFmiiIEE8M97Mr/yN7tJcxG/1kJ6YO5OJGUPgfPhR
ptvy2XjkqyK1tjQa6IteEZm1jRY4uN/ku2zn1+iTyy68ijSbt+YJyaea7fz49cWxOqXD4E9eSg32
xxg33VtNU2iLLfnEY4yvKgveNXlbrngDADT1rOAlfDHS8QCabupvi9+xjn8zXlDrmHnEvLJw4l1A
G73mZMsmrwi3+Kac7M981d3o0h7WCnli48UIsMFC8kbD8tA95yf9WbB5S5PPihvrELvNS3Uh/+BM
JOSZnJpvaLek5WALOci+djYtp7vH79y60R6U2SV7Hm3URYzRYuzge6EtT9l5saVd4QGXl10BS4fh
48OjzUJj/kVh8ajWJ9G/d5/Ds86zRb79XVu2ELSPqJSLHR0EADy8zhzXo03xpvrZix46R+1vjcmf
9rXPbEBc73iff+nFRKED9a3XNtg7MLpx+WK8oeuAiGjsl4si7/QTJWZav1p78ZCzfLL11Eeuy2qf
vZWxbXzp33ytBwn6hyWCC0X6SLDTUNm/N0+yLVGxxVREdi2fx85JUGpm5hfx0zGHveEZqqGncLKt
t7SdAalwiYivzQXfp4DkxokanE7yRfVeKa9r/tfiSLIHm9bSNuJPfeQvYZY1le3Kt7iNV9gB/J0Y
kHeL3qkeAuD3X/1r/pocuD4Rr8t+I9DZJrbw2j0J+/SVYBlH0x8qP6fGF/kYzTbRuhzSWfp4iOyY
HBAj33xHwgZbUTxJH/R1/0xUVcfwVhxXixgJmdNnMO+sU/0V7bi1Fvqpdzwh6DYg4AgJOAps99jn
nMo6BThi8cPdmjvwK6YH8LCzbk/3GnWX7tQ+vOHoEI76ha5ARwP+k53uNU335gVj2QWb66X7qN9F
u6GOztzqixUbaAwDMAqXj3JiB2Gn0fe4htQaGxqNcHJqYZM8hTB9L1TZxlmatxMUdMrj5jK/tlft
PB4aL0vXWCKDyvbWeCwwp151hYP1moU7/VnEQMLOTPtj+RGYa7ExxRwSsD6Y11w8j7RZqHrnCEqL
N3uWzUpwbwx7uqF1N7fkZkEPwdRLx39jvYFiMSm/nNDu9/cseCoi26CupWPMV9fsuA2S6vw3Jrz4
nrxyYOh4I0Mv49Dk1OQGJdQcHGtq4jecUqZSdvLf7ouTajx4ybP1GVyJw2JJFJtdl9uR6EMeoZ4M
xkNRPSckBf3oPyn0eF4qXsSjYQBq8pHR4ztnqv7OaOA0OzrClXgyKHbzbXoemTLyy2viF88KN2a/
Nb6EMztdrpzy8KPGw0Jg/UblPDX6YI+60bcKUokuo+IHEdgY7Enb4U+N/vdODQE5hDKjpI1l1/RW
3sKficAqEmzxSXDM4Q4ynbz0x8ohtXhKvR5ALeAujnoqvIhNI+GW9bnKGpIvDHRXmldoTYyuYoh6
Kg+dt80++VvQ92a+ztIyOLq+Nz5yQoq98TsudoClMWQfNB0kyXqgVgqkhHVBXuBIazxnJ2ezZkwD
7Nh19rs/k8dUFHfQsGoL2mv7nmJRDX2iQhm4gWMaqfBNfCCuTGdho2LlA6hfYuIzOLRtpZ95HzGn
sY2XtYTldEPfMty2YMfYq2qMMglN8/E2dSdjZyKbDj5j2/l0ZJ9GlnZDFhzg//NLuNjKtK8xQeh7
uXepSHjAeXaXAiyjBArBIk+GHRN9EpsKYgS1tby+/LXspCdw9LlwGKZLV77E6UnOn/LKByovTRAA
7EW4CeNuHM7FDKFpm6NBkh5KXMHwpGTfs75XTcxit9mkXVP4lCXUZdRCFAkqby/NEEp2ym7ZMWOX
tZK3Y0nw6h0tMLuY6uatzOTQYOvErtA8vKsv1hl7Ug/Vv9t2CNalLwgbCqOicqXyK1R37XTUJjwc
NxbmWN8Nb/r3cH4I+yQdNft/Ov/jUziYmF9yaKX/vhGZ4dodafDD8QtMbcPhyZtg9Bhk3T2+Nge6
6hqdcSYVwNqZpujkPY2xpOVOqIgl3+pL0O3jcOxppfCRUeGoH2dJ29XNEc4GZ8XHlx7flKFj221H
a/vxNWkhj3IDra7/z69ZDUCDuia/WcVXnydy64hT/CuNq9f+8bVm/UadQlR+/DO3TB08Pvr3jcfP
/edXTLVfEZHx0NmMjaI9Pv5sZiqseOuHjx8FCcvBJJHTPUyd5hQOu6niNK7OGFX6wFd4sJIem14z
tqUbhJ034wGSk66D+afPtl448Vvaz09NOF8m0gkZ8uNdK3NFO+lFfMqy6MtS8hdFFb5kcehcNVPJ
SEDeIHp5FwuJ03C/9sFpKibFi0qQORVpzALIHgD4k5vhp0vDYfKWrg3dPCk55NFBsID0aRm22FlJ
RNsQJI40psExuccnminJsxCn93wox90QU58yccLWp7Nv6n2McNX2k5/rKNsxKUFiKR/UAFsURKvZ
VB3elV1S8Bpp4uC2ksmMcUdrdDznnSwdLA31gYmJX1NEizcVt2J6ewZSZTbzJ1MhJEguFBw9OCUo
hZ4ihBRGWYxkGePv1HBbtCQUOHOPrbEd2QjTlmbzKE47AqnuQyIT1cAWwyBJgDzQW1XFFCWImjgB
rZlxjtAYB8byXWO8tACZazEmr0VNMNMNw1OoQ2AQsTPrjKGDa3SXBb28ikhIlRfjN8m1LxBTBIPH
WgDtk4ltA2fCZOJ9gdi2S3BTqAbS3qAQ2i0JDgueIFaM6ApjwYn1BCCY27n25uLXnIrEGYnZmOIX
Uhy6FrdYM3AMSObQntRltLV6/fV16DKObnEzFC9BCZMINPgFVALUTUWbj0ZEZHyRL3Ti2izft9r3
NBOeJpAVxho4l5DjeMmdFtzkRoqzxYnz/h6IUbWr8r9igvOBmXcOTVM2Etao7S20gIGhh1ii59Aw
ifycEFPSd+takxVfcc20BYHDFbCEsTQxLSwdJ/LU+IQo0XlyoH+THfw0yxlNKVPCeUwk+Rxjr015
RqFKb1OGFQkWA4hpVgY+M8MUvdxqO0PpnXKYJr+bF9zcUKDIGCJ5Ti9vNVeiI40SfUiAOrKMOTJl
MUvM7C/40eZQmTMj8/REzHhmgS64P4IxEvFpqIg8GbWr8ckSWP1V8/A3YarcKzL2thRu/Ubmku3W
aJFaGI6LOe+NReEuSagG1KSFfc9eUNFBqzsEokbVBQZIdRYDOfvSgNI7cpPcjVimkAvwOhvVVUw5
EgxCQV95QFUV6RuGCVtboljXXgX5rFQpQfAsZUmVa6CYcPKP54ALyQ4GmhFgvu26AnIqgR12i7+j
kPZHKWXlVmXFtvqaijzOY0+HfbbvKWmSgNxKwsLTbY3ptpRVfIYg3KcuE71lG2hsqOWQlQzV6ged
F2Co6R7mTOMzD0wXPIRS6psyFv+lSY59TKGSt1R9RZVexvArbqe9pOL7EjEZsMSGvqqZ21lFhojT
EdjmgEQah/eoRFIujUzalHLqzUrbb2Ow6B5x4WSGgZahB4b4PxQ0/5tFjTkAp+/NstzU9DwRrT12
aIhTOmN+7rmCo3UKVaCJVSJ8xkSK56RoXgw1704lmdVxOv2IhvgxTbzXpUaKiTCnDrbs77bkbL8P
IsAU8qycTJWWo6DeCl1ir35YgGYEl0TEbJsXeHC15mXKBfUjpd0oK2iVBr3gMBrcTBX2I0WEDAxg
Y7Rmt0+H+BPIReIwRHcAQG3gilxQrQcE0ilkLCHAJRLP9cWSuo3JGOqhVJCJSRDBQyUpsLzrsnEL
YT7J0IplHb4R6HaOPY2yYuMKzO/0DI2pNCgZ4sUlsYbxGyM6FVIoP4tyf2/k/q2EnVX2cCu7SeQY
b9CfiMgleM4rDqAaov2iMQQspjTbOc0ZY0Uyocb6JgvBixCE6BS1kO7xIjLBfIg06ovEQiS3jiTG
uaV5F1PalEEOolJnQkFK5s5n+N4R9OzNmtZxBb3/7Mwo2IkG5fCof2d6/mfudMvTpnGA2UEPntwT
3ZDtlNTIjSznkc34mwSbGau5JZVkWKicl/qRlpYc6t4S9pe4aiOoJtZNLVd0YEafgtsMp1w7YRQx
F5v4wNXpt21D5ntQnMci0XeZ6Q4hfsNCbCFcxONN7F9mEIZt+bI+xH1gRFxUkS54yky0e6Ks0brZ
LbaUyI1AXOzlGI2mIdsBGQePB9BvvIUdt2JWzp1r9RTTBcLHADcZC7S4BSZEHG0UBu4waCdoBpib
NbV0LMIqeikii6PNQBPks18g84xm6xmqvMCrWzA2LCPImRzoRJxn9BiNWXPztGVAhD8yccLpE1vK
GVsm3YHdu4WQubapSfjAEMF7aoldzlgC3hWhIqC4oblcLSDHhJnelxyIiBCd9p6JNA1y87h0wgKd
EfdEObYdziUG8qshYZqapDgtzJyS8XwoWYz2JSFd/koL+s0QgLYIOIXBAYhR0DjCYDwZsSyEJl1D
ZW5S12guilQJTqSJiIQA4LeJStej1Tn7DeywG1LvmeGwZiYQMzRMAS82zpF6HoZNrbeVF0Iw2Bi6
9jxP9IzLvTWDuSl69P3YUMFRlLw3DYMyqUAEdWhoiR8jtEtT5sYBBnmgmO+SSXeZWN/c6WiolWtO
MYOTb1bWmnZg5oicUErrTs2vcpHchBoK7MSCHPbtSB+ew4hYyHYfMvRStAlzS2wmeWO8t6km33L1
eVYIVIEh5ws9DcxZTJnY6gDLNoiulQlrz9TG+9ybP0GWX8FELM95P7SHMYTKix4g6/F40OQQp7nF
oX7I6UI1lnm0ivxLC4IVF4+KXybnidyCvbL0bzNXIBcrZQ3VXTW2HpOttF5RGolYNrY5tRc+roXZ
G/SnXFfvUKw8S8DElhgBB9+YHpYiZhluNOlXSbVb2dSSPVWiM41wlojHsAfOL7Y2EB5QSapXpFgX
ovZlMYwd1ApbijE1yFLtmTXYv5xBe1sJmUhvR0jGXedkMdmiuVA8V6BX9GZhYAzxoMpl1xIk4dTz
+O1OCxtYWpCThOhjnszI18eVBj0z035RiewJZ7pJuWwtXm0MztDg/xFblG1VzMAKt8mOoFNoFeO5
zsrYK5TIi2K6V1KEi5+QN8aQYnIwk/UIJDSZAzdUage26dh6Dkdp3hk93ZcmKW0iPyxXrBDpsyiB
TfKkk4+w1UPkVU1nkFGU/mpj92OKHT8WnrFBzwfqO16w6i3IF3NXH62pU6+LrDN3K22qnJG0heLE
W25kUKouE+CLb0n7KkbMUQOuWmnRjmOkIaaATJIMvEKQUIhMoEs/tXLNOedchTkDtzOjpK0GGACi
tlnlhHYsBr6r8Wmy2CVGtJ+21qWtNeOGHPuboijJLsvyM0aESQb7VWOoryXeakBiigN7wSmY9l25
S8ZuNuqDOqnhS5UQlAO0vm2wKpqKqrtq3X0aVjUec8s6zBbHFUurvGH6LLQnuYJAxaiwIxgkMRUz
kYyx8R5J2rXLIBv3PFZepgQ3YR6kFJDp6xya36SCaL4yK5bbFt0L9N3wmKssZQU8KS0V4Mrxgmr0
SUmS2EVa9QF0MKCma++5HKNriOVzHNQaJuCJ4CCCwIiRge7d8SpAQuVQkjHSpFxFguWqeDiFFb09
yatDU3TNcthaHZVTXSzHUYt+jTEn9SD8DlI6O0E6aw7FmFt01QwFT3rOI/hWAlRxxYUsgeW4oqlG
TPW6+Fv1RbRQVLq4bL1qdfYmdb+zjFrYgoSH5My07DLQxAipPVsmRGptht6XM6xoxlCuklZyLK0+
1GLulK35Ucrsw2MmeKlE7wjqPE6hlubbPAvnhtGCVxHRbIzbj3xK2m2kjPgmx9TwNIz56UEfZI7Q
8nAgSpwXIgIRZxQ5H81458RQAdwS40/TiKAhKnuymxig1fAjEgxC/FzBM710NTPQIyNlkTSHjq4x
HDoOMTbFOUzcAHgwJvL0Ct0shtiFVsu7QcigljpDBnxIylGMOEXTzydsKebYsYPXc5aMmn5X66bi
vBfwTUwQbGlLDpTnBe1TIhwcNi04A+OOO9l6aatjk7nR3K8dN7yC3Dx4nKoc2i+ZfSWY/qBBVp6j
7kJP4U0giI8EQMFXAt5AQWrogUz9Z9oXKTE/pkM1L2zbTjwGM2qtqOW4IGk3zpilNf2icxraS9pl
FBHEkvmWhL3/iBg1Iilz85DgLI2bXYa2NL5rEinupExhq7XWedn2xnD3dJDX+I6TWhQWFN/FrzO1
xxGrRWuS12UYJE7eDcVMoCS0QmvzWdHpvYZC+ESkFMWyxMVJXYohp33iOs9tM7TQd61vItJJu+2S
gyQMZ+iWTzxx2GstBzZhbJlhH2pg+KQUKWnqgVbO7R7eKCh2XIIGOX4T7vFB6bCWzLy+4vq+B/hJ
FbBCcmBl76IOxCsSIGd265xiDvEwm6Ey5bXgZZ2G1ieiu0xAowDB7FRC2rZa2mRP09rna+GiNdE3
TON9M3fpwTJbrg5TRdZpQqZ8sLSaHCvCWUG0Xpi2HRVjFyUvZYaNIYy6H0IS/ioNzYG649BjoatP
KrlRBrP9xcirW9GcccMeww5BXaEnlBwuYCQxyz1Pjc8uwAB0o+DTxY+o1/r4FJUE+VjauLYymPGW
McXFctA7hChhWF3kYtc3+Ot6dSk4bavbUcFNDh/U9Ho8Lg3GR60EYd8Mzd+ZpVezovmY99BDk7nR
MTHiPhotLbBVYsCf2zTyh2F5WkQ5PRQmvr9pqQ5W37V21QR4B4PY0ZLgkjaYr4lVOiirvKMBRN2o
eXvTMwMJTrT1kThkqLwAQW6DqmDmGlpA+AFOIN7PyFeFBVfMhOReaPlBKXoGpTq80/PMdZ0LrqIx
1zDflAxOLZAaYFwVzqqW7SDkqh+XUgT5FgU2p+B3rBmV2Mg/S32N5Fhy1lUflhFlCZVx/CxDmWR4
gLQLjB2VjMOwmmu/TeHYSEJwFRsmRBZ0YZ5YJmXvma64w5qyxmyFoMQHysILHZMFs8XoFaL8l4Xy
N1pqKOoFpzuiEYlqVnJY9KqwaToFeU3Otlphlo4eWxxoTesVihE3oc6FaiAWjpzhTzKLDcNZxs8S
x3hCML73EOlcWR8/mKDqeBOb5gjfSSAxCYJFVUyuUCfoHEIXXWb92wxfGHGo6ElBfestxxjlT7FD
TBlX9Wi+GyMnl0xvPwnCJQCQqEX1HpTMljKCtRc7fB5ZH311Ik2hBGZAUiZ2LI+UVSSiOG1d37nl
aDAFYPUUUf1olH7cSArGU1EvZGzu4reij9elQdPodEinJVaAFhK1BfEqG9PfCBLyecGqL5dIZeV6
jtU4wknUcNUYHgUGJ8yRFsiUScdgic2r1iCIjIhXM82vUImlZ6OU7BIum90OWDXTaiquiyJ+m5UU
fXO2+dWISMsl/bWwNLqaSvvL/vaR6/RetC6kyjqVdd/4tDO1KZzcsI4/VFHFl7XrRzbUWGWYt+1p
q7E0HHMcLnPB3D65PzEwQE8LKWIMWA2NMrpsXUgTark3xgwilDR8BzKZuDJO8TKgOpmDJmDqeoBl
nEkuaWqrp0X6ygLrrVgS5leyx2KF+BRMz/GUfZhSO3oLfNVjPcEcI8BTsvVYLDHk1F/DqMJi4i4v
4S86M1C9g2URZplQt5RLU7iDFDyx0CVEfFrqJiRuDjOU9FpZNWfDfBKwejIUp/V3Nq/4kk4dyFvT
upokAzjEZeP6r9s3syhsfSYqbSprxlJL5ap2rH+FpBLrHpLRJIiCh0dVrhh/CswsZ5+jxzOx9hWT
2EAdGXQ3b9R9Uxa6b+A8UDKj9wKBItRkklMJClahXGQegSpJjEvm5DnqDREritmpOyItQciH1TYt
EstXqC32Yan+xLlgneKkOi8iQ52jrEwuyFTQWiYTL3lBIa/qjp5obgBWjnxFNEurgOv7PWI8yVn4
t5wIa7y9IGaNFtUheFcK8noXBZP+gJ4RJV9NVRpnk3Y0p4Z5ow/GzcJ8lzPqx8yLOjtaJfwt1N4b
dVPn5CacjL75DWm8OWWDV2KslMWzcGJAUQ+3dUDZvXbtSzEv3dCAMDtGoeGPwcrrncDpGWikGom0
DG1QHBgCjuJAwIMwy6wYEv2rcGlkrKwTaKy+/whD4ZaUhkaUKKfkqCru8rzkvqylhyBoxe08Mn6o
9KvJsuvI9GWOXxhZSEuIYr7SnhvBBMUQ5vQ5wkhz288eclrTzqhJy8hQh97AK2j7ls1KAH8nMcsj
Fktra3GBtr/QjpjY4baJZGV+IouGU8u8qsIk/uj9mkSWax8W8PnETKrPRJ+IIRKe5UY/steeR97Z
WxVo+0lUsm0E4W+ftNyD+UprL+4Tp2I/aODICLgZiiNBHj9hgvU9H1n8O8ay2EiImtIH9me9/slC
ciNiycReXK7knf/9w2huLmO3DlStwe6TpZXJ6fHjYW2YM0L1eogYxtnm4E+k5uOH1n/+fZrXOkyE
x+f/+fDx6//r9//9+jI0PK5/nxsmCuPoScL4l/9lxIwE1OwHoPvx0eOfB5S7WQHg/z59fPT42uO7
/374f3ztf3z6+LkA2kw1/EigDYk0050H0TtIK57NvD7F/3z4+Orj80WZ+JaQQ/uQLWJQ1kfy+Ier
i4nbf58LS/D/Piedhd5ha8d3I18gri7C1gLGJm9VWpl74o4XnqXQ7dQg32QVhNFgIijwwbLNB1B1
kRhp+wUWt22ZlDSPT7t6+b/fSNcfMXTIrlxU/r9fePzY41OBppCnj9Hh8aVYU9U9YdRMsvViSkyt
Arfn8XOP7zz+KfMG6ZZD50sSKwxuwyDl0/VhPL7dyZq2K+WfWZU1DMPWwHSrjlcghiJ2oHCAsrXS
iowaMT/I2IvrCvVXTbprlyDQDM3cbPWS8LDHP/LUYYiIymbB37jgEIE6Y5Td7yTgtShMje5nIgGR
ZANXGxSzqG2RC4nsSIGN+fFKlUpWUFTxuMDXTx9fy/MR63ZvgANtwNWW0sB4w+M7Q1hIixOQYZiN
dOX//V5G0C7ve6/vg4qxuPTxFx5/uwqFlTwiDKSwgjn99//7z//l8Wf/8zOPb00dSoo0FkyF/teD
Sv/rkT1++vGN//a3/7/f/vcXKjNpPatvd/9+9r/9P0sSTeK0OWQSBTDMLJY/MwekQAClHYXWdVQx
LsoSc3bG3B1TWs/gpKBnDCYpObkQ07r8ItyW1Ow6QBUoox2k92JHTF5zFPoRVSlFxydFYogGJ+ky
EhzxrdQlKC8QK6SBCV9DI/7V1SjfDzVCfJNR6jdULpw4NU7ZkAoEXacnhmYpB5w8rUKZIMDAIBqs
1gvQPgSdVkDbNTTerFcKsPI5HVnSrFrEOiuSE9ulgV2FQ82wEmL9UDQYP03OIuoE1KCF4VHkf4aQ
4OumwgNFLWD36XzuadHZjMvjLtLL105HQKiJwsXpA9aFLplN0Y3e3TGvSFZUuKsn6SobxYnytt1O
mYgRIU78jC3YHwi0gZYKg0fiXCaSsQ3MkXmusj9nUslmFgf98yQhLPUomJKCTNevbvCMXNWhnGab
NI+JwTW8xNpSEfHDgCRhVdoT3I8Zo6RZCc25RFsMklMULNk2XywsNFL3q4UpQY9JbdiyJR3KaOyx
nxIjT/T5PjQZABEN6z3FVtmhgxCvBek17HH0EDBEhPVXTwCP2xTtt2i4aZZ1CI0ain6angmcxhOt
VXioI+Z1gwfmOA4OqvZpaMqXnPYMz7Y009RZ8jUd73hUYgwoT0OK3dDI6nemDHIy7/4Pe+ex3Tqa
ZelX6VXjQi54M6gJ4egpUl4TLEn3Ct57PH1/YGRmRGVVr+qe9yAYlHQlkjC/OWfvb8M5abow3NQm
dVIpJc0ykdoFIAfjg6CW06422DuE9GBJeG8Oxiic6RM0Q/dUi6yLJXamXQHDBGC0TTP4PKbScVRM
Df1Yn7idWZ6EjkC0UQsugqx+FfVat+XtCFzCFEdkUhKTHmRggTEmDYofI4sPWTBiHA9r4RQV1NCY
zmAKEVHu6Zl8DqGMKOIAVbelHFAjgYGLLNtFKr2JnfJbT4lVCzFX8KsnygHcMNHykAv646A30wO1
RxkMsptqKMB0zbC2BjyammLIXlDFGddUmu4kk11QYQkHI3hM1UG7dpn8o8m4+OPsmcQAFGR6gW5X
fR9aEVxKt7xGWyEkrk1c5GSrpquuV+++aQauG79RcE1SrR66EhOf0mdulTCqKbm00FxhzaoUtLSR
wLaFITq0sWS3TI3vcGiil5LyVhBYlUNUtlePgNsC6rpekAd7MY1JhMuf5ZXIX3OEBLKfKHWW2rNU
dscst9DAEZrqqPmIrU7VtoMSmduuCk5tRNCJqhaMIyV5GBMGc0xYUzu811nzIVa8g7xCBJsH16qU
HtpoYuvH8R4Ed9BYCir9/EtKdYEoA3wCcksJT4gk1DTosFKS+5xEC96iGFH1UogwdUD921CV7S4K
TuWiU+vl/oAeIXyzXUNRIe4KKMibsD+oKOxGjD1tA1KJ4dxTRmh8lZCHaGrz+ivXKRu0JF04ig58
T0XfJlHaQ/yStp6xqONj3jWoDBOEMhxbBMxdJJxZ0wPwkxDdzsWhM+LwweiZk0PaQqoah96kSB8m
iYioYQr0l3L6PKtx77fpGhcTGdp5iILvjhJaT1zkmbCG8TD1vK+6Tx7irgIfSNKDR9eEu3saBmQx
88YaqEzBsTdc4L+etoDiroxufOrLkbbl+FS3rYi2NPotK2T31hQLvE5D8ztJssQanj9KlxiNCzHR
aHYsy25WQHqbd/BOEtkVhgtvUXbklgi8pqf0oU5t7RcwKmnjo4Ql//FQhGMHOg81KUIOfxGAE48J
pgpoQHmK0lhvtXwnK4CFNCG6lBkr0QikPDivcfACIOu7jqT2ekEXRrPqmeQ1TE3DdWzbxZZNah9z
RaxqIIbqnvCk7wRS6gYiyq8pAUk4NiQcV4P4Ioh1y1GHpy9okDLrbj6ImomxrTe8Iekp4ZcKBR7F
WDGgBWaLenqcOhk9uBpTLRacRa6WQ4e4JtPC/LSKzLhyjXKIj2m15G6T50fqpIQR3wXoMcTsBMLz
XBuN33fo/8dpSfdzw4m2lhZceQycphoCygjTu5GiAcmm6ZJSt9+PFY0VEmWAZhCtJyiA+sWJTAQE
r/Dy3zOdZrqoJ6d+EdBHz1gtdBkLk9godqghhZ+H+dg3SbavvXnMr+RWMaYW1ifYYIr5HRZfvXlJ
TTFGM1M96jS1iiWGIqozM+eC8Utfb1VdpoWT5sdm5AaiZsdqb5m+ArE+j+JcAc3h0yc43iURS7aZ
Y0GuoyeSuTQJqS75k+hy8hohAlE3/DmA3jpwO9rM2KDW791/sJAz69WG+lS2XUiOufYWZ5ANE6J3
9v1KsBnXB2lMMVOExXMkRNE+yhtrP6vTWyQAqmgLZd5LrPaQl/DQCFroajlyggQdFKnLhbSrLRKX
1uohgYX+tMb1iAabg5p9pNmWkk+qLN9aH+R/Prt/+cdbXH+hjWMac+79G0Mns5yb1ndujtKTkGZA
foxRdEy85egiX/OpW/nihc/ycaHgNKfd3pRNntJIJ3xGLxRHsgQAJI3lFzAR8+ZdCdH+SxY6z/uS
/v6gmlwK8vpw/xIsOxV0NmyO2jX9Pg0+QrUHsX1/U0rbjsQLzu01Wq/wVGU+6JJ02ehrTqG2biJq
GXRJuT7cn/3L98jCY97UMRg1ckJx8h5tJFQsaUOlR32ZEjzR92zoivVc/vnQrmvUPtZCW6TjbKs1
zc6ttJJZ78jWMA3ZsxSiP7UdrIT1ITE0pEz3r+MVyrrUVGOsTNnqwpCiqzeGCsULZNa8uQ2dKe10
A2KRuT4sGUJeoaszeyTHC1IVsNh9X+E6a0rtFBklA4Quy/u5L5X9/VkjCvK+GvWSYgal2HBlxNbQ
wlmLaWw5+Or+Hu7PdLa6jq4i4YriI9nc0r5rTWmPjn2I9GCn1dBM5BTRb0jItky5Up13kXKjLVLu
C8ms/SgxgbK178vIOo+9Xm7TNoAiTMqSE4QClh2jVfaVLCn7VoF43zOHgoFHfWDIDJUrOhnWpWWA
6195YlkATaFCUFrRrZtblZyMgb0MfcyHKghiXyJalBI3W16XrNGfcd3H3B/69Zk0BojpF4XC0D8w
uQbBhQRpUhC5c+SLQcK+JDChQfWqLIS4SYzCmQfqq7uyWyR/oj+6X9aH+/G/f6lQUsxyijkc7hCA
3noOWLn9/cGaYKiYaAXsxSKqzcjYEMmRgqh09MsexUvNgteqADz9eQHev5wTPOXlvARO35qPijK+
VxWeumFZtZLJkrReJE5fCvZ4xn1jN07V4d9zdWgjtROmswyMcLF2FHeAb4bMvNSsgU+mPiEUqWvg
DhM/ll8RG4iEMqGLvBqeo2s91V/CU3mgNSUiUkWpva4FYS4nLIhtHE3GMXpe3sGL/ZoudCyC5+gp
R+vhGzOEUzv/AaK43pSTT9mTDmKFL4lWAAm7KgE1LNxpllNj9bq3YgWOgSDxGNSXR3jSzQjo1etF
H6pjNGzF23Lpvku+nJENEnjmErhU0wN8l7l9JWJFne6Nl9LpxSH/ajbiDTMaTcIcNzjCG/0Yf0ns
YrCnWvzSgpwBv7FwwDvVJS4r52bycYTIKsEB34hhgNVUgEafpPcrACs3fiBkUt9gM0Zo8SRQKRU8
bOfJCpoyj/N3+CAfUacBLnDxx0IkyGi9/qqYzki4e9R/aWf5UfhQ9sEj9XjWei12LAX2LrlrR9YM
DCvye/I6X4JfE97w1xEGdueHRyneqRj4e3tk0NbZSHpqTeCzDa5/PAKfXSo23ZvyjesAB/xCd4Ku
0TE7JF84LiuCRVxJ9QjWUOEoZegtMPYCeOiFDTGKBgoUKmrEpDywEmPcQBJvXY+oLfzpK6w32u23
1XndjFT+OOPzNmsmw61aby3jUcj8v+DaH1iRhGXxv4o+fyjjomv/499kE54768L1+yuvHeGJqIks
JzTDRJoqaZrOz78/bzHSGXDu/17V05hkioRRU9xXApIVN/0RDuU2/er34Q3KaYZuwRODh9hw5tyn
rGgczdPyzRXCuhaNXrayXWbdIRYwYNlEPtnKSU1CPzJ3QfEAs3OsYKg6iuALFgG1JusGX0by9wbR
BGXgy/ID3c/LvfwdCscJD+i2ehmuyS1/ql46Kg627DS/EzKWzLfsU8Xg4g/nbM/cjw5T5ILFWL9V
/JmOhG9cGczQGpB+wTzLELDBt69gbJp9IoFVh7vDBvOGsnRRcUd1L8YJDPNENfuoD67Ve7+b4Zf+
lB/B8UY/GBMwNBg/OKAI9tAP7NIcgGnvyRdiSJFAOaTFm/GRxsJTzUnHagOrmJ9wV8NrEJD1IyXb
YZgNjtqVS7aj/XhDbFa/IrEwz6V3xiiBV5facMbx2yOJejdiFtnb7AutvidclRcomJ7lhr+XL4LV
XMWPn7KV0yi/mQR9HvuduI189YwvlIzhysY+5WK9765gABE8568lZBFcLyibXOTOmCO5Tw3cAF+J
a8e7QgPXuuEOmy8rAuBJEe3fgMliw2V14HR27GyBWQL7pIMdYSA89Kvx4oBPAZy6K5HsCciHlc6R
Ejl08ZXewGWLjO88O6wyHKHeQmTY8RFDT3mQfpEvX2+nT7bgvFUmcF/b1+/zwXpnX+mzcvNYm28F
HEPOClo4v2sfKAlRiLr7xDfd/+HKX+H+/+XC12VRUnVDtyxZ/c8XPiD7FkWXPJ5lczjjWSI8mjGG
y+vZsN7kVWFKAohTfGCbQdmE0egZR1K7Er9XrfL/8GYIQvgvb0ZSVRTPokr2wb/ehVrSTXpjDeM5
lqkV8h8ho1HhzhwiEG04bJg/HHx2ZFmzrwovVXcJaeBis3zGPxJf7m/n/+dd/I95F6Yp/+XMOZ/d
59/DLc6f+e//+Ldd8Sv+LD7/c+LF/Xf+nnhhqn8jtULRWBcR6qfqpvlv/0i8MM2/rbEWqioi5Nf+
+NE/Mi+kvxmaZYiiYWhcjqrJtfj3zAvF+JvBDyxLJ13Pkhmm/18yLxRLXS/rv1z2rM0VyeTPIWWX
dVOWeYN/He97meLGQlOJECB3oZtFY5vxKonzSzBHuBst0c6i3ji3yYQbMpmajTqb3NcS2zV62MgY
VV/NihEzFx1qhDQ6wJLMz3udtnrz2bU5tYRU/iIRZ3bUQro2uqzuhzT+rI0o8kYSNmwCdLpDWfYh
6KiewmFOjXHUI/HYQlpeSgjBddG2u25661DbHEVKm1WvDId5DGkqyLAz8pq5xqA7q+R4erMCHeQ8
HAfUWp5Ysl7LTPFEkgjsfxldTF0nXwgJalugCEA+FpKLoMX93vU3gUmrsXBdGjGhNUGu4QqmVtQp
CmR+mRVThJxg1oyPkjA6b84lJ6wI0ahRSfFPar8MR18IQTv0A0BoCY5Bs3IYVfrQuvaeZGDfc7GC
01/9DK8E6XoaAvFDXyaMcWpqOXKkuVaSG/4sIJfRBcwCNBs5xBMwI7q927GR3MwaFdZtQCnKKt+J
MPt66ze1kU0tG8c8S4EESBcxzGS/Rn5Plad+0WrSgioCj7IuIo6eCHF8OcemR4Iex9EDHdrMlUv1
K1SjjkAwvIpGqtfbMhQfhcc8kkIvbgHeKAiq7tEdZiTBjyissxVM4rXuf5LuYiFJfh2xdDg5G2FH
MeTvXjUMNtQ9gN41U8GKl7Oa936+GLc5riAwE1RxqbNrigHdGOAq6Gk2uu1ihA9t1hm7vBNuAtlW
dl2mv/QaWcSw9A0uU4u0JWEM/djIb+VAKnskScs2ihOFjg5tKMlQrq2JPIuoS9TjVfYdlBagdqPy
9YJFoTSOJFQYQotCVniOWaFZRaNcowgKfD/kMCfmsDgMOm+6AC3SvpTIU3dyNt86NjeOgjJ4FxgE
Z8h6dZRwvFttQIlDwRcztbDatHk8zOIYngsETi5Jaz16W/1xTMvqFaPv3KLkzjDoVFlJ7JfI7DeE
BAgUXdY5C83vxYDNTfMZm0g/bjshfkmr8hFBc+EEE1IxuW09ITNaWxY1fatbAISltMAfHqHxwi9Y
KEJPBULNvCRazjpTLK2Rp35AtxwA3ltCed4laD6JxxOdWRb8FpEezsb6YpjqYE/FWtPPQefLhnFE
d+5RHKdpnmdrhnceHWOx/YwXHdj0LMLvhoZg9R9yMlySGZCWuaL60q66CWaoHbP6SpvDPKdJhJc0
AX2jDejvBwOYapzsxnygSjuQjqWC4xC68EsgEydt58i3lvxbSNNzpAi45dE9yZxvXCQRIw19M0Vj
xQzgJQZbnaYVXEuUIwi8Et2dZpVi00hRT+tBDxaQ/0q1pAmDDsUbY3vsDPQ8dfeWzPUh6VHcEt+7
6c3lu8BSA/ZdP7HXhIiHsBUkUnfttf53Koa0d+ROZfc0O4YmTMTtoN3uVIMVm6He6pPC4VKRE9C2
IRB2UejYdEdZbs+hJDpFOJ+7GsZ+kWqYNcHVGvQ7o3Jh51cxAKlaaLoScvOhS06CggpV0avIxSey
pzFE7IcE+0LI2fL141Hi6tjhXdsmIfI1IdRHJynqKzlssz0gxFgJslOvKSc1Y2hHt08eKer8QVJu
YmW8U32FT5Pnh1F4zeQeYySmEkEFX6rFEZb8EZ3LkqpXwcL+1Clz+JbCIbKmigTurmCMoMkUidZb
NE6ai9YFLLg8mP7U1J9hLZ+HOAI6m5Yv5lwZ23agLBmlxRZV/m+pLMerZRXQeBbzKR+EwFOFznws
8caHcT76bNwfgqW/TWgj6aSIYPebbiTkkrV8X5Czg0CAnBdwNuZPKMUBxaL+uSJ87KrFv81u6nzq
gptq1GDAC5PmJ2r/tiB0aBf9zaqSEzaJG0KFWyfWv1ST5W485J1njOYxyJjy4rnviDW/UC/0TAnH
Y1hNeFmEanBNc4IN2fvhIqZegiajEs9jG4N/k4gwiaTlhGQH1HAVYZsAYCKqFCok4aik7JnScvmc
6qTyFyn6rSzldEyMH2khwjmzdlhbasfUlR0lYrdIpP5qKIA2arJwgmS54RJc8yICt6eQzlFI5m2z
YMhGfFD68ahdEguMomZQtETLTh+hYcfSahuF0ps9TcZjOM47GckdqBUM0ZMGVSHrWYz3AlUkcamP
rUmIq1qsCqr0RTfE8WxV2i6scoC01VTd8inepqmZ+arKaKCTBGDGoYZis7iO+NLsvGWPhYYCJ3pD
v6gVq9+VVYjHJgWCpqBERNvff+qN3pBOyHYnl5NTHUA1Dky5J3uRPWKGjCMhotfTNQWPfmCVB0Uc
vxZFO4u06V8UvXF71foajHByu9rUfCOR6SNgEtgUZfEgaPqeZD9KZdbyKx36rwRTgN/iRUNkWcwH
BiXSHsGEYKtBtKg9zok1OcIaO4rKCCXvIo0ITusnMWWJI+RsATWFaECJ5i3Js7UjFws7u1TA1Jc9
VDlzoTBj+JNLMYC2/hTRCEJ9znDWVVNyaiAoJbqgkwKCITBKotmu0nXtji3QmaQfeWoqdOz6yVgF
/r2hOzMYn2hBdZZSmj2zw1+keZsqkImLCg6xroiGj1OF8mCURpBlAHAI2EWl+a1twtyh5wvuPExp
ZEZIwiPyYA0cdDMwLXkZ2BUOGUr/Qf4MaralutEbp3BAUaq2guRTjkcfpna/pFCbjnU+kreVkY6h
8Ulw+tcWebll82syIBiXUvmsq/VHR0WTbF2mkVBVdLej3F122WPcNVCc1JspjaZDL+o1imuszAOg
qzmrYDoV4H7pE2wQ6+EJFJavuI3weifFmfIomh4NhJQUqy9yJ8keEnvWb95gNS/VgxgIfmlS2oo7
7LYSfgzP7GiMknXl9uHKmymX72hMZDxbbIyysj9gMA7JYEVNmlXUHau09it8KcTmAIxAsMoirmFg
S9ECIj1jiy+HlMBmqDoEqQXgiReJnkhJtafsB/GSTSSFlIoJ40Pvd4MWjwBEZUZaEUqawBqkXJIX
U6nFS0JOmmA9xmkn7BTC4hydOHW1xsm0tIc8MZd9N8eDsxA4nk+QFaz5ZWGgn0B5TlY5IoTDoiVJ
AJSFRPaaMiFDpmQVaEyAc5pa3nUBot+8OlNE/7gD8GdW+Rh9UYkmqh7PUDa02p8EoDJG8SgbsKSm
wkTbqzSUt42Z0rUlizhd0Bq37pRHv3JBKvc6Bk+YacFTrEZPcYAYbR4aCIWUyKk+qQ1VvBLOmxnE
OM/XB21VuXiCSLH//vX9gTW2BHHjptw95H9xiZdR4mJNoqNdxvjBNRQbLg4pOuopY20Rd6Kn9XTR
erXaM4tgM1+f/Xdf/nffmwaKLlaK8uD+uxm+I7uieWT/H//K/d8FtURekz7B72NFhFXkn6+pkbRO
jNM/v+5YwztIF9cksH/+5C9P/3xToQ7niBBMFMT//G1BoIEfhiWqCpPF1B9/9//2U0ohtEra47rN
LfAx1zpIyPUv/+UT3J+mFeSzXBGsP174/r2yKXQ0hqlptyrNBEtbY1jBQmj3S6FZExzuPyjXK+D+
DIc/fMCA6ezPHzQNww3VEwCE6LhoJWPG16WFSyq6uwaatWtzfwiS4lCymPclms/7daj7y8P9e5YC
GS0sKKphJl38rs+28toB6FcJUZpNYChoibNGl9Ggi0WN5iHPnuX1hNJZIzx6bejcNWviqmG7P/uX
76mquRWTofdng3XLQa61wkcHuldnVKCjVs1/SNn0tTHyh7SNzqRBZJwMCwiU8xAD8kGZjNY+n/7+
En+q5Mq1wfTnD0qdcBZj0fxgbc7dRXrhAlE8GNPjXd/35/eHYQIZWCLDTmgw9kbFjjvnNe+/ZEX6
jaT50rM0FW1XGNb0tu4/UQzAV/LQbO9vuFqP9f3Zv3wpz3PvLeqBK/qoWQCB1neQtSi6hLpt9qmc
NPv7M5Nb9o8vowozmIk/y9FbIjsaJrt9o1b1/v7lH9/junPwOfrp7mH2lj0V5s1DAnAh71CCeK+i
tfGzkUVWdAMv56VH3Iyn12lPdWo3eyQVOBoYObdF8tqDG/Melv3r6Pn446jnA3WBajEnR4tK+bIL
HomY3udHVNQ+xBhXu1Ja9Y7U/W3kD3Y3b/xlTzbMpnHf1xc7MjijDXpIG+c1Me3jRKbBa2E4r6bg
6Zf5m2/0Di+IwekRmNVS/iJzTUjh1m/8/PgaYNaifACcqbcj00aouGMVfOW9ST5LgKvP38Yd90P3
eYPfb7/YFEMR48OYcsrGqaxHIAJ2xLGYFZtPB3e0PqnFhcOy5D6QhVL75vDMKSnlBOlqb6A3po9p
vhTW6C5xBwgFlanbBW45e6Lg0WcYcteaURI86MRXhu607ERZZ5Fz5rWDU9aFbsZKfXwYPU4Jbq4R
SURyzNLt0GyGnwKXuQUgFDEGJH4SP155H+mxN33eBo2MZl5JrKOnMynskpGPhbCZjjuWIzN0ecKX
luoB8SbyAR4RaCBIBuolops/HsCpAlzlJLAk0K2TyYb5G4uJTCcGHK2+lT7QCvBdzAzVSD/RadLH
sSNXEdMDll0IzcWZxf/6YtMZlCpnoXwDKZ2segabVy9bLNMOap0QICttQUe8LMxrpz50obpyWaB8
sQs4QDXjEz6y1jUfzUsNI+WS0ZcgBIz/Edzkyj7jnXylWavVToDFs/PTl3m24xflAocTRDrEw416
K04ylM1TtMe6uwEmsxmf2GFKxIOYX+K32G8prI6mj5/gAYgmB2wgit4uPjg6+fwS3BgVN5ZM7shn
7y5e9ERYS2rPX9v2SfTciZH1WO7i5tQJKG9/E/YgA0i0lRv6lK+CQLcRhXz6guuOVGSQXifxRoSD
Ezv4ln/Q0eSOxvla7HN1imT4ZsVzVh2F3Y/KjVOP78Nugmwubw1C2nYaIwZ5IFANuaIHkLc1cpdc
URyWOFq2V36mH4V3TnMq+Vz7FRqtHGOnoqxK3P5xOOe/KrxAL1JC7qlPN6sCowcm4UWvrhYgg7R6
koihra9t8c6vU+CHwMvxUC9EuNHf4qzje+binaYPAbvsfOF65JT19uuyF7/91RT9Rq3kA0juYA9s
3uFrty4XUrZsix8rc8iVam8SGPHiwmsnMxekk/1w+iv0eyuyBl/FVa1OXFzw4SLcxVxonFnzsVhO
0Qsfjj/JDRFxYo32BiygxqgC3Rb7heBx4S/LqVDBcOEdxJbTeO14UAWPwWCWf4SBvXz/yZXcNjtk
RZZwhOnLRZkZjlLZoIT5Zj9jGVpdRvvsfpSKFJX2c109WdV3r/yKatu3AIk1u7LZiaCLKWw1Hn8y
To5C84WOUeUPaHSOGy8HL8nifsAHUUi+NM5bqf9UgocBWxi3fF5f0xmk2vRRF+8ieVhZ+SBXJ/Nx
kVAFITvijIw0Ybm/JWJjkmQ3sBePJJ8/EZW/XnFoli9t64YNCzFQSAxcfOaGezL1QJyCnqRtbavf
JgBFL212/fJgfZgXzjAiHY7rYH+Cbb50m3NMrI4/f3MH60TVrCVDNkSw1bcdVddtbl1G1f1UrjRt
NjRaGcrTI0IjyecZp8Pwhz2mZcZgxth3LiVewyci7ZtxdWJTNLv80rIvfjS+cHkrx+KFOtPs4ZDC
L8YnDZEERUQTCb+RsHP1cNrizfwtehX4b5wDasqa/AwB+REs3gnBK9cJgjTAoQz0yp6LkHcy7ee3
jrQEjgF1N6oY/qK+9ThqQje4zN4Iz+OJkTM+cuLgFnC0jP6ZtwBTkZ21DW2Vi9ecvNmDvjx/M/ow
lE7ca8TOmUyLwVbag21h5lDhg7ixjZ+ABvYLg2XvsLmHcMf+LGLWClZ8dXzUL2bKTMpVLzyrnV/8
CB8lk7vgDXtOFmUc+aKTfAN9GlMt61I0AR/v6qNw+j0FrvjNoesd3sUMnpgFGeZP/nzySiWFYVeL
d0vAnW/zU4bq+8srJJIYdnmk2/ZpfLgcfeHZuHab8Q08yYdxZfrjPBo+Byj6HL954gOeadZZhJY1
ylpwl8zDTOwiJ3qdCdeoDfqrwjMiOVA9NMuKh0rmirwkhsNktlwXziiXFu+12MR2fmRjz+WAFoDT
oXC4WEqSP8RHtsXvT648pgsSATbdvj4yf5kXzpKFsc5emImBbNvk9l5z/h7zgf9qfLANO2LSsiM6
segPKjKAxItwEp5J1GTQnDevyctkf3MQ9MfJ5rxwmLQTR5ynfH4+Fhf/Sm/Yr/epdqhcJD94N69M
LzT6tfIle5EfOY3lkek5eDROHbBoW2GMwtvDkMWxMk7MftqVuyw/8meTz6ggkHBPZxiI47zlFRef
qczEUMibRlKwLk/4nPjcTwyV1Fk9RtH27Z1fZo1CeAZsiQNDZbgrlm185MQz+GQvDIPSnjuPfsmR
T8YY8Mbkrp3e+RQKiQ4UzzbMoRxZULVuK3i8lPHx3rTHmAn1gwcqnrPNgBo+cdnnOwSaxhXE5sxt
xHkpUIN40WehHVrmyV3nEjLDWgECIiKhitPGEc6BG1wZ//mtab1I9cnjMst+eFtM/rwEW/Fli5+u
Ch7ab27rAHs2Y/ayY8rGe8Ib46WtEyBa+OxOJxz5zVnHEP64XqUqYiWwN5D/FJFAjB1F44nFguqN
D9kPtXiT1V54w0+z+PMyPVI/iCi89s/Mmx1jav2BjAk8+vjAISAV4CGZbTRb/WDnO8ImQrc4BD1i
/w2cuU1n0eDlTK7+z9xAstCfhBsBvvF24hADOKms9kjxY6BWghuDf9eQYzbohLfE20VhC7/rcNzi
FyKkEz8VCR36U0X7IFvd0rDwT5/mI5t08CAbhoZpHeRkLP32OJ1D45nM4jci3dcgpo+REy9SDcAV
rcAPIYCRVM2u2wGoOa4HXyruSzQPnP1rllNZ9Fg2VfDgbHM4EP8pHfX8whBlUJYYv6c9IhIrXosA
lU1H5J3pdOTPjHGC63TYNMxqE/hxGICnipzXk27tK04iDRHJDwL0NGeS4NVhvQyQo1cYFXil5xDL
9WKeo8ab5wdW5uLoy+R3c7myIlYPqiMqxAiz2YZTjL4F2jwR1fkhyn+jKRBemFqN54QdJRdw6Crc
p6FD64c1zXqBHWvGEdb631yzTOess7l28+1kOahiVK99H5D6sPJHIAN9Q/NqGCI7cRdg5iJ7fJuo
3qR6zIFFcYjMc8eXpKmfJZEAFHwXjq64vu8zyHXNTXhuGo8rrXxjvOIKmIBdUdOevN46IezhbcXV
CXMBQhAfAfrCKMCwMttofCR5R1OQHQarlckWf5mxr4gYmZ/G4cAbZsfBtYX/Guck+9YdWQmkkxN9
8wQtiboji3RmjLbfSmdoKKwNQNlELIRHJihbOUEfk0MnP7bfU/uTAzEUrnT30GQst07by0/SR+1w
Uxo+UMkU21xzAMtgsjRmQFbhXy/EMAlOJk4PNRXpLlC3xpfVSGz4o/da1skKW82qbGVi6zFL9lr3
koLY2YdsUb04vy3NgUNh7vKPqtxNxl7VnIQEYqxIUE2wjBwWCMNXwWVt6WpcXFsWto3LBdiB9Mzj
o8iCRDm174TQcV0zkbJq7W464i56cHYv2ICKz5CFv7nlysTlJk4MwDz8bQ197gqdxOBKjKZTFCuc
CPXtK/WmmXo8nn2qQ9/dD9OUcbCAwTPXnRhMOLmRSgTsCVtyiAYRIvRpPFF8pNnZXkXCCfIPmrv1
nk4L3ZPIEykgsnTJARGhy0FFprtkGTSuTktspFyr72DgY2EWYFjTqD2byoP4jqOCS2jiVkb/3/8y
YW8+gAiIVC8XKMf+MiNcElB4XkY63do+Ed5SLhsw2MpJqA98Z2bn/VJifz+T3YevVmXkh5M6vU2a
bKN8wrbTu631W9cZhd57zZYqPyn3q3eJ7lFCyIYnorrsr110scRPGup8FD32q2IbsnrWHQMTOQY2
23y6IY71ovN9YQKcl83Rh3XmxjFulubnv8Pn+YEJD3qMGR9U8ZBQ2SXxHu3rQCGAWReLFNEbx0Rh
GeJj1vkVUqS/9VDjDgXT4KZ4FXqctpvgCWEOFt3e6yPC9EpwQGJi1PT/R5o9V+2GyxknVVL75LLD
V4ZTXX+QtEfReIDf0IXsnCKH5T3qHquxtVsAzGKj/CKQKn8JPlSBIQPJJoClx/BEfVe7WbB3K1zd
NNZ2FSnDNCMfyTlTBodhTPoIjtatA8ladibRTu5AJPHIrMhpVodd7JvyMegYX6Y94w+XgoEHac07
QM1bG0cNDjmN9uYwD1fSnMLxaYECOrhlNPtR9K7wBqjogmfe5GoNtwPRwVGCLHrJvheCUa/F+/hR
Z2zlHWZgRskD+kckSzP44I21b0mTRqVDjMOm+eL/0SW7yM/dA42YlsDafEMxWh8u1nBG9hCgmh7X
AKgwcYVTjs2cMGgqbQgPPhkxWnRsKBpHLGk20oVCdltbOxJf58+kBthojTfBx0I8hHaMGN3c7hhK
jIQDaNc1J8E/hdvlCaUpIBULPVHIERl2reGswCIT+jmZWMZ+m1Ssldnvgev6bAXzQTS4p6qdapcf
lid5jJlM5m79Am4PIfEzRRZXpjQsnlSNHcae7MXutcMRQVg1nXYKd/RRwQWBv2R/tYUhyxolcHRA
CEBpEbt56SFkQW9dhMNhzne0MfRreKj98Fnut0SDpn6aOBqFuQujKby5E/HpaxA8oUTKVnHymwW4
MjpGDGfQZTfCQbtIDhVvRoWUfzYdS0Kewk88liKXD1EHxa6g+eME77UvkpmHkR6bwL7yVRR0eJHq
h8fgrDnR0bgIlBQ2xqV0ywMBjtNjvO3hd7EKlY/5z8T27lJPzvQEFMLTRztc3ogx/eifO9zSZCo5
9TPUP0afEycrWY4iegSMonD3TtWrdCNwqTzN6RkTHYkVTfvIiYb+y+ixAU8FVpj4PYzkwrYpUWKw
2PLLEz6cdUwsbYsx/1x1KAoNt31LXhlFxXc6ZKFPjHin7OKE8ZuQNnQYm3pw/zd757UcObJl2X/p
d9RAi7bueQitqGXyBUZmMiEdwgE4xNf3ArJusar6zrTd9y6zQoZiMIgAHO7n7L12V79VySPkGs5i
4762b8cK2BL8Tnx3P2fYmETmv9LlEb1gwaxboMilGqqvvrF04vLHDEFT8yJGlIg+JEA5WsLzv7OP
T2NStEkv/rY4kX8t1s0Ru1nGmIk2kASQk8ZniY7CtVjO46IFqd9d+lcPCQJzWv9FXJK9AI3YEZAn
X9AolBFRJ7C+5oxZ7Uwzi1UVLR1abT7CIKIoV92d7W/GKzNYwwbAmGcTnQYMvj0W3cEEB+rtEfjS
GHxiuskKfXwliGrW5XarausFt5NxR6kfH9W8ZkdJsk34JaAdCYDsN9rVuHvnKCCsi2mv2NO2GdM3
gs7Afm/j6/gAuxFC3SvDQubRN1lFT4Rz2Q/elgBrFz5gsEqeMevANbSvyAn9No/eZIzSGlpZu+E1
+5m8kBBCFYby+8b47lA92QSHbATbuoZWrjeXbHxrfuYV6YYoJhjHgyuNPwcW1h1Raggi8fxSolsV
F6PGOLSiAWU2gKjo8x2KeAvf4UibCX0Q5QMUQMwQGOVRdFTgN16rB5xRzb6ng3Hwj0zyib46NWtx
n3BkwDmq3ss7SUJEhRjnjP6J4lBwHd/YkD2KQ/7ic63q1xgWA28V/kgLklKOwu8ujeUATyBYrNsM
p+RbB69qH1nz6iV+Vsa+MzeIZtN7csIUy+eg/lY9U1L93qZ3zLS0vbBvOxC+9nVQngw4hUNFm2k6
MHRkp4AUb/iF6thfGy/+N3TT+3rP8v7CKQmG5aF9cb/FjKK0xHdl5CCV7ZzhEKW3WYd6jcAIVu6f
7AFWgeTKmeWnA7GytS8W6Wrn4MkDX6GusneTdW+0nThEiNDcQYvDGbalSVDSXn4hcvKj/B5cwfth
ZU9d4wa5AGoBq37IOaHJmSSqZstU5TMN5vpIn9wG19aZoyM5EEzk752bobpDH52cWkw8Pwm8+Uie
qpdqO8/KbsLHwjpEqDhJASSAfMg2bvhZA4aa7X/4HvpH8ioL88kHnPVJtC463kN0pjTgoTLegith
cFsxA2AAPiR79UGizUpx+vCuMbxlctFacoRZlsz78cBIEt0xvb0KroGBPMInuc6814ky2k63yfRT
ZCGqh3vgcG/0q2KPvuo3/YEa2/M7DSB3Hm2f4xemUCQ9Y3RdeyUjnX9LZiLYVpIJGfbVi3dNrCh1
8RuLkTwjWZd5Q0oc2LbZiyvnZfiB7aB8s+7Lp/DYgW18SU7DI0fiZ53eqoLsqPTZjk7e/aNNmN7q
e71OnqCJXuO8nFAzX2cn7brjisyhEN7mm5bk0D0gyHIdvQkki6ubGVFkbk39dTq7a/fE5IzqRmbe
tT0xu/2xxXxdapdWi26juQEUiYG1/3ITNBJYA4lJCYkmOZA9HgG9Jb26nztNY6dhT3YUrY9+tost
3ac6OVfoeAgZp4UVz74WJBIUZEwwcoz8/YiR/x/PiPnW1107Uuge9MdWB4XSzt255eeXzfLS1k55
pzEjvtcacOL87eczUxpHbC2JTmOn1dz61yaa7y6PhVXPFD32nfcAzdDWZTnsdfGfXvq3n1zewynp
FX29WynDcpdnzYPj+CeMq/GWRu0hrOkWLZuonn/HctOhYW9sl5sgOWC8eToWjWaIz18vV398zK/H
gkirf3+L5cHlNSKXyYFLDSCXf/yq5fGvu79uxZhX1397JrNjxPUNl6avJ3wLV9ZquV9idFgZFcal
5S3+9OuXPxtFKAEJ2shp1URMIDmnRRWoLcooil9zDTchkUpV2IZlLY6pqg+O48WQwkFumlZ9FYmZ
lpJSu5rwr2Qa89H+oTGCQ1ex/MtIbddU65BxwjrKdWbwJiSv2L9PIu3Dz9qrxjbfAsjQY4GOsoVT
LzUyBDvrJbYksCBaFgEWZlZA1H9GDZgdWl7wnEE6UWv290oYc5KSsuGtGgddIivIQvzbloNMNiZK
qCckAkfrsR0lGjz9ERsTWp9M4ROyhycL2ixZaekDZs6zCJme6YTIqnFDCJ6ZBltoZZeozm5T8YoN
f2dT5ehZvEEQOmrNwFQRt1bc53IXAB2r4uQmbgQIQY+xy4pup3fdt09eh9fFSbWTLeRTlWjvujvd
YWyH9v7RKxyg4EYjNAJuQDaiJJ0AjQrQ1tIxt27XXnmdQQF0oqgTem8DclGQQcUtUjMoO7JyWByh
jmQFQPeVq4gTwMxBrFfZFHTKXmGWJ+kl9ADwDvB2K/MHSpIrPfJeowwJq9lNBDd9N4xT1Offi16C
JiwmJgExeX+i+xkX/gdt5OLc6Zbal/o0IzeTOaxrqpEmOg7L6dZEptsWL94I+bs1TpJEYMQkEIro
s0zhZUjM+0YqEj/JRukl6qjiNGZ0hCTZ1nq7E+QBy95lLsZwH0pUjbb51AV75T+CeyIMmfjtzpn2
hguaiZpn67yxmz4aRH9geW4MM/2wmW3lM+l5AqdsQn2rqHoI9pmVGp9V2n00kY71a7KZ7XGNl4hc
2GOj611aD3OgJh2IKhOuk9bAIYN0Fuqj5W6q4a6OKvv7RMCIDJ170Y6vopLUQYOOaqqVozMqPo0I
623caWcI/pvBLotDVnv7QVAGc+BHgi6nT83EMk01HIp1+qPElm1i6o9E/1T5XF3H1gFUr5rhCNzr
MqAH2jTOHNknK+K28uo6afRvUwWaozZ94l8s1pPCfB46ozw2YnrL3IkhxTTQyjTABL1B26AN/MZa
n+5TtDZylJeJJGfVsj85kraGQbxl77+3o3sT0pWePKQakz48DYM6K+zc0q1R7ipBkq+OtTp6wL99
Ega5qzVkmivs9/eEtAgKOnmgTIBpzbYyW3MdJfaT1fmAlRzzvf6uW8HPOhNkJZbsrgEweewBUnWM
cNfXvHkwjly8VHhunYRs1Rr7LFwacK7Xkx7uUPiG14hfz0Hafhp9YG5CFg9gSJ9Qk0uEmKhvxxrA
onLe3QL5wlAyj6YjNgHu32pSp2sxEsoJBHgMre4m00sf0/Q14ucbo8aRZMgx2NlR+DO0+vTSd6+O
wTBX68PJyV13a1h0t+PR8FGjE3iXi5/SC9dt0HMV9/07CTR3zk7XC/XTbqYH1M4JOgaWhbhB8TuW
RIG5zUvSsboQZg/wG0UvHWuaHblfZ9vqOTcE6VnOdF1p2nPMucnexXLtBgRwaFRkEv3oRyO9SsAi
XZe+jb3xAnMAHzpsjr2usWJOYgdzApjLNiP7JmxgZzbuleMbZzcx8ViNOsTPnJlqH92Wn0pWP8KW
Po9DA1KcrHjSN7WdeOvYi9aeGa47LLHEB4KH9BxznhLScYGoeQr87q2c6H46GmVPjbHnIPOQitmQ
3MZ5/eZUzVNd9Nfs82v4XdAxw83QpXRNNf0l8il6AYGBzXwrpmmvVdVtYsNvA4EP596DExSK5Kc9
PFjlAMINoCZZPPGtaVsZ0uCciryegSYyACejMF1rjkLR5RIobJNcoqv8u1b6OJem9qftUt6q8/oY
2dlHxuC9bq0YxCaxpUiDB8gdLPkZv/Maq24FPQ1ROClX7UPTJT/bxBxvjZajf4pQq9tBTwmCqyCy
h3InfJVQHgRekjb1azZUPc794sa6taiEaARkReLTEaa5/uHatAvq+FvefrjxxKmuY3wsR51QCSCo
CPVPprjTQnkdDXVzjbp6VpVSUDfKkZVNKA9hDyM/bMWzFncfjmlV+JHnVtdcq4NHp0SO4bossFWO
/VPiQivT6E0i+zSJ1o5ZwmbU6xGwg4PIq5M2eN5eL23awJlGJAMV86qlCOKj7R2q8tYq6H0hxS3A
FPcv+gCnNLH9oyzDmW1HREoSOC+61Jmx6wVHbddSCJHZI0yT76WKt2XTnQB8DRHF2opkPwJJfMIh
MxQEo+tcMFbvxpbVZ0xFbFsSMLJWYa6OhV0a675ZW9ZJ6y6eFdJu0mkzRGGA1mTID0bmhFcRJcdA
IPr0rPE7pvR6pTeUjISgRKso6Gc+YO2S3CLVBXxa+iRFMQDmqQ0K7VVx3zXkViubSHi3oQTgmyc9
nBgQk2HYJKG2ciV5KAnisG3TVd+Blxz+11JWtEk7/k+WMhceyf/PUnZ+L5r35i+Osl8/8rujLLB/
Yw6FMUz3YZgFphH84SgzdPM3hn5Td8H64x508Pb+w1Gm/6bP/3kuBv2AZ/gM/3CUub8Fge4bvm5a
rm+4tvGvOMpm38FfHWU6vwAhsm8ZyLR903Vno+WfHMQoTvw8jQb3bITh0Upz/dLbnX4B5jKc4Gis
Iz1x98VYUVfpanVOOtibdjPnzniOXyGHm71FE9jlxk2YR8yPZfNrllsq6eo/3S1NQV1VOoflySJ8
S0K7Oi5wgYXtsNxawAKy66wjc/Svh7+eWx7LpxGh3dfTbdlk+8rKznJRIMZ+jSWbZrxDpZcy+Tcl
SkLZA8D/tUaSBQvDjPwHhmUp1v7CWOtmhWJhzkg2Ru3t5NbVQQY6odvMtouIvBbD1jbwmeNzbibD
1nXdn6rt6r1nqNi+SNGgwpCsx4Wjn5ZNE86RP37+YgjsIOOC6dPZ38eKrtWyj8Jih5dCg/k/Ky5n
7SW/r0JV/Je7Q0VpnJkfTqvhxssxqTgxsvJ86q7yBjGvgUyFiWKzn4myp2WTOzYFSZ+cS5uZfx7O
/XJsWOt0lhMuG20yaMwsNx29qw6kCjGsRQ3OWeYwXx9j+SzT/IGWW8uGz9HuGr2n1Q9xYeF+fG2W
x9qy3gx93h4K/F2HuqV6Na/aU7pMbsl1zV+7Th5vbc3CiefPEBNX82hQzxvd6jcsZdRhaFG2taKi
ygNMdTep+AFP2kCyg5OcJp3oHjmgqUT9iD557GN1YsYiKZ5V6H4mK0eIxzLQZu2/9+kO6ynhWwnc
oh5t9WG4iYDnn4KamTkeJMJTO0qvVkk2sE7y0irTURaiGzME6uRiCvSTXTEnQlpfbIswgQlkON26
qo2PoPQvC9gknJkuy8bshH7QfQzR80NJWfrky8dXaZlTC4xmGemyCWdizXKrHGHHG/l9ONmsP0bm
vZxVOD19CpusF47WbDsB8xCHyaHwODKDtNsGISlSqZvTuYA/ilg+YNEIlXejAc49xT4NwdYMfgY1
whKcBjO4DU1C9evVlYi4Ti+vtJvPofkGrYLpuXVQqR2ydynZdiEBAPhbCYAzv2sNRBwzl8OmNOaQ
wRSPD5pmQCliGjErFkzlK6ItRCjp882cF3f0OZfqGUe57AYnM6qdXlX3f/vbF+pLRILJvg2lRmuP
hsNCeUEe8DvvZTk3Z6k8ldT5NKV1Ske2cA4dcGNLBUc70X5IhepYExe3IcjabH16900AZjkOAlq8
9D9DJi/bKTTglIEk50pO/8XtYgehbPXoDikKGOUBF5HqCTYwyiaInyAI632WJRT1h91ghgQFt71+
6mn2I73fNzoLRLMoqtMCmPnFmjFnxbhP6Np8kJt085m/+QWSjxCmMEVtplpJGstNrZz+4OliI41e
wuoy6b1iQlq1891KDHg2RfQugFGeZFS1J1MG+U4bog+yFWqijgKmYa2bHBSYRSJ7CO2myAF6rmE2
TuixMVNirHmTWObvt5bH4Aupbeam35ez359lxnWdMRpMJXmFyjWQUFSKmaijY91oWBvUFpFPePHx
VEk6ML8+EqrvQ01m3DIGLQ95ASsrWzOY3OXvRjf0J2ve4EOiYQk9KBV4JquGbO7aob5c8HUux8Kv
m3aN3GlhBc2SbCOjfVUk1jaziMvLApbdkXnszIk65MDahRQOCMJMpAdcQuo6rhghTL0bT1lkQHv2
bwOjMrfLrrSxa8IFPffJvFh2oifXvJsEXQSYgYwvBHDpOVrDZfxdxrcCM85gu+mvcdmHOg9uDTer
J5PioJMJs8d/cqdRge+xya3sqrpKIPWuq6Sz1yJETsqUYFxbEgaPPsEhkINXb5yZWmm6/X5xXHwZ
MFjbI7PS2oPogNracyXPoEUGY5WxermLlflHrZcd+oOK6Nr5V7Wz18LxrM8xs4xtSdDOuaeofqY4
3HHCOREX3iHNqZ4tN5eNNz/465YJKCJ0GTZlBHlscIlzj7H4om+xwnWU2+XRMpGDTHouzqPRiXPX
u9W21Ero3K3Tb92CtVBB+NVpABN3DAUCgGgeUNowTk9obCZLkHWrM8JGHEU7OxP3RYOwroVuWrPq
pESDJw7Psyjb9mSlTXn0PMoVC9BqeWwEULQJSPmhcMs43/gQYw3dOXrFvLCtVQBxjzN+Dz/wpsj7
Od4lv1I4lQ49SDSMCZTFx7Tmig+SMm0A+IQWFC8/A+WH62QK7Whf86pzWhFDEaAIqYdtxurcGCoi
vaNS09fLNyUk2LAvqwxpEzQzPARVwVq0U48XF/MjTa7UxbQF/f/Q1QBHyR8Hyh6QMgij5bRsCr+C
tV8Vz91cNk7msnM+F5eXDUbW4kROSnp0CpatSzn61xMBNaFi3Yr8Uw79DfC8/mIaCeMXmV2ZiW+q
kcZ9WqKIHDz1blKHkXOVssrVSxKV72PD5M3qJfVwrUNHPULNso2tP3oPVEhnISuBXc3onZKw2oZD
/5w7NKNxMKbIcV7GLG+2ThdeJI5KKoNoSIL5lNYYX/D5HqQDD0W5j1k4zDDaBvhZPH44OTwQ2sc9
JyMqtuSqDZ18b8Z0dnzb3OfUnNdOEjwLI4HJM40HF0BgNVo/G9MlWWdyjl1obgdFZa81kulZBhHi
CFvtrCkNGaDrZ1ehukryZ68dxLVgjmehDyjAvFGhpI6MZZ3UA/0CH1Xtkih+g95bkyMabC3mT1vW
cHT9CnFIPfxc7sCilhkjWHlL4AqBwF0O+aZsyvk68F6VTbTWqpraK4lv67beGocha83bOnafBCGn
/GYvFtVNmAD2dNr56hNwaZkUHgD89mvfDlwy5bMOGY1qNh4UhdVgi8fEDLJNlfQoAKbBeG64Jvlq
xtVipA1y7XurW+5O5fVGSvgz4eSihw6Z/Q3uD0PxbxK0j4aR16igyZzA9woFFrd7OjHJCIbJ3Yop
2ZYlSCTVcNIZ0XmojmFKbTSPXASeOnqbxnodqcfcKUryayo33YDUwoUNCxDsrXbKmDKXPAYjxrnA
w3PteN6NSaX3aPcjuzcI3/3SOdl4lVeeB9+kFEm+sW5d8Kj3WSKalWlhIuyEd7R8JHWDo7fbAR+p
69DfRK83zPzGkInDTnMoHo4tKoKa5C8OgnzdFFScWx+lNHJWdODmGiy9tcsHexNPXrJP4uKbKhFr
JymXvDTeFp406CajSaPBgGxUU29+h74siPXn3kFIk7r3OIkE8d3+twyGK4sYG3sDhfnmyjXBK1Cr
Qe00EFPUIdYtOrXxqtFY6RbRQMYUfMv9/koL+KTqsaMp5ybn2G1LcggR9cpYmpSq4ifbh9hVNTrh
tsRYJUl521rgU8uMooTd8/IBTzSVkObN4/8+rdpZ1uRUtN+n1HsiA5YU+Sm9tE7OlLSpYnyZ6drq
LfyKprobI8KevBHxpqQJOjjBjyaSDIQ2xn679LK9q0J9r+mDuylJsAndG5WWAWcxWqlc2NTkMzS7
Xo0mqYPu0wUZzklnn49kneuhN8JmDpHVADvso1Uv1EMpnB+aVu0rgz9cb/ydReZEFBAGOhQfUQwE
ZIKQif1ZC3B6exhYvfij9Abi3lT3zdDt/MNo3XeFsKFnuYxPG19BgMjS9TAXt0W6GwFMbqiCxyMi
OvKEUkS1eLiqema4L5RzNaTpzuaywRLLAVSHrum/m7y+HiuWn/wyfS3v8fX0cutff0zgCwngQw4U
KVuL2dHSgLTmK64xhHQhf/Um56VOsnQp/9j8alIuT7vMGXdm4F3JOUyYuFB5Wm61rk5slk4bK3Ov
NMGaYXl42Yj5VV8v/XpsuUV9ltnb//Ppr7dJS+f3XzY+gEAWv37x8ua65mD9gim7vPrrhX/6BV/v
o7Jwni7absbq+I8/oGTmvA/z9jilKthOVf2ywMQXtnhHT2qTSRoXv4jmy4PL5us1X4+V47y6/7r/
t9d4Cl1gobUgSwk7/3rZ397vT7D0r9csjdqv9yu6Ci7lr1f+00/WBVYC9r9ABr6sP5YfBVDT7rI+
vatskq62ZU8WvB/1u8Jgoq3wYv5p486zruWxehxJgwzpfSfLXEtVcxnl6/lf9//5c/Yf77K8PpMx
3eehZC1r006ouVYLKsmJ0ilHLkvhvEiz/ma5Odkei4qhRic5kzKdmYK53PraLLjKr7s6qcE5g+nh
66HlVqHRpXNJySRrGcbm17PLz/+zxzhj8Jt+vf3Xa6Am3VV04fHQWQbwE8VGFp+aK3AxVZr/i5X3
v1Ss/6GEiY7Hpeb3f/7vf3wf/j36LP8bFYtE5Sgpkr9gsX7/od+LmJ7zm2lTHnRNx6a27BtQtvrP
pv3Pf9N86zfX8zh+Ag8pgRNYAKl+L2JawW82pCxKjkxTXNPQKX1+FTF5N8unwOn5pknV8V8pYlIT
nbFXf8Fi8fthtfCefAydZvRfi5i+csuyHCPj0E71nRsY9crOSJ2etaJJg341LdZBB9Ourvf5RAAw
x6+NyskVRJPgvWaBCScULLAxWkfTuy6Bvhjm0OMDoO5VVhKnJmGM8MHUSVTaUyOT7ai0p8lA18Vl
lYQfynFWjnFVH4l4gZBjDPceRdGo81kNNQ+u+TT5jVo1Baxvr7zKDZfZYHyd/Zwm+VKFw2voVfqO
Nj7G2mh465vb5Fk6DbOZ/jwlihmmSTJLE30Mc0mVNStKOvc+MV1gh40xs0i2CirYz4SOou254S5q
CpyUnqfGg0cpJMlM0E56hODGLKJVWLg3ZeGZp4Z60cHHqkybwmX5B1tsZdA3mWw0eq4HoCiqqO8E
47TRCvj1Qndw+2EFkEEHbmxGcHT1e7oYGLP0XurPefDDcoJHK1FXaRI8DQb466U6sNQJ+Pruk1AR
NTTXJJbChHBQ8kGC0p1hxl1T7mMJ2+Ek0/x1GU/aytQLsEVmBklV05HcDsHJJTmBaXFhv85cqd2U
Jnvm3bCkEz6/aYG3kBz2T2Fcv5aINkCeQddofg6BV13oQ57zmj9bdB2MZaCmRKklt2bXsCgJi/KM
JoE2VqyiXRGQvjNGyY3Q2x9Vjzc9HlLye5IweB7t0XgeJ+PI/HBjzllvZi+Mw9iHKcAwej125hoH
P72zMg/XfNDvagJObtQowyNYB1pGsuMiQmFjrlx2GkL7yZqwrxVP1UhVN4hQoVIG5KPY0VklAxKS
ml6eJG78KAeNn1P5vsQXAzyNg8Z460LoOKHM+pNozGdqQejO9RoT7yCD4+AeEo+v38/xTAif/K40
/3T64LHHgthH5Y/J1z5iLg1Y67J+q4dAVaS9TXPmMg1Fh8KxsAkUl6VWZc6O9yRGWzQDDycQWoI/
C7Vudl8ahrXLItY+GkEkG0ufvSfUE5gynbn+NyslUf6XrnhghtsAJxk/hsHst0stKujUJXKp13rz
qeYMNm5nE7fBF2xYigH8p+azsJirblo0mpuoRvyiaNWd2nljozgUhI2QW0odiWCuRAakhIlLKCkb
UukgW/t75vv7qM1q5tDQTcla8HBLMRkupD5tTSf/KZK0Oy2HbNJEF4aXhB1d/sg98SIFXf0w33JJ
BsRROyltXk8/9iEZn39UscnMOrLE7/fO7NEnQ5tGCDxT9GWDoMbsaYiI0liDtqv84RBUeFbnHUOM
z1WKviZL20MqiUfRM4LQUuVOp7BI9VMoIqDTBeqtMomac6k3d7Jzs/2Uute+m7oLUruuHW3vzk7F
Kr31aqzujROTA85iZEEqEzHTn0wbGXSbT6xqgx0k/PY4ut1NnMJqq0zbXDEbmavqQsdrJJE7a5Tt
Oo2UnIYIHWWDD0mVb+0klJW67lmNupGBBzM+/PqcifPAurvfKSQqSJRxslgls8Mahkzcx+8+whxs
oc4D0TDVCeTOeOiTej390OeK3lLWCycEyP19RgwUPn1UuQbpAPXUnCzPv64ij13rFusM6RKeauRH
g4cjd66i1BqGK0RQI2ajagZRRQSfmYR0Fe+9YIXfjQbLm6RadQwFa0kAyeiZiIFKlj5Nx5JKGfUd
4g57o3l8S3WSeSfPIn3bNNPxPvf9i9tN8cYRGiCMYwn1/tYG3XsNIwRjpzedjXTrcvDu/EF6p6mK
HiXBA/s8KFHG9r3HiOBv0n7EEwgr0I0bvgwn+2ECSKSrFBUbZyahtU2ebGqcIvFIZsd8IRqkfUXb
mAJ+VPSXYQCJkIXhPmyyu6yUkowXvbyXQbCPDCmfR1kybtXNt+VeFDfpzrOSaWO1L31hGpjoGxt3
LZWYOteifWlkxqHrIgA2YcRepwW/iQJd25iZYSNcNj9bFQNPL+Vd5tMjtBO4Ze1EvanEZZYhLxAI
RNjZdJDqwHph14KrG1u4etVwKUh2GExkcqRXWrtiwjUoCWAksNBKsF+E5L6zMk7rdUSx3h9NUEup
ssHEtRx1A/bLwtb6nZ5r4aGxhLueStc7ceA3u6DBqdBQub6N4g87nJxzWcPRGyVkrnjobuU0+Qz5
dcJhN6L04py6KqmhVyRAkCqR9YfM8I+OU3onc0aLu3FykXYAjFv2ZAQP2UvT2vrFCUtnp8HYv5Qt
rrxumpGAPsYzjaCUbZiHxJ5HLaKTBvv9CHU2tZphQy4MqgJKNNQjcp9mU/ziOqK4RB0hvVWC2z8D
1HEYRjr6LWaY1aCC9sEZie3Mm5uwqG7ioCyPnae7eypOap3FE2knBpgQkf8oLK4iLZTGTZ35VLdt
7BAieEx6Qz8Qi2AwTnTEOftwKHPCyRGER/mVznttlifYhWQPVN2eQYmKVJLdxol5m06deiA53N1T
9rrvNJANSdqO125QFLgLuYf+9D7v9AQQYvAYkR2sadZzSAzSW+PAaU5UVl1hZFMqzR6UNZ0Mz1Yn
fyCYxxgMMgu8pH2X4z7Xe+0UTw2W7yYPwb75qNNE3kGHrxFNyfTcKhuDk6rc4b63GurD2m3al8Gd
3fsW4W+1PDfnAGbfmkxyElQ8qzmUI98qzEmmcUg3e799LP2OnobIOg4r0py64J6YX3GTuXLdOaq+
RL43Xorq0gUGomwnNGlpD0C+sA7GoEVRqNs3kzfHqWc33WBFR99W0VYqXjS5zMuqsP/WTX6E4qbY
F2ZNnaUlTpIWbxEq64GviJw098LstL3XRuKVXEN7VYkQlDsK8SQi+yqH0RxldAdAv8RrrkLTWZcP
8STJCTX7/NoOifMDXlpiVLYfKKcjkhRSu4n1Mb7SXIZW/20souiWSQQeSkqxh86O92mKY4s0QxRC
Gt54ZSdEXJMaTr846Z46P3MYM3sEc1M9rWzOttEv6ydhvE6dIQ9Rz9dDUJYg9ubKIJlppfkjX4fp
2cMmt1L3kDrTQ0s486XNkmxP6qj5kph73+rcM5lByIS8AbNTm5wBh3Px7VpxSdPpKiyUdqoaUoVV
HEy7bsokJwYfwdJiSkx2Yl16FTskzgUXfUDgbjmt9VRzfK2DAJ5y7EbvksUISqGeQOJZOppGJYE7
Vl/s0QWVx9wW/t2g5E2QjneQ/uXjFJvDtvas7irztOgUEwWi5ecqHVG4V1TcpGW+MfRhnE7ap4Tm
thWNgj+dI45ZmNhOA0p/ESf5xavF9zTFJWlpODSmtHNeoW1mKO+zQt3ETBG3Y6PHaxCtLe4m5d+M
nXUfjAHhNCNxMlpJRH3lkBNLQ7zdM2+We63xsAkh1jpFg9OCuW3lwYiibDNlFpbDZjQeyoq3y4om
vBtK3FoA2FZoX6sn3Rz4YMqOfzgKiIKq/Cc5ee5KZIQ7evIJQZRE3QYRkStn9a0hcRd4hRadaWeR
KoUAhX5/+eEJqU6g5/BUloWzK5r6CfCuP4eypr28cUpByYKB3i5NsEJjBasmIRSh812Pq0c1rYaW
hU7qds+xyDD6WgX2fqeCQz/puOmxk7YEgKC8aqarpPtsqFVQpcCNU8dcztuMCbFyOTpmYKYWB7tC
MEkO5ctI+isufSr2TD3UDiG4dXTEaB+0dtyY0BnOMphIgAftxQLP819jEZ6T3HXuxlEBbfHlJSOr
fJWS9rDPvHq4LoP0nXcJzxQI0Xd5pfOugsi8sWJq5EkAo5Z1H03iwXhtWRvWU3QfDZFFMb8oDqWI
ifnU9eZoGOz3NLK3Vevhry5I2dQK2gTBFIuNDmhvl8cemL68/TlYZfyQIeJbW17/UkhIRNC+8qM+
e0s5/Y8IzgFRxgiIa5vD2AmopiZgRfLwjua0w5lDcmllpYAXjh1u3yglGrgQmTxQzZl2HGhqnbSa
uRZRbx8geGLnb7QrUxsvKZfPhsH+xkvDapXSmsFayJEfJwLPM3s00eecK6KLoyxmZUQOCTbO5shF
oj5pXTlD5p2PuJ+MXZO63koPaBF2UePtEwWWVSNP+GrIXVgU7WMfACxm+uvTt0Gln7vRpaorf9Oa
Zsk7k2sho+DQTLyzV1s/HVis+9rU5Sawi/SG4Yb5RmU09zId6APEMb6HtA22jJK4jUPaPoWFycmL
hFprzDBw3ETXA1amaxxbOjTLLAAtIihirJqBpmEhbAuxPJyMhtbqMBTEvCna455baWubhsLFzK8m
hwYDVyaMmR3pgmHsvY5WvBfSy5+KEDYFLadCxOJCNnTH95PtZyF3HPCtpRUQ6NYZcLT2Rb11MgqW
ntTNE43+sxYpTnVyhU+9yC7BZMfnLpvYySHssDTr7jSPAzNF4kH49Naq2s+ps+uzMrH1NoX7LiMi
r3pb1RuvaPWTht5m1ft9cDTIy6JlTohh43akAFffjBiBKw01GkCGBWy0tPO9lkY4gkYVH0TurNIM
g/AYOtbG/y/2zmQ7bmRN0q/Sp/eo4xjcASx6E/PAYHAmxQ0OqZQwz4BjePr6EHm7b1berr4v0Bue
FCWlghEA3N1+s88qPR6wqsVYLvMHwLHetipLa4fDpDtVs/ezm6B4StwkpJitcyCJZ3Z1Oty5wUBl
fLcd3Bm+R5b0F12mL0b+JO0+elZeGF9qx3wQRjifKl0+GU0JL8oPSYY1hnMZc32XJ2z0Ise9KyPl
X0Edgh7ViPhMIabOcc70Q4mS8iz4j93KTWo+S2RUUT4PPe02qea3AhAdvcqIJhpZzBAXflVthec2
NBivtXbw4izxNdcvMf5Un11OSi4xH4rGjX4ATEPFqXdjZN23GqsLdMyCbJlgrCKaHHobzB1vWXHd
wMTIOuZEsKYlABr2j6NLIxgnSrifMARaRzF7VS6kwqbHGoSxQJcQ0aklxbZkskH02pfJnzTVkEaw
UhkzYKGjJdsk422R5tWOyfChdf1V0snkk6WaQjqQQCfVD+RQw/4YtYSxOQUewc2/hlHR79OpxOVp
FXhFBNVDisEkQ6SSnUudZbvRB0GUti4wzjR6owuYbU3G/WTxfu9YAohiM4kFsjDLfD1r/Yc56peo
BLeapPJgD7XcTrHzqxb+L5mNzOTN/KdUgGDAm+78KlEXDsO4QBST6bpR1htpmMj0/VfLp6BzCLzD
7JM6GM0qxOeEpKLqS1fA86E9nsiFWTAuw5j6FZntM+/Eh0N3w7GMz2wFo0eoKVge2CFaIvuIAKla
xfQehMyAuefszVQ7+VNue0e/DKej4SZ3WvdvJtrH1nR8loOovEpu8bNhMAFvGhOLT4fBoCSU3vrW
MZRt95MvtL6k67Su3OeI8jNqn3bGQKbadRuueM3otaE1YmS7dI3j1to4eop3IbKTMtp96vCOTgOy
YaCaH8rNyUmkmAsj3GuhC/C3MGKi2Ww9p8YI9v3H1GJfSyCQwH+vNnwv2SK0kYMrcEAZVLjHA13b
ZHzCjkxw18UzgLvyEFkaLzriCij7GcQLUzV4032OQQPBT5tf9ZyX2wfLHd/1UPK8GUuWwh7+Uz8L
bBvDdN8PnvPAo18+ZBBxMUiyUKq+egza0jtTGAmX2PDYkRHLqJsq/mFF+siBKvvM4cs4LrnVHtfb
JWfqwU6dwox2rMP1XDNTZwrN8jT2Laxl9BePHwubWvAHdVdkzxt6qZxmQkk18DDopHssvNl+aA0b
2J1nwNC1F2udD1BjZuC5UjEo81FOLdsaMzo0XHI19TRUMKwGu/qVh5z6zRBskdPqTY3A+sAIZNiT
UepY/WlaFX4MG0iZJISnnjCvZ31ls0+6K7xkBfaniQW9lzyVPXqXlJWX9xCZ7+JMlOfEI+Fm9/mL
nDX3v4p3fe88x4NXrurOOjdxv9W+BKNLbRTl0ynvfx096eVLpIrP2u3yR5lzgXLqU2G1y4YRh5f2
WRtb8+obG7c/tUlKkqOmKxH871pP4YUyw1U+QcHolAlhoSQuZaTcpMrP101TYX4yuMLKKv429K1h
9t3snfu6n75IHn02Yb8nu9Ouxqa4NoMNFGvmieV3myjT9ivvMimWob9Kq/oxBs4hHdG68ZfPrIPs
c+CxFZ59kfO0Qsr4Jp7P2vnaSP+B5M6LsgZ7RZ4Z9TlU7W+HpMaqxBDqiZAjOjsevD7WdVQWhhO5
74f+jGwNFoorkfRot+E+foVZfSmy+jXKICOVsfFaZBoze01YxAL9s5rpjzCG/gcpD4Bb8uIu1eRQ
xAHF2UpCDI6pv0vy98FiYx1W5btEGzHYb8iB1Cj9EH0BUNUc+VtMjX5YJDYidgpV9sE1+enkYkR/
tMNdpaCaRE68p1j4zQ+Sn7SeOfvUEOdqAs7PGg+UkdIgZ0GyUXwwW2D7rcR8ogTglKNRrJQaB4Db
LooRb6sTIa/AGjJrAieD7Z4R397CibqzLCoqFAKHwtjc2jtTBVXPS16xbFE9ACUOQZtDZmnMG4c3
cmNSc9W3Rr0u0SyJvM1UtCcARNCpSHAEbDEpyh34Ybt8/p0Z3l0a0jA4sk4yKffoOII2nxKFLp2q
P7gtqUT0y29SSt+ugV+gQD5IKx610yQOTW7Is2luWzMEONJBrqhRk5ux/qVikBNYJPGkQVous/s+
8dxtODpn9gyW35xcH9u1I8+WQ47NmQFRhhaumqlg1Gu6D2WKSqMbh3kD9BBvIOY6l+1nkHqPpCVw
Ds+c3ulrPE+MQ+jPPTj+qR70UmXvoZUhG/kJ9sg2PjdV9TN02cjh0t01tS4uJvnuYf7GdEabdtgt
EIr+LIf4O3QocEhBLaDfPSRiMo9m7QFKgJrg9DyjPNcGqkSIBe/iJogIAKdV+yuo5UASEb+iGf4c
LEd/sFNZOtiKi4xBDgTDm8uee+0YYYTgvUT0bN7apgJTNFQgGNKAxAX54fTaTUgOtUHi2uNnW/kL
/kaieE8+dwAfnN5YVXMc59LCfwR1ZAixgAiHPt/UBZDHvMOw+zfqiE9KH926zz+FDWYhN35Di6aU
cuaKyxZ1Qdo2CAnQrqLLJx5UY7CbCwKGEy7zldT9a+SPI0bv9gGLIaKNld11tuHhzNUaSyg7s6zj
QmC8Ub/g3jmOpsHKUXCaLfk7jmY8nLb4XOKI02fh1O8cyZofiao4t47aOAQSRoo0qCXCz8A7h+S1
YtfYH4x0djBldBfPlnd+AWESxNS6f6BUnh4UY6j3posK01I3QfzLw+cd1cc24uA5aqBg1fSkxo7J
wFI6yNlzU7TOo8JfUpY5GRw8SbnvxYv1EML94C2gcRT2ujQe7PLeBFMbWeT8+768zkP2NIuu2ibU
lqyT+7zJoYhZNp4g5UXnNomI5YPpb/X8GVjiu7fIODUjhyTOMd88bswuKHHHwN232+9wMKGVR5dY
EzaNUj3t3FCWa3ovq21GpnhbB6AffRW5+5brL8nC7K4QGUgS9gde3xK8G96jKeDja8Ot7klo2cNE
iVfRcLkTzbcacnnx/HtKHedRCsY5fjI+pj0nyThlUVhUK0dNJRU2PAPEXGBvaYwXt/4cKxYGOYcf
EdlH1VarsR4fzcmrt61lkT4N5TmPjYcibenaKalYEyZ1yOSpzKC2732r+uaKyE0mLkEFI8ugw84T
ZnopfHYUDJYwcM7d66CZz0/93N1h1DoOcNYGEglYWesZxkbzlvhgoepSrb2aoVwOj4RJEDt0lX0V
WRqtUObfphLswTjX2O7jydrpZlJgC6lG6dzXthYmUeayA3pUtocmts62oJOM7qG9bfi45/PhIxOf
ZaSx96EHHCbapOkyNswDsPWIR1MbHOh9BdiSVcPOSt13u85fXDRnivva8X3A9jTOjDgpr5xz63Mo
A7mu5ujVxB4K4cdID43rtrjErBAYpbdVY55f3Tw8MJZc8UGAJmmiQxF/aLaVl8RPgI+iwc4qO6PB
w5VARphzcaxMdnh+Na1yYpjbms4WDmUB/4L1ZPCM5HxoviRBwHoEuj4M1GmKaLO2/bHZkQTjnuRf
qvpJrfF9/CokedpS/TFU0EnyygFODEsOiXThMOXXvuYdA7Jnhxbzu4ltIbOkAwXu4VrC8xF6HnkZ
lcH0pn/qLPE58eJ2gcZD67gQT1QENjoX06Pq3EeNZcurQeE7DQYuqSilcI2huc9MQJX0FUdW/zhZ
JVJVcwoS/lwD5ZHR68EpaAGc5dLNYu1DZm9UKubTUbbVrkp0fjKH/t1vElImFuhSSCHd6L7ouXy1
uv5ZJe42rlqC3epARDg/hlqkD5U2iKGzLTxJ4T+HlRZnksWXNFL6XvJYLW1lXJl9qeqSE2i70x2L
rHDjoxtBC5wsjtL4EYoPuhRoWOHhnbbew5jXD2y1oatE9tGjq/zeIN6zjyvWqpwyHmkDAEI1aWQg
HriH2QBDg17czfDWKnYX+HCIay4HeiBQUNZ5nOf9ZhBo5RIOWjFch5lTNwvrVI1HldWP2ibMOTr1
R/8zzoU+FLP6lL6M94WgD1z0GYhayfsGxMjhnL41tPY2PTIkrQAc0xVj7BmyE14B2s05/cw51upE
rAM5WY+NGe+SAuO4r2EiO7neewYfT3tQgf+SOmMPFDOkpLMXuyGAeNQQkPRSw9z2xFHjxI9OrcvY
P6k3WcV4pI6c19AHol71PDNS+5y4bL3EdDcTgV3VxJ6RdccNQ8hs31EJvo/kcujw0wa2Ts5j/bHr
lmd7HM17MdaX2afFy6TESM5MARgfsIfnwoy676QyaRWNALuMA/XkJk9o3OrD/UAPSAX6OZmnF1Vy
oYT2AOuPQ6WTWr+yiW1sOjOejAz1JpPffWL/GubmrnKVA5I5rrZeWIADrRD1vJjI1pyQzR5M99EN
XciYmDhmFFq/fkNfy0+dTTdkZerTKOU15lTKrCW3rz65VXsI/khdi5hCIY1jbdBhNA7pV5+n+NLl
k2nyHG2H4NWbvacxIBUwhcK6q7zxiHPf4WSs0T6b8ufcJxwd5oXF5nomaK9uXw1EiwK2u60vAG70
45c2KYbUVU6hxdfogoprsy+fkpDRw20+LKFatxTjRvd2DU2JOAOMBJsoaSw3pZHcayy5vtXOTBuu
nggeeQepcgkeZGQBT0m7g+6DTTPMUMRCEwLh6KWbbOoeDLybm0J68C5gsWLvtBiHDUdztu+nqYQM
6vW/jPS9rlicXa/aNcq+n1MK4/q53OD5YOZiP6L9fsDUJsPG4bK1t94YG9jxFf+qfCi8LvoY54Yg
gK56SIANg2pO9XuvEOE6l+Oui6v7ZJz/MErIWGIa/uAHAiBt96D4mqdSFE/+4zyHwysDr51UXnVR
nbyXjBAhp2gs0xxoZRA8pbkLp4pT7zLaW0VJjehDJwiXz0XVzZVpLazwLnoyY8hzNTwB0x4BQEr3
1JGwYQubbK3Yz6gNb98Dz9sy5xj2cc8HNLMnYdLq7zuNgE3M58RwbV6VwUzbs4uQkWlKPtyQg/+o
aLnj6VrihTdVTYUk5pjEVeSU6mY4GMCZgELUV11GH4z81DaOPzH7GthsXIhk8pG+ijuiVk99nbLJ
dLKLDLExmBZaUJ+HL/74M89DQEW0mewnIsRmxglQCcI1tq+ogjO53wqWIyp0+86uPtJokufF28Te
FaR03w7g7zQ9dsZE+y9XxL4RgvqBmtKgyB1oXPZAoSv6pjeuO+hVF+Enj3S5QzShyk7FKXSk6aP1
uktZDBTk5f1pDLF4ki+CwWceyFUPtB+PWFCy8mwqilj6mKCXaTr3fQ7xCXBBCAjPp3CpaD/7iMNT
5MMEzBiuBOo4LkAH8Ni7xoM4MYz+SlTF1/K78TBenMa91oYPZ2Ak6w19wHxLeOXKHlcVAAyyJzsH
2IWMhsexa98Eo805omG508NdVlkv4tAC5uuj5mLajCra1C+OfQLDrVVPfpyPL0FmbM0ILB3mp2RX
kxMLvRzgUkhMsQo1+oAOUWY70yBCzgt0p+oyE13a3sJOtCQzy4s3HM1BpKuIoVj4VXO4BjTaRygZ
m6yX3q4b9fNoskkKfUdsHYEx3xRkxLJWNmszJXtQOVia2jQEHJkv/WWtcLbmEBtbRJX5IQ37izsg
igZxFG8s61li+9iiidebMiguQdRGzIugY8Rsu3JCcqQM6K3FIEVP3VVAW2FJmTh6ZPOdFYznlM9k
LT2qaUIUbLsYvoaJsbN0EGNaqrGOxCuOaN+b1PZAvEJrcIwaxi7csDZLuc+ag+Gl7oZ+JrBXP4J0
fO8DEBx24hjsiToKmJsTbZOKVe4cFh4kb8glwo2C/XLXrh0XZiKBnAJiSHDtCvklWj4GGcN2Wg4N
U42Y3chdqQFnTkKrI+3FadPfK/MuakR+jL3mazRTgWeW1pnUSZuzJcJrn6DsekH2y5lmLOFi/COq
uK85qtn4jvdZyBnZrnT/qIxDhUkKzzyVaomZHRKGMLps+nVXUqztZsE6Nexh6yqB6whkbaHdJ+HI
fcyOaxP1EHh1WekNcWzgpLKjbM+Kj1YQs/n2pk3XXAsbXYw7/9myF+kmKg52151729tDQrC2eoy4
T6zK2ZQFjnlM1TE+PiPFxTM/JyCL9qp+7edi2ojJJfYXJQi97UW006ufy9fEQi6cEgrSpmyjXUSj
TOMgbt0vv7TAZX3DPfmYmD5AOsC+M8TmU5bTpicndBE/Vt+Rl5GFi+ty25f1b8xEIxWaGHtHe5NJ
tuw1pxG3zF/bkUU2uUBCJiXCrC4kutD78zGL1RbAAYjtqpjlV5rAWDFYJE4JE69t1I0O8ldxyQvi
TiX3U2BnxQfVfuuqSP4oyFg3Q+iebcXUyWcTSEvRpkUH3XImPpZsF9+m+tI2k/6UkRxwOglslkf2
YlRbpXomLFJeapHeOWjyKMzPhV8+2j3oPAsXM4AdptZhSdYuBFlm+iMlu67rHcqey4ltFyTmqSq/
GgMQaNlYW8nT62jE/r63fyde4pzFz4Lz6Ub0hjzKCuOmyunwI0nX8xDAy5Va8y6MZHMX1SCSTfN3
PAbxMvh8MUlJ7AflfvRUsMa5Mh9MozcfUOfMpRgSYDJjYUZ78zpgJLdHX2+2Sxp6PWr5IWK9Y/gh
RMiROypYpAb5gyDUcM2sx9G/j7vCemed4OdOIIjE9pJZnHs0Fc+iigk3VRqXw9Yhz5SJaZ8SVaKp
DC3WbHtOSz4PMnxn8ypL7LdOf5JtxQMimmw/jf0jV1G+1128cdvgLjMaNqfuItYyaGqhmWhCQ97S
hFZzvlulTfwOfd40uvy1GfNrh05MawjMaZaZbcQ4bx2qbhtPyYWPALKe5z1MwUQHQkYhR549Tcq7
6Lr4QXsjWVi/WafSwrGSjsWWdP2WMCTjKDKuq64Ckd5SfBFUGK5ymo82bvOzTTKm09OabfhJtlLy
YFhwhLPxqEeSm2HlM+yOAFeW9k52ORXhiqYgiwbaFdiobF+kPhusfNy2AdFSPGFZzZSHrRDokGC+
UDJoHsimRNx5NRe24Lk3ycPk5pQ5RAGbVUsiLvc8UzWGw3Xnlt+aBR8sgrfKDB/2boK861jFe8pz
EW07uOJGIcAsoumAatA2+SGL6uJAoKc8pQo9Q/keG/uEiAveF7+7ipZ7wp5hfE21ZLQW5DucV985
2eR9ahFIB07Ec5m3226QmywO6pSNGu2mihTl5lHi3vtsoLy5JbGOn2ozeRUCS8QtOPnOpUiqY0nw
fxNqcD2xNC5tnf8KkkTvOEmP4kcTzUzn5hEv7ZPsJw0+oekogTfJOxO3kjlAKp5t29im0iT0PeeQ
YYyZEHATDUhYEjeTMAa1SuR91GlMjOhoLKkc4ApseVx2q2zkssy7bMsIiNNYx85lZm42jclTVVCq
ZbfBq9V+3ZLJNz9wlgGrmWM4t23MBDRy2KxMlQxWlQtdtlo8f0UcH2Mn67cCLtY8QZYN7cWqvCTr
J3SqelLD0ag6ecyb6B5/Gzk6mpRAt4nmJfOtbJcZprVuBNfLbaCmMRCGY5CeBIDYFEgEK0gXA4Gp
I1pagMA6FVzqXpdro0acG6M3J352KbFlIh882cAcdjeLZ1HD/g9a6yC9seZ4aKHJL2ZLVoKrM2Mh
8730pKiF2qN3jyfusAvSM+JKV720S1JeT515iESLfWK4ugvUIQgQwFe31HkDPmGOgvB4ezmBctEk
+eUmhfvWwI1ghuNscnciK3lzf9+wDbHunhC7652xwBoMCxaXIB+20Xoe5rWNpocZYQ7SjSH7xz6o
pj2ca3tKcHbUHsk2f7k1cz5VNVH+rEwfSdzHgBbSu7XzjPrqYAjYlSL+WXkl2VtuDmXIGKgj8Et/
auut7/+hQSrsJo1l3FSHIYkRJqFOzSkXYpvnTz3rMNnhxVRaLr5bwy2+SpFb28CLyF1rx9/MniZz
Fkw/FicGYxr3BUaBh+sQN+fabEJn78ry0Ed5DibD+DRRIBivFI+dGcjN0Bfultv2Yo1dwljU+rwR
HZgXCaK5A30/4GOrqGxpmmAP41szCVgnZeMlvY2ynui6oyXAaRiJEWW/fanT6MQNN+5nL5tOQxp/
qALLqynuVZeehwlduw/Jpscm1Hsab0EDnUO+tcXweG286HV2v2wv1Lg6YF5kvrO3JSnPypHH1LR+
3+AUSTZh+fMDc+3AaKG3xEvQwKDh11ic2GambCSDtNtiHyxXjsS2Td79Ddagva95yPlQ3WCamd4p
SAPvRIiDTkzXgI4NaxBNavHSRpP6zixrsTAC8YwmLokuVOPa6qovjrjv3miO9D67FxbAeOWIfjqV
GVN+r0ycXd3VT1inh22cu08+xwEijQzKwRGHXkBoGVVzmrIzynON3Ym7z+Bo8ww85m2OnBL4k/FB
mMji7BvgN86+bs5hl93Hn17nCRF17yT+0qvD5mn6kukSDugAd5ZOfzV8PwRUsSv68B63NmUnMyXh
CXvhMJyhGAZkthg0O6eiWAc+nxu2052Q3Ak9SzTjLXMDkXFpfJCUOdnZ8+2uMheoBh2pkOBEdDac
4MHm/03Cnsvy5nq+fZlB0KssuIYjMYjOeCRMyVRgeeVlVeeAjyeoaL7esel4J6IVrlh6wt0ko4A7
EAde0Iv90ObU6gT47kjS8tjGmLy82qbEvVIvV4oIRHJ2SHtuRII2PqphWR2mH5FJ7t6oQ/4XkshL
tZREussSMwT1VdLGTVlK8EGn9IXG1vhg80xSOn/KyCfszHAGPJyR1N5WOvzlFwPrXJOwx8DgjGs0
32mFqJZYxqGrl6s7cSAq8JKhgkKmjULnYJHjFYrhz+AAcpVhsK9nB+elTfEN+ymEOdoWgp4McwBN
/hAzH8aqO/6BQM66D92YkmDBh8G9F9o8EgxrYJJpIFbHobMO9fKQs9JncJFbWpCzNr3vF9RKO1HD
hyb2pFMGqr7OQuwfOxezz8qvQDLjg8R75aacUf8Sh3r4M0b0P4o+pwOv6Nr/9T+XeNN/SRf5wpYe
0RsYSY5J7mVJH/0FkRT6Q8/BfGxwqCe/Zmh+m0QSsS4Uw6Qpks4q0Vy/FgSoE8YTCwmFqdmkvqhz
iP9Msf0Zzfq/vBb+0r+8GMc2PWk5tstRxJLLi/3Li8kiDY5MwNAQAvs08eVml005lqNUXKyqfuZE
somCZoaGXVdIQRGtSp1NwwJN1QtwN3wry+eUW+vOjdPibnFCIzU/VRHF3QqlDHzjJnGmCPWJ3qIh
8oqNa0XG1WE7mbgpsngc26cuy7sNwYL2LnBcTJQdk06TJtk1ae3p5BVsnIY038emkz51HSRLHzog
dJ7fTO6/hRbewbToytY5ViOWnJ4bnnmsyAvAhEbvvE5yRyQgXOMJFo8Ebnm6D1oes5SpgSzZ2zuS
/U+YsWyGDsUDQ2LuuByNH8RBpV0fy0VFGWrj3hoZFubRGGN+EvH77LO1VFmxxTpCQiUKj4ny9LF3
umMgKnV14urDaob8LoyM8hzbHGymoHgyqsY7IUMQK2i0eV94XOc0rfCYlGO71fayYs6efRXLfLEY
qTdIjPANESULmZlz6rZ3nkzuB9dFhWmZSmC5tfdZRs7bLRPvKCSwca5Jf2/xKN0i/HR7zA/mDgjF
Rybn/MmQ3pNTZ/OlRIzedJVjbekN0VzTSbvHnrVo0c13GhSE/HH7kpEA5mlamXGHcvgHS4V5Side
ZpogIg5m7p2dwN7H7jDeuQUPwRKu6gWnoLHOHXkVQ11+j1EarrxHVoniC6MB7NcoOjC1BEyM6XHj
WdUb7X3pncGUElcbaHI3SO8iZ2ahR1osoQi+WAY5p2xOgLmCuqkyb4urDQKAdub33C+bNcyR33Zl
WXuRczGRR5nwT6fNGyjdTzMzB7RPpLBhysTFgdV1pMj0oV9+lSg9IHYs/1lwQV1sq8t2XlUCYfQg
J3K9uPR710z7xUiKPwhda9zc/ubt7/AoQDGaCloIlj8oXCjRSsPxDBSqBPazFKgBTe09WTb6Fi22
pJLy3BAb3TGS/vjUjg1NZiY2t7FF8vHenAT/QMEgOvJcgLqhu8R8s+dyKutL6SsqBtJEcFeipc7s
pHCBgI7hniyeKbXDO5Q/iNwND5Wi2THxpjvfH/xVpjCPRZ06KrNeeumaX7URUVvttqwAJSoGaS9w
8WXjPLHfxFUdXLOaS7/vA3y/keXswhI+YM4be4WkDWBlSMHmNlTc5J3jEl4c5if858D0PR+OCwDQ
VR+Q2tOFtTbBMlxT+bsO9fDq4aSRZkfhZIpKhzNT0tAtKIsg+JJ6nclyiMPXVQla4OR+eyHlaJ6l
nbsg7J9bI6wuo1bMMc1xF1f2sOuqhthiPyPllZTu8p41sCpnRrkIOQaeCqJEMzwSyp4z9sVRYd8n
SkAUKsttBof1nNjNTWPqOCPCmQjLyCERPQxnF3jOhuF0s8MwGu9dNX8j8cLKFUm2F1N5oKo53kiA
uJt/s1C4//JsdqVyHM/jUS+Ixf5toUgb0wpUK8oDjgKqxckTOiYd7cLKkzs5UKoeJumvhuuYxEyG
ZcCLS/zv0ON9KeI7SxvwXDkoFQUhEmYtv1ET/81LtJYk7F+TsmRUpfKVQ4oXCoX197XMaxQiHx6o
w2gm9hZuBPRKjwEeXi/rLDLQrz384l8Bj3KYPfW6yyx2p9I2HjRdC6Z4zAqk9wj5cK1nWid1M7oX
hVktLqHZ40syEbqZV6EZ0vXHhh6ps7T+zSq4UBP/9lN4EDd8H3TiAjCUit//yyJYGVjpxTSW2MYK
yltD+UAAb6U4fGykKYtLCzqi1HcL0BgNq97HY+Ew0bxVgnXE9Nvq1WliWqPGL8ZJuObK2sCvm5MJ
+39fEg4Qx395pY4lPNCPru3/y/tNDNEIyoBGkDSBaWrVIWHDSqiD5Q2bAiL3s27pAAubx7rzmo9O
0RPIKN5VbbPvaIHxvCA/K7soNmOgKVPP/feids9QZ8Y7DxP3tklZ6mVT+2ywLQhAQc6Bpagke1Uy
ZJIB6KrKXXuvhwaaUk5ZJGeK90CNv/R8NSZvJIMf4oHOnEMY+4q0LFZ/0SHvpO5S467J+0zzoRFM
8m5vzf8P5P+bQD6bSA/I5n8fyD//Krr+Zzr9V6ro7S/9I5Dvmf/hu75pSZ/8Ian8f8bx/f+QroUs
IO3lQSQXcOg/4/imY/n/TRyfQNtyH5mOqYTJ7fS/aQEPfz472r/9+q/bZfvv22WMuqZi4+ozMwCG
av2NKEpIP2o8QEWngXUCRyBCYr0QGdVoHMsquAQc26Q7MztwnZe8YjA1e0V0EONjbGQn8tzjsega
hm9NQg7MJYBGchKFuoPfowa6Thw7B/9W5bSFMLJnrPOcGh35mjGnfFgBpAsEIpwfB8ehHn41FqDI
foZ/8H8+kn/81H/9KS3wxn+7tT2Ldwq3vLAU+omw/va0H1s5ydTyFEEVQnkU6+zGOM1pWQDgRjSO
OgfPBgOGIEs1LTy30OR7Yek5a7duNzqds0NhircisE+zFESfGkqBkETic9KAY1PBtvFtvGG++ao6
t12bfflcGOIbuJjzcPuS5REGVH8UGGGCnUNt5WgNx9hYIFYVz+6Cgysu4LzcTXM6nBkVHlFP+0M8
8+QAr47dNrCGs89IitfufKV2BWwqnXzE0ObFMyLsassXvzNgDtC/LgqKD5cvNzmKhkj3iBr7z2/7
Lm67Oeecl3T2pkVHOdixNZ9uX9CDaMxa9KMbIPb25QaItQNiTTF81oCRJnWeIKF2ZWD/KA+Va/1i
qEo9s0MnSdmAigtpYkRs8rdJZHWnqOc9K3w3oBOLQ2VlhOG+UIjoZYpKNPaeBEFYy3Uos/mn6YAW
6crHDEfoaeZos0Psf1KZBp9a5lT9KrsiyIEXpFh+OXfC/8uX2/cMctqtM7mHiqHHPrbbh3H5Uy2X
XxsOS5lRRGkPJKVVSbKVEQLKrWvyh1ewBsNj2lCX2tMFVWdanm7/hVRvntr31Kj1roOZCDMy6Cgj
gn6V1YcqRF76B9uUSAG2Ds7UgzFqKuHILjs2juegq7+stDe3gtXldBMHJtt8FB3fmoW1y8kw3PkE
FlaYvavt7UulyCrbIR58jVZ37st23KVV/3b71u1LGI78Zj4bZCPsx1lEqOrZAky4fam83yYTH2ZJ
uCFD57NKYWGXwx2xZ4ibYmRqONMtFlXzbb6BAyykc7yZOVL5mKtr+9yUzVJzX64BvH966ofo23Q7
RgKr4wIzvYFJq5hSg9Kmjs9g91kNKjly8mE3G6N3VQVNSXNyajRqGyg9Ntx0rWrMGLL133yV5Lub
ntQCl8VRiyEw6aJzMYUKS1b8EiYNkC6Z9evxoWf8QlFQesn6PN7XfriJxto7WL4cVtwbBzfBVWdk
Izqs8PmnY2X4m3Tspr3RZXeZIBXfG9QtG800HMEa905v0rSKCTJe4LPgoZrTDcQ5ipBTGQmHdTmW
nGsRZCsfSj22F2BY5Tt/3z3ycVmnWY3JqpH9uI1qOJuo5vsOqeGU+NyiuYbQJ0r6KVBAvB4lzvFH
sgntOa3hFFhV99YQsqVNwThh3RxniBGBN9J66OpzP0QZ5Rc13iv0flJBlXagrw3Fa53PGNQq9t//
yd6Z7baupFn6iZggg0OQt6JGS5ZsefYN4ZEMzvP09P3R2VlIZAFV6Pu+SOfB8fHelkQG/2Gtb2F5
rqF/kG6XuRs7pBFx0vLNRF21FTAVZGUzl2a04EeaCVGEt4irmObVNDjxjCp/zlsmSWMCXaAPv4oJ
szYjecmY8wo9dToksDvZEhWN/3dQ8uyr9qiciKGxq908ZveN7AAy6Aw4LcbLmyx/rFFjEudBbmpb
LFNRl4q+HUeb7Nde25pletEWQm3hCvPghU9ROZoo9/Mj09hfLyTjccpvuiTQNonof+IC4dQcxltX
xKfGGFCmp95rRN+WG4ax1cP0mal9cYgGNhFTUK1dFMas4RjfuUojuCB2PtrGhEZbmv1NVGG+i6vk
cUAt71bmUy7Sm3mC6wwe+lxAifAzN/gBuGiF+TtE/GqDPfjvMp9S8I+qbnaOm73nyM0Y7TJdRUFA
8msuyUleZopN7bxqzsxvSR5TLK2W6wG5KlCpYN1FDOcQZ0HZaYC+iOdAaTgDZXCV5jNNEKuaVMMm
X6Ck54JgeoZwQBCejO698vllNmWOGqYV3UIDzg9eTUBrlOhrL9DlGguOfTYI67HIp1nHuV6s2UWP
fDiDjXVIMUPGRt1tUs10/Nyb2alMxCYsSyRrWSfl5hVa34h4Rb/NIvPNIod5mfmr8od1wtlyNYNW
LXZQo1cHz8jtW4f8VsB8KI9aJCCJC+kWqeHWnFp5NrAIMz9PafmSefbFshKDgLFh4l0CW5BEnKEv
psfzPscYQAmcu/s5pAfRiU2hyeovpQyRnyaHCsLEFnTy5g+GlSxLukbkqPu2Q1tO+zgjXs5gn5cu
i71CVS/CiKizPcY75oTJRFG+RH39KWvyVs3QJBpz1Mj41WJ2ZWk/HxINg3RY7iPUwNgoIOvlUWfs
URfdjssCMllWkWiXGrOXvlmygQeex3k0p7ugVRiDvJIVileBXezIBJozfo1Je4IpxHQ017R7p1m+
D/WDOcuNKGff1eB9OF9BEC7cD9aojUBK7PDfGy1zPdkrSEBsXbtl/Zoui1jJRrZbVrMDO1qlU5kN
V/IPQkzACNIiN7gbHLQNTpneWrIjx5XFfO1awEBMAqU5yrZmW1xG4WRPOfNZkbw4Hh6YxEFhpITt
bPq6vpuLiTVKgtO/x0WC4nku4/WwrKFn9tH6spjWlhV1hwqgtZ9Vas48UBJGE4rLkvmhhhTeYMXt
zbsC5Qze9WHZARBVruhgVesgFs4pCnUWN9XUJKeKiu0lxRUWXYO2RbkZum9Vjv6omTNW7oQ5FQPb
dPmaeoAXEUzX2DJMaycmcPfSla+x8AiZ74gkjJbdPiBncZdFw85iqo5z1t2V5fAI8iRem731m0oq
k0mRAujqW6SXIJO7qlujiY781EBH3MjcwS5KTkzzqyWtdewAMMVtsGtdmyiwzqThR8I+K6v4KBpc
c0OLIkk5sbcfEU8S8hQgeGMO7mcaJTArOnDQIU2iV/EIebREJvZOmZ2wJN+6gjdGxZXnz80BzjME
K4+EDz0c3icmaAN7CbfIDu7YkTbaaevaaf6M/OveKeVRwvoBwvjduKWfNXP+CjsdOCfaKobrt21q
WFD3Ggx2yi3Qm5rTxpOR88GWGm+MnEOUNmxbRNOAMKyAYeFPLJkJ7ij/EFqzfs1svjBMzW5Jl63a
7rWos0/Xc8mjp3aPm28+9IfC7O9JT4sY/GR3S7Zsmmb5thExkWGelfml8cQ8iTovjIlrN9bjlLfc
CtPnvITVGkm0Q6G+rarAd0LrXs6kUeXS2Ge5jvchIZstGb1LGGDnnk0U+2NMw8C6Sua967tm/oNY
18BAcD+PrrPGB3urwfx0sUNui5aRU4s/XQTd+8gwE9ju65SWK2yJH2jiBj/CdNxr7Zb5eL5OHIud
dNbcGei3oEOFNok5Hc61Uu92gUb4JXvmQgmM1DUDQZl2CaKr4qWdvqe8i1dh7pynyqt3DOMQsnfV
kxDj8zjK17wMHgqRCowoqIDYIG7lnNV7b3wuc/Sdo+XuzSmAj6r56NkiIDlc2fWh7biDlYlHSBjZ
2myQzJhk560GCxorhb7idkKNOYl4Mxgj9rymPTPK3Yd8ytvcTfNtQkpLCOOCtVXp23ZzNOf0uarK
szRZIYawc3Q2TKix1MnKQ1hHuciPBkKYyHN/iu5jaMQTz5ud6WXIxuzutxT9oZpHrldFVGiDrexA
zfkruxSHZEbw1ZBhrXe8W+yf7DjuZ8rsa0M5Vpi1s87VfDWEusZ1htNWZ7gS2V9z/ka6C2OMgDKo
F6RZU5iGdnmN2BFqqf6UBWjKAAUddDi3fBrxS6WTQM9AGTmTOx/ymLRAUO1kaWfIKUmIWVVIzyNQ
J70xH3nu46dMzoZ9qMB2nJzS/ByM5IqMVt9lqUknZ6tb+FkTYAjnTrTWsBmGinO4wqAdUT/pGPxX
VXgY47zazw5g/0FqNE5Vslh7wKliDe1WgRHHvkQm3UaozhIkw1NaQX9xzQqZhVGsVdijv/WqlQhj
3mpcKX/+MxSa96Y9DIfauBsS6vGa12zXptxZOXKRmpBap7CPGhlqc0VEQbh0VXaP4hOHTeAoRuIN
QNyQlns04QXN+NTLqHmVRXgZ2fUwz1pV2TJ7injRY2Zt9YKzsNXndOOl3rvFPB9OEVwRDLnkz87r
NL3kY/UsMhAbPUlBPt4VTnJGAzwxfzptP5kLCTkPEGdhY8rLlrQ83cJb6GnXKNDr7VhN7k7zcGrP
Mi19ILCPSbW8pZyFDrvRhiUSzGOciDnpTkmSsfxfEHca8M4xpSYG7nZ2u5Sc746EO6HER5j348Y0
xCWfOb3Agh8rzX5KHZPxuPuFcOtexpgynZRTwkoFAsTkKzakvYY8/YaIkisH2AWF1eSHxljc5NS7
OgsNYPb7LiXs2wz9alHfp5ZTbOnNVlpo9WcOxzmkcgwN4phVe2aeSik4lfA6frtJvQ0Kh2gojGev
ZgYyNTddNHyVLd4cbdoTfKZ2HhLjVYK2c9PGqjgGw1KUsLdcJUTfdU108jLvqyB23uxoEYu0wObX
HbrFJuNpFWtqjj8kAkcJuN0ofoe0mR41jZoDXe1aNQczZMqfZU69q9Piy0Z+QljAdKc5Ov5E3d4Y
DTLriC0bQGRn52Aqxwg64iESao2uCkJdp8BIIN1Yq1gBkkdHGen9uPhLExZ35shajxIe7x1QMDtR
4PLgx7QR0+QRrAZCsXvNCZ9yU7nEZZFplCRIhcof0yEXll7EypDz6VtLTu/92GCljSU3/fCedu6D
AgCNw+QsFnxUneKcMwsv8DXnXVLB6wOO7XyUpDEF2mvazPvGonFIZY53uXrgD6ZsijnAGjd51Zth
UyZYJ4FvjYhAKfLaIom2bUtaTtG+qXTID6Ro3BiTJjbcxvma1F1ND09OIiUhIZOkKArPHb2cH+O9
WOVpgXCLEII4dvxJhwVXVG1EiB4ZYj3NpZNOSLjDgVxIKmzbg7jORDleF2On0MyWj3qIfBmZ4iYy
YoJzkaiiNprPy/8yAkKUt+rGBA57Xibb1n5jgsjlOuJGm5jGdxQk6McOkR69AgHh+cqKkwg3hv88
Y8sUkdFYJFQM3A6UBYusX+EyziS3//JGEuz24p4Qy/NmSAeFFFR6WwQNYs0ypukeOQKWpaon3rGN
EreRIOUeioXARhhlmXq/aZQ8lIDWovRHYxZQjQs6zxTkXln2HXagBQmBedGxZyLSMFxR2z+D1tu5
dvDEvnbajJ77mFNE+mYNzyQqgnvC49Ymwi3fpi3yucMv1ex+B5oiguDqYUDuYuMmmArKjSF3fIQU
rLgTnNhKQ7dmpZa3ave6QNjVMHjk4filDBWsi0V7Z2HUpP8X9PI8J8JxHNkO8r4FAyEdCSF8QRME
7CatiblbRUdejsNqrDAzz51JyGZsYjW2oxBCG9pvk4huzyk/PcEL1iJ1BQUHzKMHLwRi4RgFnYn2
P2J8Inggxc9laD2nvZHsRq86lYP2NQwNz9j2nc3QWpVyj/z9trZhXuK7NjGRaA/k/hEMqbLHKbyU
i3Mma4Gr9x7/2bAXXXCux4CB3bDFrWu+432GUzMn0/BLaYG76mrHHRtfe0S3yn7ah12/gixGegoq
ad87YjXZTmiWVlT5cD3zm8aao5XLg5KnHioIh8+uDk1EIRyic8BJp+gEUL4o3y2AZA4Bq0RsXrk3
Xas2CPcp0JSbDOJbpdU3Xd3sG684CYtqniRUoIjG/GRW4wPo6EvLJmiN5vGntLCFE/bE6te+2mn1
bEXWPVp/0+6eC9u6NFC5WWGtRmoKOaZHSyYPrcnd0lP1R5m4ZhgRAllgKkGDzlr46KFAqgF85ER3
izR4C+hutE4xqhqPdq5hlW1/jHqga8GvvULl0hXd3tMQby73mln8VHX+UuB39GfMe3bffs0FHIUY
CRrEQOeu7Zpyg83lsSYROjAeIHaFxHxov0073bogRbgWyQ3h6kGbDUVvFdbjVzKXe4mUB+oDsbe1
9jFqOq7LRsO5npmfFGw+BENW2E34WjnqMHVK0kR3+qrt1R1JG7Agf0WfnGWRMCszwo/I9FAoV2tV
lBcnt341LXsoltesDe2TU2BG7jjIXR2DrDTA0PBJ+TKGgSRSMp6Q9wsP9/1CdLTab8MaD6RKFedS
vx1DJUgOKw+YwCIf32uwrXPP2Eod7BR98BY6zbAdawZnzPcXZdS45DURvNBMihFi7M43E5VkRQi6
TXq7UG3PVL/VDqHmPSh6BbPSeUrHz1pgkDFOyQFzFDJuFfQ+tOjuMNbQR0pMiSEa8kuYgxaTGQ4X
q1jbbVBhGZv8EYOaTCmZ3STkLs1qvt9hY0ln441UQyJiSnxFGOhvCplFewWHZj3qzTEgaJRdPR8o
fPWvrEV13ncJLj6ETOVAb+5kbs2IAO1eo9PTnQerek62BhEXNN4GijNlPbs2FY3W644/lum5wp8C
P2z+TEtomBOXEeDu3FoZtBJbty9ZuVVkFszJSxPX7lprrqz0zbUDQ/BhRDQ1jg7eZCI+lunTngjI
9wKFtlcXBazI4pt1KNXEfepEt2zweafzWq0R57IxjOpvJFyebynL2BUTgM8KOu1tQJFPrTV/jJk3
khCRWmf8V5So7kTSpTXjyg/XWibi25KEyLYGbismniGcoFnrXqIIbF3SEUkmiZrbFaUDWdQMoaXM
mN3qfZqN7VnNLbM0GHtRJ52125KPNVi3oktIlkMCEuHb8drc8lN2kn5LacnrJvWqQYzeLUERwcS4
GZISeUrFo9CRTc9W6mwNjZ1t1sd3k+YFdCAjPFuydgpD2eyJEBCw/9hwxrmrKufnymFYh3mQ+zPG
tTV+pXGdufYDgLroqELSHeP4pmzz6UiVzPE1ddaukfUnHqJv9MDFjcztG2QsEL9AI/Uz2uwy0G00
Bs6wCWL5SRzKppFu8Axs40zezufI7OdYFSzI2Ys123HQVl6DKjoQfcdxb8ZwVJr4FpKB74iRU7Bo
PuIEE2ovsPnSOM6nxs1+Yjzzm8BkKsXiGCdWwLIdNsZ9oxnW7ULhZ52dbBNMLjteyr4d0/I61Nzc
I8Q0VNTDWdei5wBODRkz40cbV9WpJo9m5YaIxq2Rre/i1jE1XQdiNx2mcRlWWhiNjZXZkp6pi4jw
iJoqDpONjWTRvKhKLsTDmDRVUH/7TqKhBUy9sQbR+XFsTdepuGh9VBCXXnb3Ktc3ek3IroPbwNYP
UY7UNa9/61AbTnx430MVl7u4ACmKdY6dnXaSeq+OUN3ggwS7JqHEl1o133aN/TQIs7h45Tk3YfXQ
OG+9bKfrrBOyMCFlomDVBGIWZiroBXCPFf63GyidnN+2c2I022xNF1pyo1ffspuu4YQafYpu29l5
1Xl6JFb3mmijjY6WT1TSg3rtiBFH/VRtZt2XAhADdcJN4P72+C9T8jxWJKnjJqOlH3UQzCH4tM2k
iHLR5u5qwSdldDTsOApXtta6D1AQg609u4+BlyMMKIrhvhnUD5q8fUuPBHGbRzzGrudBRQy8uCUB
T3zkeLV2y7ZwjW/O3ijde1VO8Qh7siUBuWwWwx6apSl8DQM6Dj2x7udhwhuqop4lmLBWgVIvKP4W
uNFLOCfHNmSIOpfyDevpFXjCmjAUjdoOy9TQEU1NBdG51IZhTqKVyqv72NQHeiDSxw3Zo2OwpgM2
PIn4n/FlDDnAJVgY+8SNTJJog3IqIkY1uh2HaW/boQvJpKlQi5CimsrAXRMmuy8Se1u2Vbiu0+E8
CMADbnW2bzR05qs4qHDytPScQspTeZuwlkB0LFeeZATuLN1klIzrGTmP79rYzmD0/aBxuY8jQmUg
YgAp0q1bpDnWunfnr8V4l3QuSragOOZe9WoNJvpBbPxd5qC3S2zOxCbaW51z98fhpb4Dw2Lgq0Lv
r6EvpiqPEHQD+JjDglxFTMIAoX+Dwsg2kp0d1J6JeV1yDubsi+YKEqcKt9LxPsZSmGxn0MNYRbeO
QxUfZP2TDn281hT4G114sK41S57t4K7OTOukV/k1SWjwksnk9owxAnvdezjiTGuAU02a+1Jl/UcB
wPWUsO1eezHbTlEkaJ/kqc+qmr0HPB2t1Xvm5cUloW3eVE1ATBOSNBOLZ2+204HEWxDaPdXfYI2P
0n7HC3tWGSBd1m/djWGjN+dRAuQSya2H89vU7cXVz1rabJollG44tHOZY9EuHjpNPZegdjwLsg6D
RcxrJYcASKd13C1z+xn1LGEb1uJ1adfOmCfrt4JR9UvUW/x0021qnQQRhTf2nOnlcGxbqAg1Lplo
wHRbDtUmSIpTZgxgvRS4naiCPSHUcAVz5hySxzZN5k2MztIZSDELuEi2rR51HFSauJ9wYjqT95Sk
VrMfFboY4O0o86ZiJ2CQISlXX5QN87pFn+ULad4nVdDgo4vNlcLysYdwRwsns2sCe34X2NgwB5iz
rPXxKpD59h1aOZbwVru2aSt5X2R4J5N02Li9wbARH3SdLlwm5zKrEgrnLK92xtMAku/ZoiHk0O78
3pLyxpKCMHsK9XEkCisQInxJ2kvd/QbU5vezyL1zo82bfEkwmBE9TAlJVp3ouNzuyd95MPEL7tuA
sdwQms2l043PDEX+RiXapenAwFDxnzSDx3OfttFtBcHRqfK1bg3VM/46AFwktA25QcBasquFPKU9
fIHO+0mijwETX4YQGctCZWJT1TcSGlmIdN7vDFxvk8ixJ7gaxX+cSdLC7E1k4VFtEbyuLfxZR2gk
2+4lnsvfvO4okdvUT2vzzbOL/Nt0shs723RQrG/jSOLoM7udnI1qB1CQeMI6Pc6ZsS61MdrOtqQp
Cii9UYTyTrncAKC2UND42gzBATwfE2lsp+kwXAtslywO0eIh3fWnBp0EFrtPOcVEe/WGWJMHc5to
DWP4yUu2CvCU7YQQY8fs1HVJB06MWSMDbZxkoXZIy64/Gsm86zobVNL4Ck68OejURgiZFVFXkX5K
sgJTfMZcryTZYF1a0AKHXotoSfGZy0l7Z2RMoGg2Q8RBYd3DqaHa0CCufaSdQ0LSsGyFcqzYugJS
m6IAFiNMK2T6a1IIsntzqW+cFj3HEk1RDtjCHMbl5E3SYPdmehmDGX9z3+4wjwismOzWvmLwGhtZ
kxwdIxEl0nZcG0uqND7DG0nM9GCxCeavb7Zlnl4VDuW5T/pLpzGkIH7B5gabP1lX3pK3hS4eAj49
Hg+zEFsjr4ICp7lOU3TSS+xqti0/4wYRANzhAySY8GxbHc8+MCa0jMYmTsytzqjolqcG2Qtze3Eg
NBNSyy2dVLe14u8UnBWN7q4ZEhAZIbriDicPRafSzE1auWoP6GbP1p2lsWCqjQ47Y85DrLiRv3lx
vmBsi3UjapYv8SnFWfwgSepVY3r6+6JpcXay8ZqumBqvI0z3bOcUuWsG2WB2QpyYx4QgX4wgdUEz
rzIBMqFxsVfKwBep7LeydN5VIdndRrDvPL3i1GSviGqATQQknGM72q9hmx9xSPbrOAovuQ3yLEv5
rFuW77lD9m7Y2uhIlk2nwb5K9GSHkGpgTpeaFSER9hRcEzYyTuYGu7VXQFh0UMmq6tHsJrlpSgB0
TOrgndxAFoahb4tdZSMrHvqi9dWg4eHvyRXDKnGHx9U3x3by7WK8OG5a7JKGpF0PV3RFGUgR9zPm
M3tL5phD1/Ub02N74IDyWLmOXWxKYw42uIY28OdheRjDEV3KvINsvQtFH59DzcU8lTG1npEv8gxk
cNdaDL8ITduXYw9We9kcFmrVlMm06Rxx8HBrnv++6DKGpGBvettUB6u0Job+kb4rR45ZZnIWurC4
fomoqJypz3c6JGO/wpDd5W5w7vTGvBtxYZ+iJa/QZORq9hH9adAOqF1nQqBN72RmtAJ5Xt+F/UKC
dW4Kh9ppbNmATOHezXPgqOgJpnA+tnH6HFbweEW0wFYbka7ImPtAClxtsrQEveGGRLZPnliLIX5B
1Lyb0kTfVL2A1c/BhDPooD3HFtqNUssAy87VsCdcIiawJOAmm/tol+K2ypqS+LWRyjsceoh3Xj9f
zRSoOAAPyPGJfABk8uWuvE5Yz6VJWQvRVs/LYUWAA4ztFquCw+djJt5OOVl2Yyl5F9Ij1AJ2lGei
6kUCrO3tsfw1E/UtK93dVrqDI0iS+GErvOhdZnELzEW5m7maCmF/plAejkMWM8VEfqZr8tTUSFFy
+Ctu4rzhyGS61Hq3xAGHDzGLRwygACEsTsb0qVoYMIi/RFxshB0iczbp6IAL0fvzlOHgZw27qecw
93mQMCwspm2BYB//VrwvBR96Q7eA/Z2FmoLo73ehuxUjaRdzeNexIGN8NzXarqmQB+YkCvIUO9eD
M9FtNscQ3xdQuGDVwWFd1xEzlLKtLYo6QOau2GkTUlfRjfymWEcFgCPWgCyrKQ80NrvburiGKpi3
nlLWXs87fGNT/ua4j6bBakjvk1OR2uxrcqYbzNXR0dtmnr1nqaDbZgbktdOVlj84tDHbGAMmC2Ep
Ag8yplvp6vRKzYFpC4TAeOA9E/YNlHtG8awj6JE76lt9uswR6eVxel80OZ3SGN1EyPl2nmUy4R5A
ZEIsKAwHvR9mjNkxXD+Fk7eG//nmJK62x2FCzLHSLjDx4MXYnLtzxthMd50NQMHosXcGYFDlfG+N
jQIHEaDCLHptBZ+Q0m32jhkuvf0y8h5L0nZUa317E7196uV7YKQGMLnFGY0XMs6N58SI0y0N/EQC
Kl/+/unPPNgCpkLlqPeALAMWpsYIAHTxl/19+VNjIE3A/J/qI0voCI1RbcbYhLESEEH+FxaiCgrW
iH4KdVjeVqnPNJq9EDkif9//+7JgS7et5j7xq7PyjflEbzzYkdvAaO7+4qn//lXIOJoo2WEP9UO7
ITAefKUstlY6s6TizGAQn7Rbqk5cCuA1NHDl8/IFTSECkNjW6cNMOr6p62+YcHf//PKctrxouKPY
3LT4US5BP38RLn//yiM16f9rqRFBq3b6X7TUwhLm/6ilvkSq+Hcd9f/9gX/pqPV/IHn2dF3gijDQ
MSKX/lewmfUP15CC75JEKnT2gP+lpLYW9bUtHM80pMP/2Wj+/xVs5v7D9KRuuBbWCsakrvv/oqT+
b+YByaXgsqORhknomuX+R6xZMMARjyCwH/IoXUs67UuwYC56m6z1LLQ/ed77sftJW3EtvQI5tGcl
a2BvrwAY861tWT2lY4iO2GLJHhIGUfN9z4znLbqqu5RYT98YxoCJp5z3uctYhtVbaYA2LXsXIe6Q
kQ4RCPYEbHtDFXkkO56LlhDcKV2EKfpbkiDSkTme7+YxL4gQnWGOG4xa50aQMwED5X+RXf+nn4K3
ROi857wrgli55WP5d+eH17k1Ae4e1HxNevtQKHz7qXZmxDzBFCT1KMcFweAngAFunvUw2os5edcM
x14jwVnXE6+0LUk87WAEzXF48ko644aaSiSFw/SVsWqID2KCE3/4n393g9/1PyXjJk5SoN22o0vX
sf5y7P7NtxJEIi0dAMuHIAxeM9CSPmuh+2wkujFrvWJHnNglH15yJUmELdn4V7IaDhgcXwp08TvU
fOZqDFPHH4a0gm0hNg5jla5NYBqC+Y7ZTotGzausAre2REoJmHmFixkvjEaiBdIjzQOozXjeGWK+
VwbrYPRPP5mdNBim22OVqpSn73ic+vDFEnRC+PVW0ei+ij58kmWLs00ZB30uIzr7A1QjdXRconcY
hDRl122VlzzNtInBvNd6AamdJYtyZ8fHcMwJTvfCyDVRka/P1idVcoXQvf9atJkVwviMn/OH6IIs
sEZQrfG0ROCwctpvEYESTZkbuDA3DmEKSy4S4DUs56Ualqdqw64ONi3sgeeyah2/FwQowxUACN/a
lygFmSuYYDFXQJMf4OsMO/1UDVwtxK8trjN5mCznEZDbDC00K/2WP0QrQtrDzrq3svwrJNocFU+/
Qw5M3MRkfCTT49gTmUC4A4FWB8OFvhdU7Z2ysVfqKJXnumNVn6HLBR8WpvHbDGDFC9gh4tiz8EeR
SERIMvD8mfYnQjxrz2In8/xjGVkjBcfjQDzLuuvr1xKXz6pg6eNX3UiaSUGGkgWxsI6OmUdJlLW4
hEAIpMRiY0VFolT5tDBmYJzQzBMWoD24ppuwPyHJEMdXNrPlSfvxJpPtZ1ADhlrwZ+1sbSOVk5EB
7DFrB7kO9D7fzsV8H7pMvaZyesv6p5rBgp8i9C0n671um08GXwASulfpju4KZuN3E6t7EQGbMJS6
1Emr8z72L05Vvs2Mri3AKa3ESD4zvgjdbo2r+ljOqL9H3XoFQbcZCwH8Z8a2F4udwoS7Smo0F2yy
dqD9Mq4fwL9F4U6rigmkHlEBAJ1J2v4CZmKHN+AUFXioyE12x+HQJPWXFPcmpMXOA3hkLPFt+vih
Gfam6jr6g3gzUzsWLklITOsxRKXcaUW1Iif9PaJAZGXbkT1C9wM5wLd06wU21mOaqBvIqqe4jPQN
2YDZOopDfZ/T4nQZsDBVXGOn+ShE8wame2eF6dbmTlrEoO8tIi0IRKtCOsMqd/eNAY5poT2sdNDA
knUGwsHHuUD6LtPPxnV/URS811RYuWV+aE1UQmngQJeQNJrRg95jv8Z8nkYcXZJAHZMq3rV19USe
0k3VM4Ky7a/A5gXk1oc1DfUOXvM6yIOrG5dQTzVYHwu9RrOvKRrPFnbeyhAEW0IyjfwZT18WGj85
dx56AQBuvZU+dcm0dVBRsfuVcDN1ZpgCO+eKjfxKYYSEVVVcJcZcQJD8GW3K0sSBRVymJvGTxFN3
sMCy/n6S7p0ak/vYmc6Mn/F9eGujXJwPNupvmfYc1x4xu815UomJSqsgTaUQhyboDnEdMfYOPoWd
nbQ8evAmvIvOND6VKek2c4DSiIX93T//3oTw3QA5Ttujapvjj3Thm3F/T02B3J5bqc7UgT3Bxoz1
jcEkYbbCt75aRLf9+JNmQCbZOvIm4RRpIT6Vxv3yjRg1aQIF0Bm9T9EG1xCneDPUzAuRR5iu++6O
tG7uMUgOsvHCbVD1r/Nh0tnzVAYCrjLYFZScBNDoflR1ACg0Gm4M6bsCgcVK4nxmDW1DrnCix2Ch
PsSqOwiG70A3Hc8H8701rOGC6wjvlPFi2hsrxlWLDuXsSHK6vfqYKPu1TTnC3Nmq1s4HGGzy5dTI
8IO1du7VG0AaLMAidxFRAVbvXGvVwVkhnAHzM+glbBbxYfBcxyee0WVkoAKeX8+QdxYd5rBB7Dds
Tcu8pGX9HETjnSNZCrA4eDZQ6cRJ8x0pko68zvw2GxwxbY7Thn+oA4WYPevrv29NXnUtLe+Ue8Qp
lG7LTsl8F2PIkiLNmQJjzvDIhtcIhCNKkUg9vE0rJ5nJx5h70nbgvinPH8Ps0yE+itC8mC7bcU7e
ACYjVMB4EZiWWzHZl5BRxGbKskORdo+jViC80ifOF549k8FrTowvJuj9akkukAm9uDTtt2RszHUc
iI9SC17qqLs18fGscrNAAAaSw7Rg5weo3Zf4VyFsbdXXk+ZjNUc2MVm3ZOzshsl9iElg0Fz5mrno
yUEoRuv3uFQfE4zSjizeD5tCBMPKttYE/RrIV/TObb7BQYRqXtBCdVyKZevczS4vUDdDwj8geqyG
ZI/RikRC8vciHZO7VAEDj9JsLxFBqghtvfLWyRWzqCb8nl39sRr7mV048unlggf9zSQbEVWH1l+3
CZEcnOJH6WW9Sg3c9ZPZbLKJwDLDO7RhxcfTmsHGtR/bUIWnPjggumD+lcm7ZYq88qzhe1YABiox
obAWT1Hd5DvUc8SaggLvpHwcHJ6gIQjztj+jOLGi8gZ9orkKmKG6nFvB3H6kjjPvbC6J2y3Dxlsw
qy+zyxIIejiKI3EaWusBWQFLzKR9W946EoOIhPtDpDBxq7rvmVaeS0l/HeSygQNn6VjyJTSyh0w6
ERc6sPzCeJW1KLfSwp5vpd993uuMLkkQVmR1oMNhbqfdDUjVYTkB4rJgtQf5k4Mb1+9TkDBVVTy7
UPsHMz1HDtDqybmCN7nEJS5dlTxSft5oHTzKiPU0A1COpplQH2/V8FPoAu2nv1fH49HHvousZkoP
y19LxDPga+/BjZ2fJsb9xX72uZTqvucVOlYDbIPkp+D/sHcmy3EjXZZ+lbbeowxwTI5Fb2IeOE+i
uIFRooR5csx4+vo8lPWnivV3ynrfZpk0UiSDEQgAfv3e851z480NtjiKJ05yaszGOKRpgGg5ISIm
yO/64dsyYDcdZX27BzoJTGKDvZqNv9syvylmhhUMjNdo0e7tCjiJW7014zRR1s9jh/VSg7NEj6pc
+wji6zCLlXDnal2OCViOSk5TtTSIC4z0YHhUPkgSduiQFP5kydapi+5cBeNd7gtBDhrD6Qat+IaZ
2MlC/0z0L6Fh/VBfEbfCRFMOu1Swg8kc+7vsUovmEyLDhkTVJSmehYF38GQkOdox+ZRiH42bOYlk
Xd+tkfc+Wv26LJNyG7rpHtMTLn9rPFKXoNwpgx8JQ89tueBVK1H7IZwck6tZLFhhtrgYcR2WmNAR
qDn35kNZQmJZUXLfFJmxZzRN5l+Jxf9Q9C1adPSd7XGKsPY2SGNsQ2VvaonZGnG9yxZtMW/iaB4b
3zjnjtttiI2mM41NF+5BKFuK5jGOsSRRC1AL7clznwvaWC6Xh8Fgj1uaRwZRGOeHLtH+ZTYT5U0F
ebrqRlWfoLrrE3lOOPP868vLZ9ZMNBrm0/vLN0cDTSnxzc3m8s1fv2Df5WqZqIzM3x/i8r3ZXOhl
D8Zd09N0qUZTm3UikRH2Po4g6YzetzB9S+IGwg9pnSGimVpZ24vpD/ga/PWQly/rSdyVmvpp2oQ8
3kEBTFw+zUBOSA+q15GUX7FqLk5lbIfr0sV738eB6FhjdkrQIUpW3/8L4vfJZMQuEISY5eNROyv1
6Uzyk1tzWPTD64e5fHb5E6hs+WuXf8yNpjxJx5o2bciNKTKypjjMYDQrqzB5v5rximYsbog+ve8C
0qTG9BYcyjTPYYAuLo/lcpMGesdku/XeNtqDTNDGcMrEt8qw4ttJxtaOZiLBFA2UBE5dFtLgNr3B
oy3HABIT35p8U67K5XGcWBSmsBMPfgSwo1Dp76hgqObyhuQoxG0bZMP1xjIc994V8ImiyGClHBxa
Z1pdqGct6BfGHwVc0HWF6Ql1O8rRFpeR2yw2UIZXb9Qj1RFLs+QqidVLVxgTVWIJY4YjtEXSsNnZ
y51RUDzIAkPPZQ52hlW7u8zi77fuFBHF6H6lv/B9UQvjvoIqtVUhadW7vEWSnBT4yTtG7TzEVnoK
ZqxzXTzBr7yW+wOZde22KxCVg+3lb4sOhE2Ztef1oM6Nvs86crC3DeYHhePg7Wopf2uN6tGxBF40
2IpjCDS3u64vrbNHqyMm8+DWmlC5itI9ssd3CHkI0/suQPQQcclQapTfhu5qyRiUVA4LWGvAEJQW
lVjaRO1zNONJF2MctrF8gxtFPOSvvh/dQxv7NADSaVclQ/Q0LuVPu+H+PZJ8zaShOwYjlPY8jF+b
rJj2F8sYThEU3KIr2YxH0cETAzWmTw4rOMYZB83ATR/mjrkAW+5XujBs9+pgvnW84S7DDHif9dE3
l8SzY1053/LJJx47JCZlwh9ow/QvvekAwW5QXqLZiJg29oJAgaVBq40YDcN1jMjJ0XhwAzSxEVTO
0SDCYk1AAJxB691NM3yrzJgqrAa8GldlKvEx1x8G07mbR0y2Y/TYAHCdeE58744k2uKAa/l1Oxv1
XRCEN5gq5Qdpd3TQp/E599EBUpeHy+LfMaqCUHlQFjMU8hYPMeQjniZIfmaEbKlyrdNYO2hTkNnh
7IPdpEuEV4yn9Gr0IrEtA1ZVs3kNqUY2LGL2sXXT4JgPGH0Xqr6p9Sj9ko7oESOTuDaBzdjDIg2I
2SLl3SFvhbcan6yWxsPieNfEFUS3QvjQyLmo9tMQ0c0tSxSf4UdHIu2D5llSDH73M1NohGguB8xa
vg7E4BySbm9MJjm7ZXa2BwRbLmeuar0dFPJzkUB4Inc/4pXU7vC2/8JEMHvwSwy8Q9WeR2RJjVmg
ffc5IYYF9Qy6hXNEVwaRipVNq64MxxsX+5uj9DA5mK1gV7lLi6kkCCV0CaWQW7ubrhX2ShixcQ4d
sm8l4zCFj1LU9z9SpvOkz8qvYWG/DAGVDObrGM7P6l5x5sZNRBZDVG2WfrGPFqbD9RD3OjKC4sjB
m2xRyZudVMNDE0Vbo8tOqiij+3Sub9CUDaQQYqtVEYYQL/nGLo1zLWdenV2kW2d5ISYh2AVpUe6T
ND/RLaX10vlkmBiY7hDw7IxZf4ZjKtW9mxArSEmjKRVnwreYWbvsIWLiqTTPsTETSK2A+5GeHUNj
v2R9cIuP2cBajUN35M83gJ3ipLS9oVkI5ldd4N243shdRpUzCi8o/d4rn11jfGVab16rLw0Ov089
duq4BPZ3YdytxETBWJjug4nogaoqd3AxtrYNkELmU513sOcU2WO2KexWbCc3LDbtJD+iopj3y9g3
5ylfNr67EA7buZpB3dWRpLXmYUxGBM5hAIurezpwuCYHh9rsh7XCUE1lzwqNpD+EEdl/Y3iagzXG
nueCyd9pyduzqFrznp7lSracnCvMqZneBISbQVTz4fJZklzVDUuyQTYBWyP96aSu2AITgBnHxgm3
8sNIuOkBEnzehia9JENNgbvODSDM2cZBoDBqMP24+VkayGlbk8BAgFbuCybsfYK4EEa7r+zTr08T
TUpT0OSnojliLmaGt6RX2ZtFzpiVUZfQX0x345QtJ4foR1j6tIAf9eeTjimMoUjY5Y7Mm/Q/XT7M
8PdTT6uD9G6oBkc7QAy+GP76NKua5MjUbG0Wrnma9YfLZ3ipEVEzdONfX3czAeh4NhVkcZHq7iBX
OF0+K9mHa7dQfAU9slnZ72AJq3+kTyIJWY8UV+nCpUHjeQLVDjZmpbJf/xZeSpe/v+2x9m+jNnvj
Nu+t3SwAZvzX714e4PLh07/9/aVp6uEUUks05BF70L9/pfGpZ6MSDcXfP335riVNfuW3T9EKwxbH
qGr//u3ffujyj9LwBtQqDLs+v4LLtz/9iUBaNVtgPTzTLyZuQm/ViQlLV31I/t1v/Lt/+/tBrYkr
N+nMXa2rRW6ECNgdPNnDKrEX4Br03G0Vp+AyfLtxJId9JHKXheAhiRCGeJXXsanjgx8m/Ynm6fTX
16ShdCcSfmjdhTl6gnlm88bQeth4Q88qOhuPeSmfvKBAiqXPAK6r7wEtn62Ls5q55RTHXVKfCggZ
2eCHaqqg+vNHIqhPRUgInmEX8XzOW0VTgMECLQAo19Qx3xA2HEnj/YgLyABUS14UXveiPpWFn68o
LFggZ1dwy0AEwlm0SkDBlTs844uVALjWj0ni/4xR0weo6iPU9RUqe0/L7S1093Rif6p+06LGbyZk
+SA8/gZl9JFtN/nfSPcZFawttPyeFvXT8OlWJjr/Hr2/p4X/6KIORgMJoJGARcMBscYEfA0MKMgB
G4Ig1ChBYD2Wo/OcZuNT3MwA3kLeXSYIZZjQ4c3H7/aIA3TFzsgT9Rfl/JAo7lauHG51cI0ojoMG
G0yNOMSwDozi1zHsgx9n58IgENnS6da8ZoNxRWuvhSXPvouusnUx3ieztKP+S/tpN/UVTitR+Yjv
7pmMBzQoKGkbn8Qo51bAZ+AOa8c006E2Bk1vaIyjgudA6wRzDOARQHoIiA8J+ZFpBMTSMIiCCulU
e6ihRHJqNxLOM1TaACQFJEmtkZIh/OlrxCTTsAkp3OCb4CctHEqjgZREoync1JyVD62iNLYywq9I
zbFooKWBbJFnpTGXWgMvWOpwXwaB8TUM42gsJoKP6ZrnWeMygq0pgzQN0czQNA1UjQVdw2j9AHJE
9CmxEZ2ty/MbU6ZPuASa+OwHj2TspPN142IzAbvTSPfgJTOy97dBoz2VZnxgfTIN/ZCU91IDAcEC
TRoKijQeJOGEMEcBGNLoEE2EB6lhIglVVF3wIjijQQNHtkaPZg0hjRccSYNJo0aUojBAo8IwSY+8
1n3NEKIgn3rl1O50sIkEw2PY2qFOpZjWGxmvqsJNU3woDUctF0zqYGtoCjsYRg4apFo0UlVruCrQ
mBU79ZOEu5ofAg1h1dBYwLy3jsazhAa1QogtTAnvhUa4Cg1z0VJ8khrv8uG8kE8RodS+sCk7spcg
ylwjYdD9eCJAiSUaF0MBBNcEQVZBkiFlxhD2EfPMn1KDZkQ2nAKNnpHOw/0AGq3VWJoDn7ZoUM3R
yJqAXVuQDaxSMNONT/9efKk05FZp3I3ULyYSGoEj7ahecUvJDpkG5Jg/TQ6u0/XSnEef44azyOsc
mMceyI5GEYQDh6AuDXczlW85ixwqFa612ivYtJxq17rR/4cpCXE5pSsNTnubdayvhqueOOG503ig
D4ECe8h6ucEMuESuRZcB1QshC8R4OmrSsC/wIMwJmRPghAVcYaIBQ+Tr6BZgDgsNH7oaQwzhEUlL
nTWeaGpQMY9YubWOo+y+thplbDXUuGi80dSgY6WRxwX2UcFA4gxMZlIBFmnDR4YalFQQkxnkpISg
LDRKuWio0vNp2HlvQsOWjT6QlgYwF7e40egMuo5HDOneCDf/jsabJl9rvUkSxSYsvpFTpsv0o2MO
qSA9E4hPfyyh62BA9UCaaRfOLxoPlaSpqLFJtp5GRzGjHdZjAy4S4tUN+I+mxXcJrZzH9GhLMlTK
oiCzEMvZ1dz5OMACDDfKdunk+XtsMtkxO+wHJxtpN/uTdeuadx2JOFuSXr+LJm73qSAVtzGPLYM0
lUNfRMJh5uf8HFAxFg0ZPHg2TrphT3Bnir/OEcQTX2IN3pYQuHFgfBdxepUB0irdT0cTlzL9IHP4
mnjstTsE4aq2De1SCb3f1cdQzN9JiZSKtrNhWS+DxoE7uOBw+jlpTDiD9WsrdTNajHcNWt8ZJ51J
69T0fhIjSsNNM8d0ZLBuLA+xppHZOWEGymYGSlmCK5NRn+0cTTD3oMyJZprT7LutGWdssugIau45
AIBeAKEz7qE1SiQfQLrQpLQAmTYK2OnecjDBgUzl+saLB8B61KR1qZnrEPg6zaCwPc1jS8BsrnaO
vgerTYkAfqLfCueJwVqNOTdc96gJ7yiE9S6AvqWmvwvNgXcA4ZUmwyfNiHfGITd+EHBNloJmyHut
/7c0V14AmGf5ba55c6LyiIKGEtUket8302qq/W3W35gmUe11P6OYJkLNnLnxpRRJzUJxgBfA4TLw
//8Oh39Q5ViBkOg2/mWnt3nv3v/XLz3PzXvx4//876uKuK3kvcRz79c/Hz+w3f71W/8lzZHobzwR
IGCjj49gAqHHX9KcwPkPkxEH/+FmaP3yP/wvk0P7P/DhE2bgSU/4gQhwaP1LmiN4wAAjqYDuMoof
7Lz/X6Q51mf3P2ygbMRHjuWiHHKQA33S5iTEiPRIIZi3uThmJ3Eb7KWan5oFDGvmLEc5ZGzLGA3m
rKa1OxXUmLlkeE+eUAzEFOtUNh8taOBlV9Jy5z1OplPXu/cqLJ6RzyGlHq1NhUUSrgpdu+k6Kfdh
3dgIm+NjYbG4Oei5gVFPnlBfc6cpdq0SA5bKBooBxcWnvsjblvQaJlrtsGoLvO6rV8LHl12Z2my6
e+uYDtgOTdgAr4zQv1qwOt9NCyRNXaDLa1iBJE71sqwCmvk8iaYg+MrpDzT1n1TTdlxlvNbKJAxq
oOxHAUxOJHwY0A5oT2n0Pzp/YHnECYk8CEa5vU3/z5h3IAF04sr8vS54AFXPp6mZix12J9V6nprp
bEkcyLQ9mhxvFcmHGF6YRBLaxjYZkOt5ExXj19hS9SbwcdslK8eAMhYkzFYsF+QBIJKxSJpGQcUQ
yuO2YjGMLOE6KeXkcujxV5QR/aJUOm9kztm/Lv7/q1P7RYn0m9MuJ4jjeMJxOUs458DK/rtSKZ2l
GipUOMfaDp7MzhrWlw+5bMHmPUqFaO5ZaPP+1ux5Uk5uYgHk/3Uwf7u6/o1Z5SfZ0eWpBLZpO47p
Sd8yPzlVCsMCxSWX6TgaeiZdl19tIiXUoTL6u0gUz0ZQ/iBO5U9H4JPXsP6zPtZb5B9KF7dS+9MR
WHrPWtrYy4+tkUAyZczfni+EQZyiL+iE2s866TjFiQ1pGjWz0Y7lPhy7Ey/DO0JNvvzzcRDo+X53
4708I0cL9DwuWGma2lz/N/1Vaop2LMo2PzqxbgmXhkNYYycwWOz2U1XZK6PHwNIDLGURzM5jmS84
w2FelS74BNp4ueOF92OYarLPvMXaB1W+vzyUF9K5tQW51mH6+M9P2v7k+H950i7GrMwmpEMH+dO7
R+rOmKBp5kkHatkl7Xzo8AffdoNBryJl1IS4MdnYY/PVs9CyNRHXYRKCwaN8rLZKfDTeTNYuJp5k
WVf3HvUW9n/PeUjvfRKI6mPIIqKS8ib91lVMrLB8zk5k4LQIXudvQd+ys9EHQiQfkzF12HQyKXdj
8YCevNviKfT0h1esT4xPlw4KS14pvHBA5MKnV0wweU6JYiaUqOPRNlBlqyaBKBifmcGIKzuQ26DE
xsYUTnrCXchcG4YVrvKF5h7TTDLgSQ5Uw1DsKPGZIhAyl/T2JpnESHMweBoaLwF6uelDWFGv5iYQ
1JjNlXn4HtSIcFxyGk9M/8kWcfv3ppowQDaAdinGyYP21+RUYHEU/ul6+WQfzhvtmqbEN9z0Az76
n64XJJX+XPQ2JpcqeKqCfuSQL7cqzL8Zfdjv6efN5HoKi7xA1O5soogVU1viWZGmt+giqOVpLnjr
Alzv5g9vyb97bjw/IaQrpeOIT6a+GEzndqcw4Gzmg6kyn35m9VrBLm8YNjzV5KiuCJPdXpYDMWCn
5CF/KyM4BDunPUo+pYFWn64p2zE//uYsc7YlaAZFFqtKPzT07To3BXFQP13HlKtSPC3BfHLLM2br
d01kqQODdHNbparYwKPetewvNoYOzbTq4oTRzFvihN71P79s63/ewhD+eZYVWJ4XkAP4aZWHvByT
yKvT4+KhAWE4f4dDPvF0MMxr/Ebvy8beOGW3Hzv7HIR8sczYC1lN/JAWTnEoE7qjf3hKWuH628Xh
4HZuOgiDTUoZ1zKdT0+J6fpoDXGQHOMw4Fo1l1sz9pw9HX02H75zjDuZHaLBPIuAnnXnqxtSHtjv
F9afnom+DD8/E9dCZORI33Rc69P5mmKGYCiDy7RDCOQ6H22Mw7N2m90l6TiuBfehDNes00JzLarN
DcK5+sBAcDrNIxpWu/Ofcyngh3DI2aH43epk5H8+WloN/j+fo+3JwGPl426ij+Zvd/zeo/HnVRO3
kta9CTorOCkjg+SqXgwh2zestJbILM5+0oSHOv7mDwu6n1GYN4wybigoP7KUCbGsPzI3SIn3xEIG
hcAlrkEYRNDQYkNdGzjlViJkOzO1fu77uFlXs2iv84lqTyroXiSLf3hl1qdlQZ8HRP6xplueLxDZ
fboih9nKkgbD5KPpzPSdO7zPmmE+J1JGjJKQVtkdBlqkYuh4O8qKvE9xEJjBKtsK3M8fT2N58LPU
+MM1436qNvQTE2RJeZ6NnhTr+08n6EA/rlpCErtHppx+By3YplXKWj8/uSa75IlO5TrJlgcZ2pY+
gOyT+bhDJzIJAKYFx+yVwmmBoQwueW6gk1dt/+iImRjIvN0t0LWeP+a3JoAzOgV8r4dEWit65IeE
1s2TreGpfkmN96qoj649tNhKdB9T5hAUuiANCZ3+anSQ/mJ3f0/UerybKzAy7J2A40Q8r4NqJPdR
dh9kSzDi7/ubUmRoswfexy47NG7dkYmSXk/ixKHGjxKFRoBktA+iYG9kC3ZoFU4hYUIgXcgTuf/n
09rXp+2nSw8/JLZHaMxZxr1Pbz7lajiSA2gcHMqPwzjQTmoKYmUWXjhhtN4dY737MPBCglKR75Lk
lu+Woql3noV1nhWJPSYUZL9lk3v0HXvjxkV6N0sTfUpVH1VV/qhsp9nRXv6ChKg9cD1L8v8UQzDK
zNWImO4oOwekKwsD4LH6lqG+87UOn7DixkxTXFVunu/UErymUewh22PqZZdheJwHuzotrUPZIXDh
I9GY2knfH6YzfYo13PjPsfW7jTu6xNjRNgTfp3064ogiuJbf4xYWKh9nnEjZL9g+PRkUlYcus4lB
NcCtolAB9zfdwZI6VMczhs2IK50bgX6XFQhFhqN8gzIJRVh6cpYJRww3WP/zG2R9Wi+5CHRChU00
LOHVnvf5DTKDsqvanKNkJATRdWWLJLc0QR7RCs7WvE/dTjd8UcKgbaLxVj55OeSrL6v72EXZgUgK
CrnK13bmoDhp2+4PJMXl7vzfTyGaKFyevi8kHz9vChJDcBIZLWSlroWbcXgsQqbDlcnajg3QChGE
pcMfyDSvll2uqH+ipnqbE8pkHxXgqsIZ0ll8TDkWNmB/OH70Cz6d4JIEFSz2peuSTSA/neCzbF00
JNjHSSUcAnlNskZ7LN6IoNqFgrE4Le2ZeLZuPpcFEIibHoolRY92WfQYiG/++QnZv3b0nw6YjX+N
CfBj2jy1T1VprmrslxsRHiZaZRskAtlDMVF2WfJYDqXxyrd2WDWWV1GCh2JR/whyUb/b1VewPhN0
1Vbfe2g/w4iLw7jI+OxUPyhn+nNIuxO3SsJV48S+Ixt4InerkTvsprmuB64KbCdR5cGf9qS8DXG3
HbIpulN+wpaKq/rIW3mdTu1HhRrr2kur+tB2y10ocJpoIybHPkdyF0dMR5dgsPeeSr6pNI6vJhfP
lqxSA0QAVbAbeCc79e+Q+KF5CHieA5Q7CX/fzZnWJYAvcjPHnoJDQ85Un/NQ+PO1kEbIelMzegi8
RR4xoxixYdHOUWGRnOo0HBFrL9M+HtqfvN0IH2DSEeDKD1vV6KRoh54G+radNp8qMQpGzmquBcY8
54rw8Y0fO+mTQCKmovjaLseH0HTCnT/igxZ15JJ4bKBZ5KSFFSdG/GEejS8hSGffQrEHJOwmezQn
aHVqdWZBfTP8cbm3JwyCfFoS7gKGUIyxS1gXnYtohm60qvyrbxnTOckRnIzInJhJhuVpGZyvBSQq
tV6yYVa8IXjXu8YodjoXeM+tGlbfQ9CTCF71+bQK4jDeV+Sfv0J1ZI7Yq3iY0VmKn2iWxUOfp+/+
Mo/0gWZjL6FBVhOxuz3drb1HU33zyk3wprCM4Bq7v2M7duFNrr0zOlK/1+k08k6iTRBBKnAzKWrQ
1rAD4g2QYnfEQTmgine1KLALdcpDKBxrz+5G7DvBVU3mrHFcnLSmi0waaFz5LxFx5Zu5Lm/accKA
x7MxzTMxScDq46vs0FynUVmd5iTAXWyU32MHuyo8yjOU7Qi4Ldr+kEWTemLbXOw8QGV+E9mzZVRy
Fw6cy3FZdUdPjR+jD6MRGZ6FZUtNQgCu/DS161uaF9eO20abxMcQbCJNI5jHZ1KhGtLduaa9pd8M
jdWtYCWs7SDoXANUnZ2AYPFkbLERb/29cNQ1soEYq5gAzWKaoZovjY1ldRkWOKDyKFEnJm/OvbCH
bueXE3VqD6G9gCNs0glpLtrM6DQVzd3S6z/h+QgwKvPebKxzPLBt7MT2V9GtyhDP537ZNFaBtZjH
yCwrrT1bHIGoHOAsVMgLDCyCauVSI/oQccq3kZBhwbej5/IltIgmbVsGY9kQJHd5jrcBab7dwZYv
FVD6vbIMyOUsJx6jMofrwJqtFzvkgowFKthoehEaRXdanIYEBROcSkwO0BCJXeW1+wzS7ApDFvZj
Eic2u2FfOz0O5exdUwPVaRFiZecu2Hg6twGum9dm8X0wseJdHHJTpyzA3kE/6aQNbq3cl+u4YkDd
YoWz9tgl7zJ7IZM5jppNEGMJTGJkY8fRDVMMD3uOuWms60xH1DtpVTA6ArI30tK9MknTYDMIzJMs
w5ODg3WMh+zVMGEjbBos5YGJi1WLqgTn+KvBmoiyHLutKGPiANH6WPqFYx4NEzdIBezQTy+yhoML
UybHlriifjQOeO2qWyl4chkA95e4W14wBAlwkQqs60U2oNUm4X8icfcFesOX2sdH16ji4TzY7HJZ
DZM4y9dcVru6dcsrz2aoQGyi86UUkbex7bQ8kwxpryujNb82odNBOXh3LTZle7buHCdJf8Jy2kOS
gddbltDAs/xejfYAOe8QKpECRtH0eVDo6R89g3msmlNxttz0jWQcfAa4XCklb2afqZekpTw1y6uj
uPU0pNqBXdCaCH8UA10Ddo0fomraXePa/dFujeEWm3oOYRHcD1lLsreP4RvbbHY4ZXRA8G9tytnB
6b08uH78VMDR3ZpV1W0cPKLZj6PbysZrP7zlrcyPKDO/+QGBC5Vp1Ue8VrHMMwbC3yzz1aKQKdyu
PY1xEl8XZX4momO/5M29G3MNVsrGkiJwJ+71LVqplPS6fARpSPq9rcb3snJekP2U16QTig0C4WaH
qQz6JGZldMZvLo86tX66NhMZbrNpVFv8WOOdY705k+JeNbrlOs5NCAMFH1ua9TUA6tG+BAVhukzS
OIlgIjgxuuYUxzUWYftY4kR6XtKU8K1ZkrXVEsRjhda+64dHVXjpLo9sEqsD5aGWTRkfV95DPSvr
NqYd7veyXzOlyE/j0iHut5WJkL8yDxGWnrjAjltjzCm/PQaiuZef56QmKYGma1g5TN7LZr4eK4Wq
kvlXZg+vef/eFTRv2LHYK0avN1OM31GqeIMTKMCxcMERVa523C+w2M1TXF3L9LZS7lXpeenVGBeK
cm3E6gAEZc1Ml1WNRbApKvsxxujBsc5GgGO72ahjalTbsSzkVTuQQWT7B4fEWNCt/JjH4nUJfOsq
9s1qTcax6XfN1iooAe2ANRrOuGMb2Xfo6DN0gk8BeaMuzNWpMFoLrRfLrWl6Lha3stdbUH871AN+
UUWvzibZ3V6ijG0YC2tVMvw+WFi5w6z4Fn6H8hlndtQCcXkdOPFpQfy76dO6x8Ab/QXJt+dlJBfN
IAjazHBzGlLXYx/Trysvmm5zpwzwRiZrY8BZ00zvQII0yRZv24IZykzIwybP5nXtD+gfW5Q9xbRg
sJ0uR4eAqb3PDGfFNCXeyaJinGyO9RF/kReZjG+j8WUq0Jrhyk+LeF43MnQfMz3w4D6O8BZVcxJQ
GboqfK7HtcIhovT9Q2vzsyJyrCtRbKVMHpOeNiOXXMuim5AagOSLsc6yt8d672Xdu4nF4MRKPM3F
rUH/e8XOj7YTyJJBwvgsEVlMBK7MrfcSjUuljbxAuJfwHv3gKSuQYXkMsDFuhRmcp2jXd/WN7feM
aaiddspy1qnjPlJSY5bljVc9PuoRgQYEdi49bZj8G4rCsv9WR+QUDTRj5tb+GvmIJqYQJbADwEJr
BDyxf+1HRCADy8BxxPdkNXTYRuF6QWoRkvq1EVK2ieyszDrZFIu/zxICX8wlbbi9lcFqyvpwy1TA
PdjCTMCNtuaEJmcwh039ZcSJk/U0Q1GbszQnkUCQ/SqwdN9mUZ9sHBvoywILWU9+0W0ZHH/Uo03G
SO7hS1q/pKOKGbi12EEaCCsk5QROnzvSqra5NL8mhNg0GfqGHAImTVzu7zioQAFX61hMV8RIGEga
jFen00E/8zt7e3QzjdzHLdvtfEIjKUCiMwyBCAeA4LHb55gNHGWFv+XndsNgVJsorr9Znn32PbIp
ZxY5GjDx9VDSsku9fWqjhiEHttiqNDiVAbBGxeBugUVJJ+M2K7cBlnxr7MVWvl8k6wyPlhVWFC7E
G6kcIVDP0OHb1OXjJlsswgHo/K9YvW7taD8RgzKjd5zYOPUxnl26GRTU4j3p62sEdfm6wzxNGfl3
gdFlEBFVjBi1nAElLBOBCZXbDWK6juVagSOG3zKZP3h+8Vh76oB+8Lmj37BaaGtsELl3KwerFdQx
+K6YhyDixhfQllmFOZcLlo7fs05sCkJKlwXPxA6nH3qJFlhyxtbECI5eFlmbt7YqynsiSA8xt4KN
R77nKtXdQHMQw17V8WOtGNbPwJzXjAC5JJrJYMyv3iiOWLIHl1TfOHj2EpOl0yr3vYY9Wv1h0FSI
xIx7nRDZhW0eX16+cfmRy5e/PugMKbh7vaxdPh3DYUtCx/vl57xiZB27/GDA+PCvn7l8PTdmou9C
58tXv34QwReS6cm8+vXlb39KPzQRrNGCU1EYHixir/tqTPd1U/BW/PdHFl0tlu3vDzu3hDjmiIYv
/3h5npfPfv3mrz/226NEgXjENxcTPzEkmObo42ESsUEhn+IsrJ/L5dc/Pb/fHvLTz3w6cJ8Pza/H
0Q8b9eVz0NKMmqNr7GiZz3ZmcXTbdrhlKnwYUtQBoz+9B3D51Kr9fsIcf13LeDkZyscLb6Czj6Md
xlTc0XYpNu2gNMN4Z0sK/LQYX4u438VZ8j5k5XWuaIO2tWtCrO8Qg9ob1cUvYzd5nOq93JpQgauE
dLStNQ1forgMIK9ybP/GEIPZuGRpc9B3Fth1lVndrix7uDOXTFFaGcVRhfGplXV5VTF79/z6ypNF
cWcHx8mTGUoStmBsQOKtjEG3PWH+bOMgekjNb2oEYhBZIg+lcohWCJxpJ49LSX1uTMs7ctX7bCLF
ehzWlllPKw+7wYZu38aW3E3TfLrGUHM8gl3OKzWaxALa92rWcwgy6sHarzpCUuokNw/VsKDtnXO2
UrLr956v9rHjYa+Wk2YAnIhcExt9B4MpadzhDwgIFpeb0h6QLtc+A3L7ELmG8RBtFTu2NXg1Ki4D
9VhDOsS2DQ2mmz1+kw7Ot+Yjfg44aSz+dzn0Yt3ZAR6QyO698ehx6qx88ZFTswmbo9HhFw3cgDeA
nyNpDbtrhBPIKgWSp6ns1TWNCeqeAcf1wrhBwxPcGvLYFOM1fY130xr2ldlvogxTo6JlHxSPoG9+
95zaobyKg2KXKI6eHcxfayu4c5km7VVq0cktjN0wdv2GUlGR5ZMm9Giz+xqSd+VHgX+YwvnOybmh
Onl0JkKL2Hv0S6Wbk982MseyvwhtBeLhOHVq/AyipKSdbqftlWJHfSuRDEfNjW+GBJ3MSMosznos
vmSzDwtnOqEo30zLnPK7AdkddF+R2YdrezafMwym1nIxksNCMGNcIoZnfoMFQT4jmkv22JvIfalq
LIpndZQ9LY+YSeaMfs8vkSEXPWvgbCCOlvgEIFikXvRQh2NgabUb4Jdw4y5Rcqit5CObQGAK0/4I
5zTeT7MOBOo8eRPjbGQNPGN0JpibgggT31Df8dLa64JpQslc+cZIsX9P/B9tjsDFCHHnFklvrVPX
7Q89Ym8MLcsat7MQonVlN83RSiYcVTmx/pO9M1luXNmy7K/UD+AZHJ0DZmU1IMG+EdUrNIGFIhTo
W0f/9bnA+yzzvZtmlYOa1uDSbkiUKBKA4/g5e6/t1mGC2PW3pSv9wA9Fq3bE2pYvRNzS+ezhEZ8a
eIDzM6rGbA+xnwa+qS4gL6o+bjYziLwV9JGfNiiVVREPD1kRvKSh9ZspktVI4mTkEiKnHbF78Efm
WbDvpYts2UICjleDgS5B3ZA1PWz6afkxdqQ1ukueBBRFsiLb+sFMoBTTOSKQJU3PgSg3UcNEQLcl
N+LGY+WqsaRZJWjC+cvVaZ0VAiUkIoYGCupWz+Q7QUfgurAdc9+0XpRKH5fxwNQN6BDxmWzNWL2k
Kjzb9hdyzYCuqXZrZnQtUU40jlxyeLIJu5Suj6SGhf1DAy12nZGwx6GtxL6u7c+ikywaFgI3YYeL
mRvNiDHABTSr9oOso1MrBeAyc/6tJwvSa3o2qmEX/+mCUKwBhR/7zlMbR4o/nIAEqY8ZNURivQkJ
Cos6H66kBWZTk9PWM3EitTMR6KbBCYgUJcqyNWxRb8s2GVT4JGjPGRnujy9qjBHD9wku8XF2MiD5
LXisZfgcGs2TV8CRYMF4Izg636bxm6ebq8ooqiOI9AQbkbhAJ931WH0My6OLCp/InuIXjei6NTPF
0Jc1SEpXs/JdQybUsHFKlyLUptFSJEa51nJTbrq8f0loW5h18ifX3EcXxCu+b5yH82xt4ieV1/U2
qxXXyJQ95ml+Qc6vbxgWmFL8Rp9tbFTbnmE6vHuEVK+ShRzdDfkLHJJgl+QJlt6BHrgXtA40oWoJ
6cm2ssQmnJuAXi2aCaLdkMxeI/lS5Q3FWnjR9GusI9yuFNMJc/gZIJsAoS9gJnUTo+s5fEtS69uo
p2CrltYTSBiQaZQUKjPkk4nlX5pk1sO4tWvS5BVXQNRoX4pU0dUgP7QG24IFTP/Sty3cGvtNiu6o
1+R76fUadXTP4gchR2k3vY7rnStgXKao3inDyfuTzM6ioOl2WuG+RUvGJ961Hw6FXt2SFWp0khIe
Trg/jLBH5mEvAsTTiis0nUkVc+CplDH0jcgb2M/mzEnLZNzrCX4NMubZ0Ac/IyvSV6nZ9sTglJe4
sz87Grhbr00ZfcgdTdGPXrTwSTzj2xl5boeWeS7ZJMYBKIsqqam/6Qvjrs03kWeTn2cU9QpBXrXP
ja1TsN9w44kEx04V214eQfyj5obw51Pm1y5RJynWpvOwZNGIoSTLrW6fDFK0ubtmL6rb4qA0V+ZC
WdF1+JNZ3xyyxBCnBoMi3BLQVW3ZvlRYSFYucXno5G3Il06v72KLip9b1VFX8BKSeGI/2MRQqgvp
a3qf7e02/BNAl0SoIneUIizLA5PtWZFLA24CoDrdxNXSoRqsICc9iBunjj8FdMy+DPtDVfQraySK
BdMM7Fe/gB7kk5HzCjsxXRfGCNw2Hm+LDLkoeprCJtkKpU43j+V7wCNEjmyKScSEuRcBd14y0h2v
3dg5/MQU/GG/XKQ6DKINrwgflhw+jwBwjzxYyw2JKY/Q4nYJGGEBgtSdYJzqIrQ3RLchlCd6iTEM
CU3dcK7D7yLOLH9upLtJjAoYqptiBCncXSeqyYc/PJdm8Zu+eFYTIYnMogK3msXvZAy+dxamXciH
FEeiPmlLPEOB/Hm2qYFAZ9qgYR9wPSIZxk7LRfTbLoGHD1GKD7fQRyDdxpXE9gjmf83S0BsfoYi3
7jGcc2vPbodGnao+cwUqySira4wd91pL54CivV9RzQ9bJYm7dGpz6yYgwfrk6LNxI5og18kEwcc3
Rbm3n/TpaQx2qOe0jWqanZM0PduZiJvEpxGDDc83cTXx8YgOMpDGSKj1er8xu2qdVdZb7Q1PU6ne
ajBufh0572QZGFttfuisgDgio73oESWJlbcXy/JOGBZvoIf5BAa5GvB8ksNjrxm4XxMb+5xt17g9
ln6nUu9B54ysbBJ6vwVteuTWWLMf4xyBIdqO88ZWiNakKHqsoedybF+YE0BD0rzcp+//NItb2wCD
sBbsUE1M9cqaAh9eernqQM/PWnNGH2ht+rGn5PJIMLCd+hroVXSx8+GpEz29z5J+JJN3gQq+9Z5z
hZnrDsildUtTuoidcJNUdFP++mLXM15vEAcZsmSwRKDuKte0iltsZb6GBjOqLgSvoBRuunwYgBzM
ZeF3VkkkM4FNyd6J5KacPf14f5ChNiK/o3RKWhCvy4MTzCWeRDIk7U7vjnJ5AC97lLNu7omNw+DR
kTpYAlMnKc84DplGsdgST94OKsa7/drGEXMCLZt/oM7dpGYn9yL1xmM1NijQzPIcLFne9wdtCfm+
/x+3K/gTNITW968h2bfHOjmmRtIcW/IojsAbeGo7MEQVQ9juSsLjLAWYKaQtdRzu7/C//m12uYQu
Df8IwrrZnewuIRCiak06P1jgnJkpYBEvdjdzAEu7at3w3UihFtESmpIK0OjymoUZKb73ny8f031T
hN7sk9wZjrSsk3zlFTMJd7P2bHVQctUPBs1wLZfv3580jijeRjzJq9kMWKBbpRHJlWLqdAp77VTs
P7D3VZtMNIzRiwjDqkU3ounhmmmRDXIXayZuKGtJ6oPIofdw7YAZUkrCMKC3yEOqcpjrVxLjy2Nu
ET6ymvH6xFUQH7xATjvaQfu/vrns3zmQDArHL/wqZJ4mpHUf69Zc7KA574Rh9+O47D/vDwm3Cn+k
bbUyGgLMp7gjxZykOtS+18TJ0aBWbQIwj75lHxLRDO+rOaaaQjLDuLzdN8ns5+1kHMkB6XHoucYP
govbgxune7TcJIGk4U8wAdrGLDh/2zbfdhOo5vsD/WxfdJJSeajxYhExSUeDpL37N+//ly3/bNyK
SUrrASbuGHpGGlw1LP8eea3jm8oqRjmwKsTSwTGiiuLytXRMMHYz+WPp9IMV8BcoGwRQiGj6jDQC
aSAXwHlO2syfsOTLcz88Zi5wAf2NuCummUFPl1d/m9nXrpCs3ozRfBeGeLN7/HkttkeyGZ+CuN9O
84i52AB7JvvvMqRu/gzt7oPsPxtVH7/aLooHqQ2PKDDfVE+qTqC9jg4ViOx/6j3oMHjtra/VX9Ky
fiK+fMRjy2az0kfwNkjF3OKk0eRfuwMtc8MA1U/WCMxKk+vXIsOoB7d2ZFUqIVROZyIJ2NQtX/qv
B0U/iqFDFx0K3Mr3r2eyxvSZsGdfvve3p8bZcvLdf+X923rXyk0zWu9/e17v9ejr71+8P29WtkuG
n3Up05ypUJGT7zeZ2ZpRwx9sfxcrQ+1Se/EHaVsxXpdpnVdLXC8VwErmXnvsG913tVOeBPgMOw3Z
aUZyEuk0a+aCj5pyHwJQCYgsSF6qwSUNIQckJyYy7oMny1wmYba2DVOPPSyWYtvkW8pltNHHWGlw
DslnLjmh/+mAfD9UMBOKccAj21wEi8fZIUsA/pXvppE/eX3yRJRMQkVPcVNATcRHnZxGlY9XLJ3w
D5feXZgVzDGq9qtG5rkrkXyCRt7TSDCgItcvbPslNV29s21S72y8wQYaZT+Pi3njdOJZJPVIiEZI
0R1wL3apMSZu1zvTuZoNybZRrW4jace10gmtD4xDY0dk3rnEnSbuuI/YslAqoriOEJnv6ESy12/F
HykJyUlJXFMpk6TETD6qsaRFY80byT1/Gt6hs/ZHUq9+ijhrt4bj/FKZe5GOegQVfHPa8LdlAyMg
0N4PQ4LVov51SI2dnir7kBDqMegUv5PatRhkD2xnX/PGhaBQMqgT+fS7VO5bbZjhtl4GAaqUV66O
19iL0BsI8Ba56W7dNgJ2P3yw2vMWIbCYBnuJKHohph0MHyIn5v1zhrU0T7nO2qHa9iX8mUjO3Q7J
17f2m33WcE5c50U4IfGhcSh9vBMvOE7ao21NmK5huWFZln+qciAcZwanrZCtNeaROSYWKnTBDQEz
6fxssVnJQcjsRP5uOtYv8JIhly6zD+Zq02bRQrdMY0fJ32MG8aKlInu6WxCGAPV3cZPfaPVS5bI5
N6PNoBn7TnXnYpzLLSAtlggoTZYe3zRTfEozug1hf0sQA4An6VaDFcEMCeDp4G2ldZ36tqZvyHBg
p7mpU+c0VeRgYDFEh6K2hg02ShrjSygYAhdN9FszZ4PugnYqaoUwqbuM+fjDgim/iszhlpbysXHo
VbTQHob+HcjiB5iEC77dfULP3k4qqNlT/unKxRAKyM7E38cZW55LKJsc/RR3SPhIrN8vaq15bRfR
wZjSMwu9zlzpt6PKM6iI71FY3x0jeRbon2OGoE3Z0OLi7jYXeQPBXBED7hhnmU9fuXL/AGOnILYx
zTRYv1txM9VvNDBfvcAj+dJ2IBtRFPdEvpa/Jt3h04++RzeleUbc5jocYQbl5o90XloBBjML1b9N
njGyJ0oQCwB0bbKWDgXsDwTuPzgv400C0I/T1LxOof7Wuk7kJ+iE6cPr23r5PehFiPsW4OanEcyJ
2zwLF9eDYppI6yRf28EC6QuGRQaId9QhI1MvDGa3+AUyYz6bEtJCyR+eKuKHgLu9JHVb7Yq5YNRf
n6Ku/dFmesHo/z1205RkBLHK8bev4WGQHUjIXgoNtNWAsY5mvRMLqFcDoTGiIRfF4PmDGK8mmMYV
AoNk6tJd39RnZ2Swweb6IQoN7uoEuGMbsurXhiavE9rndqJ3JZc1y4AoA6IVFChuVGZStNasX4OO
DMdIan9yReQbYUftq3cvrkqeBjWsiL8VIyjbpCuZgGi0fnHysFpxAhLft4AI6r3WuHuu0kUnfEgG
9diZ2s/Ac5/4hCcqEe7t/W0KWXryaqNNJEZHAYy39qFLASuH9r6En5wPxqbMhzcaTKbU/yB+LgBa
bj2ZPpXl9Ny383s1gATwRHYkWulM8CoAMA5Pb6N/FDSwRPwLYUiamY9mikVFtt4XbgK1jnvinaPB
3KpYR1Fj97iPY7UDR4jKVSEl+RmipVt5ffA5D3q/EfwdGVdlpN1soqpSfUZQw7yyM79oTZxmG5+S
FVS/2nZ8t+jrJJVy2GV8Vx0ytMYJmF1Je6e16i2KnVemFjTROjrIhKF+t2XNPVO4j6SU7Lr6R6AH
EPylftVz7ZIIMgti7w0wI7RARhilSZilPVM0FG9aw9229KpfYZTQCqyCJSS83vZuILaKxv4a7ArE
CfXBMMlaD4lb7bEqYPPqe3Rthk71ME7wMPvfQcv+Je3mW+MAVIDzq2N312mWF3902qLcXPtH4G9c
lKgJpqQGUh+9zOqXFmM76tKGs6VtT6IH18Tknv4RfMBGYByrEbVhN++wMlACk7k0hTK+xF7zHhaw
sAkmIVScbuqKWfIXPO9+j/uJQO2cuPWItcTSGEQgTMh9DaebP2t8ngl5hqhBaYHOhnkuZ/qsupxq
QHD61Vtk9HoVHCHPXN3RsZ7riTyfFKVeibxCoMazgzZhTuFseJfofpb2Etl6vwKKmlM9A9YsB7wi
XQAxrwvrvclGbCNhL68I5xPkuiNfLx32l7quC8bP6k8qhn3mIXuKgU6gLzIqHxQvZVyDtKro8vYY
k8O5Hd2qXsNTfwncrHpuk5QWiqX6HeVmvPE6ovnsNo1PhT091szzzp7VyrMT18YWb0mEUMwuz2IB
P4XCuHhG9hX2cj4H+CgOIzOxwZP1uVse3DJuN6Pg8OLdc47G4juZxuxUjrTI9WouyOhkg5imS2cJ
teSxyTpvu9gwpywXe/pnD06Ceu7+4HZEsRm5j20b+JYNrCZWJpog2vqhMxBp13ETFRahYkOq6I9x
K7neH8SEck/zUJpb881lcE/YyrC4EhF9EvHonZdcuW3mjDgLE8L3elS/Rl1a55GbISkPUB6tciSB
slP6M7Vq/yyJL9DnZ9dOCwwctgHdrDRWQcv0q8+H5qUVY77FFUGVmCTGzk045cLW1oAyvoZdSZrH
8g8nFNNWLDP8UiO8y7IhhcFJzX3LQNGdKjVfoznivgqGaVfpBKB4LR+PYxTWOeqLb2W18c40Guec
zTirRBPvHSZ0a6dW81qPEP/IwLx6ckQ21wUA5VJsETANoB/LwdrgsW53hsF2r03ANAw9iRqTpzFc
z1t+W89gGHYxJFWdnkvrXUd3N5jV9Mxv8Y2kJfO7ZtKdENxl9aJEhtePa2dw+J07MuoWaDW3OGWk
iBkNreIgjxBerY4tQ0R4y9Tp+6A3D5qHxSiinMgSkZy6EbN448BGAtaxAOTSWJCJSc8cEx1DjFm7
jI3d+W5E7e50KO+Qx7Q+lxlkkDbYayNsfBtOAILRTVtzZ4oVP2zq4dbhI9tVDo14raKvqFTr+kOP
+gLxACZK6wjYRqMdp6gV5RHm1I3suYOg8UcFBStQM95cnb3H3dALeAMffKjIDWPnR7QV/jxuoBvL
TTbCCqcD9oNLONbyEiVjtpvb5qGarfOsciCzsvmR9tpvyKoWWlIiYMNF3lJCvFA5HwR6HbauQXrK
CszHFIFgK0ZWmLn7Ajd+nfuC2FfAFIDYg1WpQtePqOGAgODXym9GLLWN3YTxxs0noIe99ScNhmbf
0s1D4jReZRKclv9mm7tvIgn5rL36PUIkxlgzagZivQLjpZri6cEdoDv3rP8mCXTjFP0gseSpVNpq
FGGAkCVdCFQZx4gyxWJ2RsQaS7VVEj2DAGpNyArslbZbcvvCrywh7cgzoaLGUzlfkvhXVtjegc0+
DVQH2MvcTBUJ98gw4wBLMVCiS1rUSz4fluzQownWpEcarwqtVkIOEmnkrKA6MzLnHZdMcmvD4aMO
KD+irtsXIRu2eUjOXgJvpc+t0zR2i2UafL1HyeQIAozC1AypZtpob47srJNcxw4JTdGogX+ZTsZV
qWftkymMfWL9DlIvogZHcT0yWj0FSXTr4EccAmbSbSjqNdIEfEqROIF4dX2w/Qiwsj7f5PQIl3Nc
33QmreHZS+vT1IptXXDDmEa4el3VHHTMV4kNC9bp58dMZLeozp194SmY+1LE58KuNEj18oH74as+
Vj+4hEjh1NB6uvAPDhL6C+JODYpe+WYwhdo5XfsFuHM4dnb8hKp4cZuM5ykhcbSLXXbB1BeqGN6a
FE42DPNgYuZBlgGT7AUHSD712kmYkMzzZ903HW1F+wwU3EQpw47K6Li+mSIHWCmTI+dXTC+vutlE
MUPUwPwjK9znhXXoZqQ04WNR9Rb+cfvkEndkI1pmKmG/wwH0Tbt3cZj0GLoL60vMQtsWqUsPnYnE
Jh4rP/Dar7s1/v6J5cB3Nmn8AApbBbCc4/m1gsNHaOeqcuVJ8dH6RVMqv7QoETNBaEFKZYXCHPcn
ChH6wDQpXCs5K89+7DsoJHcLxd3spw+tfXI4wdeBPXYrCcJmb6Pov1bW0/1ZDSQjOgV4WsEUIPYu
qEH6SKGAimqPgx7EbKYRIhgumEnH22HDoCpI3KswVel7NQlFVgFkTmduUjsIR1JXrD3EcZfSUyY/
C16grbd3a6Yeal/hlL+w12dmRjQHs5dTKlKKTdw0ZfoVDcDqhUMzWM1ik9rxV2EhYkXSAmJm8dqL
3toOAwPcIkfCFHAFkGvMvnMGGBhtljymdb6gBDCAY9JEpqdZNp6FT7MaYIkjG92UE7mWAQNOt8A8
F8ofGc24NTvMl8TiV2Ym9L+wDg6ZySeOLuqYY7RaQet66Rw0s3H2YtUjL51iNaZnsreq/taZVFyZ
4sejgOl30FQb5QXEISzPlCkb2vuSmtp1vg6t4EfSBy9hO7HSMUNCvsZut5sAW3vaH7OHVZTXZFX1
MxOaFAN1gzUEnRVp3hq9KzKcahw6KklvoqIXZwyFuRIurwFfH14WUojBAL+T9GcwlT+lYD2Ct3It
Iypqnei70GCdj5gfI2fkWrAftMHiIBk2MEYS+virXKW9ENjrratk+tF27MWciqmPFnOwLXIVoymh
MNJQmSnlL58Mw0gSQV2KOwUCeT2i8KDBuZOIC808c/1ORF/3+8lcy0MWFocpufWG/YvYRBS1cJlg
N1OINbDblqeO1JJj0X9EM8dOkKKCU7PADo0Ihail9GokD5Ywi51Tjfkp8Qj3ajAQqK4dt/kCsnYN
ynk3G7RXJ2rH4yCsfa3r11k56tLUXXspmblDMcsOMi3Gw1IDO9lQ3+BxsXGYrB9dOFi3njJSH40G
w1+20Uxwqmm7THhmn1lb4Q/DmOyLzvmhQrIf7w8ATz9BIoZHgKX2BvbMGay4HqzpzPW+YBNyIlrz
PRo05LP2ZFymUY/3wYwTnHX0iWF7v5sN/amyW2fLWmKfzC44IUahHiKVqmKLv6/d+tPLhLGulXiM
CGf220nbDA43yeWk0hesQ9RZH5pkmJi0y+dHe+1oTzjTrOA4WzRBeZfn0Tsw7PF2y54f9p1cIXDS
D627l3Xm7WjyOyu0CAzuat2Hj9QcSPL06DchuxVdb66FAR2h4+hRGPQrMgA3w7JTM2A9bRQDmLZk
9MeFGB5KPSYFAiVoKnEzUD8+2ml1lWOIpWyGMyxvKpeoTZuYc2nQriWVDBIHiqbMSZ+t1i6Q4Xzj
sHN9x0SALditr4iD5MKqq2ldNsTHDs5bW7kN2yDKpRB1T6Hqt4bKeF2PrEH3hYj2CqFsnumtKsXt
OMg0EJXm11wsu9FOsvcnF6Stufolcwlm9xS3EO1Hgh5RRhzA59OnkX2/kTmYOpAlQzDVex1KBJUi
ehHDQtFBOievxmrcqf5daBiuA8oyCy4MpT4j45YYl6w54npBbdtzU71/To7zoQ1o0yyBZ97AMXT/
g6t5nFch1ZY+hK8zhaBP6cq9HgaKAGUYM0TfRpwCCFPEN7mWo8816WulhRurQyzhDkvSykgjE1cd
HQWu1ZjUNaDECT0DFixDsNSkyH3atifoI2bosPDzXHkoU8Z4cRUdGxl9Leb/VmVfecHZhJAWsbfQ
fGNabOdu/xyK9m3itMKjBEnln6eg3jD0TvB8h1b3Ivw+ZcVKJ9bHYtsU9TUF+pY07iEW0QcueuUX
A0Y0qBCUJTypbKHi5jZb3wAOEr21bx0DO90y19cblvzgms8Ta7IzXGhdT2sJDgYmL4kxISIT9AFq
tbS91y5WF5E/sY+/aiEGQUnM330l79W2RxSBZp/1WU1s+FKebjWUfBhEaFUayZenpsu9pY6NxFzl
7OKRSZS04JLJ1yznLJc+JUv7vA2WxCY4zLdKdpeYRWal5V+tIA8hImVyXen5ZiZIvrbmfR6oyLdp
n6+05Tj+tSZ2w1ET6bD1huQLaigxrCZmmYzAPaM3T1mCgMIevHU2crW70wN7kuhaM4WCR9VN730f
1bhFynCbSSK0czyH+kBYVml23zENnX092vrNLfXvcXwOvdL4pFGB4rmY53NsOcneNgm1CTGr+xoN
qlIncbisy0NsG93FHPsDaC10AcIyLiSEg3ab0VmXU7DzILjh5oWQUiDfRNvP6VyBPCAjCvxWOEA5
bBbcrlZ82YUA4JFxPS5nSCO6X603vRpGcYEpcB1KcCBB08Nt5b6rN9aB3jebnE4w1qPPPCxnj63X
LFJUifqyEoweqSsBi4qZAYFsM644K3Q/5246ygyfs2Ol78t6yHWC6kBuqij+imTwUqb1YzFbH+0U
/c4WTPRQsKolNnRB114jmgHv78jnmvLaHOgQmvHS2c8od63lIqpHXghMHsW9vVgh8+ohrKI1Vl9O
74qyA99tu5onmm86K7KXNbGfyf39hh2wt9WNE6a5BDa4nfkJA48uOfUno3G/Kt09pJaHO9A4EOSO
PautfgWKhA/ByaV39svoMie3cmDtfuHl06qoWaJJBF7NBTdft+fUthikcPNLvhzM1Ktw9vbLtWsk
at7m/Dmj5r6MLctdoyfpStNaMkmpFbulnBjNYGvVuJXd8iGouBj0Are0otVth9a1RIe3uv/lTY9L
O3EmAuy15663NMbx2N+oIqrZuxqLN5jMMBSQEvtm67HIRXitRnmtU07/O4jqfrmEBJxhkLhoaKfp
LXJ8Q0wIXZcka7tiWSJOe4Nh481Zvsz1MJJaYhJHy12lxF/r54A/SgHVcbKuhIfyKViyYQEj9xwG
frFbvq5PSK0oXV0/65EKIRlqgpojaTExnS4WmR3+/bWW5yoWOPBIqzIkAPu+3amkbqwNkyupiy84
opYuPTedqIARCoMcDRXtkEJjWuKw2FYdJ4WLpylzSK6iWlo2XtmXkZvHJnWxjy2crCQu9pmkowg/
HYGdw9uevWTaTPnJduFTRcvePtcIOSvtX3bFTgUWIdJ+WtAyqrxdpunOhsoH4naw0Ro2d5z9YESx
DNytuW5LxEVhLJ3CkaSJFI6oYitOagdLGhRRCfyI4Q6GDG0wn2vDBtzKKctdnCyVhMaJq7EVWG6b
nByEhzTzDouGtplr3Gcpro2i/iw5coQje68KY42ItUdymEOk7B5TU4voXHR366Cx9J2oY96oUs/W
0L21yy4rayQYcbCOccht2tUZl0fDLcHb7Wdz/DUYXPSN5ew6D3CiA1cQFQhCqjJv9iESfzSWM5IS
YN6b+/k43PlIZW/x1/65r9146Wg0CBTsY7knW4ME0pJDNprms1tXyVVO1neWf4ExGz8Yg+oTmbF2
gRA/Q9OLk/lA+ux0rEWT4n62PN+WSbVG1pA+JPQeCDCtaMI4EnQR9MxQlO4z45x1MUSGz6/YYhRG
HoT7TnAFHawk2wze+Jp2UwQ/M0WEMylG/Hobr2keDj6Sno0+iOCizaxYhpxgjqKJ4uLHrQHO0K29
ed8rdQMNP50SiZBtspuDFQ/1tpkeFB2vGd0S+XNvHokChwpbDjocZ9eHuAbnCp4GzAjSzlKspl6z
bc2Oe2xIAYS5oVy7UTFvx7q9gT3C1DKl2ZMwUd6ULN8YaXpEfUaXXBQ7+LVJE6/Q9OJG9EDzNCPg
7NCT/IX0+f90wv+RTghJ+F/M//+NTnj5GRff/04mvP/EP8mEjvMPz3RsyzEN0A6m7cE3+SeZUIp/
6LAUcJr/MxgU/tg/yYSW/Idlu6AWpKdDR4SS8Z9kQgtooS0loCFdeCAZgBb+n//9b5w59bd//y96
7TeA+q0Cm/g3eBYsHgnrjV8EHMZzhPM3/EorE11rRw3C3bSyV0tdKJhp+CidjV/i2Hx2L9oh9Gdu
AQfsRf/yQd3+giH824v/DbDGi0NttMm4hEwCm/HOU/oX3E5Z2GUNr2OmIUY2ORaO9pQNV3Tu9HUx
92NKd51v9Pn/jy+7sHL+5WUR09l9E/OyzQeph1H+0Gk7wGRrAooCdbLBnuT/w0v+nX309zf6N/YR
1vImcHteEVFWNz8KiW50EyKjj/02efu/vz0EDf/t5VwB/A3xjqFLBHl/p02qTKvQLdb3lTk4Io7Y
QW1ZNHeUZAS3Ugan5MWXFBuOF5IyxM7t4uVDSvqlDTbYSDG8IMxItMBFEkEGTTExmR3qqlzPTW7D
sDBxayq9I0dZfw9kL1YlnrLtlOOJpHfJDX01cuARnMmC5uhisTHzdpcyIaY1A8MpGR4CuiVUCqhh
HIDF8awSHxte4Tt3U1zf+4hacYDpB6s0njpMJjh8QLOOMHabme2H6eRXMk+iY4A6kDjp99Tj5q/F
46vpsk8kWed5lFnwfOliohyYr++HYdY3gdTBPNJ7IvhC7J3mp5pGzjyT9RsLdllMr7YODLKAf25l
9iILkmuaaRc5gJS3bWIVugOzjF9mSUUVQNT1CvPbztlbVPUnfYjXYap8pdRFs4f3ySAtS7Z8snPC
WFDR2UgFc/WBzrujRoJvkQpnzhcA1IodFhy6uScsyu2G11Fx96qq5lMPaw4MMvYi1rYA7+mhlQA0
HDASvlnu6/QXw/FvU+PnMIpz9WKFdAx+lRGm1dp187Uo5sdSlLtqyKZN0w3Bho8NWvz0UWhw9tMc
vOLMKJr0mjzDaRsLIs9LMris8lPSVk5iJoHd9A0y+TVyMPCGCIaa8XUaSGbNEH30BeLSVM7fWKhf
w+p3kaufHekDzNGX6ipRJNpp6ylNctDJ1WeA/VGTztYoGA+aTv9qV/m3PpSbuG2XFML5OzfHV53I
vam8OTWVdaosdpQzsFKbBhjVD+P0J5xi5A7CoJ4LjaeUhMEYinzCoCDuCKtjp1XMfJdBW2bS4skV
n5qLY3xwMF0he10dRhexaV5a3xoAlx0q87WVE1yVasBQBoFDMv6jlvowV0x8Iq09p6bANWYCaDCy
5oP+I6ruUv32SsSXWiShHKfpMU95tjab33oW49kIOeeMGd65Q3tElDBdXf6Q2oK2NBcz0aQ9qlc9
MS4ZRiP0gSmZjvzNUhWPnmieQA5R3AhxLhMQ0PBXs42po3DNtOiAgmKDgJema835U6ftsIoyNpd0
Iu5IxyitG04ZfqCvd/cD7bksOnXwE4bOjd8FjKxljQ/4MMib2lVMDXj11hfRcKHWJmkTu+1y+hbE
0oNpLX+JxCE93s0eIZ8QzxkqQmAt9ynFFYu5hXcXEAlFJioJwaYNg1w66WE5b8apeEnz4ToZNqTl
rP0UtROuoQ5sypKJvSU98AZeM616A1vviHQcmOL3klKymiJ9T1gRneX5JA2ZHDqdkVoFh7tPmxvK
NQganboAdHjVigYvecfHdz/z9JTIUpd+JRMGNta8jyyu812SBJu4IXbFXq64EmH3Wu5oYmy9Hk8I
vifccZaRENyCuNmo8BEjAgdpwtWZhvYKiN13LtpnY0iuqSHWCxZlLZYHEwPLWnWs8VbTbD1neO0l
n7Gym0+5WN2l12HJc8JV4k1gcsN6xeU8rfu3oCdmt7ORcecQ7+hwj9aa9XMtQgxXQZcfltPJLYFT
TQaLWdjGiOvj18x8a2rD2upuRUJD7jzaJe5HhwsyShlRlxONN7RFgc4lTrcDigtL/v14IieY1OIy
QUre2V266jIs8nnAmyJgVHd4kSS0vlHwWqt+4ogAIy7X43/wdB7LcSPtEn0iRMCbbcO1J5tk020Q
pDiEdwWPp78H/CPuYiYkzUhqAxSqvsw8OQGUpAGW4dcOCDuoFRW6NgEmzXH2q2Y+JRpaKC+sn/nF
yqlvqQ6SZJzCQVR3Sc1FwCyY+EAq/n7/vPaBQeGoo073dlzuwtkG2dEDCh357xS3TJzN900jwz3x
PKytz6LKxTiRiKl5nZhlWWNE+SlS495W/hg3lCgJDVASAwyDq5G1DKlLu016cVNkyrOd9tdZLW8k
0B+r232s842uMx9XJ4E5H3HSyGiZLmIA83YMxbq0Mdm6yyDzUZRb1fOAlJPwsWJRtdxZYg2Cw8XH
muCTA0mxiyeaAlKeP65Y5osoqMolNCGwFav/oZeydmbpS9E/ALVpV8ZzOZlW1k/J4a3FdtYh+C2H
zhHIYMudCkMMyWheTAyo4ib2B/ll/XuDioSDtx2S498FD2Puk/QS8XDmtc7qA55k0KHwHE1rI7S6
/oMncuyWauKLjC/ciZbIl7vyZundhUf7Z6LF7yInvZ5aOpnQNT+DV94NFiQSJ2WgNNMq36uaP4ji
e1XMxs22VQ1NtN5NCu1OilhboKo9XIkp9aPNADNN+c2exLKvG5wCfRNhIrQ6mqQqBgUOrBtbmKGS
GKQkK26hRCw0zJc3UXFTqPP0qNcJ+Jzu0lYUo25u+GJ78iV9cUGTvelSPeBZTZ55Rp/4CiOP5jIO
9Bg77eneEPcPdEOlrzGrK6xXzm8fVyF1YaqHA4auvErGE8tbgMJFCsDAj7UyZqIoPj7aeHbxWS93
x0rcjJy4zyorhU1TAoZKE4hD5LGW7iSmlxWHkmzlD71KEK0w29Wj0/pdtCBOB9XRdgn5hdYaiXwQ
n7Xgfbp93BW+bPBH8VD96YzVb0r9EeuGwgNwPuf881d2u0T9vlFH9Q37lWcbZViMbGuibDhNWT+c
MhNbTWsEIyL2eZVAQekDYJU0hdEyGR8U+RLUqCf+qln9nBT8+jWRoKTpmMqvw2E0W5BysfOwivmG
84OY9YDtOtqqJBCB3HHqQJEUFVqNxptKKpuPszBLAEb5y7gyfVdJFiA5w5ut84En8sqzAmf8Lhkk
il8TsBGtDgyippBmXmN9S1ZA4Zj6Q9ZWmusgJSPw3SBrf+tLAdColz6lHrY1pkk+jWXcUxNKo3qH
ujbZOxa+J2m0D8JhZp+p6Eg4vXDhzYEFhIlrLW68UpACkYfV3ku6OKtr+6BNZnXq1vyVAkcRjHhD
fG2leQjJzhjlve0osKeUxsMGh7kQJCjbsoi4kEKBjYLAtR/t6d9qNdUx0wRzPAOOFEU8Sz++EJ3W
medtvuCx5iKS7R3/HBeNZ7rQJwYz3Q+r3XQyx/kcayim/Uy4yZ4G3IJDzUg8+iIjPu/+9yLSFtzA
Yuz15UGlItyZ009cT3QuIzC4mHJhASUJe4OaMLcGPoRgXRxkkvwmxRH+hL7Zm4As92tDrs6Rm02j
S/Ay9pixOYTu8oT6BC190hKr9Kyewjuh6hXJd8hYmhNVnlKz/cGyK8J5tq86g8QqZTzGszdrGb6k
GeqDYR3gjXzT1gbmSirVEBqXss4/o8VNFSVKc6HzjRJMDPk9fYQ4mwm7UfYn73u1fqoKbHtS2/3r
uDWZEv3gdiNQOyb/dDKyTCaBA2aFvFFSVs9hx0v9TR/5KPK5Mf+s8qj4c0VbsIRXgPlezt3CkttK
TsoGjxf/d0WxUKSWTXuHEV1S5ADKeYLIEgSwWD3i5axMjYmZoGI4rqsQTRl5bScJZZcogN2ymIT2
LEWPhfETF3zZnVlnPsGFC9bowif2krodYam5NlJ/saPW19L0O+9HCjvLlBNIhvHQgbvkGDQpcrhl
Z2Pn0S6qeojHLVx5K6ZDblAwEkiqfE81KNuxmvsFpy/XKVrYJ5PxVVJoxWbrQPp3fCzThWXAwHIb
R2HEIzzINhVDm/rfmUrW3TTn35yK8KaqDOWaVmcvXMK90RhXNk3MEx3/N5cxkFGtqTYOdFDJ6uvm
iHR7Bf33j8Ks1FdQVRKNS8yHKeVDGUnyp0YmWr2N6kFsJKGjtAP1ZGxb1K4lA5+xHvWq61BOQA5u
zDx6mM96ilGgQndo1wPCXenSUcuUT9evZm38DBxYkQZRMdHNN5Wfh75u/ZSx+lvpK6Qdg60tWMJ0
16p8r6ZOUcJMtSZWs9ztZAbQjDrfCnN8shpm2EptbVbk5BDbgJQLNepvIlm80aJfPLEyhKXh1xBz
5BtNx8F2ye4aFXiAsqfpwB71ajBHVwsQNKmt1YGiju2pY2uBW0aSW7pe5jzz2VOa2B87suzdwGGD
fq/EHMguyHlgLrhnYysKNDHjTujs9z5XDE/o0nPaWE9qM5qcJsouLLTN9AZrHNMKu2b0PexibGKX
pgujjB4oI71oRvQcXfApGU8dlEXcCsQvyONlmY5hvjYYu9POyXSWMwecObJF1YGffVtrn3iKZAaT
g+clJmXh4QFgtRlDTX/DytbjQXeeCQL1B3ZWCIGzGWFm2kCrjsUSPhlnNsJlOM7c187kPIDY50TO
yCAZJoirnaAxT7PtgMzvC3YHoAvzt05/p2ehdQ9FfM1ISB4qJrNRYU7ALOfvDdTJosh9Rps7+Kio
4uxuo6/x6XK595MPwc30qOR1Dv1EntrWBZqEOXOK6/rzDEDQ1zMx7U1irbCS7d2fpslpk8vTIQU0
x4KItSGF47RdaQV9YFicQ61VMQwbwZRwYhSK03EoTpEXOGPIqaQd8fwdVom9PsjMJeCrSmjgYQKx
r2yZjJoFkKdj3lDlvkQfA8Q1qqpp5ds7dn6qp+bSFwSrHZN2cjRHK4U9lOgrEKskaIi/eWalfVRK
4wsFbNSIxmBJyeeUYSD6J2QqEdnV7Bqj/arp02ElUbCY6cdWBroH82m1Z3BVKGlRXt7ktf0vXxZo
U3yGjiD9n2TywvrP9cu8cG921Ye8QAaoK+Ww1M2tTqWvhgQgWjaHr5J497hQHUbt5c5km4Mg6zz1
QDW9B6U2cRwI8SNPOQwTuElU5ILBAWsdrMCDwFFSx1bXT4PBSTbq68Td7D+ZFtPCSle4u+hY6Plr
niudyWG+QQAif4QE75lo1+fIIrVUydjRX6XZqsLVNJIgUsqrajMCS7EsQ54s/LJKDR9PP/Uva6A3
w39l1zyNZfJsVdHrn2ppFi1H9qSir7dgUaUVW5MNySsTXaCA1m/wO1UP5l8dRLavMo/atROyI7qq
i66znho4qEXMK+DTPc9Cu3WpftFMAcRJhjGdNUowFNp80HVeTWHae93Qz86KCQsh5SJFTFIyvjZ2
tdpjQ8gzwGy5CWYlXCpJD3VOKJ6Vl0FZtHe5Yn4y4xKLNlcocSPdi5vykW5jVmamSf7ScLzrYTp5
Axt7+CcsglGDUbYdH3ttFkyHNr1PNl9NNkmA2yS3FINwLX0wCWDIByIzSPr7BdcM5Mzh10zM1svC
P329ahB51S5mj7RJ13A/8fEVYLRFiUDZKtGxwFW1w2xdlHm1p6jNcpk+33FeOsF2vsP9JPylfVOZ
YODDIyVQsbyBZQuBRyLzb37TtrkOFrdjshTJucjY/iy6dKxl9amYuner6sFtLASFxnK55pZwWFAg
vmipGS5WvgYJ6YRBUWhA7rrFW1KWsA1Zm1c6gLMkR1SaRzptZkJmdIVjeVi7/VJuwFOlnveSJlwM
ncTXi0Z7GzLrPGCyDwgeV6GOd/hU5zMGaPRvTW6kw2hkTyR+y0OtGjet1bRTxSYo2pb6HGaxHNUB
9t2Oew74BOKzgtOAya8Wx6XbSgQxNBlXz7Jq30kHo7RrHlSLxJm2eR6chYZIAIeBalk6t7NzwXck
DsNUHEZVfSja2jjNcB/0uJ3Cv8aaEhqOGBMGTkRfiHn871ltDk7hThzTsoRTk+PwwDa6hK1uZDmM
0+TEm9b2rV7LsBxAPdo49cDEcIRXNp+Fatrs5Kzo0dFqIiNULf4ZXxq1IBDCJBOgzMM8TW9RBhnO
VGUygUty/PNz1ZYmDu30ty5md5jl4kDhfXQ0O6auoo5DUp+9O6pl4QudUWtrvEF11nwVKI0wxU9T
Sh/FVjjX5TNp3JynQmE4mIz4AFVUMIUMHRtKO2gQHuN80THPpU5YWZlwR9ZeJYkMcBbOq23g7wVz
yIQZB7pv2HlQ2gKqqn4sFnEy4a0nElPDzuGJOc01O5bcy5i08clUwZ+xiqtmpyw5SuRmaNRlyXST
bAmWceg8fbu+eooNQyqisOqWFIFNXDmFhJS6dP9MmuCOhN1eiU9c0qLyuzhNvFzEHI0+TKFM55g2
2WUOZyEOdQkbo58YPhKG415Rit8/xTtPsiEwDLblcOOweypc81zc84mJ7w/dIAwFC16ZkPRLoUkP
YyYCc57PVaVspkE1f9Qb6btC1Ixzy1Pl5ssRhJgmfGvoi7VyjD9N6VddUZiBIhFawnGKWzZxSKuB
eNFGRAWLuBYEzQKf0UURoCE2DxVvhV3WMN3Ac54lnQOEQ4+12zr5TzWzvi9Om4XVHdSyj8UrckdD
FrvWaiEqbEaKnAjyjJDoapsRqbPKs+EkjOcMrj/Q+eQYN81craSXP4dVSmuoC1Il8dcIepVFwcRO
mEyCHFB1chtPTGkxo25/stzbLx11wf4MozdX83/TNINHXkrKrr/WzslCpigXUyKqkGAi2J6iKRgC
l4arnYTzFKaR4SDJbkPAldl4PbUPk4pMymGvhwRQ36ceWGoskAMg9bzh59r21qoJ0tB8mCQG0L18
IHjjlmP5Iv0YEf70tbdc3DOWuyQGgM806BsNL5WkB8aYBC3FTIPefrXGYRF0UCYtR/LOiL7NKA0i
7LZsrgJHh0Xk4FaxUgUF2rTftFk7USmBYLusu6pXzjCMdx3M1bLjfp94F3YtvnJBpwFYYDy+BrX0
nV+L8Yf6M1xkSnE1wd0beczGPesWv36azbNmLnj11Fnye6Nki2jxzOuJbzZmd46bCPV4UF6kBii2
Dc0QVhIfJCXwspHcYgKLhqgVJgMQDOVce4tw7elt+2WrC6LNIN3YoX5RJErCZXnLYvuMTnDrFBa7
STo2KfLzqoqvOV8ad2rqPZWkVBbP9ReDwbd01l5WSX+ZcghW/XSR0Bx3ueZgd2lAR3PFf5GafNal
6kMX/EIuiZPTDfQIGJDtJPBLptQ8FQ0w0o6HZb4aRBVwsDDHev+z6TSpcy65FvBP1f80CVdeLzBE
/JkJl9dSUT5hs/Kx6CoFMjzv/iwvVs1KPpQw9OhDNkAV/c+PIVLOwIXlFpyvZOJEod5mWLhKcAXx
nFw2F4fCsRbI0uyVuLdcQ3+qTd151iKqBlIOgdjt6G2EtTh3dh6Khj23gcxiZsJ0x14l2X1YuCVd
J4pGysiFvZvs0sK3m003YM170smfKs24HLQfOuZLfqbbYO3M+ZGDpMX8HINiyaxJNS95R4ph6ay3
1TDfZXNMPbVk65Qk9eRDVEw2B8afYXzMOLnL8cCmE8jin08j2awsf4e8ImaKoI9s6eQsSCSw7vky
XzuDZT8lWr8r44zXwNlvXTD29JbVgKGrn5VRs/GFMtFbyJri81lgyKsNhQ9R79ymMpTL/6bR+a5s
eCTkhSDDtx/zyGrRk+Ec7Rcqx/n7MqwshUPBhxFj/WFjROOFXNgucWXUxGxhprwdbHttb0QCQji3
VaEp2EnLm71V2g0ZC+Sc0Eq5ebadgW2JpVgvoxI/4RtmgDpOxNWb49+GpcVAAzxjLE5kn7oqE5iz
rcc5q+oz1pTmZsqHUZNfywkMTCdk82jM6Vs2tDFuP0pD8kULpFpOTjVaHZVQ5t1oJ31PToexQBoC
aY9OJXsXHYmpbRt1L8r8CV9GezXt4VBjIw3XLs5CIOoZ9DY8Q9pLssw/nYRLG6b/cmKzJ04GkS9p
Lh38G0gwEaf5YV55mnQ1D92YL0KNTFYqPjObRmAGgPToGfdSSuMDbpR4L9Fn7y2ESw6rsI+428Gb
bfvUv2chIHFcvuoTDgCeBrN5jQ0e2SCKrprEABjHqEQz+6XVbOKABvALqbFe/uyPdMaCayBymkYd
2uiMjCjz5f0t9DgWql03RbfewNnWYt37u3QhPXHElwsDmNNWBEgllwYE47fAmujpmnOWS/tRxu7u
lfl4hV1K8AsbloXPC9j4+Lm50OwRN93ffc555VcTfO/Y5USqMFdum98hTnw74o8FnwjNtKk1L1qw
9W5Xw0itmLO9xnorCGzz1ettRhdtzdGCRctts7r26qo2d8nCIBQblNkg92Lc2M8p7qc/B1hCfJVQ
wUo03zbdlH6ro5o5X86ETIrlyG8Ke9ln1NTvMov6FFkh/VdD9fYinXlHMUa3QX/WGCwCFFgZ0BU+
jjusZAVZQqbDCY5c31l5Kq/dgPQNgCngE8rGaTkq4Ea8qlo9mPDcg1q5sj/hRaqcN1T4svseGI2z
eY44e0HwkyXfnuXfVAGH4ySOdRyto9KbPzToOUeti+UdrgDNS6x+vv79CMuz4nGhKgj6cxrQSACQ
lqZGjKu4c2UeEX1MU6JOGctuYnfsNpjrPCpk76Qz84OS7635pkrcs1lf0nuQdA3NkguAf5vVOlbe
1DQ6oVcWR2WUuJPpwNsiK8oDUUJs5tMYu8wavCSj8Sbi+bgX0vxIKwoQXKdMH3q5+K/QecrMpoDg
zPbRjNTivc20UMhOSIn0B4zq+bYaC0fJ9DFhMhPEa/ZTyRYyqWqj2iiUaw3RJyEpC7lfgw5Yfi5T
PDDKpos9sy5V4pFrc3aS2WdXZ8vTtOtI5iNt3ypqXnybwxSsLpBeRD+y94VXzj2JC9QQnO2a2PFI
uoK8tcEBGEwW1FbDSNg2aWjV5r8JAd5QC+7ZBjKnQaS8mjKKIer2cdoeaLgwtUbIPPAyolNaRotG
ujUfp8vv0NMF1RNAxBfxOHKO2BkpdJ2qDRn9/0RNepH6SvEKTWb0lmAMLB10jTTGGmzF0VsMxfnT
GgNL67Hwry91i2N8trr/HHR5TwL+qTPvbXo8mAj0WNKzkQ0y0qqnZymeQ8sATqWuRzmvV14Ux/2K
0bmStuemShCRyrE7tE1+LZsW1J8KCN/Iu6DWELCUaPwCe1e9zJSes7WE0CG6O6zu+jClODTZsW7R
PRB1ztasocnHqIPqz2DsauXLZm+Ol5DdzTYFn8ez3ugJUD1IkXp0VzmekeIy6BpNXhRdRB4PPptt
4KIfIv6pRXVFHT9Gpgw72AKNHFf2hYB0f2pK5avo8UTOMO/DiasR1CV7OVyXq19bowhLCfFTr/Kz
li+/KoKIN0CvParMlkI9r96rBLHTISDL4gWINZmDkU6BE+bsQ0cfeWgaPbsjVQ3nTOLiW9cOnYgC
HiUekXcl8qbTlAJAjzfvhII71WJQulTTcyNTy2caPELZ2GCpROuzrbV9snSQ2i3+ytp5nFQGneY6
cwi3CeVJWh702fiQ65NybNaSWoVc9SuYyvuU81DcQpuhbQHaQaxw7HCS7vj3r5qn+FFTIMhicV//
/4eqzAWmkOeVmQ/rZtBW3fV/vxX9kP/09/+2vVi1978/IZVfskjdFZgVOFkARO51iM6C75F5PH8s
zW5poGXRXY4bA2Dt5aVKbfFQTPSpKlWshZxsShcglIMDZXVuDneAqzXKAsaicfaKE+RSFcOZjB8c
2IVfT+ZaCyKzTkSPARdLpX5XvfVffltiSTmkPXUhzRI9NN10yhNnfeQ9pEe5IdCVGThp02GH5d95
kNWmIcgb+0usUr2Xoh5Tz5JjgPnPMFjHSlm3MLbl6Pv8fc8KD/QV23QEHykvnDO5q0Nl9HWQNc0H
lfE9k4TpIysVt5yj8SKT8A0nG+YgZRFk5B3tEgsdbnjBd6gREpybaQjQ9Sus8ml+Kss5dFI+kRLc
yk4tjfHS1nDz4Gzum5qznsqWqcyqIHW0k0ijnJ01eLiyFoGU1/dZxZiRUQ+24vtibZ75Bsvhra+B
9eTN8wKHylfU/tEUsIsnk+rDqBMnZlKQ+VZiMX0xGkdpQ3MlSq4fKNPDyk0GlJ/WLAg9zPD6l9Ei
m3SjeHNqgu+pFUxGRPt2eYTix6S0pQosO8nldqcDcCFeO6dPoCOu42RZu4TJoa/QrnVExT+0Muoy
SbcAjztHnyn2spKsbSybWPrAICY4oWnKmezAsrTuOqzsoOKuv2qyCmJwdQClz/TBdchqTB+M4Y5L
J+PgvVB6pDYHBoAkMmVnP4En50QKn2z5bwGL+YahYkd28EjJyHyoOrwfaYLa3Fak3haDWV41kuc0
HXUI8oqLHbfWri0gkgxdgvTV5LEPtkLdDRL3f940P2uiWUGT2E9NMzGZaFBx2wVpOttsSGNiZCd9
NgA/CPO40BtBBHz6VbOJFgLiDQ7anbXWv5lmvBrT8o9aGmxFqX42LOOE9uYxGGIYCb1mmyy9YcsD
8DxUL1zExlVfaCntRUGcOln1Z/PRltLhNqRwV9SYgaWsZB50p4ounMiE+zFZhwpClGSVMFdRt6CF
aQa3ymhdgElPoWEVDM04kO9FX9on8sewhDvJOY4gVw4tVObjZPA2uPzLQ+yAo6/luuMM4qhnc4jW
cM5V7ZJFjU2Py2hc6wiFPUsuXatHV/xQdNWomfxoKVHl03RZ7VfUHhwueOd7kuNPCnNIz1CM8YkJ
7OBNkiE9acRFRokNnB2X83OvI60LqU9fWp2yXUm08svgtAuxTKu8Y9mBdWjVbICpCSbF2s8HJeJA
pXOHUR0fideJYwwR01y8gtLhCjfS5jUGBejO8lC99i0iUkNp0qtikxinxCV/lUVTuIwvs1fs94VL
I0jy+pcEVZQ8fo0W9KWeTep9rjARFJlj31mYGMh3jXXHXlW7ZF7FI2Ftn6C5yoQbe5QtcCT+/TRL
VvUKf1v25/R9KGgTaia09ciRkBZb6THJDOOQmt10jWJ9vPZ9OoGVbrTzkKBjbr/etxMlTU45olNZ
xqVT+hOpvL0ymPZrn9v3fsIXWa3f0BFTD/ooMxHiSn5pxx/Z2hOiSwTycdxZnjkDfjSrbA7qCWpy
N4Ddt0e+CGmuac0iIo9euQSpEISXR1P32xptVMjKclHZlzAYyTU/78svaVnPMEDqx8zMgIU012nS
6rBoc+tx5RVLmXmu4uzoZG3xVBosxyjAJbNXh/VsrPBF8fqjnLhBPqkRDyIUQb3BKaGTOd9Mjj3k
FMEAXPJFmpj4AqzxYugj6skU2UdMO0RNxPDUx9mpF/Uatt2EWmPkj0Cn9oOYsuO8eb6ilUV+HNGT
aWA7R7U9uf16jFrLJHyRsrNjO8VDoP+s5HrdI7J1frmIHzvKGLgRY91W7Zj2cbA+g6C8ARRLIwy0
0e1ci0riQmo1WNxZREjWn1vBo8FMWlQ/M1xjjFgYwRoMAipTnkQjlkGrD+AEsttOMcpcVTaUJMM0
LxmbTQ5NoEi0ZTgpgBp2FSPgB6vOzihfJ0CiAO4iuw4aOyUwWIh5z+W3lYw9SOPcYmIl7zimDM8t
IAzVAsdRhw3mGkVi7AfT5Ew/Vx6BCsUnBcHJIUNY1LN7ZyrtY7zMYIYYirFsUy1St2QsNLyj6eu6
jutTzBiBNB3elkqTo0uXTImrkeke6Cw4YokDCEf1WJQULCWxcPOhhUU5MxPgTa6QAymWs1ZFZVJ3
sWUlv3b0Si3ToJ8Litl9ak/soz5SxDykSQndZCEfIW3nMvUBVRCjqqa9SVnz31KIe4KRmSuLjF2D
WD4biraFM0qCOSN19axa+yI2GFrWzGoJv57lqGMokC3Ap53pAaPFbLEcO/Czjjz7I38xk8olY/VW
z+gji+yQNRkq8CuzPp1AS2qhaj0A4a29LkGwGRq1PErJKLPqD+cZexlBJTCGmV23Z3Zm13iNxmDg
ekNaz6GAJPULxzoFtxGFHbMzH/tZF8zuR/gqOkjupR8CTibF0bAk4U8LTrw6/pBkB9s7I+NwGdrH
Zd762Mj57HmGvqsqx6BEs7fhz15Y4uqopJX1rsiCqrWLkGqg1neiLaNpxsfBLnl4NuLWaZyARzYE
MNUnZqgVJTzrPKPFRvKZnQ1gKms8W1YfAPwWkP3Mh7+DI5/kTpSmFCbturcKUIaFgYNgNEI8qeZN
MgVJ58Eo/IH3E8CjvhgWdtyiGk0/lzlHt7KKM1yKr2upNudu5XghaQuIClNnrEPfALsdRq5TiW98
zLJXLY6KY77C2ZVV8+SYPfgIo9/rWfZo1AtTkiKmCLjVhwN5X85CfVwop7gelNM6og/CUGQQuv3a
37/G7UfR6mBLM8TCsLrsDK80AZMJs6PBwKL9g54zySVjFehRWx60eZFP6fYf/n6kVsj8lbMxhuce
lO7FJsNzG/vQUN0VGhLX6TFdd7hE7dv4PmF3f4m99pB6ymP1bn+O/5wz/al6QtY4kBj8AtPy9FeO
C/qt5ULQ/elG1C360gjCTbeuDR28hNJuG6vACtSDxNkpH/EYNGG2l/dFWPnmP37hoX42+a3Y6BXO
G/WufFXJeV3XDysDRuRisjMeac2heFjcrXMarBdJDqT9qyBARxKUDf4D1UzOCxKh/G0d1Gumudpz
/m1agV57K8iDcPba3Kt+mpecQVt7sZoHWNDmLX6lpbprv8fmwoKwoUJ4jiBlViel82GzaKo3kHQl
OXnBGV1ChawY2HmOHaYNJ4YiyKAfhVhh1Kf2uwZJsS+Li229SNI/3jrmvEC7572LtYcZ0/TTHjCW
9EiRXzBW56uOTUu4zbEJ2/ylfGbXrcMqAIWBXZG140aGZDhUr9mr9ImVgFESsQe/DgfD117170I9
qfJOA/ee/NdftLtzhFBd7IcS7/E+RkzcjScAciUM+F32OX6V4067JZ79yJtbXP3fHE5vdFHDPXgZ
XpWAWgqsthcqFRqgXM881bAQhZw4FR+7yHjVrR306wIXxq6608qEm0R6yYDZkOYc/bH3ov66PnST
BzOmQs9B8GFcuYO3P2Uu6MLnaU/8pQ4Qe6TMR906gU3ju1mO1bl8VR6Ml2pydfM2qPsCh+9FPwKg
Gwegd4HzLN+sF3XxVC4c6UCTCtvL9+FINmBlNpy50rk82RcGxxwkX7JDMW9XQMyJY9nHbwh2Y1D9
Jy7th3SbqUALtLA8rL5+umOc9Olr4828wX7FUMM0+V/HlveLJpGrfFV+Zsb9O9DVxBwegMT3n8Qh
3liAS+1QN76ShpMe4sToeahenUOC+bpzrcNS7mTtkN1t2R04yc5HiyEzt6o3vLRBdeUcjpdgAZZ8
TF6pNHNMj2+kQ2IRXndWd9kxfp7vUphdjTA9WHdRPRrpgZrnKPbelJv6GB3Ym+YAIt96aBv/iVPp
sgx2DEuYrQYxNCicoB8QXN7FKcKx+TYElMU/bZx2fGy7fp9s3XG75Dp/FUdxsR6b8GtO3O6shY2P
K7f1yDy/5Z8EQp6tGx6X+n0rLIbJ7Ot5QGloQpPEb/YLwQbzRNfuMCFeZe2x3ysnhj7TJ0uZ9o3O
txnqcYCHTL8LbHlXjQ8Gp+a+ena+jdwl33mXXCQTyEUv/cmesDvsle/uU944b67jS5f2IA8uLlDH
nV37vT3YzwrEqH9A+TwRDg/l85bowYpLV9g+fy6mvfTCrCjr+UoZB8kvgF7+de/ZF7ic1rdC47Za
O/HWgIJ95py4/gJb7It9eZaftZtzS7IDY7DosDJAvvIJcVgHY23vum9J9/qQ7UblIxOZx+RYP5jv
U2B9RmdxisNq3/x2QRK52Tfh7GXYOZSqo57wh+8afTfIu6jeo9OdBuupuIHJS4NR2hV35vbvsuYS
+dQ9Y0t1e92etDVmZKx1028sX0DMZAOPxJ31g49zoTvFvk5Ya8ihswK9kFloedZw0cCqXKCbYM2j
iQykOs1cBz75XfOafEkWWSO3+8eJdfb7hZLOHWJssaMcbq88UrGCd4QKqdNwTgVfNhcTPQnbo2nz
Puzsh+ZG0NyuIQmh7ZykKYTiigEae53pd8foTvWlDpVZPGGInNdH6VlFd3zK7vi5JUbBu6IMCZAq
l2VP8E7fo5n2Lqvuv/hqXxqQh57s92fpeX50zuuDhIjKjuHinGPjEv03wRs803HIBBhF9IUnItyK
6t14sR6tj/iZR8KHddB+pHO35/7LONQzMCjJo7nJXryKI2agFKeoKz84PmEGN/kwf+MTNvEY8XWn
Uk/sQvBFkYClyAUMeXCXhgi5zrGL8SnQBsTN7DmObz8Len9+5diXjtknAKLoSTkoD+3wlZ3LNzhj
TO0ontuK1F1Obdhk4OJMvJyHgqVsifYt66E8hfqha734UC5B9uv0tGjsbM+YeGTq1AG5CL2S48WG
x51FhzA0m4/y0DV7JCU8FRbX+UG6IMHisl48DbMMAsh+vSVVKKu7yo8hubuJb2HNvmnLTg36V+ei
yGFzIgRpWLs2nM9m6HCbKA/Se+73e7bu6mP6X3zJas/+kceDyZr6CPAC78LgWWWIT5hNkP6v2vcn
NM6St9je4dstk6tW7nzaClD9+lp9OO/s0ZVzK4HhBu7oSf9H2nksN45uW/pVbtw5ouHNoCe0oJVo
JEqaIKSUEt57PP39oNODTCZDjO6eZNSpqlMkgd/uvda33qnzI8d1PrV9CBH2MSTe0xnQs0yqD0tE
p4fAeFc4LAszeH4ntzno3XrYRLNyWU5dDEDLfEe43kdykc/9S0zT6IPSj7c2N1Ba1Hn56j1n/bz8
xZSD3lVtlA/hyNNdSATjzHhgRvvAgxjyKbAX/xx6tmUdgnZSSyuZNhpppQJviTk9US6iv9bNebfS
wi04dFtaDog0Xiq7QrlrTmCk6p8OrLZuBiBQ3JAYbOya3xUQPmpfMrWgZfJcIhicNk/C68CTbuaE
XhOUBKKRftM86Y9QK5MNcbPc/Sf51rPVD9U61EAzUbb0U4BCv5yVIkwtUgCOgWYLJDQ8EQ6Jf7GC
6YNni4e3waDYz0lUcTO7fdDqre4tcWMA3v1NvizhUxrAtx09ee0Asl0RTj3nDX+qPReHFpn8B9R6
rPw4PR6BaSOpQVlroEwG0DhnYgL4W5p2DD6P7AkIDI9xtpKSmSdOaVghf6g3UQVCe9Ina/nIv2+Q
lITboJmTEdFsSCYftZUh6PIJfSTdWyjJAko8d3ZfP3BSCNInXd1V1aw0z1wkhXrHgS37Ko6VBUXT
djiGvgXxSjqwQCF/kv0nioLJsXzwHxI8les2n7un+hLmS8iMzBjaNROiclakDiyyX0B7PTb9Z+2h
U/CpLLgVowzQbTcFBrGmOMdxDhWSv3ffzTd5xyIRfQWH5s2gdmcTb/KWbvOVt6431at6zKJlT0cY
TekJMiARdYS0TL2BRN1ZNs8N23qr4qWJoijepKQSJA/kn2AB9ACUPLjDKf3M3kacDe5NNA8mR/Mv
IkSweyS/8XbF6hfesv4F7yI2rEgHhoR2HgvjlDMjgcwPBUyVNWXSc7L06015otvpXARggrvhd7rV
T+lLYE4d2zy7HL/WyTMe1KlSTTu8ebtMm2W8LKwj+jRnsvKWGGyHXJoWKFCm0RPnuCp5d0nCpTS6
66jrXfiemEMxD7B9rSGdYNAxj3TcnOyiNQfhMT7hlOlAKzLNuHUgFf1A7Dl8sbHlGCM20FSpUTob
8YJu5VRy61gDitDote9Nm4woHh+B3dpB26GjD577hcMZ9YOBL0BpWXNuxfBDHvA0efPzWfFVbyEi
M2XYnlDVIch/BthN1pXNuWUWH4A3FzNtka6jBUifnbnN8IKZnIKn4CIfODm4b8yZaNOk6wwLjLok
Iis76QNJ7IvRbxuiYJ8DKiE6FDWdpK21vQGAekNdnTqFClYTKf8CIAgdz+xE+9d9k1iwOFEFM4wl
ySY0l9GzI5GH+/kqvGXdm5geGuL0Xqg6u/AMF5yg/CUSBYTUHM9IBO9UgoiOdUZYC8f6Cq4YZx9x
Yn3yMthVQ47xXGhWQKF28bl7Mv1J80bEcbEGEEaV/bPXJtoZQwvdSYnAmceClt8ivxC2C+D6SGoQ
t3a/3Hgc/GQyjBYmedJPTNAU5fgCpNzBXSKyNVk/10TcbtP3xpy4m+js7jOuUBZnpRrBzheFgKP6
QX+GiygHVnOOTcbaoliGAIhYfO0/Jke+tvQovoGrOlPM4GNxR3FHeMXrAw2Us7i4SWe8XGETvVG7
46IQfZXOBgHJ2GU/u5+sxuQHoaiq9uYFw+5H8LuwA1p6q2yu/nK2JmZNhzsfZ+RJurOOeBmp62Xb
dh2XU7CIc+8zDuhhcR+ySTVkHhXrYM4exXipyR8Y9+v6hdJHlU9Jf+bSMHMf1KPwGi/EX2K/AGcI
Glh4DFkPEX7yyKt3QjfUXwVwfSzhs2qYQj5qV14zA9H8y9mUF7fYBIh5V/JWmBnrGJubN8vhfpgr
4OKvFtknHTOUh/0bCb0A9nyND8RAKzFzuoW2tA7FoXpCzHkxYYTgf0T4yVxFEbrotx4k5Xnwm9VP
imY6AJ+PngKfO/lqsilHBI5N6LPZ5atLffCUbfSpvTA6j/67syQe3pl1/szaGHsJf+EnvQVEF9bw
DBE7nRsKUviJ+iZsRTvHKD+3YKHMWP31Da2TmUc0AUKfebAq1x4W+EfpNC42o0iMO5yxkh6z8RJr
0mFYUs9z9/2T9PKSS7TlZ5R9aNriOWdjzN8itOzTbqHuGTi8JO8gb7wv7K/mEQSo/zs4N7/YBIST
tEhek3MfL8m11A/OslsZJ9YoJoXxSddtq2z7Nagg45WUOSAzA4E60+61cmc1dBAyRxVOaVNvxYnY
+UI5znUd7W3wpXLF4GSkQuideDvsVeKRVd6ddNgtdgEemHO6T9+Ro1tE0U0RBhBq5xzdk8d8mjiX
6Isx3LxwhO4hUU3Fg//AciSz5GA5m9DuKi/lRXstLyyP3pEYyon/mC/aC3dXdZdspYWxWYUHcW68
FMy2HEFpumDxZLHUXjlbPzVvrU035pI9IVAjtRUd6brhKL3oX7iww7sstxk6yXxWLkRafjT7nq01
o+mjOORE8bpTeJAsGe3ZfOm7jTVr9s6vtrsE5UKIl5q4TEmXYdefVraxJ62dq9/o8OES12JjnIiv
4wTqIHhtst8EIsj2oC5iTgA1eR62u+RfTJfapt9nD6yCaA6tdc+XLZbFUVt3S56AuFXmJQ3BJzzG
3oRoYkoSZP6l1IXYKGlu7cfjM17Cj4RjmTfv5uIn0QNhOWcBvwgs5KNwYZLZxi57L1+wU8hcPKWD
8ORrU1erGqZSrS4NRNCtFQGPpzWz/v4r0LQNDtTMmpXE3syMgimNeB9D09sYh53S1yQFmq6bBG17
DjU83Pjffz9EhBWHVc5QscJNKTUEdBXs43ieHFCVGKaUIXoRIqVcGJXG79ZLQSYaNuEvXRMur0rt
LA9wl/icvVApoxBt68dQDPJlROjjzMsarM49k6Ed/wiQ3UxrOht4vAcFGVy5VaWO41KX/p8/OrPY
1WqmL0Pdi9YdecBqpXKgjIooX1tf1ldaWs3WApIOnD5NKcKiT5jHmcBN5fsPfSArXXCXNBcoYiIw
Jtmx8Dk+eOYFkWVhexkHc3SPWBApPKt4T1FyUKLtiUbUgrMQPrpULNrMNRENSFifi32ryp9yCF48
CUbutXlw+L1rH4IbWqZ6lubcuch3qqcW7u7c7b+UzNlBmJc5wro15rGXQJdLpoqI/5gXUauyjV45
JvNtYHvsDkZJjMGA1YLKDI0zJ3tWy0uvol4d/9o3OxiFfvkpBMHZAqVedOWxEoaQNVKdpl303uoZ
JdT+0meCsqxU6KeNvpB64zHsXTsT5L3CxRO2/zGR1JNB7tzEkEkJIDiUKBmFkCLn4NDcmbeV+ZzV
g7YIXdRATjc8tYP8wOvgAEPWK3Wi7NMUwCkZTT2D8vzLlAnXtBwPR59HHmSxLZOuXNW4rFhnomhF
5BuLVme3Yu/tCwHTCWaMfunk9bIRXX86QsFgZhg7M7K6TZNwyCQVeqFAB6MNNKhLy5J/kTutkO1n
OBMfcQY0eAf/6GWotd9qWyiIRJh1YR0ttIjjwpjkhYF9H+Qet2HJnP73f/2vn7A5IICy/wBtVp//
+7811TQRLxmabqm4M/nQK6CL3kVy0ghmYbcqfIjUAlPQsF/IxFCVMbEucb4s1GCdKXAlCaN++vnj
/+W7jJ9uSYpo6nSI1Ctoj9FpXaWlRgH3q/3tdOpMLF1KBwFVDGEUKBEORLVLxCv98+dKYIf++dmS
rBiWqdHcUuXxi/1BzhFLoK5yJxV0Wsj5KHCKFfrSN9rHXscLP4io6eNihw1vp1voOWknc7NNlZVq
tes7X2X8jddvQJIJ2CDpzuIbXb0BKdTEHnloYTsiWIQgF8BCCF8eHGxbePAg/9GfHIEwDN+O7lnz
RIDFQDjeIm3c/s5wMG58Fxn+lqKYqiZb199F8x1JFlKfXjloYJYHNvgRKxD12buHF80RTPXOm1Bu
DUAZi4eBxUTUVf3qTYR07IYsE4hYTyj3GW38ZCgaOklOWvUAa3N8/IZUvWUZiedxsixxouYdR3vk
ALhMorVCDAES44BYQS4wYPZ5Shr/JydcYLvFcVUUzyYakKxHmVrFvN6M2BOklZR1E9KS8rlvVoef
X+qtdyorioFF1hypV1fjundVkg5Ct7TNmI2QPDYoOXl7Z/J8D9LrkaPIzB1NhL9lGPLfg7jD6dxX
llzYTaGdYdMcmtjYtAbF74oZk1GCNdrkMGQNOAaLv2jNVRdoO/wfcA7b6KB7jKiozB5bUihMwoDx
QZvql1WNzJLsLcqL3dAD0Mj0fCmWzqNYe7/TIi4WPz8s+R96FmuQIuuaLFqmBOJzHCJ/TEZLUwGH
ywrXAYujqWuk0ApAHNa0WvqYdzoUfmwDC1510J7EsaxsLpIienYlmK5eCGFE774Iff8ywwJgIMwF
xYVWMLTuoxPD6/35695cOxSVxt3IHJP173/+x9dVSktPDZ+vy8ia1hJUGwxX02HETklx8xTSUh89
/W+dtgkUapcuAjhqMpPIFKt73+XW7FFYuEUVRT3C0Ksh4CIskQSzL+xQo3ti5GE/G2kjvUdNKJfz
pasxn6qGFrtLG6P14s+fH8bN6atYmqyKcN50BuLVu8Nv8p8x2CEomhWSTJG58RGJ9k8mmM2JrKST
cpx5+LJCgCDjy2nkU2BSVxpxMh02OWzs3RcBULxpxP7TKpC+KiOk4OrusiiD3RNxyybMlbzzc+M5
H3AiNtgoKZgGzXqkLFUjhurnHybdfrKmbrAby6r5z7qEBpUBJBZ2mW60mhK7ruAKRLW26EDNkP4S
rgbJWkUUzgPILz9/+q19kRE2Es9EgHvK1Z6gdo5aqzF7Qj9yegRKE+3IPm/aYCm5xlOgJRRI2urO
b761aqkixCQVvg8kuyucXEhceNNHbWEPHe8Swc2bbqZvP/+ye59x9cvAJ8v4RBmwiPx2g14sVTO+
s/jeHJNMBkmxmBc0ua/HpBXAapErJkUuLZSWFkDPKmJ1DDAtTQ7kaVP4Uv25ltc7/DIHTE0049EP
R9E2cvKNXzS7RsQfasoSmXgRXSqDioHXe29+5i6qkUlKJFwPC6x/gkNCZXQERrnGMfOdjxE4Zjqo
NH5+cNI4lf9e7RVR1EwFPKdoIdm/2lNULasVAViQ7SJOn1Rs4xOVUHIZERREcqaZUUZPuLtpOYC7
cYWcrknG0TeDIv/zV7FufRNIrhxWNVkyrhedXDdEs8+U3M6T34JLs92TqV8blUQftyfssnI2CsAK
T9n8/Ln/nk5QTZoI6wwdtr75/YT+WHgtV6qGIoxyQl28mSEzJ0se9jTNGvxoLLpj/uTPnziO+Ktn
zu8zNQPjvKao16djq/T9gagC3GEqhN4AZTZH2ZesCJ7/Hz5HlUWJF8xqro6//I9fRu4B5rLCSG2T
2s3gkLsEiRtM9Z2zpqnc+j1/fM7VYUtQIp3sTT4HJEUlWOoMzTe3fH0idMgCpFSlr3iM/HRF4F3H
up29qsHKyIMzP59aQ1M3C8EaNVdKPFfQY0mKJy4CTkKTgdRowjeJdVApQRG66du5CuCmdqkZkf+I
/T4TyVKQkbdACkfRC92ntkxEFY57cmEty7LDNT9QVlpeuouhWaSxFxMXToeOGKx0arkqAvi0mnvp
8AufubBquVDimWyRR9LLz+pfjSkiLwg9Mp3zBNdOF763xozrKa22kYVsRearZKCUAPuYYW5qq1m6
QoYknfExrk3Xe21jXUS4Cl1H69QD1O3fIky8WejQwTY0kxrmIBmLQtNeCP4MhkcuzfnSocKaWjTA
Gx27TRAiHjA779kfhrPrP/w8UqQbGxMHSkNjMRBRhmnXp6UoGgSFa1pKnjFAANlrT02UHJRWPpmF
9UE1opmIfXjAznOx4uCxtDwVSFOL1X+b+tq6T9QT5vUXTcrnkpc9DUL0JulkZcpKRcZ7JC+H3qOw
k+tw/N3notGJV/SceoopcdkRHFSU+KuN8ICtjS6V6j2nDa1TASCoYn1EbXvSSL0aqvokQ4YuG4Df
QUJDJLb2Re7NVWyElcr/IYiI4+jqmdfi5QwOsaxu8ZIc5Ko5YZlzi8+gT1aKIn32rrR0BNDeKoUO
pZDf60RaZh2tR5/H7pDmq/p+RKlpDkkacQWehen4PWW1DWelUZ88Xfr8/v81+rZMywPq21nZQKiQ
kfNVkbWGSm5rtAXrQnwvg8Z2OtY0SX1R5GSFz2Id+clu8ORHV1Mf3BA2hFc8CUO6w+0Cc8fznrw2
fC1IkN1WHkwexxWOVVLu1Nr4JMOcar5ZXFLsiI9hQ9RNAt94qNMjd1DG1Ai2vzNCbmwUsgUtleKT
hirTuFpMnBhqqVz0qKPBkKVu0a8ryKVT3aIOGRfaAor2p4+AHUlGgZxF5LWHZUcT1FFa+853Gbfz
qwVUkQ0V3IQFy8O6vqJQZWmaNotTGxwI8nRipgV/NKoRhohertalhrxu0q+ErH3vjOqXlIqnskBZ
43mmOk+bjG6iKbirturubGLSv7cOhRuaqOuyZELFvF7bC7dvBK/WSTTGMkC9KzORytJ4QVzubpyu
eHXiATqhIUd2acDZ8oR2VZOzcmdTU258D/i27GemSQ4gJ5a/1/6qD4nQ6GvwsuYTRIB4if8vFubf
3BBMHZMu6PpNEiFOVEj8HWka1eg5VxsLWXEED13Uf2nxJsJOQFm+e4T3N+xSR0D+hLFEVsOpbKGc
dYpqNujCo9JE/Ba/kiHOwdZSiVpxan2CZSO6s3neWqm4H5H/KmrUNmT56hxWhlUWhXiqILTW+0q2
aL0X7zCoJk1UnPM2OUd1j/RHGYDFpO8/j7x/T9DquJtKBkhow9K0q3Nm2GS4m6QAO4pJuwm/0qzr
+zPVuoWv59tWjo+DgHjo5w+9MaY4tYO7NgwORoqoX/3irEzT2m3qyE5DJJ9oCbOwfB/0GuhH8KA5
6KQTPHLdexwYB1TUnz9//PcR8O/ZpooKP1uWVEnXteuDmetHWaJGOal3WqXSW2wYHbqM9I5M30F9
CCL90GAOoL2t0ZMWQFu0VCfyRp10onkpauVcj/+YoPeHvsTLn3UmFZP0ve+PSr0D47cOUiz6RnHv
bf27TPDFuXRwaNc0vv64pP1x/sk16tZ6HfPFMd17Cm7gwfwMMOGDoLxzO7g1MBSKfjqPiZOQdvVR
HlJhx6ys0A5DuAYGDg/XWMZavTPQeWMZ40ZZWZefX8y/B2Z+HsR0Bcj5uNhcH7vUDLCmYBKSwnoX
Wtl72ktnkAwzMZOevh956MRzVTbujMd/j6+qyJVcEcfDOh98NQm0kiJG5RihLdT1uo8aguzCB18X
tz//POnWM9VEyl0K+S081qsljGNX5/v8t2030Q56wx2eQO6x4MZWmb7mgrINVXkRiNrChC2glqyy
hYLTqu5XPqJAIFXEWiiEVgnOvZF1YxHiGUgi53dTFnVuhH8PrU6QO8L8sP0W+IAG3zspWsca4Gwr
v9rUzatEIOFED2BESfeGmjbutNfzcVz6DA1IGDvN1WezgRBA41WhbWnAJVSMflRAYC2IRsq6nrar
CqbbBIMmuAZIJAkZzPwCVMUx+YpjxFvbOAMhUf7uG3hrShgBTSa1IuE97uIQYg07ARHzTHsKZpJc
zHDGIQrJ6mThlMkxUjGRdyNB5hs6Vo35my5uEnxi0ehoO3+zDITcnGst8KLvfx0gngU7CegTJnJK
reDg2vatKrX1dyrLkIqjKZ6caVPJp7CPQXL4H9T1UL51wP2EtLEBcVlTWcrfATwvsvEacGfAjZP0
nwdrWmNpRjIt9XrADQEMV09loetb4c0J0Mt52lzv13GBGi0HiOJo9TpNIJFgmvrEnTNXsvLx5y9x
c3IROUD7wpLh/18tJLGac3hw08jG04mkip8thtLZNKo7l7Yb9UZGsKVz72VR16n1/T2CcbspSZYn
kd0qNJ3QJpo1yA7W6TJv1hyhzjAP0IODy6gUjbQ2eVs4zbY1h3tf5N+Tylihl2gTmRQ/efp/f5Eh
ELERg2a1pRLuRc0fs65Ylu57GPcv2mjl/M63ybX9aISPzY//+wfOU1DZ0FVTFK8rckwDvQk9VrM+
dD7H512gL4sL585iLf97SaYIxspIn4HyvXw9a7syTKQhZcXQQ1oMFpz/SZRFqLOMQ9gTXaKzZgVK
ZfuNbk3ailEOeZ7I034hE2XEWRqlOUTOweLIO7bvfNW6xDBzZIewgQ55YCkhcLq/DN9abYihUCXa
DjfKMqZemCD8mhBlZ70WyPUWsuydRzklcn7bi3dX/ZvPSVZg3YG9MP/p3EQ8JEOn+mX33YMg1SCR
w+y9pmwKEtJEWRP5H3X0oQJ+aQVwVS0nUj1f+wkCmJ8HhjHOgOvlgBdFk1eVFMJJrvY5q5YBPLl5
aGMyxqUD6N8E/ACBkvCq0Ef7hUkqrcpHj9MER4KDZZZL0Xw1TPUco61JvzoX64ofN3bJcSlggwQ1
TUbjwB+NRWJR22k7zXJ2fSWfzY5iRsZgEJXsXa3CZ0upTnGWvluduM0A1ZMFhpepeC1MbZ67JE9h
o3ynVE0J0joPUn5UoDURfjWCh7/8lGa7Z8bKPJX1LR7jY6OAgMmMYuPVCngLAn8IjnQMA+Cpfkl8
rrkMexHFaSeCtZS3HsNhQoYprJ2377829JiQWp5yllNR8dKPQLy3q6o3371BhZX1D2/f9dG+cMqx
pBCzs+XFOgG2ZIbNuqXJORsnRNG26IO83tYkUsA7ksJ40oElnYMieQ/c4lftlatBVM+Czymzalmw
8yI/weJ4HNSi5VhqTcPC+xV8SBbIkdpDlKD3jzi87BQWWThypoxIRxkt6J8Ng8vMtHLaKOgex7VY
MfhHIgR88FIZbp0GJ0HqHquSfpYh3NkGbh0wJFHlGonB2xqvcX+vipFRd4EPQMQWKmkidcnR7Zw1
qX+Smz+lRf8uZmh1nOhgpf2dO458YwuSWAzHQzPNWuX6vC9LzGoV+7Y9ONInuLYXYP/PhuTNcys5
BdlbLSm2Yvdf+mgs0xDueC9iamxTR3k3m+qU5AD1zIyuXzZWqpZlh4BCdpIF9R4sVVZ18opo9fNc
vbW6UtOSdM77nMf+uXY30Fa7wk1Tuw1QtBnJKq+p78TtqQiT1ZCFa7E1FoqHQwuVZp/w5dCRTFqx
PkUV6gjDwzrjPRDq+Svo1JfYFD8HWHCB+STF/XtYinfuVDdfryTRlqQXw53uevdVBSvwC7NMbex0
+1xvC0RDz26VbUTRP7gctpKom/eBu+xN7W6u0I2DNZ89Vp5lSbNYq/8eWyx5bVWqOWOL8JQpefAM
MHXLrFlq6UwTghPO+rU3iJ9ZJH5Sp15AbFsmrbPX5PqENX8SVgTe1sCnFTHZ/fwmb112+XJcZxTO
YNzcrlbdmPw1gPO8yaFKX8CNLfpBewk0lkvXMybcT7diQm3J1bS97lprtXOf73yDG/cq3oxoKabO
Bcu8PgZmhupXcUJ1Ke+b0/h+Wt2y3RKIefWiWs2JcOvnNNa3XWjuie610HmkgfJCUuFnZbgHgihf
EiD7ApG1eIrvzM4b27GkoKqxFJU96Z/ufAPfkgzIPEEJXXOvTr80LT9HJQPId/ODWSf3msG3BotC
zJasSbLMde9qsDAynFQuh8SmOrAoCIgr4JlMIK/OMt07BV7P3+zuTOfxHV/tvPTrRU1R6ECrsjWu
UH9c3LOh7QrRoXiFY/kyoGPs8IYb1c5Nk3uFb+PW2/7zs67GmyUEYaCqY6HMgo9V+g4GUwlSFzcc
yX/PuxQAm4msUVWWnpjvhyw1MOGYG7O3mLT6DMv6eST6xqqxcOnnFVm/ElP1Aqg+ppNPOgm4pWhY
ZmNsbmuIq1LIzlhiPRD6SkWxForExthkdXH+Jh8j0YxpP8Lmy77URLKJX7YDrQG7Egyr0pNWeWLM
k7R56P1PVzbmVpmgpDPWJh5sSi4y6YFV2i/F3NpkRbO3YqAvQr8shpL85/wcAvCpBaymGECjZhc3
/Uqpcanl9e8gqM5Nybd0k32XQDCJneGkRXRKZItIoxST9tQ3QNhEZPtmH+bKG4NnU9WC+eKIL0TZ
vIalTohhPRF6pZ8C0ra6WSMSkqNApFnk+NG+CZcWP2WhopLEjaeudTRBRuDmi7hDKS3G7xnSLCqL
JTlY1WZw+wgWasI+ouck+aSMQPACS1Uh3tO0XH/NDMYJSqtlGbgtws2qhU0HKKrtAwIi6vBYxxwS
FUsFDBKJEf+JkbqPLBFWgrb3OsNbQhZCMk4Fe0IIwws5mx0xDsoyIRbIFLIDGD08Ooz6wUwOoM5n
SsZ5zBC7VZmwFWpQ40L8wg3ZQVb4ZWEPMvzybDrmmIz51fjpwS2Sg1BWaCkcNE8qlvb0V2lKFznC
t5iE6XPQrWAZTgwd3C2Ng4sBHMnJMHkDKbY829P4b4XOTiTUqgYcoHjaohJW45Do9Pxg9cbG1HtM
pHzJcR0Akr5E37pUQriHjrdt/folNdxultT98ufl8ub8kQxDYnFQkK1cXVj1vMyrXmdBkktnVuis
yORi9hmJF6iE1F6f14O14SfeWQdvHVKof3B7RUyBVunqYzWvh6HiErpc0f6RRGufhDH1/OTOSnRz
O9I4YSp0bGkjWlefoyIOAl5vJXbbW3bd1niiIMHHuHWppqTI6SaZ7x2sQt75xOLk0v2Twq0Vn03V
0HnGVGGvL45WFudx1mp0FPBwRDmK0xr9eyvoW/72HqEAlz5z4rjDkcV/7hGtPQOJuBULAMkmxUdy
abdVVTyGMpFapr5xYpkOlgYs2SGIpoWcOYmlhClYOrYbJZ+pWx1rz13DFd9YfQNMgbSpRiMpvU6o
5rsEhbgYiOO2nvWpflZqMHAhy2Xdjz3CSJjKBbRSrx+dTmL/riSDTVwzom9jKhGYHHsiQv5PuQwR
5jQY8Mn1IqTcP+bZoTBTNOwqpgGxGt7Ht5lCBsP/1YUzM9CfuUqFMRnNWQ8+KzgU8JYg93ISeXMI
hf1Px85j3VDg6M0k16dQ0wQ7k0MqWQUBOAWqUGVsVDM5aEgrL8A4SiCEI+KNifwghQCBehVlXxip
AJOKsLm7Biw/wojWVYk0qNRz1pFg2qP5N7LKBe9g4dCW4FDQezQafV2KmCijwp3UHR7bJngewgz6
RjyKxPF8+g4fMGIFf56Dt/ZLXeGKbqF3Y6iOc/SP/dIXSy1OwiaBfkiPSX6K9WjTt+IylIir+f/6
qOsrWpPBG05BPtqeAUkxgS+cUGMHkzhtK+HOz7p5Sta5V6FLQY7Gde7v3yXmcpbmasHvCu3SI03P
TeZely7Gc3sg9a8SiekDTnZww3d+5q1TD1UaSlIctbiHXZ169AJZQRKxvHS0fSGgxzGWl6raG561
kTLeL//75wd7+xM1KvljsOk/1Qbg1Khb4BjaRVBgACvOUGXeJae/pFHxVbGHQHWa//yR30vH9Tlr
1MdS60StbFyLf4Yyg+pPgoIddJE3VQk5bNA4Yra0CBoVi8lQ6acSNhNZcG10Ms0zQdgIYnrOCEU7
tvpSPObVQWCjKjG74jONK06k/rC0eqQNmpBCnSB5xIi1TYjojUKXgyluWOmZoU8HIppdJ6umhsl8
a3GlkTVAbXvTwNGdMVc2vg9fiuZtSSrxqYgwxlUw4WJLsdNYfuqs/DERkn7iUIlF0DzzKg+asCWE
M5n8BGqzLa7j0X2el0CTEAASEpZOuX0mUzj+r4EJdUIDjvfzU705ahmzCq0gWtNoUP8etW3nkJXm
WbHd5tlX1BNwTCXFGVbg6/ayOq/qWYDfcbhXyLw1gOABUcikoKv+czMoG6H3MlmPbQjVX8HA67OG
8r2Pqvd41GB0RXaA+3P++cfe2v3pPKF4F8c/vk/Xf6w8olWECJIhH4ZsISm4mqmFTmvc+otUWwem
9BCl+Xk8n/z8ubdWvD8+9/r+HAxq1KSaGGNs7pYmUfVwhsp9K0uXIm3+k+38Vyjwf/0RAmzdqFCT
QqwjEuNayqpwVSqvWpNAD0KZbCUJjl3XtDMf2bpLNVYuoooYl+y3Rpgb3adh2YseXnYTZgZ1Q4kX
7TilMdFKW3E/oxT6ka53D4GrHGBVdrED4FSJEPkJ0qer48UqVWB5jvYaoJGcyzKyvI7YvRLGoBcA
ztGGp6oGaTKEJ9ZG2L2QpxZesuJMiy0at0mJW5vktsu3uUQ3A5HYJ2x31j5McSPlAvcNCfz1hJsX
BeOUs76QnInZKLGEUHd2pKXbaGTcVSVpegRDIqWaJ1r72gxqSwgc1x6p0pbIvfaO7kJyboFfkmnC
FlzBmAinrgxDOFS6gxp56/HcnBfKxeRE3JWMDSIV5q7XXVR3IAarOgdpvSfuIZsbobDpQm3egp/1
Be+3MBT9XPOqNRmz1V4rPNKiML+S0Htni7k1aawxgJrGA7P1WtQZRVmJ7jKjrp5xu0qVSwOOohLV
i5ZpGxq+l4qIsjsrvXxr8FpoMnBDGLSKr8cT90uX3EIWCD0y9jLAe2S3jjyTymkOCdcf06GksQVX
+patOwGRhrGz7/wgsN0gPhU1bc1Mpu0bk9ohB78TJ3tBb0+4VTOMaIlwA4sXXkINUB1s1jxqsABL
GjSIn+fgDaeAiscCnYfMckOt8mpeuEIfoamMYB458QL9FA53kYp3V0h7NeZXkb9FODumPqGHvx4K
HmF7loUwu0+pkLsYEQWrWjY1q3CVnEjVQ7+F1WlJagFOXPjtRHpEz42ycHQFeHwG8bISCKCIxDEa
WiT31W88++cf9W/iN+hHRAPSeJgyKf+MI+aPFc3SezOuZCWyOyLuc4rqoNTMc5XqzbSQu4VkOdks
jUGHx7J09uArcIdPsPe6ZINUSbj0Q64BUCtNz7yzDt0SYiDapnU0nhKMfwqzbqcNmdOw2Gamt639
6F2I8oOXYozWVIzIFRknBRzvUuvOwB8fvK7aabS+Jo3DzbMqjed2EXvJVxXyoqDUI3OLv3rSCoyW
/0SdmBtCa1D7qMLvO89UvLGCoo1AKoDAjcbOdVdTDBxXp2wUo88uCFIK8fvVPcuGI65JfkYjwtPt
htRftd7aakEPpEE47CwRdkPrfYp9Lj/QQKO7HUEMUpwxn7POUb1J/bs7MF366IN8yGTeJtUDdFS4
JyQrWhk1jkRntmh+I8wCuKrkdjLZeqjjmukfWawAVCapYUehpZK2m3CXMpV1KpOQo3jUhcfOF9wU
bw1ADUhfRIGiaUauqfOFT/F4KXPFQ2toCXMxz1CeCsrR1PxLggxpotSqNGkzzkqmYG5D65fRsgTr
Qf35P+yd13LkSJamX6Wt7lELLcym+wIIxaDWybiBZTJJaC0cwNPP52BWMyu7Zmr3fs1oYQAiGMLd
4X78nF9ElroJLaKZcjwAZNs09gnF0rcojI5ThPZTlFqbyKhu5XoyOo/YYJ5kUNjnxnPXtg/aMHzX
qfWNnI+JrlH9540NtX+IifmFGM+8uqdAHp+jWj9uokS8X4aqceWxGkRmmu3JFkJJbxssUzznFjtk
to8oAjLFjmh+1f1hyaXu6Kyeymp+/Zux8FdDAUCaoQJaYVP7a1VtppiQd71RHKa0ypGFNHzkfe+K
qJv27Odon8S7HU0FE085f8GzyQrtb5AlfxG0QBB0wZlbckX/NcGL3XXTFDJA8yq6T+T1k+0gMTx6
DW0DnPTgzc12gUfqJ2gt/91d/BezP6kSajqkcYkQf82+l9TYB1Ek5SEbMJGsy/RgVmiYOQjdb4wG
elUFGenCte4t7oFdEcaIh3aHsK7wfY57d6+X6VU4NPqZMUsLwNFDhBBfLtU6G4cpvEQtc4Nh0kPi
YhxKbLEnqiEmbNuPVez//Cks6lbS52tVY7waxf0vp/96qAr+/kv+z79f8+f/+Nclzm1VV733/+ur
9m/V1dfirfv1RX96Zz79x7fbfO2//ulkW4KrmW+Ht3a+e+uGvP+DrCpf+X/75D/e1nd5mOu3f/72
9TtdgBoxtOfX/rcfT0lyq5yB2Yf+mw4rP+HH0/In/PO3q6rt439svmZVT07r4z1/+se3r13/z98U
z/7dsqE4UYIxDbiiNoNUvK1PUff7XW45SbrL4QnE57d/lPJN//mb6f0OQNuWO1KVkjIIrN/+0VXD
+pT1u8eWA6onWEGKYCBC/2iEm48930fvRW/Vj/OfY16yW3/OOzFNA7zi/mRbCMiJCvgv2xjTc+vO
nhz9AuQQtqPH9SHvE2MJeiamRHX0PSaUNYAAGw2CjPuaRPEf5+vFXo2AMCilDTI6qo5zSzIosFqc
/0wNg0l2alDWQ2mxiP6khX3oss2rHE0gRytKBG+SaTfFyvUgVdXXByFcYv7EGL0zllkjd8tj1HYk
HxMrq+Bscm7p8ESmBrHBqIjOGo+VLSjuypGKDGyCp7xyT/Fs3KlRrh7K8WqqteWYQa6xZ806C1GR
V0rSpOlCcr+pH7toeShUMVwIgcs4e14vo7Juz1mNtLOLLnDklkyq7i1q9oiiYhLuLJBmsro6b7wZ
GUN6Dwi0eeg1rdgQ9lWkqiHax2XzalQO3tW2c1Mb9pfGze66Jrqd1f45t1CJ1a0Gx/Q83Y4uJQGn
0Lq9kiQ62q/hBZL0ENoS793Ge6dFsnKyUspTiasxofSX3pBKo55Ls8fCRFms56aYr62svNWM5GTV
NiwsUdyW6ETgSgQ6Ur3DMKPaucNp9Kg24nEBrjUS2Hmny16+YR93z5MVHzEv9WdpnGtJSdJMTHBl
Im/eFUnNWmJRFkAU2fRFeVcplRaEldb6KNeYqXER9+WpxpEBlVks5DI7D31DW87jpH2pSSyEc3Ov
Ne2N2zmPXqw9da7T4BSO9WdhX3paSLsjSec0t7rSIrQGthxBNJxXzoVo4QRFzfcG8gZ2I+V3WLEo
syJJt4Tb3C7PeiFeheheIcHkeGP1uyjbx2mJ/3CO24J1HKJkh035zsBRHdpIiLWcfdaqKHSCqEEn
pLSAeZjNO6Gw589YGVAumKlG3rL5v8577c3K6a28fihgv6KtgdZZHFvvRYSbUmpjXBEB2HEQurSB
rPsLP1phffdyjbZ0BgZeCwFMNMiyOBXFNL03diDHkwbvJSG8b7UFT7EV7XVZfhEqWRWvTtpAYzz4
i4X50HOm01QeZsiUf+ydOoYXxuTt5Hiq1eoAru420ubOz9UOn8olv0nys1Io19libsbCPiqOfa2P
M67JizWSQlX2oprRN8zm74s2XeV2U/lRn14PgKf2fYYjz4BR4agVt+2EMmFDMbTVwmej9K76AU0o
cr5gB5GtEYU0Har17zgp3CjD0enRV2kybQlqVzpbIAJsuih7To4GgLN+tIT9fahQ4c3QFVRGjAbI
1NyDbF92+Mafect0TbROvUxUzUY3kiOGRkEDbQzMmHlTUlmBCkCNGiZXEWXPgBVQowKgaXQmVD1j
r+nJZev2DyJDBTb3QMaWjGRbB1lUonlOOhdlxgA933aTVwh6s984tPdidOlkBPzNSEWEGMDO0pQo
ids4rlvRbT8B/8xVUDWBRaOqJUYEbgZmPq/ndz7gpUjMGyUm0ZS1Cail6UwdC2k+cB/a6TeOEWwR
9sFVFNzFUr7vWZ2MMsRNL5ImuovDDS4iYiRHj4gC4ph4QwVgp6gGmtkU6GyzAssy0MmPa2QYU3yy
ZMTXvKe9cogoinjtQ9+qd15UZ0GvcU+PqXEzxJd5C6Ilybtb20iehAkBq0N7rumHM4HxuK9W4kZH
Zc4Z9jmrBMMLzVcDQlLR2e+d25O67wnHI2XCwE2990DC+rqFjqrTizfVugq9+TBF7nWXJ2+hNmmE
zuKuRxibL9k/aBWQNXOmDOEtJZqpnQ1vgyUlHsL7MR5fOwMeC6ZHUy1hN0t5ZeqImrFZ3PPLN65j
3sQeOY+Uap8zILg+tY+aMDajbj5WCKDgnOUGwOsaQntIASqSVhTexvkdB+gHIZq9maTvU1Sep9OC
13GNSQ0mjFT3TXzJpGutt3FyNqWakUnhFLiQVwroKH7gGHQDcrW8PXD9dKuG6H1mBtrDhb2l7Imn
c+C92ilzxRDfpK71uszmtJ1ilzdJkkvPRaTNKpn/FpC3fr+YV8looqJOLJiaz2Givjmhfqxwv0WJ
HA3s2HQuQn3cQTI9d8idohAHOSwczie13ZomSEAdjrhaTMGo519jsVPV6E4N0e0hgjQks724MYsQ
rJiDUNNQoxo3eMekMgO91/a419/mI/uO1IAz26EcO05fXQObXneqbkZE3hJ5d01LszNgGvgYrL9h
/rodhUXOtYcilXqtZLJuDOVkd8g6ZJ13aBD86COBZWpWDgHxypVbhq9juSB9pNUuJhXfej16mjDH
iFyYRGOKJOHQGIfExpazc9QvZdi7O8sgjwYH/WxqjCpwnPFMb1q8x7ObGWNmDLYCy2GSLxVMkxAB
Uq3lDseP2W9gWlUA1Fp74n0z81ItJ3eT9hksP/tQC23XWM4zWek4kKPd02tt30GsxT9w3kWT/hLh
txZEnfGtMMjDIzscJZRgCxxv1IMzT28ejD+lcC7xb3msNeu+RGUA8ZbhJXVQ3VpccexQUx1A8fqV
0t0hdINBoVDOeqxcOjcOpqm6NSr9zlzic9frqUCxd9ObDByJfcP2OAx0XuSWDyCOd12dfTWFTiIu
SZ9q9iKKmpLnsYvzDiWdjWPVzHfIJymV0+zx78K2bFFJeFuMm5GcYBv2eOZCbPXdvPkCtq7xVYvr
tcrILcM5vCCkCESlsroxQgyz3UdAgu2asrxqHmEexkGNW4s3FeetMGt6/CXRxuQsXezvuOzsbczK
N6lQvnmmgzCTdW2lsXcmMgMnaFhrXZOfeiFlpep073bGfswQYAVAo+5E1OR7E58TFMXRxR70ikpq
+YDiuNjYBfBXM32A+Ik1X9u8GXOX7dzm0chUnAJqcIBQly6odlMNrUgdqsYjbgwIdtXukwOGqXYf
wdEixe+EzxkiSeQS2xcsI69nG6HCqErv7CJ8K8tW3SrYL05Oumza+dnucYlLzBDHL4xRAbv6RjF9
M2o8MNjuX9XGNxC8vinyB80j3+a8FFejCUMz0pDYb3NmxMKk8G+aaZAXKiKLeGgZkuoYqtFulCk6
tXKfp5ocKfVmXx37GliLOJrmBE9wEGQ57SIojPFec+tXy7sBmHMSlvu9i9EW6TpxkXWu7ntmejkj
Hkn64jH0kKkdYvUGNhkABxjpLpkLX+9tiqgCneYM/4LJja71+DCYOSowVEWnLHrJDSyrm+grZnBX
UCTvej290kL10plt7GYLNN47EnTIV7dLxUDU5d48np7m0kO/Z2nuF9c4sZc9ryAp+Fqe3+PfcVFp
/MZuAiabKLtCgjCq6NmqpnlbZqQjGoN5F9Vopr8NMKkHRY9V7MZMBBTxliyT6YuVLiGTV30TEljz
U1ASnG04ZtjS+l5Mxd3SYTtgn6AfrBynVk3DbHI54uvNouXOr6mNZ0HkKH7r4F3vwo+YOxK5la+Y
hetjir2T93kjwoekc3pIEGTkwzi5VD2S4ktsGYEz3lZGZOJmzwQ3x/ldqFh8dh/xAVYJEHsMv0Zm
/IBpOGFKGRqBNSNvZHbVM0JY0c5uXsvOvEsVKvV5Hn+dXPHFicfv89C/6VTYiLS/JR6pzlqlreIw
vRsUmCv5QI7fG/ejiXipFg53Gk4/syUutDY8t3UrDOaoPQ1RR1LEandJtc8woevICaeJ80VPi/Ow
ad4xSuZLa/kJw9cN0IlDPxHQL3p2qw21F7it+xr3SuKrpUDGN7v24EADfrS/9bkdhKUzbKlXs+BN
Aet4NWCKHJErIg1SnLm2olPdaFj+h3uzcr9haYVFQu7umXCnAjs7DZG6DECXLwZKHrM7vTLh3AFV
8b3wVtR6kOGvWfbpNqzwmYJnm+EO3tyKtPSA51SIjmkZIfPjZCLrF0Us/0FYoNyH8QYIAwHMKFYV
xktqnhMQ7MiDW5gfTWeJKwW+Bv16iZ1rEarXuuSYYO511jcTm6AOs0K32I36cNFU4l5v8eiAGnjA
VWnjqt4rruV3nZFbh1Y6SgjtSa3dl7BGGAtBMm5dbjB3xHGvROQVUvuyCATSFf2M3Ft86OHbzZ12
mynuvp0G4oEluYhLiVT2nnQtjHZV56IomagqBB3zujWwxey1p8yJt7Zr7ZtwlLI5xQHPxPMpfEiF
iaxKLqNaxPuEnbIAJiR4leRy6Np4l8BuDgwMv42ZOcrzenJ3L6HQ+rMB/JAWISkePygQl/C97XvI
9i686uLCEMDQMAN6NKBWu9ICQzhXNe0a1UPQV/nboKt7rRkvSv3Z1Me3JA6/k1n9AgnpG1Syp8gk
3vbcI/tvDJmdd7Bct6ELGslJ6j0+ZSFywdK2qsK723rF9/hM06YLXKgmjfUyCqu9W3noy4V7zRgO
jU6wMBU5IsBirrYJtjs+enIPXVMfe+TvMD1nU+upTRssTv61aNhELvGEfuEUv8TttZmh14SVb0N1
K4Zyld3pi9GhSBm/pUipDNEDQoA4gG9fB6EVx8lMHHyaTPwDsQhbH7I1zbAepj2wZBgyyXY9ldpk
MWpw+2kp5uJQ1iKIwnk5DEpTHkeZifCgUSUNNCvwYVsPD6z1//IpIkPcSqnvXieFsV6s5MfjEIWE
og1o4PPaVOsD7gMTch/jUH98J1cmPcZRU+ZgmoH/qqTmQ3ltfRDcaUOLZRcGs3iyF43AK2xpHLR/
Y7fbKgk/LfISUgqxGp2gR6tAA2MUxG0zLXZ91t1j4Fce7cy9FsM47ZaPZIxIsjOpkQP+BQ1cBz+F
HhrvBiPWH7+2lL/LsnBKVoE+HXvZAutRTY0iY07koldMxdGCBHkwGLRYWtNIcLfh56+H8gECRYmh
8b7RFLTXcpEtwfqz8g7TzO1Ph+t/O7ObLNy1Rnn8OFxyXMlKOzmsnzd1HRKpmJH22TMe4ce15T5a
KQHNXAFaxEqTBllbBUdShPB7jayLvLb2yfof69F67WM4rOfrg5FjPd8NMWoTHhLow93a8YnT07Fr
03yOhvWZdhLsPr0chVvZFOuX1MeW9umjCp/HnnTHbDXfehRS3Q4VsvVNzNIZsXwxjV3hhRajjhRI
2Z9FRrwrMYPZ9Pp8xwRbUgXloUhtB+ekZRdFDd2qsgc6RFil2ghRltV/fPBP32E9lHwvX9Nj/eOV
H72XxOjoliPGJJMcHLHMog2tgjJJZ2ymuzzPko/GnUj3IYP2eddAfUcXZW28X1vQaOKrKgE5uXRA
7mE9bVM3PilDoW4/W5hb5Aj/jdLNvwdQpY43uL6Ou/W7jGFznduLuqtVC73nruBGF7qyWxt4fZ/1
P9ej//GaN2A/ght8tllHAu7P5BKwp1y/sj7ZzsHEuvFz+MgX2M3CC0zC4jqaD+sIhgckDjNy58vQ
YMpEWipE+40ilOzsv/ouWF2ehbGUk4R96a+fvX7k+toFSBqhG6FhZbdnHyNJtv46ktbTz2sVQrRy
RrL0xdmGTiN2sZPfOBG0X399/frwebf+NEQ/DtfnF9KgB0/mQWRjf/xLH1t75QnVIcSpZcq1bKJu
r0ft2ecd/jmW12vraSRHoTqOu67PaCaH+qecEcx1sK+v+Pz/X4fger722nr08T/r+cfhL8+vp79c
+xi2dWPbP6aeqiCKsnLzLKq7AcHqg0YyPFBHvOTW3wm4fPAjHWuGGQ4WIr+uhRDm2uMCHsnWdq7L
pb91UpyBKvdCzwkDVeSkRXaLX/dBtMO5NZr1kVzjbYk+ezcNPsWdnhyRRDRhsr6pGwUq/jxBjZMP
lVf1x1ZrbfQn5LmTuxg21GokNk7l9ERjoRa45RiTBW14Zn39Xx+WbljvhKvfZznwhNx+mM00Phfy
IUxQrfHX81C3Kxu3Vq4OetsekpYqoDGJaIdOSHS+PhFFLBR4b+/sghkaW29MvuSDJ5eNz9PPa5Mx
0cTr0x+H61PuOuw/X/+/PP/5zkjHVRSg9HS6sIAEoBf8x6f/9HYfh478Oj9d/fjony58fsHPd/mr
a5+fvj472dYJA0Q32hudtf3lyc////g4Xa65v7z90pYRTtn948fbfTbOL6/76at+vk1PCswXOnup
z49KGVxarr7EUOoIGgfyVj8dTsnQHPVCQo5DC1DtH+UXDRTXcX1Yr61Ha11mPe3ACg3ofe7VAe0a
EsXUZRoIAR8PoPa4GGUGKccpwnVnXUbgW5fgtHj46TwrajsgUUUQus775RrGrONlHQCRXEe9toYX
aWi3a2XGKgTrfS/DBpUFbmutdPw1ilhSchrwYsnTMlO4osGB8KOm06whRJ+N0cHM3C37ZSpCZRfH
6nYt6ERyPVIHBWRZaR+cJSREwXmO9qJ0f1zPgWnWx/UUPsapoHaw1ZyRapW8adcjIgl8opeWTGWC
GYu6JDs80diZt6Vq+imClpuyWbqjq2IHXP/76JdrbYssMSnHgpwGFaxeEz8eRFS1x49rqTrts6IK
1MX01xeMpmfiDkcsKfszIc1zXI+0VvlxtF5LhM4YsDSEKee0POvajuiX0nV9nEAJUVWT/b+eYyn3
FFYVrhuyb9dqG47MNMjazZ/Vt7kGi8XumoyxjOuoKlfH9Wjt6V+uGTJ+ZO/zSkGeheCjAvdxvHb0
WJJT611pxkzvrl38WZGz16Xo43yNLxdCr7JvDmsxLlGrmHVOhi9zQUWEObmvjlnSwIrATmHtQVMZ
UZf77NH1YlqiIKMQqw6KSgsscdvtbWZ5JY0bFhv6NhwNNPrX82hOUzSm80erm5tjPvYV8uQVgtuz
/RICUTx6ivrzw19dIwNzUJJO28ea0R1nZfjx0JekATrHyLaf1+YmQrMkIrvsqaG5aaO6Py7JNyPy
6jNykMDYuvGLpS3cbms/RWsXrYcDU0ioR/EOsjtj/bMn1o757J24xZhKcTBoWrvg88GRk9Pn6Xpn
er1dbbM5e1u7Ye2gv+qqQfaPANwCjGzZrJ1S297OrAsbRU/utI8uWu88N8V/oZwFJZHYaY7QzoJs
RgM2C8tcDVI9bY8yOj+DLegbRKEUE7L6NaSSsBWy7SKNZs9dG1eo9fzj0IucMVBj9s9rE6qyHT/a
Wx6tp5o5sndMKIDJuyVJdXfbIamyTpDrvYNyL0jC9fDjXqps3MxABw61S2naLtwJuhFOfrqcGWJF
0wM1RxU7VoHMTaXYUr8k0bw+u8iZIiwnZWsv9dM6lhqzbo6VfPg8XY/Wa5aiUHgggFhHWiybQZHv
seIF/j+04u+gFdCKQSH8z9CKy6/tnH8tv/8JVvHxTz9gFY4FdMKR+lsqpD7So2AnfsAqHO93sNFI
kKIFJIU1YBT9QFUY3u8wfED8gfY3bKSCwSz9QFUYzu+gm0nG2qg1OqqjGv9vqArAgz8D7j0pMCFl
laGXwtX4FXlUqkPaFnG2HOplEJLJRVXGZKZxsK+alQKZeopiGQBgCpueBRlfhMc8c1zfbagyzPZ3
D/FCs8Qi0qD+9FNT/hXk41dkFl8OFIgLIpWf+Z/KC2jWkRtcbPY83cDejESeMVKytXpxjUIB0gtF
+zSbUO+Kca8VDkJOttH9HTb2V14XXwLkiZQttwAL/gc2tkddaGyseDrMfZOw0ZilRyt19bmmUZwQ
jiRF/Mi4QsP97VtalfXWGqlNKc9qxlfMqRrDR7yvHAL+tGfDA6uPakd+yvuTqZCm8jq+sxK7fydL
poMd+4/OhX+uo6Rjujoj7Veq2DCQtBhnp6e27eBtNzyPTk4y1TAOeUjNLyUIDdwiOXfiVN2gAWxt
MDYc7eUlUfmVvZLfgMMcg7WtlwwjXTUlkW/3YEl185BZKEaSxnscNfVh0mMmYM9e8K19oZGMQ1r0
544sLZK+ue29URzq0Ur8CUhbpA44qQz6HOiNmxwS+Ef+ctCc1gThMehbMLuzP0NhpkoL4syt73QU
coLQ1LKdDUogxN56OzsYT3sRtT4Vzx0Srm6ZXU4YZYdqIYBNKHitjhjMuHqKX1ZIEdoqz8yhvo8i
5UaZIpwgK15DpZSeKXHzyCw3cBL9kLX8+JxcIuDO+uRgIUTOmkLyWOyxYAdQsVjZxkIg38YdfmNY
siXlq1ug7HZ6g/c3lKplSMimRVTZ6xYvQZPUBP7k57VjbDUcg/FAxo7NyL9EpZNgV9ngVR6a+LTo
0btHNehMFGPhD64V7/VwOEXC/FLJ9H4jB3hI3chHrJHMs2eMgYcCgqCE6hfZOUIlr7lqZhsjdbPN
rEQeikHX/DuyvibVYrSy2fTBC5yWpAxsA8Q+dTxziJpN4ii4vc3cVZVx4aQ6scBS3zRQb4C35OxQ
U3tfekuOAQ9Q1u6kwTqN3WvTVPym6eZ9T4LP9yimWbUsQvcArbpaf7Md/HN7BaQLUsb4YqALs96l
yqi+w3T2O5cP4XaIXEuayMNDdsRzZ6cnq4yv6tLdIMR6asHNGo3hkH73HkD3ww6OraB2zM5vsVqa
I/Uw8yb+3EbnAg+NpEPWdTJSMELZaX2m0OimUYjdZJn3iH524HVx7lqgOnTZgtsoxiRU+qHxA7fw
S9E9mipmr3NqPilRtm3sMN9JdGxmktlysxL7JdrOqbmtmyV+d+roAj7fIwrbvq1YWOAOpFNA1LGb
bpNd5nrYbbHndzBLFAqcbIfJo4VY4GdxcxVqDMSS0EZoNgZNJozivFQh0+IAJyqNabl2N+sviBJs
HatyvjcFglUgnaiwtXh4qSO6KLLfl9F8FzYKaK24MFLxIJYiDxStgS9I11UZJKcOMH/NtNQqXXYn
UE4Jpw2C5Q4gHBiUIcacpTGolLrqmw529BaKz8azwssx4R1m1yw3ZtZsh0oOjNGJtt4CMgkMFYD6
tso3llhe0lGaJ6rSPjEer5cEi8Fu4vURIOulwabbqndhQ7LeU+brccmfkFOA/SyMbzqgGL+Z52wX
FdVji68WM8dbNLT1ts4VTGeFeCpnVFBqxaL8suDhrOL7koYAMyqD0UslS1C4Kx6xQIC6kPOPRTkf
WqVHXL3z6FKXrc06jVcqSOwO8ulOxauGAlN1gVASxaWRoUQ3OzHwlHXyAzk3BkqoX0fKE6JKrwCO
uAPxEmibMSAyDpyePJ43PA0aM5ubIjO79k09MD4qLz/Niwr/wd1XOJE2HWiceuAmAaLn+XnEMhHb
wOW1WrtUNfNbW7BEZPmsb8Fp+wNbJ6Zqbuf0enREH6Q40ftmxq299sjQMzEjRLNdJuXNmuK7dmKO
kLlB1+RbT3laBMnB1Sir5BG/rkRqrdTHntmNd0fSdV9gpxeX9FEFd6Oq12EKgRdJPeRmqwJjvHYz
VY8LwHdzluL12UkzgKGsH0SUwh09Ha3B0LcNg32fqwlouebakHWTdZiwNujbSER3i94lAZlkue2y
yFp9TYHXV030ZR0ii2A2y9XovavwN8qpxCZLtHO1EZO/5A5Qu+s7dXny8hYrRi1716ldb+qOxWNI
p4lUcsYtruXXlgWfdcRysIvwlppkpGDYEKQBclXedZiNIOhJQviFukGCVGyUYt70mv4aoUXsI50n
dZPrGyPEdQuZyYrfQIOi/ceT/YDrlPnc5eRP+ik8WwdmOLN4J1H2roSxulEoeM0GiY9q6b71CSAw
D726Zhzu11FkeEwr0I2+GjGWy627dUJWCVWnOxs5wDscDiA+FhezroGUaGLqJdXsu8OC8VXL2G5T
ZjLFrk66LAlMUbZrR/tF0m48nUmlkFN01S6booB5pc7lsWwsl+/Ac3UhMxOUg6HKoiWD7zf2RJhR
NVu3YCpe4EyvMtBKL99oRFm9TJ5s+clzVaMln10XBqBJllUYHLOfjuHDiNcF4EtZ46iNkbWBKVlF
/5VJnvsdaTDU5pfFp0KAc3aTbnAHutbMsg4gD30HnsogrpvHjrYNXaMNnIFqLyVUog89QsBnONlx
vWnNDHH7qVODBNvAdcXWkGHcDB7ltbjbQTYWpD9RKLAKA2d463Hk129GtzitcYAyMe4nlWWSPvHx
tme+L69mki5B6EAsMKbnvmFRSTODG77L3rN6eKlN56awlMCqkDitxgB6L9v+NHsvpweS5U0wNeFJ
mRhcs1PL0PlirKZqy1LLMmjvC+SR2AEykelLcVbi5xYTtWxkmxlq9HVM8OSRoYdS43RNgS1XWIUW
lUC6oSaOf1XiDcGP24I2TXR97zDb+HVH436EIBrg17EppOM9/KuOYdG77WZmCw12/7o2QmTIjV0c
c5tHorkf++XJs+H4meQ2zCsjK7cJwkS+qeJ27Ex4x8E3OJg2taAOKcO2ZSANobKF7ovOYHbZGldz
o3xnUwLVKOdWGUJATOSSz2vTk+5Y03OUt9yRclpF5xQ8bk3rtFV9QtKejJDBP+pXdgcoyIgRBZBt
0Q1qtqmLkMkHhUoSDMKPCuIrw+IrpNMRNYwxWG9ZXYQ+PJQGsQ3uZSXizUxn/h65qLFQUfR8uHhF
QCCGXbmlvHkmYnXZMB2ypYE6EspQlzwYGR9do5QZmcpTJfJ3x2VptTzGT5Uo2PR67+w3dlbtxRuy
cVKY6UvfArPC81JFSqeLOyiFajuDq2KSnsxuV/T5Q63ky84A5sCyER2k3menMyuD07Bxv6x2/WyC
G6Y9s5gJdJxJ+6UZ2BGbYhdJVZUUY/HaDcOd3kDvaRJuc8OhXVPrWeqqjcaCZvNLJyd2ND7PE7dy
AnNCOWMQT5A2ECAY30PQPluEeIBLY83GLZgHsd5f9wR6fpjH7678/GLMoP6iWqQKARa5uBna/JSm
5U2tfMunBO2lUGoHretoddNHEmIG7MW0s1M+5O6mrFiHlLan9hcrOEWp+rYYzPM5cQLVnNRdpDFW
O6OAy1kRImbVaR1+3mjCAlM2RUXRdGm+gp/YclNeoljCMJLxHICNmzUMSvSXXAAsXCfjVHMpwROD
rJN42rG4aql6GxrYlQ6ZRtyTtTCVgEPTlcPQPXotMPASRrtvlO5DXSQ3U9md0ppdjb4fnelqih+N
WttEC2EGyZ+ORUD6b3XZ6xr7OjaC0SEFYddQzouRGLyWslTMBzhFJvk7Imfc3QTceZe9eGxvfG0k
hLTV8JgMyXuiZac4bJkv7eK2Cc1A4PxZmUdtBki+hLtqmFn/XHbaadpBHsuQL5Yh6iKn/yVDWLYB
LsR6RLThSmS69hKOTLBtOx7izjplBQspEib3uUc1KKWtxyQ/OZ2J6WUbGCS0zU4LVOE+DIn3MJUG
c2Rvn/ezdVpXx0Vh46rbw1UhkmNDCM6Ggtp6at2YZn5KOqKaylm+E6BsHBnF50X4AM6MYJDfPon4
wovGm1HGDV4B3D0C9OBW6Ts9xDaEdc8yM9A+/CAIHLwmqy7IfBAENBctkNpJBv9RYn3Vy7chYZJY
KhvFb/0m29dK9raOfccWyT4JE49EP6/IE7w4HWCmA1FMOXT3BWZNTinXl2whaEm+yHiByv5D7rLp
HhPiYcPONoVsG1cslwm6uL41jd+q/pRRDw/Wbl7i22yAfeelVK9bK76JQCYh3HEhKDhvmqE86R3f
lQrRPkHKaN8lHgKv3Ss0T21ONCbr9F1ukeC2ygntXoBW/RjHch1uTPOgznytYiBsB/E6CvdCaDAp
sOx0U0KkWR/eCDVPUFiHXQefFFTRe2+g1zOO83Zu5T5XxHD/Ikz72PIdE2W6E1hAIShzUatFclnX
2blS0xEAn3aNvSgHRWlejMR67FX3a+x5V05e3eQ291eldQIb5vw7IMxxD9ct211n4K2ISR6SxQam
HYsR13ZFbv6Q3WKxqQCNhyJYBKSPfkvOP/F1pzSBTSHc62WbNaiUOQCtY7teWSCATFzr102nRJzB
ZSPMIyDU6uQps8IvEAkuBqMe0f8ltED35dFmgfQ9R5nYf7FILhDPq4IifWMaQdXo875OtAsgYsOG
jDbYJU3xDnFkXJe59z6GDvZLApxnZgFT/aZXTb8PR+6aIQp30wgOCY+fCxbri8glEuuW/EyXUkxe
u3CzWzbJ3BKqiGRrqi2dJMe5RPQ2I6g+1a4xtij6e27G6mhJAlHv1GRop7wKNxXUONBqBan+aQHZ
mQKh5nfkCF4bJF/FTZnHlbodC1fbeYgd20ldHT8faln9AgFMEULoCzD0qEo2TA1cFFFgFo51oLQU
78xmfDTkR69fItQJVg6wfaEUyYtDiDJk5YAQ0mX9LR+TayoqcC3mYTyOBGJHxwJrFRnOsMmWGXDG
ZxVf1fRtkruAL2XxZH34eAkEHQpmK7xjvaqsYB1VT9gBh5j5Nv9N2JksN45sW/Zfalxuhr4Z1IR9
K1ESpQhpAgspQuj7xgF8fS1H3mv5Xj6rW4PIVDAoECQB93P22c34Xw+zPOXvJ/99sIXUsxAmlseW
vy4//f3YXzSgvx/8+zn/z8f+cdQ4J4t3AKn519vLlzc52AkjjL9fZzm91iVNvetSZOBq3LD8J9Ay
GE5TCWoomhZ7D/4BLb+V/9cPxf9d+vF4NMt6OulM4CPTEaQqa7mF6eXCVWrUFMscZNCeUzWwXP4e
us4TyH+9W+g/ftAae5mN+7or+pMWffSd2+34LOUp6MNqPbbBuM6izDn1JJ9Cq/Y6B2EbufLLg8t/
6hp+jhkmYmWHJtnSAEl0cSkORu3onsIs8U7LTyyn7imutLUxdvrB1ttbVwXWrpxC4ySayjhFADKn
YBqejMlHYOHQYaIu/UrZf6uAhuMYDv4aPgHdl5tvHT0nOiXLSaDVkj33LW9QoxXJBTPHgEAJ+HOH
IEIm4RRpSiZohWeTb71mwvF/99M2mcwT0Rw1RHavhbI2rHWD9BLbQZtgJfF1KGnlj749I1BBIrCv
DUxXAih0BiEVOx/3pC56sCG9rqOCvHU+yBP3qslNH1NAtHSdg31P0uGpGnDA09viQXhZuy4a/yHQ
iIeOX0MtPMkMFyAE2riXSS/ftPoMJ8wTu0lE19SRl7iNsadyna82SNG9Wc4K5w0YiMNMS5MBd6Zh
gcBo9lZzED6OmGGafXibBYROUfaHuTdeei9Nz5JZLhudV+wInfxjTNaXV7jWWtTCBXfKf/ttj+1S
3X3VuHWNAyKMOrOoEKt9GXc3O+kfWqgkrIHjBdM+2hWHhbe2JXk/lndkTHAtOrkZWtJxC1OOG9n/
zvRpeG7b1tyaFjkYVe5usWtAJsgF4WUuqgM9O462xJ8OinOTmeXjmLs1SzUV4BS6h7yJYVRXWEDn
ysnAITgc/WcKtkMgt9FEz2PuOBQtqXXW7MYj/gt1UGj1/Spqsb2R3outpPs+tthGhC8BvK2KOQEz
bXIB1zOuemtsqsB88+lhyIV+cJMJnTdpZfAnkcR3+JB44Xtdk/FhtcMZ8ihqxMGcjtgNbdoKwjjo
7Sowhw/dQodAQNxG+i9GDAyNCe/ZkIMObivh3Zsedgwe4e1FfahMRFm5Q5NZBd1vzoB+RQ/8fWpW
eNYxXB8wFa/jgBgEGXlYA+4tLSKvAMP3MGo6TiPZ5rAQ5zDGEcRHbZPO7mXoNvhaUOHjHAcex8zR
8raD1tlHH3GkOZCk3LfVF63hIayMD4utcY+24I70Xtv2QQp3OAVDTBpeqiY6LXGiHZYT50jzvIcB
7JoLCO1Fo+E2X8c7g/x325k3riytnd12SPZs/cOzs3DVhNajJoNd0Qo0QS1yjc6Ub04X3YARXp0A
WqbJYuFE9a10/Guuu/cgABJpPHilevzYCjndRat90rgCqTjJuRflDz3q8Spy+1vVjmBZulxnVgUt
Nx68Y+HXRB5BA5d+tJonxFJAqA9u5ycoZbEd7hqJQcB4pFP5BBr6jGCUDbp5Fhm++XHx4DxYUdLv
mpA5iS5jNmNU4G1wERkJOQ7O1Uw8n9o8/QUpHEC2DblskWM6+gNkz2HVOcBVoSPRxaEl8ajLD03t
/phGN3s0bG+n0LnCmdtjXdZ/coR0g+p5Z2O6pAUoQj6P20D5UCfz2GzmwLk1ZtUcanynJyO6d1V+
9ZMxWU29wh59/VEOw3VKZH/CWHJvxmmzBvjmRoUzaSfe0WvD7RxUBlzhOd72VQSnwVrDj2yPkd3u
g1TTLkWWRFdDTsdkFPGxy9ObVPo0boJ+WxKsdH4yB8t+QUBL3poz7IKI3NEOg+g+JAKnm5w327Jf
x2LtBXQvZTtsRY/C1pBv0+TfqOQ2vmKUxbY9rQpvP8ftr2C+2nlyJ4toz1J3j6VcY82xjkvMGxnu
rV1lHjOA99b2oXPMkz+Up9xgNj0g9bMpSNIyJA7BrF+qXEIPq1fBdMDnCzEtMfQBPWLOrC9CnmNU
A0lpzmY23JsW0OKkbGKePT5lbfRlMnGPg/JhwpDM66eVRhVfjzlOhNkm1eN17WV7SQqhZvVfSTSC
TdQQUrvcv/S1/WkpLEOAMAKtMykRmy6FWhI8zK1xrSBkd47+QS7mI7MtxDwd+uj8E4eUg60uaT1M
dpfBUwzs0twiINzIkLz6Ib90Vclu+a4H2XbEGjuumkfPMq9Rnd4nwbLhl+U1GTbWYHxGBmUw0q5D
oelvMjSeXKfehR1fPe6OwFp2vbJ0ynLs3x7Gtj6nScgcoCe7m2xxPvO8wUN5Nn7qY3XTs/BixPLR
cMAPbBegfS6R01ndJs7yJ1fLLk1IrdaxxSbwKpAIzjrM8zQCprKgRLSZ+2zSc60G7stsHldxNG6T
pnkTmnnOwSMKy3pTX406VOzKQ83K5oGMGc018X5aZP/SsWN50wzvged8jbV7J+zCxwJkHN3XjK+j
H6v3iXtI4ojo6YQuR582nqm+F26CzGbiFWHVk7nHcHZOlYBkpfcbPc2QfVvyCga/snDh9YDA+7E7
ivFjnIZyYwKdZl69JaJugx/yL/CU5+l5CjN6Ri2xNiCeVmCFqwyPw2j2n0XOhIJlqUMCWNOqnmdR
zBvJB09O55sTu0+tl/8q5vDUlTcPUCdrG9zd6g+R4JtuRuJXy0rWJSBL5Gxam1lHHMTk/moKbEev
3WhcpEjZAxPUNXqdPo/29AdM7Aelyqauqq8mPnsJl2HBdrUGPzhiqEiqOwKIHF8QvAQ1vz3Pcx3s
HD0d6Gy9pwmAw5V2RIctD31D1nmRJvU6092bNRXauqeVBBTNL5BkE9AR++wArykWiuBmlta5Szx8
c7MH6upwMzntvCGX+oOgvT/VSFx918Jv0kP0Ofq2zoV9HiftkFQFq0GBxsIR1abzxs82rT+dll2/
sLgItZQRqw2oXF1IP97qoNwexiwRbuhjK7+jAe8jbJGQ7RrBKigq2ig7fJeCa01l2gdQa9ajL6HM
QELLPXveaH1H+q8btUg/6qNwk1dzoj+qc2OfjxbtRVRUGzHSUuVEFVvSdM+ODnKciGcQ7idHmOY6
ydjonRGM1kj55id50hP9eaJIUshLuoH/AKBMO4gjZzn18pAIDS1sau1Z/b50PXizQxHvu2p476Ev
78CXxhXalo+SAWo08pXGt7Kc3zXYNOjd2dNJzb5YMt/bgh3bsvaiLH8MBteITPIfvQ9wmuLBtSti
iWEJcBub69WYTK552b9PUbSDjsdQq6yj9QzxYV3E4jXMLD6TrH4Vw3R14ug11zriOd1xNc2YmUDK
PyeGvYfEu84n4zENwE1cLawY4cVbpmXxCu+ebwKMstXGZta1Kr3oXqOpk7n3aoHJoX+zZupraj3H
BZWacnrhNI+fEsIXJZYNllG9D/2j3q1tT/+sZyav/JngRVCvr3uJoKmRO8fGEZzpO5b3coc52ooZ
L6gYFg0rbFmAYS10eLDH+DWPvdv417/Fo7G2KO8bstbY5Rg+5+uWC0TjJRwOr44WY6Fao08dol8N
Bkb//lUjqliNIIuop/jMrkac3Xi50vYP6hA9svYUV40JOdfE4ajk1V8Ns9iY8euMgpjjhhgOGPxf
PTngNfrIQyCkp6yEnNVoFjiX9us4vXvlpikB5sDO/CLd6WxIFQrcip9NbGuWn9W/8afCEdvnyiEo
iMw4nkORqtf9tkkALLRPeWhKsTLNaPl/xXiXrgI6zr4RXIwiJMiiAb8Wq4owTPWzuh19joNA7NoM
WOiVWOGRPffIOrTWQeyGTvtWJ1YQd8eIEpg3lk9VYoDNDbuO38Ag1uevQ+4D4aA5HPcV8ir1DPV6
VQRBrCw26lxtpKrbOQ8+TEzX1ItXTb9d3gCDazMdj8ySR5T/6nDqvNTLCvV2cK9e3jvHqO19SLel
fjvytMeGSbaeg5jw1AbBsvp41NtTH+G/36rPWRkj1Ry4WT3TTCAXiBmslaO1Zf3e1QlXG4+1TMAm
FwIxP6vnlMz7NedTo22xStAMntqmfz2dEMa9FgfrgMOlfrDyjG6tg2OBUNSRu1MPhfwzsrSDegoi
2s3c06FgGGnp2Zc6lCbArvHucADdp6b5lGVxU4dUz/HLh2x+VM9Q51SUf6KHf59UyIPqhMPSPqqX
4iWuckhYqZGAtPrycupwjuwPHMZsMHpJpmd/Psgop3pJkPiUl7whToIhlqciLQ2AxQaBZ2cy1SNx
a1X0TY3Sn0lHaMbfOAzeTe4qFMj6ahZOtY9CTbDdT7dlgF91yTfb7V2MXK65XZNBkd/DhNBALdcO
PRNzQxqMgxONawksWiu4FHGduyZBMO6hI3xXfnsYR6bZc6nFuyINsPGw64Pd4HZXJxcEtAmAHpuN
8US38JkPiFPJ9HhcaBBWzYU65A9skoBlaihi1XcLDQFjCLfFrXFCKGu1xRGP5MjIo6MZFi+ope7B
jDQejT59k0RQjlNJWw5P6k/u18a2UjQxRQVrIQ0ZBA/shp3utkyw2ETIYydfFvn3Lna/MNhDC29P
P7qgwULBBqLWYpDvmYoNu1VjazZoAufk3SzQbzsI7jIaBhmxQ1Qfk929pCH10GwDsjsG0yZzYs+w
Bto47eiOhX1E1tqsm0TFM9SAxk5F7emF2n2BuzEr5Zll7G7EpsnzC9nAzKrUBAbALls3FvOY2DxM
wooPflPCeK1Y/UxA4Smfbl0PLzjJymtIouPKUSMzrYNB0Rbpl9XE7Ran6rNvSM6/+FN6JcNaM3uH
P7HVREfFxHD/KBv9oOUMkIxYS9dasK276kdR6cVFWmmyCSqcbE1rN+sMWjqvL9dWr73gisuUzMg+
ghJBJ34faCwZUpRhEB9qk15nGU5SOx8KF+ygiAC6DXh9qy4w93PQMYnN2IbJcMDWdtqbTlnsjHE4
axUM5qrRzo0PGDHJ2FxLNcy0jfKyQPjZMS85zYV5VUIVW2mVhP837OIRRa0WgGXragwtdXhvWfkS
BhSpy4XuudG46QtsKHTf3pL03iO/rlgyhnhftAz9irxqqbCYO/fqkq+wfaEft5OdXV+cyTaPk+Bb
7QePvCXqRuF5h8Ke5BWvPmjvrf2ouSe/FG9zMH4huNW3sZ/slpeuR/gXTiri7WgU0XqwwuKoUV/b
hbLltyCRjGb58JtWUPWVLjxGblZobooOVhTXZI7lpg0JUIi5LqTmvGU4bq9xajC2fWbvBp+6ZY4f
ob1P+3jiN93EXtsaFRWMsLupmBmSNTpBiTQKoghgMuwLQjHyAqg5kmjBjSk4YWqUbeRwzHq+2/iH
jdhnVYNuOEqRUuhRsZfjFxVnSerKRBBKUZ47YreC0fip6QwnIpld6APt9TTOqCxkcTOj8ot5d7SC
eeNj1aFw4vrWt9FFd5JvL7v6PqVRnTUWXpagzupeCHqubZGPr3Bd+nXlsAboRFsgVqAs07qLrx/x
BmUAh7fUOiccmyw4WBbLOFUNFBeWVF5yPhR563aOPxxpXnXqfTeDItJJyqMuoRpsuZSAbSI/0jBn
pzSyHMmoa6DQy+JT7+GOyLhoGRo0GXM5yo+PVJkd4qXMBIm/aVZ5s2f7OYdByLCHwQ03cF8ZuPyY
b9hNXZMCoQkjx3QoL4NTb9kOdlriMPORfboLXCYCZV+sunKXBrdR62cQkWEz4zK0LkyqMvUikkl0
Eeg/sqr8aDP7JY3gASmWF1sH1SPDsrkrQIe4gXOVJp152S7ItT9qfrYQc+aBdZgXPdsmvAmw4ms4
Bcxp6dGsCNP4+ELvAYqk+twxBH8zB+9cJ+kH6pybWXEtFH70LmRUrFqG2kafuLtMopUyRtInem1j
B2z43ez3l7ajA9XGH1HYvkcKBrIHmDxxZDeYa8CRgYRy12cwooJ32IzVSE9ipuskCtmyQ4iVhFX8
hiBmMlTFLDkEIhMhvpdU4IjLG3mQfZYTMZ75l1x4u8o2LlY6PGMUHQMdcoE4A28iVl+SFRSUEXmz
LesSQWlpvlStX58Ysm3ish9Xjg7To0zs7Ejc3qNZ2h8o2b+qvv3USNvbmjM1QKF163jgK/At+otw
reNxtIwZsUY8RYHRQKrDkRBOT6c8/8MVeZx8kGrM1Dd0D1bv7XAUP+QM55qwfSOffJ+QKrhuXGba
bvddJN79L/KUbH8V1beQT0TAF1Z/TrHd3S4jvyx2rrOhI5jlMm8V05Movk0X6+Am1QChpm0gjYTF
h5rYOWrIPjK82U5T/K2Ggo5XvbWGfEl1H7CGfmOYuHoBgnFDrpwnrpvnohErTeAauszOMEhcVaX/
s5HzTzmyAJUJs8/aj1iE9SrEUjP5/8RjLH6W/53yrTu6Q2NisvMQRfsPG73G4EaDA9vh4AiHYuqX
oSiTX89Lig076MsMOfSQt8CIlggAzXxleMDG1/MhFYKpu6JHaciXYfdF34qrVMdcDWVT3oRiMroh
ZVHgu8flb3Ywqss9++AzQVIWOmS5d851MulwUBElWU//NjCO9NUAr0aWRAP6PId8bv+ZTm7/Tzr5
X2/bdAmUd11f+WB+/XqOi7D9P/9L/9/QuNBmJnV3oE07ZCwc46xffRfyqGBrXs3NNa2+ywl3HgwI
cXLwdISciG9WSZlwQ9DJwQqgXCnh302K5hPBBNgyWfqmCPlVt6oAm/1Pr8abYfB2vc2nt+yiAGzr
FELBkLGtGVH+MjQBNwIU5EDE36psitR1SpIEa4LJ9/EX114RHIoCKCiopxtV1rtsWLHVCpc7Bi1R
NByRiMUHjEyqP3U8PzaCzOv//KGZ/7QmVebtvFHDxPvBZ7j7jw8NO8jUHYTZokUyIcBVwX1mRklY
HmuZmuWOzUtnMBZbyJQLPYKpy7G0gOPU1kLDcnFL32ENEq9DIR7C2tgt5JhZUnrNM4uH60wlbVx2
TruWT87hEoq06AmY9P0vNptlvg4Gc9yZFkmRG3BEOsxp84Q7LJtqdGwwUYkApdUd+J/fvvs/rxkT
R0wLFYYHk9H6Z+xC2NcpIrawPWhaa+zibCMCD/PDiG0iFyHzrSGGuc1aoRnk67ZefF5IesLkq4xz
RQJXbHJ8jR7tiljs2t2y+B1mh6UuH45tBcVyKRjGenrCXWxfqk0ltPKPyeOTKUhSLLKcF9SBW+BA
sP4I8lIkMyIfgxNVuOJvBGWOtiJD0YuQtt1Kt8S2F0u2MBlheGTjwdVIVJinhYeEn0d9stvq6Hhk
ZThqb7Mi3d/bsXUsFRHLC4dqrWeMgUzgo5gWfO83sD/TD+zFznE4vaZQE2YX55Fld2VcVVGQpzV8
cr5xI/E38LgBwKxjDRNr85+/EUNz1SX33xcwF0c5lffs4ZTuav8wxLYxNa6ySTaHpCR0c6BY3Xde
Mm4MTHrzQj44s0NGbOeyldb9yUHTvGmG6Js9uSLYHiei8HVSFx/uTlCF6+Ic+fmVVDuH+ER+ScTF
j8ag+S+YX/21KLX60XL6VTvUyRb91i9Nzr/dOPyAe7aTbXw3/OzbS1k4cvEC8MGG2hjMUGCVpUp1
3ZbuNbH6jzlHYjjVAd+H814rHidRZvFWDBFWH1O2zV3xGnQR8TdVLx99d9x2c3cWdaft0gFrmKaw
z4Uu7bMN3TVNzfzQMCaJOPRlyMdT4A8NjxT6MZDGJs7rxxas7kBgbUrh1ZJ0UbYabHK4s5tKAjdm
Wr5laUO8UX4oDr5bO4CdLHiKGbbQ2cwOBrpt/lYrfpNRI6kizWmy78wPd53H2mRbbA0Lk2r5d4NC
zmzEkzaE38oyRSRYChvt76WgDPPq5ggmmE3RY6Cj7gxF3Gpc+z4HzUX1xWEV/3ST5uiXwSsr5Ydq
TemizfWksKEo635K3/4ZaNUmtXsovUOAdMRv9sCQl3qm4vIxYaQ1HlSyxrsiBlHxry2c3ndwGL+t
YXyq8/xsaJFDkwiHPjapwmf/91SEb2GTHRamahf9KsP+UxjqWBE9BGbcboEkAptRcsdwwxtSrpQ5
YmKn9eVWpHSicV1cGse9pwIGr2J1qYqzzVpDkUGyNaTyi5dFRy+0sfD5i9/Wq76jGLjptLynj2zq
QwyH1ANEcCOgDkWgsyLGTinhZ1bB6RptPu+YPcG9t6p7r8Pnr9th7alWmEp220KM3LW9+UQy7M9A
rULuzItrXf0W18bP5QaPmira2MX4FCUDDIAqRABTG7cqIdAT11+duYqia9ub2Gt+eKG82aZgsaHv
Wdky2dv05J4gMdPPKf90n7ZId7XnsS6fq7i8TUo3gYvDqqM99ls2fy3ICKiwgrsAPN8Eur5uzBqL
LrV6dQLgZNCBAmbKe13RH0vBLxI/FsXy0oe/QPqFWC7bKDrresPuwcwoM71z5cDwTzozPjd8yNZc
QZJQnqT5vK09hGzYalpY4IrXPi31cw89jfwXLEzT+JYY8jhNnjyUhg/Q45LhJOchwK7QBbLo0+ey
GNhPNN/eY4t3s+ktjyLFp7YKNAaAnrzIaf600wknBBy4SDW7EEh+r2ZELJ376pHmxgwm1xAGgDjF
8D017NEaIpqAtwoA2S62dkXU4ulhmMOWDt3bpAgr+j7bOx1epaPT55vSHxVK2tGpWgzuOkXsgaRZ
HFw8AxZiUIesZyJqhG9iix9ucIJVdjLTqt7hGnya59jZNHjRYcg+Xw1Q8300CIgsRXHMu8k4zf58
jQor3SKBwRFVrzhcNa/zOd3P1qxB6PpZTTX2OHYd7qTdfo8Gj9oCjKE0dPMEJc08uW77r58YG+op
QnxhaE+zTsQw9LVDpWHmEjnm3fHL+eR3bxLrSvAlqChyqu2cCp4fO4ZBfRfvcUYZ4SvW4mwQDQzl
YTzUwSzOsZu4p2b+Xv7SqkeWn1DUMQRtLGi2xZRs2cdtCIDedYa8frAs1z8H/YzRX2H+iGs/vYzh
SGzSnG+wp7UZTU3aOWzLa0//cyjl/BC6bnLIkgynyayHbp7V+TkThViXyMPXwIj2ORqMGyQ6e7+c
5XIWpks4SWG232UAhyUoC1yi/JiRijfhOUwbirmVaRNoPuBnMkVHfCWZ79TpJQsSf23HvJxWxudC
08gHzADOsaqqtqYOj7eFIXj28re6h15n2OExdRvnXKkiJNAxYPdGbOoRmz1ZYdcdcObbuzqQSkrd
yaBlfMNifzfH02Y0jN+mTNJtgiPH2aq75jxG+lcNOX2Xj2V/jip8RGDIYA/mTNt0HPSjix3Q2QEl
PEvDctdJyNiQtfgFJ7y3NB5iRHYadJYA0VHurInbIGLATM5yerK76aFouV0iX78ZgtYCxAT+oGiT
w/gSFrN+8uLTzAn0c1gADBHzAslp2Ld6dgr7qdtruUOXXCvzA1u4LUiGuRpmhijrZNJvBQynEwT7
5JiUAdxjlAtghHqKzQn7CiKTk8dKzcaTuJvlGCFUXgLzTBxqXRIJszh6iGGIU6wAgdKMxbjNMIxr
9dPCAE5blChl2cHMEsW6aUNgdTc6LBKusutAgNPhOyTDXvHqLsuqVShtBvTq37hMvlr5/LpUF6RZ
lhvmZHvMNvx12LU/hxC2o8e4DyZ39uFNLFPz2G00pWewCViHVoL/b7BdqNHZOMb7CEHVhE+gbNJP
XOjOCz27MPDHcymkGdc13IyI1qQjHuBH7ZazXAjTCiKag/w2RhtIjSc90h90q4ZkQr0+9z7jr/a+
1EnNxPYhw1zZEEXUs36zFkRLK7IzccEtzhvzk9o+Fw454hdY/Q1rP++CgNLkeQ5Af/M2/ZCKGqxB
O6dMb+5znX8oPqxinzsmDHSETYwSx02LJCBGBBmUM1bOoOYynDbs+pTSDkeqJNQcohjaAOymQ4Ro
pszhqhoL3eyUgCuu+p7X6aA+pzWkM9HXtFY8sohk5rDSVh8Lt3+I6NwxBMJpCp56Kvd6L+9zFw/H
IifsLzaja5PJcqe1u0WztRCEMWLN141GLzrAs9+6GJopIuW3WYVwSlpwztykv63HGftGJz/pHcrX
pFQaVDwgR1E/NJp/D+2ZWaVxo7tFG+LIuw1zN8/i77nOuFcZQfXino7gZo6DdqCZPsjEwadWq7fG
VN9q1zoUk4PQxD4sDbSr2MZ96z7ClniUeWvi3gmLq3ObY7agaUoP6ItjEzQ3TYVl5OGEJALHnB6j
Db/azJn5kilAs1LqGgwE/JVW+2cZ9RQt5sU24E3R6Q8tyhf+H0uwysktArxexnWiYQdbk3ICanwy
AzNlIIOKKgz+DJGkLlZXxByZYJGUkavEqB4oouVqAVvGgP7EHbIfLtE6ZEz/RJp2DJmvoCtO5UZL
JEoiTrrFqQK6ijVSPRX4l66JY92YWMUi0c0/WiF2bSZ+LC8QYoC+8LjNApvSxG7vSrRjsT6w2tY/
VO254AcBEVFdbYcbVZ+3dfOSMrpGJEPtiwfxNklo6yNRXuJGVGtPus/ZZD7UorvGLizooIHp3Db+
XQtjSLUq2sLno/O1CuFMQvS0Q6gWp6b19l3axNWF4w+NdPKt4fJx4NfkkgmNH2wz8UQd9BnTb/c3
4BZ8fqlEYHmpviHnjzf45XZwYv/SKSlqrKRIxKNwahZzuqVFFBzCd6OrN4S/RXjFT24FWv2qmcF3
JWZ82+FPlsh3NjgbUZPL+SYLzjUgsJvpEb6i1lA+4reG4T+feTlm21iEn3rBGquqVDbsrTO5H7Os
Pw7l5L9reY45NWIBdd92evTkENmBOeyfNEiPugJAcpBfqjeN2IPm9wByaqpzxMDsXrm4/Sf+3HGK
Psyhgu4jn8vgNDe4kZgGdDFirmk0DlJw6/iBZW+EIMxrMBE39rW1tyPYuuaYfC+IiAfTIRQBsZYA
gRuLofvysIjwfB70Fy/1fnmj/wAGtVX1UjT0W23wAsW14hNQar8y/ChsC4VkT/psO59T1bD/tZaF
fNGyTD78Mf3lhdEfsiNr0OgKJXVfbAKXlPhR300RnTwkcZbDFt0EJtGjKSmqzX1V9jQ4SnPXEs+y
Hmp3p0Qrqh9XLYk90V5Tk/EiKf7O8GemcqJVUPr6xPxFNBOCQaXwWPqjKmLXDqMK8UyXYRDu3xfh
1KLA0NVFVU/itTCgJiGnXgC4Bbc2VNXstohSOon6BkMFeKV4/EsKv1zhzJYs0rXJjZoCRB563M/J
LyWLVV2Kiz5HQ+dIYCuQv4v96tJ1WIa3jtud1I6NY1P3UtljBGmhfX5y/Id+7vZ5iQ20DvfkiEsN
ZCzHY4oTZ6d4igq2ltfecvgy7HNihUfdMuy12brEPDsO/RjEf0S64mGYneeuKpR3Nlik6AZQb/Nr
UqtsSg8quyZYiQbiOf0aejKn4iYqDta4qwhMWGmx424tc2N0fIuLIlaLJ3aiwt8ipx0z8sv0gkY/
l3R7yylYCSuuDOp3K9LQp3Nzi9F6bMeC3ZUVKclpFmsL1b4LQKu1FAeptLZ1MN30SYeAgeqC9ODi
aFaauyonhESINU6LQFRiGWX3tEbdBqmnKB6XAefS5BqYMVeme+lFypwd9L3Jy3ezE7uwnB9ayY26
qG4Dl3mlXY/9zvzs/fHui3bcdBYCtXgsrGOikfaBuWuJDGLX5e6lKiDQTi5AfjVp5rEkXqeMwB40
A6VvcFhsOqZeTFfDeiO3XFvnEif/BfGxQwvNX+sVF7Dpk+ujPSDO6ruZ5HeZCvifLtHY+BCss+yW
xLCEPKqmUkkMF83yojyJ5vrIinb3rfp9GblNE3ud103vs69fEm1+whw+WUGFBxjzU8VSKDa1n7wv
sBVKUfbVqP90g/lxhLctS/eOPe4b6Z+k7zl3GQzXprT3nupfe6AKWGNotpSvQxCKcpsrlZcaNzs1
YllOfuknhYZfgxRhgsliCuQTlxDOSaNo2e+WnS+pmlvbMz1mmrlTCsTl7krNaWfV7dkrDKhL6asV
8lbKpD76PRy6AJ9dVd7VHcvzcsvlaiKzDDXUoKgfPonfLEHAtXpPvmZm0bt3XFxmcott7XfRc18K
Ee0Gh5UTA62PUCHHngvXVSOndzkxLw0/BaEpywjzr5G03hA54a4dpYnqZ3HB+FmlzLIqK9QOqgWz
+gTQuWGYj/fZsXeZTbTunUETO4uqkUqNlanHVJr5tjiOY54QX0aaoSb+DNbwswvkE3AYA4c0JLQE
x3tujwoAY7kaRBNX2+W+WDAEwYCFkQ8HBJ/EeNl9VjUzpM10s0wulgFWZ/8KvO5l0RL5SJtXAlKj
PWOmjeX3BJA4v2GbC6UhwFKUehjskXMlggshfIaF7qR4FCkQVJ3haKERN/EXiNlRFSyg6jhfQnVB
Vj29s6qlexM/BXrQo2iKm+8pbS8Lr56x+LbUTHEoYDzA9qYQwqNY7XgelE+k3NlN1WM4F29yrGuU
XhBvCIV9qUpLp/RcPuUksn5I6k5vBPBZpIr6qzs72AOnGnPJVrCLpQTU0/oGPdaG4bea9cUR/JS5
fqiGZL8ca/EZnCsmqUlT32n8vwuBJJqgNNwFU5KAlLBYhfipVR/YjoSteL9gQCOskwVvHkMdwikz
CTV1gX/mrDWqPSa4JP+gPaxlN+/UCBOqGTMvj68lb27Im3+2NLcYbr4ifWBwAZYBo964pln0c7mH
al2XO3dsEKy45TYspy1xGsoNPPtQkjhnxMoq88LbIqT1lABfqXld8TsDpEDF5O/RllBmqDvTG3D6
xkZmpg9eVoqegbY+jduUQmlMDPVhvC0jjjnHlKByXqbotf9jk9u9Gi32nsB9QJfzUdBSr3ygC/wZ
GC8V2bfpFh9xLm/x/2XvzJbbRrJ1/UTowJgAbjmLoqiZsnWDoC0J84zE9PTnS1TFbpe7ojrOvt4X
pVDJtkgCicy1/vUP/oTcMiTShubGdne1Bfd40U+SzQC4W3Fy5m1xmpSZQO6mxa4a9zZ6gNKmb1CL
dYqp7TuFTqmyhRlZvCF/b7eoClU9FysrBCtH/qoUiAttxLHyXWYnQMY1Q23oU6g1tYPllmuBKmhb
xAGwccKqVQ8WY5+jM9qPJOhVED+mYWcjdh4qm8TV8mshDECxZ2Za4CJvhd3mvWk0A0Z5/hDPkgIl
FO9oYQgWz9/Z6b7p5BmpdiZW2lq7zR8il+pYDb/VrpdUcgvbv6A5Cq3VMGYfCoMcJDXkouDm/LiE
eOng5MC69lKkwTpaH1WnV0C/Ep3oHDg3g/Di9fIRop7YFx9f+bokL8GJnpcJxrI2Ry94WXwtUmTW
nJGwf7vwQMTRe1rpcp065jvBugzFea7iEjzdIwN+1Bic1bgX8ef4NdCGVCZ61bDVBGRgNC02anNa
CNKVjPppIt6HjpfmT3Jb/Ap9rHRI7EJIzLJYihWUUA9F4aGjjb7UFVWvFlkNHZlSdLQmIxGFSee2
uWF6Vq0cJz0VIMizowz4Fcyv05hiR97kHzKL71TlNKeUaNS2uyyJURUXrB3GKhfdAIYhyB5eyTCs
zPmtlghwXYAOoQoJx7QN/Dvm22XPaJUuPUkgNKXoJ1foWG6DZtwBi295uzR6DNP/kMVT2YwSb/rW
A8s1cFhqBDBpOc7TmmojRVJBtxvmG+V8AUzEeEcpHPKm+9QZeGjYmKzNno0k/4I6CrgbuDfS8MFT
6MBsJbh1un4Dl0wFJJBaaVT9T5Eke7Xclz0xTWJeTia7ZR4idFT/mctIiRJsKTP1yIPK7/z0SiQQ
Mj8lNjHWnlcER2aa66HWxEZh4ItlgRc7O/qo82JVYChRfDSB8pYOYqmcGnJ5fiLLRcABzLvKs9za
NnN4UrWX7TIPJYPrPA6p8mtvYPG5r/jkV9C4XxcwYcExtHYKYQKZz4s5RpNNsG1TrJyVHqhP2UY9
P6KHttxjRCS3FbFyZg4b8pPDXfsy2xzdaYoyK/dI+ay+JhsDpFRDelo7znPEBJzUlvkwdqyBouBg
1/3e2JXpQSqbl9wt7zRp40Eipqs3kB6kKpA6hV7ic80lWI1Hk+pU8SlCqet5PUfBjK7Lx0RzrYgB
HR0RMHy1zno2+DIAhozYh6yg5riOyZrFAt6Qa5zyN2r6rrugjz3lLhbel44tWSEreQkeY1SHms7I
9SH9QR7+Whrobm6fLUte+mEkRYf7k6ZZvF88lgLGJRpT20HinT2MEe055NuBBsMV6SeRcDdTplMC
inllu4rqq4B62GXfpzi/mhFbBNO5fj3MOnsdlC3ThZyhIdKJ661dQeQaMnEbB/oEpc5+zBXjIxv6
c92YM/Oa+Gx7cLBI6wAYU+SpKqR4J1oFl/pq23O0hJOwSUUDfatBSTc6GcEL5aIjw3clnPAkKFLW
tc9+HMyfLoUt3BxUL4VbkKa2TF3n/Fteo8ZwGlyAGpffN5JlxhMKsSsV24U8FAm4dFNIe9qS+kp6
avZtdKyFxdAa/TXpyJqOectu824RP8etpDhWJ7maiS3OO7FgAFI7/FKNLFrNJqRFASjc6pqq5G0x
V4nT+g5v7md1btZw0AHu5S0OVcjIVQufMB1yDR7zNsx+lvJt2UKX/axI3mNBU2BVcCntt8yP90EM
PiD6sV6NTXPnMnvd0ea/a5GzNfLqMao/e09eq5q5updwzzKTki2GVbceXQSYVnpqbUVOYqNZrEIo
xqsVbn7gr++quytC/+DFZG9B1LEKAcgTEhV1MvtI2QO04DXwl3d25d9qWrDPjfTHYsqRa+xwuYKm
0RCsGkX6CAPvxe+owAKLCsxjO1fol4spwMLpGOaIhIb4G4xDwL1xtcCcFaMeQhe9vd+78WExhlqY
XkONcyfnwEIcUMM/Ms0MxtHpJ5QnKqNABiu7Tj8XYyFyhBkvldaGE/hNJvZn0mavysBIHZt6mSDS
KJsPr2zvIFF+LOM62H77qa3eZo86CNedCm8X5dsAyqk4Q30H27Jlshuph6/pyhckmjfLANhwmdgB
0Kxs33/AC/A+gO63RZTBVhvCee+CZ9U+jSPlPeGY8FOV3Kx3lYMV1WGuKH7Szu9E6pvrudA+F3DY
FEpOPPbAU3LNhAQiq8N9N1qY8EXjwbFW5jp9CE+G+RyiIrnrIb8Rt8Z6YjDar51erHNS09Ug/klG
sGfV1Wdxw+thAJl31QmY8KS4SqgXDkvtt/RupXaO82A7e8w0MxE7aEZc9F8NxEeI2RYGTVB04/1o
p3viL94Mky0ZtumPSFFqI6MhycFkREodYjXek0dPe4z76q0zvHrDeGfti+4M1wwivLISU10aTtbp
Dr2fTaLfd4X59nmGdYAG+Kng9bJ9wZ85/4PI2imnsWWMKqX54ZBat5HOR+YQbacpOwnV2Sh0NOYE
LFr8GKzRRZZIy5bxx66SzyoqiA01JCEtb5L6XVTOUAUs+jPbqY+4dbKNFu5VPRBJDjXNRFejquiF
AJe2VFruHH+v75OGhiJXHzRSFUAn77WDaPJiG4zEinlG+7j4d6Uzx3Xs7eDNe3SAJt59jFtJUqwB
u4n0FX2g7XCvzf8wgaxUmJspXhQ6PpfuR6E1V+VopXpGBh+vaFoOdVY/KE+RMnZOM6AHIDI142gz
PfWfsS39hooQHSY7Odsd+8oDQVsvi/dhpt6+r51GXdO3dYqGuFVudDiJ5PvAgqbb3gJiXheUxRjZ
OaKWOAO9eS3B+RGextAAY2ujLuFE+g5vuX/yFJkHn2eLAQokGFotKysumb5M1RcKpWo8lyd3Vu56
qgdbsCcwiqNF9ZLZ+U9L4afqKnvVfJdX3tGtGNfN4mc+1MhkoOjq+dek3OJc+8OMx0d1eyxHpLuI
8SbgA8MAwTrkbmiATMxsatLgJPfUrp+Q8HGgM8ZTf0z0NgdBQWOrKit1mZeKWMHpS389ujz0i1uR
+tsT7nCwxSmZlw6ww14B5XF6S1QNDRMnOJqjtMN5T44JJIkqwZRNU7pNkG1L2zo5/TBdwzu65O8O
wT1AVoKCG58arsSsSm1Pwfd4Xd4LIkkXlucsYVw3tfe0nCQ9LB/sjnRKeeb7SUUlwhL9LjAszOf8
aAchnm1sUfKODLvvaq9Zzn4nmM8WxKMtPFF72ikrNgkdZ2WG8VeAD8bK0eNbo8LbMC6qb135PFnO
y+IgpYpeYc3vWeHfosBT9oPYsM9h+Nad9Tb6XmnWR/Vo71K7dDZNxQ1VVcVy2GgeatBp2kGJ9AJV
qqqBgnluMUtY2X1/kxTDDTKpeyj6l3bwxxXq+pdieIpyJslIIl5q07QYJCZsXen7Ut8SvaWt82AV
t85r2ZApsaAOhgEY4DgoG83Q+oMF+X+Oxv/V0dixrV8YV5vfw6Lvrm17/RnJ9pM55l9tjZd/+aet
sfD/hV2wB8Zm40RM3Ne/XY2tfznsn5AsXcu0Tf7G/9ga2+a/PMyLXU94wsFR1/olLNr4l2l5vq9D
SVWGx9gk/3+ERf81KdqxPRgyug8J0eB74z+Mb31rwqqj0qqD3gzn0ibcHmtZN6qsneaVLDMPGfkv
F+lvvIr/7hVNXbct6GoW1IffSLVZYRf2PFKgD9sWv4LV7FWvpkDTQTcwkML8X2iZv1Pg1AfkhXxL
t2En2p5y/v2FyhpiqMo0Ja1IbNhhUQiR3p2IY0yvZMVc/vmT/c1LwRI2bR2zMj6dSdT4ry+FZbBB
JTVXB4U2pFn6pTirsbVVeOU/v9LvdsV8KF5JRXu7rIH/uGudQPYcORx9gTb4W99ju2gjcLgUW/X/
cv0M1vxfOITqtYRB1r1L4rlnGOpT/3oBK2xcyohPZaUNcjxLv3h1s6k8QXSjhBZZ60QfejdGQ7Js
OdU75iJnK6xxcS3u/vlT/06wXd6Jafomd9MQtvfb9XUhh2mdP1Ro/LSdngZ3Qiqp9HgxtOkCaf+p
td3PAHORf37Z5RP+yqJcXtcSAsjZhNfr/HYFNMMpLdcoWUJaymyhuzHdHqbz8FR34xPTaSgR4Skp
5kvi1bSbWnxt7IZJAzZ8sd2AQnriJRHpy//mbdkWruiuawtUan+9MaIhNy9DU3zo7BZIiBA84fJq
nTUwBPK6D2o5BHf8IKEIVhA4WXGPU5rXWKr2z56DcTR18iDC6z+/sb+9TVCB2Z6oDdhe/vq+Zpng
3QZ//ADboMHK2kSFKvvNNFEWDjZPBENW1+y+V2ZZ/5e9xfidhLzcql9eW/35L4vV83y712DfH6js
7zHjof4AI1+FI0qiZryMOue3noyHQYgfcfxaELL6X1bL320CGM7/z6f/7a4MaR6hAuQdzBEdA5rn
ixiT62KgnbAl/POlNnXjP6+277GLsy5xDDLNhQL8yycug9zxcsTzh1KvdlAwbgXTnEFXk24dbMbG
RAfpa58xZcSrlFRMvMAzb3hyGuvQ+T2sB3269fg3Uzbd+gFrx9L84zj4u6rVL1VIUGHan/Ehf7It
+VQm2EKXb6qs8uPkKgwYvG0/XuZs56P/rMK9FDkZySW/R/19KZSLI6XwUO7LyXqeJrS0JQhC650g
N93WggWaYmu2clDsrCx5LuamXoGXslYcEKAe/hwP1NgPT7YtbnqTSakRHfBjyGHnwenR/eJuQf81
m7lSPV2HdnyIa/yEQusYlONNiW08ihnon2nx0LnjwKwEmlqeS0uBfjd5HR6mwNq1yXzpav1gtx+p
TK6Zq9+mFv7Svb+jfYeNOPRb00++VIuoume1nkyfJYyRjkXV+Gg5BNWrrVhdGT1FYx6Z7a4awJBG
8ydZE4AHilwdxUpleocdUbAa+FzGKA5wUl6yTsK7RFbG9Vw2j06Mt7js0OY3lbYep/xq8Jp2wwUy
2fEGn5HvME1PRkztrcvroPHhvFnC1SJSoyefOHBZB0Pnd+vSYDScu9yWcsR1NycrLmADU5c/cKj5
05ToUI3sRXoHrcy/cIck1RhGgxvemTC6oMjl2FhG+m3QVz9JG1jZIx9VG9h68KW69HF/TvzP0atQ
gnjDJRo4J8wZkwGffbHyj3Vk3EMBGFaBzTsJvPlxtFAhcQj7Xv/kIyTOcyiDac+/91t/+5gq91PM
nq++wyUogpox+Efdj7e2nl3VSxQzlTIcVdpkuVOvF0/1ewuNw9eyK5KyW0ddKYqf81hhwZPqFzwd
NwqWSkv8c5L82ruwQ6zxUteQy4DGvDJU+c442zbGU4JDLBQK1lTodAxS5SP5QPxyq4WPg+kPA4Yg
p0U89QWWZ74X3doiqyFCTJeZd7Quom5XV7G2butECY1hRk71vQj7Ty/m5UxSvlaN8Kd9nZ7Lz5zs
owfHxRqpK8SR5+q0vHsXZu5qNPonde4mdYvK4KrEUlgtXAdIpMNkn/wOIHZkjIdXs7VCQnlRS3lQ
h7OlizNk1QZHLlJKVcBvzGm/x/oU67D+YjVJtWubsr1Jk+nViIvmBNETi4csknxBfchgOGiqXa0H
I+vDMuF3JffLcoQs9JWoB3dWzQp6mm+WGT66XUH6gMtLL1uJMsMcBNzKjGelPLDdMs0YLlbEOYVN
IfKdAMtZDb1FWAZg8H507XrqCDsteTj9dD9Nz+1MTbhsW7066iM1zRxZQhVBv+OYCbhT0wUBZrmB
vaL/ZLLR44Kiz3SzTHmf1jLFdL6sajjKbH1dE2L5kb66TXrVavtQx927A2lp4hnoWS5GCLtFg3ys
QwEWkiPLHyiBRw/RIHC+tV/+gi/32DTzkLn9hc5OhWfxtjAi45JbvJTBqwScQ5tGs844fGtrb8KV
BMAIup47Y2pvI1xuxlu9ibUNsv47HWHeyp81uR/0g+P327FxwX+teNwNZIqQXxDGO6cZUV/IcjON
5gUyHE8Xmdj8onolOjkBx/Kk/8HKM7DhqTrD34K4bco6yDbB3eyEzgnOAvMssPct4JtX2sMRG3O4
ItFwtKz6xu3YRdtKHZMlgjsNRtdO6NoLzxYKHaHc4Ohqza69g2GDcWhU5KS52s8ggVBex8rfZhUx
wCF+sE5h51s/48Jlhr5NNJ6rDBN1RPjTZSHeLQtyKV6ETL7UcaDn2Rdjp4Omc2nY4roO88Kp0z/q
QH9OogJpgPE4BP7txEgGAL3EhN8j22K5RVOHX0m+H3Os7NTil/mAI/DRUhiYFrOgiqS4GkY6YdUH
yNOC2041ylqHZR2NfbnFUOVTgv1snVIgTvGnmwHerOFbxS4GMlplGEYDogTMU8LmtZZckbCNdx6s
is7X3E1TGz+EbJ1NMKfwn/yULNaOyYZI0NVA8yT5JSRFFYCXG8j40jE1mA2ISuNqxpljFBGC9vDo
Drx5mOPsMEG36SHw49o+l5uKKFSTNNtkxrwBkdW0qQ2PTMLCv4mLgjxqOCEM6KM1D7LJoKy8Kypy
1L2est2bPmuvwxqZfWvizATi+hQ64BxZtCWTIUw/MitaS2+sdpbDi/Vs5nViAdzF/RbFEoNtde/K
jGeon1GI2hf0nffjyHLp8gZbN9+84tkMOV+PNQjINax+Jm5Rxm13XePKPzybNqN6MjjhmwNkLjUR
9vI//cShSfJRQ00aTrMp5LYqgw9TOlHIWJX+IhosSIDYE0pVywYyStbyc9RRmJCiUSL0WSV2+VR0
4lKMPAJRIJ/nAsKG2ssdcZ51J147GLASiW19cwvsNJYtyJHo9BMj3xKCzLNsMkyqflatcwGd/sxG
HlvL01/dwdU3c5EQoDBjGVnGPhgdER68mTnb4Cx0qmkPmAGQAl5xzy07XPKyd52UuKqazqYLC+y4
qhgH+05uRIL61+Zc3MxE2h/UhM81DZ5wCgPJs4zQanROsoijVfFsdl7/XNTMYkwAenP2fk758Gi4
3vAjCb11lIpjyHDonbwI3SXYUxtektI+9b1VHWi+400yxN+8ttdvcz8ZTprn3KYxUc5WmdyadU+G
dRXfhfWIwT/Wq+vODO2NnUXTWknkYRCAQyG53hfaVo+Niw9bSAA7rs0xe405SnGkgBABvWmqGxWp
lu31eq63LOgY1/8i3re5V0K7IWpTxPW0mcxpS7TGTRNZd8gEn4tBYP3zvvTkNsse+t22k66yvDPI
tRjxtLBORczYrXHMB6ghxcYoy/tUIIBwNO9Q4XnPxJfg7CzKt/HkXYx4Km8wkNvUaTevw1w+6Abz
N8clR8dsw1s7r29rW9Y7KeBmiG7qt7AYsJ+puw9tEGdZ4Psxmh1p3bG/H6v81oG2xUORPvm4/jv5
xYP+Db2B5xOlONWr3uIoCaUDHpXY5gGSVkzPvhz3ZzdyfOhyMHZQXMmUKEkQNzC5sot1rDXl2kg2
uke91Y/2N1tjbkZMPCVVmFJohTQmtdXx6Aue/8m3D32ewhoto71r8YI+dkhoTB3l88MRQEA68jPi
gdaJy7qcto7foDycfFQOU1zB/5ObsEl1LLhKMEOBmASHL+cQQWYZ3Kk+RdA1sT+VnEjjTk5tv/f8
5p75OrHuZTVtis7eGF3qblt3ItWy77+3MU/aPA8kg/cNZZSXbQovRgFporrxKn3julFzUB4yatpW
twOJuiEuGIPEuFfD1KjhhNl0UTBtREWao8YEC/movzW04AezGJaT4snY6tVF1+07By9IR8BkaPBu
9ftsv5x0hUX6fIVqHFNOJCRjaN/MDaqcEJyA7czfB0XxZNa2uZ8Rx8deaB2kD2OYU2EP4QIvRjO6
86HnwF54zYI63019+yOrtWA3hbBoCT3BPKvzVQQRluMo0s1+hw8sRVEXh3sboa3XiRfPTeMd3ZvY
BXF/J6b21ccmbT2RDbGKYmWNgKWdblIbzNI7eGNIgVhQphvSwkWNRQATkOLdMPt9L33MNzH68Hzj
gpQOG6CJMl2jTHZiFbtQZVd1YP6BLiGBCMt1GlP/JADCK5512GD2G2JPGLSwjYQqClJ37pm1a7el
VnO+m9RZQqczw7Eehys2wTjyETJRtqaRtQ0rssSN9i3r0GQEdDNJ31W7Bk7R6AsGcS72B8bIO7W4
QYOGfEyM6+WazJb3UhblA3vSW+mF56XU7RLaTKyMxlVLhJKJzzSxCt2TgaOS+dlNfG7YgFe/2qtK
GWHQhZxCiG4MwUWh9/tYb4pVrH132DvYBIPViKvAdrYQB/MfkSE4LjdMhxqGnj1kV8yXgnstw8DD
L/hRNcClIYZ+Z1LaNQWFhkpNMBgxHGDNe01zirytTWO6q2LiY2yG/70t+f1UFwxE2TZIdghQngcu
Uj0CgmBzcBsJgKdQVliLVFch8tCFyNh9DdrkB35D2Gw0GtLF9GraXP9hbuk46dOw0UuONXesU6Ei
GR3J3iy4uCXJ0P14RjH+nHvijBXXV2VDzU26be/V5zJQj5gzXxzO6XUV11AuqxZLgvoZ3998O2Bg
Uek4ump1lu0MD4s80iNurR7Gumvnu5AIoW0Qw1ewoePTX7qEyiBAW9DQ0KM1tdSVxbUZs7ulpOqK
R0i2K5izVGA1xIWqJYFt5kBVbano/HezwwieQNoYas+yQkPZpqvGn2+TPNt4VYDzHOzp5W1LD/f0
0gjXvUG3gMDzYFr6PQYo5UZ4iiCq9BamcJ/jzFcZAlBg8/7Jyv1hlUfGIbSGJ2uYbuOG4li6XHgq
exo0DDcZRPo+Vo+yf0pr6p48C49hXt6JkggEB6tcRD6X5R5INce1lF2TVO9B7atFqXoL1R/r0fRm
Q1uRuSzxD4uh9gW+sXItGDRLl2xl8F5c7aw7lFpCB6yeeQ7JNGBxqTdhtuS4q9a2EPmdKqa4TvCk
VbNaJfOtdF7dBP2RVk7HwjRPouaZaJ3pEf7zyXWn2yzt7k1giMmYyaLmX6YFf0P9aoV/OGGPk9er
TXZBJSfs3FkjhRU9+EB6likOpfTeKxUaVxnjycAhinFnfLVUiz6ElGTB2wK/LW/eUGdOZbNezRyg
IuGQwtbsqxPFZij5l1qag/P68gbkWfW7yIZbFnwai3OAnGZljMjsjMfRiAUQzHiHxkeuNede6yEe
E0WlNgzJEI2w0VRnt3FHOO+x1bBIuTxaTaPjZe2JQoMimF5PelRW9fOCJtchO13jvGueADwzaS9T
e7pV5zLkW8Jcis+m55lWTX1fUrJLg2kFrgknGyJKh7HvugvwwKtDb0uJ4W87OmFWsKJtWDHT6b2h
4+2intpZoWMMHD8wV3PWy5r3rBq94PKg7bzxSIjCezrSgKiNFuepuP9o6h5THblTdzWa5UGUznXM
omti/ES8QcqDSOGBF2wz2v0Ec5SMoGkzx3xsBUH0LU9POI5PjvuSyugn7s5zAarSCDPkVL8JJFsG
vEb25eBxnMdv6mMKTWHKbIpVJ86OB5jp4pW/AJeyNekmseIskleTp6MWABUD8rgtXpzRZpkNWB2D
36CDHxMEFhQcY77UGurUKnuqSWqYB5LFIh5/bPZp7qPiBnGytl7okgZUMuTCx0QH9OqLb5NIZihB
9B0K8HFCWFU2qIYYeNdRq90w6tkbFImuWtrLF7x/AKdWsaJk1XoMEXuKDiIT51GNqNuaARMDi60Y
xgdXZNN2ARail8zBJoHovnZdDyy8MKYB7/ycJDMWuAHF0yRiQFUCUhoGlRk4ewrqkePksyAelo8D
aiPPfWbuerAT4ajemlVpYvAGmXIPZ4hufYHPiK3wrRTPv+BugOYytezqPhcnMfmYfMSxGX4AHm7r
hhQYGcBWMCj8ciP/1vXG3fI8dKSXNKKhs8drn6hhqN+5+HBmYnnSeuKV024XjoQqem+WMA9eN7PE
l8cPHoAVYFewtNoBPBjsuI4GGGNf0rNNI+JXDIwC1d5z3vd1+CVCNm4nm7dyoC2CrXXTDPIpGzC8
q0yMfAH/V5Nhh8hJRgJZVCMJCrt0WqGCyrKRnaGoEF11ubfx1PnIwGW1YKS5xqkbA7oVDh6wdKtJ
xG4gQqq3AlV/X+EQ3EXcECdjSdazyUYKcpczRY/i6kB7qqG0HUqQwWhfQ0KEfoGfWj3Fz62ocRi6
GSz0Lk2aafjiwh21yscI/zIsIJFaB+3ZTPjdNdtrn7x2IeqsvmWLyRzyOJreOC+9ZzELJGVetMla
LlHn5q9NN50I9+aUCqS2zrqcjDnHvbpGTsVwDi37bI/514LSaBofuiEppa5w/xXYiePloa+diKMN
5cEfhx2lIimGNcvWoTX2HQzCkoTyFEWaS9o2t5PrmAc2iybxPr2UlreB7oUjJRakChCrKqidjcW1
S304WoR6DeieHsokd3dqK1nc0yqfGVJkFG/2KL7kiAmnRzJUCYqA1hKq8kM+cYQkM4jSXH5r5+6+
0mi9gzKlicocNlSON2yW8ZJC1b/0zJjdAzmrsy0VlNGdKz5rnIJh7FAcKWjKdHgwSbpBbVfegzKs
GFYTxNnKTRP6O3zHEv4KrCVb5lfl1uJNO9zB5d3yLLeaSY9azfdLNbd8UEqvaVM5NnszTR7IbO6r
m251/FJb2/ehGT+GMJVbr/rhM2DcZ/WdMenfiRUBb2AIEIQ4acSodqzICoAccBaC5rQWNtX1UN+U
RYgZBKt+TJ/qFFNijQSRDStk3xbTd3RuFHdufJ79x8GF5l5FQXdrZfShnTDJ67hrOUvZShsIYUV+
TPhoR3u80b2KpqCZPgLLfdMIWNvRnu+dEJMz258kJMr8W1Ujmq5gsuNTqthLkyJE5wXUpvon4Ypi
R1QoLo03aGi+z6Hn4tdKrxt0LWzCsLopUhezWZH0GwzMkITH5t2o9/J50vPXPO3hFzqkbSn6pObv
Zmd8IkRL27rAd+tYJyCOIEO4W6XWXLCHnEfnWAbY/ZSzhYLayhL89OxbfKY2cjTlTu/rMynsw0rL
+mqXmvgpCcTNcEiliiLO2l1mUDYkcrxvMSY6kZ69inpYwCQGACoFQX8Ik+GlkZa4yWPURZTbtEdX
aC7kx3qvDvouJ4fl1Vbae1f6CiMNk8NckdRZ6ekbPDtE25CeTgZmKpDGigcCOkMDm3P9SdSy2y0a
9LwV3TFVX3Cmq2GboQsxVSiH+hIYfJHfsZIwjqwF8ecXp3SPXTJR/uu+BtCB1mHXT9VjVpMCsnwR
eAISPIOQKQzLmzas+PVZcY83Wbideo2wUpSckYEffhOBFwtl6mCowPIBxheSR9/ciBJRc5tlP1td
M48y178XFQMF6O3GNsfRZFUORn5cvsRp8N1vJn9rWrVzHL3o1y/LzxKkz9uoTn/EJJRMWTndcDXt
Iwmb9nH57rf/tSJpEeBOIHCJu45ty3ErfIwttSLRj//+Ug1hBqBYJdu+DoBw6jFuYQ8hZw8IUdZ6
ecBuC1PuqB7qfOWyC1jxKQ2tZ/R8GJb7cjda47jVo/i0uFksX6SypGha9VwB+G///QdJwAtlKYiG
oVnGcfkC3G/+8Z1Udjqwk/gTd1DYpG7aPK1x/eBrOsO9Sn9qU0N/KrHt2aUF0GAUiJsIuvgpNeNX
SzT1ye5wHh20OD9opFIduUtPZReuc5IHn3XRnPjj8SwMYhasNEtu/AyLES8u4jU5sRj9F4316Bia
+RhHerUVCaZAvg/1sTOcdmdTESh5hI/iHj0XC0r9L0B7jUgyXC//Nw6OsQXh1wjJIBNASt5OOEzV
02zl1RN+zy7QODjF8jMSayk/pHiwtfuRjLpH1EqAYpDI4D3aepndx5uR1lD5UUU96P5spzYHEa4h
rdQE8Lf61imiD2MMYToqE5BCeYIs3/XqLvzyM120uz60vyG9jpBUBnIzmO53TScLZ/TT+hanifA2
x/YEEtmxV1+W78Y+egY4m1dtxQnutvp4DEX2lTBo36aMDY/Lj5Yveur/+b9Vg+EkQdcZsomc4Cfm
DCaY5NGJcCMwHtOeVW6WHcKQzD5Pj34X9Eyb+OJN00+OI3sl3Dl4xnOzHJpnB2pg0JTTgbyArame
Ylc9nd3k63tUAac6b0OWHyIAreh2IO5ofg1+YoYm9b+jb7vx7MomVX6Q2EA3WCvEbDWbqFb1abOd
OgMbMfWIo3/Aa7arSI2LdQynYuwCE3nsU0HYCEEN3TFTG00ZlPs4lf7ewszXwAkxiLCGRaqj01Pu
s9E8R16yZZRoHoJuV7mpt4ObjcWkgeOR6H38MfhVQnfQbeTevUy6CP9DY17H80hs6qxBVxTFzxqn
4OO0t6XOW7AbeSReU7KvYYJDSci3umcTaOOFyRYoYlwXQYyQdNbt4/Ld8oVE6z//N3Yqc5f7Hien
vCF2BH1bUffHSNi8yBD9+d3yMyd8JbVhvgE9Jhw0GIHHo3hGF4wEeWUiLtxCdrfxem7fEZrcOrHL
ET31D1UUf8uiuoUM3GyiqpkORti9mqnLnR9X0TTpiGetDOBhCE9B7B1N/M3WhNxWp8p3AOlEeGPT
8pDcgWqw0n8Enr1P3Ns20Q9ROb77dXWZne4tHakYDQLOB+pSOl8zOU4mJXw4Wa9OgmRexk3CThLd
6wUYBsYF4B72u2424AR9+1FTlHdNJvcQh6vtl4XBcGxgkzYMnnMTTabYGi40MjQ0nnCrTZmi8fPd
9lvi5D9a4f2gMcGVEHmcI8MfZJBeJ7uB9t8+FaHDtj47zEPGXahFN+oD6OawJ8XX45EYI7yAlc4p
mShu0bhTGJlobrGaBGRZV324i9mQccVib8Pz3rDccxax2zXiPc6s783ML2kIu/ZGjrlBYmkZATUa
Tv4WEmPGTMN7Mf3wB1qfHwgEwL0e41RA/wyp4ByH9nvGSRu15Gm2jnNtMowzmfeKvNk5szKamDrz
RATcN3ahu1SP8H0yGE/Bt92bUj6YdYVof5TTYc66Vd5o9pbAPIT1MQfcjLyAWVy/ah5xsBy2VLPN
aRYg4IyivlAPjH+gPLYmybDE75iPEalGIEteerfB5ZSZsj1Ck2deF/idSbblIQ+aR0PvkdXSPi2I
XuKHXwoKwnSHhkoHYfFyosDNgEwHZd3iDJfGJ9PT0RWbHBiiC2ggrbVDo2Nq9C12gude6zYPqJa2
lkivsa8/WxSLYIf0zKTOrWMiWb0eXABKPlUjVAIJLJTF2dWsPW11sGv/+M98G1tRzP5CBfN1ugJo
TT5TQcuwf+MXtfMc2rIFvlLehMVEr1IZerQ1MGMfmZG4Vf6DSo8ElDrjOMvBJxTU5DNQkzDd/SjB
d4yqG4ACP9tcdQbLpQyBGW2l+BtuQpXeSsmjYOH2PCaCKbNDc/n/2DuP7diRLMv+S82RDWGAAYOa
uIArOt2pxQSLj4+E1oBBfH1vMKqrKyNyZaye94SLTr5HV3Azu/ees08fUG8jAh/U9O1YXAR9wplQ
l/u4tFGE0+0pE8fw2/oNusDHSL7bWhuW1kHmAySfOPInm7zXbtDGb//9i2Isgq6/vChoSA0p7EX/
+GddXgiqyaUlsm9y47lHTtSklKzLQ4pJLjXkaR72oUcy9ogt+t/ft/kv7tvQHZM7NRBAETz1z4Kv
Vig7p9Wf7atl4p0H1F/ckRE927QZNNO+Lc3p3kEtMo3GsyvNgweUfanCGIveBx45NQ1ScM4RjJQ7
GDfeYRS0fP79o3T+IgqDDapL23Nd3bMshob//CiLBoY9ybBcNi6PMuooEN22HVYswxSTOG0QuBjE
IDgY7DC8fyySsXpIvxcxRxzzLubQZFFkuH5JRYzW4MNaajk3Q/0py+IDg+MHYKdvrglfmBzKwiQC
CBhzuL3+SBBDfanbl3ZgV4vb+jWZQAaPIUXhj06DMgFXdOlsZAYTW1HIm2lW7RI23HAeT1DyuTMr
Ig1FMYobm+w8JgJKFFbz3Fb3BBh9QbG5vHlOdr8UbPR5PpxmuM+adnFivJhLkzF26oNdcL4FGTgz
emys6SEbo/2/f60N6y/iWF5s2zBxO0jokH8RrFZjXGourQ88+inGJ11s0ahS/S56k2ZZyUS7qKLy
6kCPRq3AoWEowJd6ayjhEwNash3QUXYlgVNaVrWw1eJh3yptly079zTQz5nzTOJFDOmfNJ66FwED
4Moob+bWy32lz9/5rCkWNwjaTj1BM1jek4iOhRVG6zz6CFsNIZxBvxpnzscyUCximmTJwNpPXggJ
yqSIWzmnLpOGqJWY+0rSfaPNUOKTWjtsodukuw4Rg6mUnDBM29mrnKmImWl/5CZoB0xQ62pi5WkC
Ce9Ecipcfh9lfPmZt/baV5YMlU/PQTM6DLlF94nBZ5ky5LnJSQEDDDiFSC8+epNxZG7pO/IVGHkB
wyxCRa6bJZfRSAzxrtCfOOjRr6LjI2jNpWZzo9HkQsPAs7a97v6n115p5a2Q6SGqtK/SXPhFAIw2
ZWC/GYrjXiBmBiMpBZaOrqwN23XDuJfM52Gn5SbhzUld+YxLErBM1aH6MK1kOg7IptZpZj/b/JIJ
wTEsh19iiMjAKPxA9GdyaQ/VIhIgHolLwHP2cDffwyUYc3mo9SEsoy9tGO+hH6rL5GRAiBaknerH
ZyuwEWvguUmHrjliCHr6m8v1X+woBgAkQ8cJYHuE/f7z0hD2aEyE1qZ7a3nKy24g+RlnOO+31p0K
mVC04vZCkRPDy1uGd8vArFyUdGKRUdVd9jf63b8qvj0L0I5p8zkCZmyaf3pIRKoNThUb8T4j8ajK
kyvH58PS+s4G/KvNdAgWxVk5qOdFeoWv+iPQ6xfLtf/mtfkXi7vlobc2sUgIJJF/lp73cQ8+vyjj
fbdEF409nyq8vQmJiShbujVK8c+GUk3N9qfTMH8JkZy3S3/DWfRj6CnWLXmlEKzcR72PH00RTVs6
YQGE8fFvlLjeX2TyntBZc1DIe4ZhiT/rcDlgC8bgQ7Qf0yTYQOKBPRpvdNUmeH/MZZhNWT9nYHhs
3jYIhqfIDIaj1EWzNfmPNKhvpjQetn3s5lv0E3JtLt2oGDSsa4l4Q5/VAmqMMK/svWcMugge9CGn
eCwIpqmU1x6GdHzKp6SEKoEq1sxB/AWp2Hia7T171EKmfm82D1qaNdufnnioxew+zbw3U2tDp8/b
qoHGWvZS2V26z+qCGJ0+jnw+FusOZeWTk5tEFnu3TjTNZ0/Nq3hibqFZsOZF5RyTho+NBWgOV5kB
utPTXpqqzYDyKJqrnv46ZYh1NWu/9Bx/pKIFPTXX0x4jBrgEra8iM7oqhwV5LooHcN+smlY+EZ2j
HTzdvgLD/bZLvd851j5IsmZP1gAN7XJMSHZuorUz1ze1V1X32QRD0UlZrfKpG/dNHH91Q1z+cfr4
/9aov7FGWZx82XX/1//xHf3FGvX4NX60/9MS9V//478sUd5ifMLfxO5sL+YmyR8bvtruP/+DOsX5
B7YgU+poHTgvLYtPAUo3+s//sJx/CDIPPGxK0jPY4zlltXiE+ZVp/8O1bBxMguO5dL3/N08U+ZB/
8hHgl7PBdnl4eHhAljAX1f3/UNXrnaapuix16txGcbmqh1q1tIHgMjNyc86OZzE5Car7PFyKznm6
KXpvE4MVVhP/xMyqGyuY8W57OF3d5t6yaam3IQcKTuxVOfuRrsBBGWzyXnRX2e7D0Bk3QJw2TTQz
jlQIcItZPKWag7hDN5EDW81Hoffol2tGKuDrYvPiGHJlxXToEuqHvgr2KO582bcvc5HabA/FTVq5
BAzU9l1ttbd2My5qOeKsYGbRY6wtoItOC8xz3g0uXd6xO5l9hyYGSkOjfZKCE/pOasrV0Ejm8OYK
Xp/JkBgsKLLO7SwPDSfnlYyBf7jpDLKmf87hL89GOvDEip2mxY+thwhxkII6GO77vMhmBxLUdno4
McvOfTdo3wkQ8PtG3PTMclcIcg6O5PVYW4NUR6M5lkpOxx/CbDloPAAzDJci3DzngJFPMnH/uIUi
nejL5edG41gHYI9nVwrjdmZxZtSPnKukJ8qzEO2NbjPGbuEksbsT52c6nnYp7DK8BtYcXsta2xVQ
bm9IcE22TdYxJbVr/RrONtmPSAT+uNmXQX0l4gbJo+db5hRtY9jwj5JB77GU6HDsXEWkNwcvIakf
FwBWld+HMQZ9zQ0uP18aEEsXnDAP5MHm3igJ2pIEILmZM9/mIbTZIjd3FdpHfLZNvdUC3uUk1hKx
plNJDBAq+Y2FPyn0E9Mg3aCQ1lpyea87LXVvhkLKm4YRW4Q092SrUd54Q9lgWA4qkrZUdEVmHN/G
A+f4ifJi1UV9jzDLHHcZbCYP5S9O/Kl/aKc42k1h3G56SbJU0diCgv9WeYdIGM2TDqr8SdffQ4t2
4M8N0258MZTqKmm1GEPiPOHeWpE7E7/qmcxOlq7mNXOq5BVNZbWZdNvZJq31Opbt9BhY3TO4cvWL
8zBD0VmIO+UExpEeOdEugT6sR5ptp4lrWmqh9lU7GhfwWN2qGj0AkoyS5m5YHNH/2I+cLm49J+lu
HX2IQdmYDyMijN+odmFrVtDVS4ppQ3Oit3LgI54BaUpFTjtkdLAXpGAg4JisBqN0H6bErrahLiO/
HRygFoWaD1kC2Kfmfb6bAzazOHXtd3cOD5VKkbGR3xZo48Ubu+GplSXaE5hevtta7Ws6l9sscMwL
1FJONUNjoUezA+SMQ/gMhEX4FSSmLRK28DlPSW1WNsDyn9/CS9kZvSCgRkh3kctML7I1XqZUK6+t
IGJupK1/cAM7RPXaqt/5h2ZUwX06t9aacdYpy5V3245LRLXheHRCYxcBoBkDWmqrx8jpd4QEiW3W
Gtq2Tmb16AZNe3SU+eSZ4iyqLPzINcbVTSjma2no0zliqyUfkTmmu7Qaaxh+zEfoimSZNz6UHK4f
UL2AiaFEGNpC+cnyc9qZ87aD8wTdgH8h28bbN4pjsEL/omQ+3aWNHO9s0Q3nIkal/98/4r1E4odl
O3YQkEIlrF70ysp3s1tq25+b00QsHyNBHlUenpoBrKptpIzO0vbOBm/5NKETcdLh3YGAfh7qqHhs
iRiNiza8/NwaQ5QzZpSF+5TPxEjYySOM63gd5VN4M8Wp/pLrIUkDtv04jUN/bThk2dDXqUmz+xJD
9l1XFrtiaIE4MuXe6kmWn0UzZmcNtmZpoWB3Q9NhXjwywQ3MR9wbA71jl/A9GdgPFWIfRkhB/YU0
r68TdaNqLAGkmXpQnNPiXNRtc+H90+AFKWShU1DsEZw8h5QTD1ph5Kee7ZLTb4wxjKH0vnKsS6ir
+DcuuouLHeITqafhHDKJWo9JqH0k4UZf/9zclCoSm6avzUODrfI146rKIiN9gevhneRswwLIc5eM
AZRtOpfXKh4qayudsHztt2z5zas+D8Epi+t6bVTdtyL59J466FINuXp2NAsLZ2zkB3IJbN9bhjVo
woO7ArMlDEKrBCUo5cZVtbg28BdQ/vMRJs6tXCHyx9CGX2LvCMhTsuRNyWFVn0bys4Oy8i4DKKZ1
FMrwyENOnnD5gGvPiF4H1+yjjogfcr3s71xMCjGB5g81opmVHTjV3i6hKWOfuklrV10Fzmg+5kn/
0tianzDTOzpaHz+NbTOshSzaQ1XjIjQbGEexzjP6+S1pPTLVOBHk8yHEOEfYmWzmK0PvOyOc+9Mf
P1tuFiopt1WuPwfV3J1BPXTnn+8Gwopp9NkRI5FUnUZpqtPPd2k2hut0rgyqARw5NBN0+o4sT3rT
OiRmIRmPTbPaJKBdVsR719fMGPYybb+pPw0oMiRjZwJFl6ILbeJXOsZFEKIXpMiYeRG4flzYazkC
74iOhVe/WY4xHNI43EeZ3hNxF2MASdjYB5qOZiODG4g9OOC65NY8VmlzzbUuv9NYZRfjpeFrzpdB
lgdNY63c5foMjtBsYVCn1aL50x8GxGLooAMDLWdA+8ltPHBS1QEryluImcMIyV0YVToQW938YhFG
JF1r3iWcAHcg8XupZUqAuhg/aPYiXKh6xB/sD33qyHU1PcQqa3xTBWJldR132xBVK0R3tOSnnJLH
OalZUVNGkaQmts14Z9gzMJmm/g5gpfR9o29qR++IeTCuGsqylWWq39Y4HbJmBJYqjdgngqBelXSr
924ixRou4utMUIKeMH1vdBRI0hlrf4hxGERRsqm86jNsCUfk0/qsdfYM7nRLs5lpcYhbJvaerdr8
NHLt3En9VsN3te7Fm1tFu8Fw75CjLrGKw5ckZxjme478O3aeEF4+w5jbtU7goLyBw1lNQKuInbEz
hkLdSGZe9alKEsu8OTxx1JDWAEUKpG43gkOPojsyQPqV7evIiraBCt5LkKqr4ndPu1GmXb/2KOR2
tLvUWm+MXcfIl3jEaG1ndgv9O/w0keAyV7PvSDzu6uwTwMfrDK54ztSumBrohzEKWiM7Iuliemwb
L2WnPwSS/Ije83yo+ELq3wPhEriDAlpPFRiQKrT3gakdQ9VdCDI4NpPccDVtgW+sZ3UdW3cNKZ20
zUjDIKd9pEN7p4f6oU37TaI5+0mW+3RBY7jm+OiaVrgutQpAR89wHq5DtHJmPGMExKjsHlvKoxmT
dzC7RrSxknrDp59sW7LAgYpGPn1vjsHJAT5fS0NOX48DGA7Hcm5qiudQ1E8EpzEnZq+3jnFVX+qQ
qV8TtTecn9IdqxpoSqKojPHWLAZvk4lhsXriVbFNBiQBLD9PXuCPr6yG3j88cfwZfLccu2Og4ogX
X+0+KG4zT71JTAzlXHwWnY5qWpsedT6Pm64BDCOktc/N+Qbl3DKG4INImwcAqy1RcS1wXmh8VpIy
i0ESheuHPmyEMiXNT/lilwa/16wnC1Z80KCtG6eI+ZcTbeZQf9ZL6zbVGbqMHmLK2k7eZpwvAAl5
3ow310jstpDdEeO26rnNrbd2+TuGYb8RF3NrYThdTy5i8yn6qgWfEUurP1UV0+zq6ZI4TzL33umv
/Erc3+wA16CBPWtVMdMSBFSt++3m0y/hmDdm1yLYLXJi7uL+mrY2mrfM2cTa9KEs9xn925dyhq8p
RmhQfbWtYChc5jcL5MhuecshkH9GdnyHKwNHk119GKVT3gBDYvtCeaizF6kY6EvCtcw+sHNR65RR
dObA/AqD8CXs7fvWcW4REt1l5kSgNoKIKR/fdMRSZd0eBaEcHI1QZzbR78hYXFRcgLlADEgH0Vd9
giOzci5N6gBJnrYhYZEAiEJ4QaXbXoOFAz40BRfJbGNMgNg4aMNVM5JrUol3SDXXkP3X0RZxyjiX
vmoxGrWYGZUVbds4xuK+YSRwVSqosBSR+hAWjCvz/BI6PUtW5DdNGjFHIHS+HhiKu+8CrRqavvmr
dweQXggNWuYnebIl5yBYc2jAczo7dCmH+NJmZrdzDHV1p575UvMeIBZGupb4Ann3Omtbvxjjc49Z
d9t1hrFzYoafAm81KSaMecuPsnD6g0AYjDFbs2+p9310Uw3nDUQswqE+JtR1qavH6CwS5mFQia+y
CR7jsvlOJ0TIvbLAAxFVBPLjM7xPHtzeenC8In6k9feCqCnHaVpphJANR7IXc9imYNdwxRAU5/Xj
HjrFRdTdixFB1xsa5qEBQGw/HTBebmpKub2nDWcMCfq9lj3Glkusj10JRnSRWPfqQuUnQFqzmoRq
xInnxUcxRZ5vOG6wrlVi7zT0QazdzjPjHtDKbnGR6ZT4CKvbDRzKU8q7dtJ4pm0XHSZLhaipsgt4
d3NT2+6FIXe7h/LkOwlprYZoPGbP3bxxWfrXlja+O43sD9SJBzuKFj6Zu2RcpW9xUprHJqeKJzv2
t9GRt45ijcwKb0kCt0TCgXhCEtbVry3z5K5xtxOF/0Oax7BYAoeeOsD2sGTte7c1U6zdSMz7zqVu
dnjzCUXXF6WrvItwTFDWwq2Ea+bk/CpsrGfdZGDZNoiJITutws69tHZxNwUs8DLTzwhi8FslgXvy
tNPA9urmXnd0ichcFRXI9jaY1hqqlk3jxa92hpehsYcz04Vvup/Arbu42FdpHm6NWlBYI1tse9Jb
G0ct+YgRuuD/e/vnh3S6X1Jzxre0/LshL6qj005//Xc/v070+Eg1Vu9+/ivKA54ozYg//cmfX+oB
J0Ix6jc/f/LnR0OtNmO96H9cNtqAhKWTLgGsJTlMWTHsWgt4bFNC7aWRVAxf0WKN6yb9dXEgxYdW
00mX0rpD2XYX0TUkFsJqj5lQFb3zasfqV1qBdkxwclpo1PsJBKRnHaxh+JpRtjASiB7ZxE55hISx
G9ddzlnBNpluzsL8muB4pshmm8o4l+A51ur3DE/NzzJ2AWUbN0hiNwIf6RpM/xLG5EUwGiqSbElx
OabLFzWRGvPz3ZxB+1JDTYuaifu+H/TNzy9/vkRdl6Mrt5/qdCT9y4w/8gi5nt5lezWImnJVIkPu
x8Vk54FR8fDIiVDfGEVOYgCKDLZrt2+PP7cravxj1e/TLrsrbUPftUle07Aq4QjQTZq8KDqisym2
FqnAq9nMXzJSqPxZWsWxnkGbFVHyPjO1WikrNE+6sow/vpj//R2AJsFRilyVeszTk6vM9DABbYAi
9pDldQlm/xaW3m8YRbalP+CQfM6G8NSm+RJ2evbs5hP98JOMx30U84KPt7mzAQNyM1g6ApziKIx+
p5L5bC3aaEeYN6EGFNSGSEJGbVxicBqJRe83WUTRw7WxZMp4PFjSkcJ1WwHVQ9K/lvGdqki1mvpt
xxABw/F7bYTsDLK4jUfvdzW5pAsgC+CIYNscZ5tgI73srjfskyyaY1ffYTo7V0VN4kjoe2C+DR1B
ZzBs6P1xxK+xPatV3UfvxqyfLeZKq3YOgZb1Ad2UhsAJoV/dguSM6L5IzWBv9cOtR240pE8OUsgM
WnFSvuuQPpdq1Y3Qkx0GThTztcG+b+JuSS5pONbrMekdgu2GnaKgxpoN1LuVXMFFnT2iuluJMkMu
F9MEe5wmcLLCDF4MTe0CLaG+GI+eeRGyGXw965AeQY1sEqZ0cbXkqR8svTNAj1TfaTWtvUw7upPb
nsARHm2HjoBbLEplEuwrFv7VyKnFdsuDWYzTKqtUdWjtfMtkAiV9j2AteCorRydyKL0kNQzrsrpM
AsFgI96mIHjAZFYQ3BYdy+Ta22D2urZCfGlHNudGA+It44di5nzZJv5Q5i9B725HBtprUpXosEbx
YyV2fS7zlaqpAjhwcOkz4amah5njPgZA5DWNA626FaAObRZvhkwL1/gtou3gztuAigmFT/spFqms
SOttEiefpD1iQkg5sabTsDGHs0izd3LFmyPwCmdThPiPsUdiUGIYXYnFXxL9niboK7Hg9Ggxa0vZ
xjLXe0lSewGn949JrChlFpF0MbzWOGGTLvsanPbFENMuSefPziOpjtyG0reZ5cGXgG03P2RmY248
HWU+ZIm1rWtPOCW9jYjKIzhh0Ki9fQKjCJn6Ppf6JdRG7ADTnQorDCXdqxDtXsPXL2MkwSD2e4IU
MnGfFFOJDdG4HSDsrrMa2bKr7G9oC2fNCLZITy8laFBO6OcsaJGVW5NFD+W2zdRXjWoTLrZl1C8w
NqtNUQGs0QvH8geHFc22O18N0Y2ngvCtr8pPw0kPOG5vRtFfghANSXxnKU4huIVQiwV3hjd6m5Cj
CNCOh7rVX4SdEDtZPIRmvmmzgT06PZFltG4b+UCw90F05QfGECBNJIauSssjHSbt3yLhRTuAr7+C
BM2odCfS5ezyMYrSh3yuvqEK7cy5/q60Gox1d5fprDnSuBnbgHyN4hcuo18Bi4JhYHbwjHPXV0dE
Hu9TUr0TxEGN2WxaUZQodOn9K6PMfZRzazIxiHeKV+ZbI8Zk783zY+saD1lN4KbY8ul6KvXhLnOx
lwUp89SYgI6hX5xxdM3ccdx701Ofd64POf1YLEfVoCq+O41cMmADmGqtp4YtoA+Ni0AGtSIDEgtP
4Zez9DEmgzGdwzNbn0+37S4DbKDZnyZbWBX0a67gN8u47Tm9OVNxW87DoRvDu0TN947gUDbTKe5p
e9j1xhnSqygXkUmMSLfLj61tJStPnGMMX6vYkg91AkaR2bXNsJKOr0t32ngbdO8+AvIcujGwcs6G
emjOq6E2G2SxPN0yI6xKTxP6IRMn6GzrhBx45nK8W17iPq8evcyrUCXTM3Yi3+yiT426bDNVJccc
nkL0Bq2BnnKLOHkypiWo/MkcjfPgcKMw5m0zN6ye+Wwf7Cy/uvGnwhR4Fthx4Tlqr4jZ3qzYXUor
b+PO6XMTJtlqeBqK0uC/xZefD1JHMqhWfXP4eMrjJZlgxCHY6dRo7vXHvDhMHt12zTTXUjeoPxBG
Tvr4Ih2elBlwZtdmikUH1qqCgm4a1EVOesN4jL+Fv9viimFHr9cm065d1KP4xHdvpNE1HoxfmXRZ
5L36Ghodn/t22E5lxafS5AVsEjrYS7ldTmqlAxy9wetNQzD1bnn3D6pA0w22GA7oqEekZdA2SnmC
oWvvJ/aOtSOdZhPYT3btvI82FHBpPAURDQ41fHPGfe6zB7tXpY/zfxMMTrnh2oLfileULKGIfSV2
NWwSaDOh9B5hG7IopOm3DXZgWw+un47TfVhx/1mver/qBRuqaf7Cgov8ZDgmkx2c7b6HsD7C4NQX
4beX7buWuXmrn0y8PUCBKbQ91Kx5P9m0XDmXtjSfdAKDFAo+e17PcV36+OsYHRYAFGLTeJuNj3xI
nidGMKs8xSnrLStk3b5po/pwLBe51RBtnVwZJKFyDs3c3CR2m4c3lpj8EBZtxoC9VY0FfXdTWFRn
AN26Vq5roOiMvTCBYL1rbMJ/VNYbWxrcBMUnbr6pOtTPcRRepRZhpprQqoowdY/dYhXIpLGYwZ+w
g4ysWI3fdN7LrE87a+g++9qFGi7mic9ceJGZd9eadEk766Grx5fK8m5B9PBga+2Vjq2tFz1S2rIg
Z54WJdwr9lk2tDiefsXRBKUZQjNlHuYkRMuNomZlzoftzYQdIdkIBi/Z0l/3DkH8i7Y94fLTTDO9
WxeW+dYu3RS2jd+jq29FLnnjIiBWsONVaMj7ldN2yo/M8jnCzF12PAAV6WhFGrrKs9dvDWBON5qN
advjEjfKZbqpQpjMubWrURX6wHM+Od48hTNVbjtrGxxCEHOy6XuMEEo1wicxj7OrR3BZYDgUkISi
QiO4Nbr+Ga8GGRotYH/S9IITOe/1ZiqHi0bs0KZXDIJbpH4YFklIwYAREe6GRv5WOvV4UmACiCUq
jZsozykfwiB61pfckHoIwRCAcqJB/iFmp16Hqj9K0n+KEYGIcBfoRjTSXmt9lmesUgN1OjOoo9t6
OOjHRz2tzjJkzfNKCjRwLQfpVR9g5XZGFB66fKSJBZ+q0nfMVV5SIzFXmF+exiGd/LhG+oy/3red
xeGkz9vSmG6nsv0in8XGPmaBQOm+jerZ6JhLo7WimRfHvyo0wLk6ukrfadUuspOLk6cmJxP3q29d
+v/M9Qra1UTXsgLkghE0quRoIm2zzvFfkZiJRg8aMiw6DuXeizPyijeh+ijgDOJt3XoG0o/OQnvC
xH7btvKOgvYxCoYPM3XlaurcrVW4ECR0pNm5nDBq9SjMx+a9zehvGTEpbNGIbdboCRSdjIvNoNAm
ORlXPysf1pqzVsW+GiNBUz3ZpkxTtmbAls6Rvdq3pAxwZHM4gmYQScjhnHp7JOFSa33H+T0InQpG
AgTqrXYT6IazQahrbFAG/a4Zma2HInmUGWWzSSdgjXWYlZ0mIPdsMhEAAKTjL9HadxulHQ5RDsZ6
YG490ljWBiFBIeB51h5Th4Uz4JAp3GnT6+NnL/kRWvKru+By8DOHTF42NMb46Xjf2f28lREyg6g8
oR3aVw0x6T82aMNoNhOKGyx6GjEX5Xw/teQNYKYLN1Vd4CpwnXyD82IRFXCYtF8Cad2JMYTME9Ml
dA1348nirVzYgf1znxAPF5XetM8UqehWszMKWfvCxOTfPMrKlBvFAnPE0HbL8uBjlstxmmd8kpk8
WftEauCvQgFA21KW349sMpWD89BIjS9k87AXRjZaz/absmTJhkmHlyWdpptoaId9ns3ZNgMdOHhs
cXimDpyl78qeYU8yRGeNCOBDnI2HOPWY0WX6IcThsZ9djiGOIMsam+LotcEOTfrGTqzYL1qOCAJ9
l6sWCn6MdShxKMjnVnstFzRJTThKVW2wN5/0sBrXWM8H7CyuAWUiMY8qU/hk0pm1CNutP3XTLxPx
xDnT1YbpWbbR8/s4HGfyQOSZIMmRIS0fjFDflmVCPksQPwT9wMHD5ZFNEV07QRYeo9p9HKUYVZbu
QtPfU8f6PTr2rZEwqVWEdRxVUe7m+IhC7moXDBYq6uzFU3k/qNB7CTDFkVxW2dpvunPbuXN2mYLD
MC2af6+9YMhWRPfA0uH+PiJVsWpiy8KCyzheVKUPbOKXnkSbEqUYgd+SNVazuu1ER0SEpEAW5pEt
9L6SYBxlkW/sro/YTdB3JoDzsOAvKXiyp9kmP9H/FHukrOh0cdluDfYopyS6ujRJXbWXTg7zyFAa
vwotbE99pV3qtDlFUj4RbcTMPcjSi5YQnZD5ONIwcpVhBLZVnshpEswPaIcgjTiktblGcjSvEz2/
Tv18Y8k42zDcWelde82blFGHNQKgl4rdoY7XErsBwyUqpkbO2zmNHiwSk9d1WOBSwQpDmHjIKFGz
nnDX36uo6yk7IkpOZT3FQe2TFU0yEUPHgzKqct14wxbJcEWAXt5tgmK+Ztqt0Lpix3V3tlLtFlEB
yo+xuTVnRV+CGg7xTlxjotQ+6ih5cl9p6BO8/DyI6WCVlHtDaDtII9l69C9rwAbetdlzWuAEpxfE
xKH/0Cm+nAqFEPKGO6XKCk8z7+RsjZxc3dzZCqLnARQOL8p0Gb8VUCnmCqqTDXwM+6WacGxFoVcQ
LwnUxSodlz6SexsBX/VbndOeWUTnvMnkrZbKU5jYiKCslNZa/xajHsKr7o5c5gGNirOuRW90B6lE
QPOtHchZZk9mZgfKSDTRlsmHuMX+tx56IsRcZy/RJq9zhsvaunZUu+lMOtlstyfFkG5dteqXUwp8
PwLqqaVeWdsr5pPGbwMMH3CkBKm0pbvb3OvP+c4lFgeAOhjlAqJ9yvk37dXOy8qa0+F26mNKKpry
tVWYQNIqQkFNZqNeKoKtAYMKsTVtdUXj23Y89ucgmG6tIpPs2flprAxAQX2tr5Ga7IVsv0Mjoc1F
/GoJe6PiHXGVYyFOj489khj2AV9G4tcUDxfP1o6mkWyDCdk2BLanrkweEuJYeMuSYzAPTxPPxlTd
+xR/dDbi7QwdyjbSl/xwWfjkQGTg7JC+z2pY3qbkvrNyZ0cUIurV/hp43qbgXaPczx9SMUI3naNs
p0oZQglOf5sRUx7dKR+DYNwjm3jrGb+vsHVGzITbjzmJ9pykdTnLfRYq5t1l+c2g6nlWPks590/X
ltyQ/pm8BWzYbuCTrxox0ibnvShzQmRAGAHIYOU0T56p/0bmy4mWsz/nW/dRObtIWY5fJsN1mupb
z+ucFQqkPcKafhvQxCUD0Wx3bgqr1SDyhXEwBiVd1neEopKAbnvYWcnhlQSMZYb5QOC3YqrCoFAn
qDEKXhhMNf4SMunWYFIF1rRN2lbNOmfzFHQ01vGYv0Om6bblsi250ci67x0T9nESFpNdlat2q7Fj
krSBKcwhJKPM2y9GcSXVB8KrkEgpRZ+uQBR/DBez58hke2DYRUcTI7LiguNPszIkrdg1J0fWdDqE
96BF/5uw89qRVImy6BchYQL3mpmkz/L+BZVrPAQQ2K+fRbXm9lXrjualVCZ9QXDinL3Xzm3EF+0X
0i42UTlJjqZDzPdkWaRLtzACbVPbVQnFpmE8zbr21USjOGL7PDS6n915Z+/BGOPy1Ebektfq0O+M
7h3r28nTFgjBfBt1NTzYZBOO8XhFyAKnCDuuNmvQ29nogR3CtfT6Es5Ff6lU2+w8C9gd5CwdEo4q
QXlVz7an6y9Oa981lv1R2dlLVBjhTqSTvmVV6907mwbrzvKz9IQ0CiTuTMFZlcq+OAULZCY87AQM
fHS3r9aQMQ6jfM7aeTyE0qmOul1/VG1fHwvCyLqwu1ESJiDKAWtbdTR8ZKM1QaPI3YzsXayQSGKh
iYA2kKKi5VfhBKfb6Kfp2nDTcx4h3A+TRj84s35N44AedjrvGnhZZKYDA+7qvRIEoCbJgAeVDv26
zbCoRUNLgT20Zzyc4VdcMGLDBxCkDvArJ8x3IfMliF5a0NXjsKE5shvt8EoD37YaLA4Dr0+vpsm5
N4gCuYM8j/OoEbsxMu5Rn1v7US8jStPwWNmOsSuL8tgz2D8ann/RXDPc6KPxaNAhtAlr3mahTlpV
ORhH0/LeU0nbcWpEvp0Km+FhRtKHAcqPOPTAEN2S+osEG31XRnpJ8mTAisfIr97bXPi7mJWmdLRi
MzV0yEIU0pk1kv6akz3LRhjTSomSHB2IzlLyliOpIAy11LbM3mEPJYyB+G7iGqbftHWRses2YNbk
771dG9dG1wdD8RHqdvaUh/ktZsgPjFiBklj2cHFXdKUDssO3XYw5iEMBRa1qNtrP7leDnet8qUY9
azVS9GRxb7hYH3KMIrua67Iumy8H8x9ScrdlHyivB2VypeyPQyVnrPHRgXWK3VQZPw+pxuq7+OQK
P9yNy47zK/FUeSWS5FVWXJcL2tWJtsRjtdmx4KDGnIVJH2XSwQIOxgozAsYIXIvyaYrmN4vN8Ogy
dpVpFugVU4xEvYRmg/c8U6+t2YTrkBYewSrqe2hkvsvaMl77SrUbP6FpVy80i26YssB1t4XG8ToP
XYvolggeveHFmiW590nS8PpTxhDuSbLYuJWAYVHrzzrV/cbt+wc9atSqXtrEokrkpqvUQwGKb6ta
Z6LnZFsbO+7I+WRx6tMsPMKu0DdpGz+W0D7WZgUcRpqQs5tZK7ck0KdIOuM6iKzpvVHFL5WNEqGU
e0NEq9g5/mxvc+YOa4QrT1lCCTjM5VM38LkJIseJEaqueh2+qW/O49qTw4Pe9/O+3hQGnBKL3xBY
ZmfAt8ND7Ecjb1TEJ78YC85y4tx+vqOfgljz//+dye4dx9o/N5yWR/jzMJJSCBtorMqTkZb1+ueG
P7eRtYPQ7udn+vjehJvhf58xzCR/+vmZOGb+9HOHf3375/F//4XAs9b0Dv/nq/j9In8/I9e7dg7+
/ZtIhOnGBUCZn5wG4urPw/w8++8X8vNseNSrYv/niSXRsMX+56Z15szN78/v94P//PbPo/x8p7tj
w/nAQUoo11vkYB33irY6lMVoHpQxViwziTz+fBeiffj93Z/fkdJH7OGfn1NEVnTV/rnlz3fRslL/
+V0LmHXEyrT/+f3vR/j56+87/3muP/f762FsbZH1GJBDDIc+epAsdCcGYtd/Xkhtakwgfh7rX99W
Lcdq8OfRyqaMtuZoP2bFwNa8z/Rp63X6NWdhefz5kmILYv7Al79+9+fHn++IZDoTjAoB/p+7/nz3
c/+f734e5M+PM1Uoex/i7/7rdn/97ufHnEYWHfjl8f96rJ/f/dddfIWP02jtGGgRs5d/3sbvt/vn
vZUd5Ln1Xw/z+0b/9bA/T5/N/tFvO7lzKkcd25KyzBBYGX9+dMOEMdry5a8f9VEBv/jrz4O+TWdv
m/pLx0WHi/Bzpz9f/vqdXi0UwhGO259n+Otp/tz3r6f6r9sZfshr+vNY6AvrY3Ocf379cwchB2aA
fz3ov/7+15P8/Pj3nzWfoIsp7YL//Aj+63X958P83PDPa/25zc/vYhRkweBa35jhYHD1MTJCgxHa
qhwUow+jsBp1E+Ft2v5eLgbrSbPbPJwvsSkff1aDihbeMU6r6iBgP8Vcwek+FIGZZRotRbZsjkX4
pE/zlBPuXeE62DH9bU4TMqSTvXxHt64BflI7hFEamb3jPV+ZGa0z3Sse9BAoI872XUaGQd0ltBw1
WppuSU7cCEcW9UK0lWF/TfreBXwByrKOmrktpptJ9l8iDDdZjJ7ASpeEEuaw9ABhpubTBB23RpFm
6kuwov4FRP7BkD4RZzWiiGKsEBc1JFoYYRKYBVVSlF2Kigj1JgHIT55tfHZQQV2iZQ5TWfAPpuKq
MNACMMS24R2XCAIohZmiy4CEh/BW1t1hJKh95Q6zfis8aG3zwCtz2K6O7jOlCVsblRlI2Cl0ANTB
gVBLJcYMvC/Y6vOZbir2Kuz0rgl8ctbMfHDIasT2Lv0YTC0I/edHS+SHUsoLKl1JGKV4rYf6WFUT
5M6uTwJI1SsqlHMcMZFKY9pu7NgxfpaHKe7OdCXYY6S0ATW9agn9Nla6xRQgVCLZDjWfna1wx3lx
/BAxQ5ylOay10Gs3ko15603XWT/+AqxQXLzef2Wmzni090kYzdJ1kvM4C3rIkHLcMTs7m70Oa81K
2bc08XPd/0pDCkhdpyIYZ9vbgdt3weXvlcn4W2u8XSIcPmlBO122RPRSGxPwoI/bttYroDjtl5vc
FBFDe3SB3Nehlbwjl3y6MzWQGt2gUZnnJIyG2Vvb+3HA+L7YS40GgeziZuvNxrATinhiNBqBKXjj
EbrGfebdjonf7L2WFz3OaD4jrABHUlQ3tFes2PXXzCCJMo08SBk555Iy2dnH2i8VFvMGsP5yBJng
Fi55PH8zwqZMbhkP1OJNaW4IR6D7rGHLYG2E94UMsF8RldAi6nUllM8UVhbuGsYU5HriDRFtO25y
5FuWyDRgIjp6ZzUxFCmYLaJ8eQ6TDDE/iBg0az3qQYMXzHMBysOkoki/7cZ+OjadjY5O2xZRG95O
BrT32vuQZGitIj16n3ptqzyNoGGDusywLvQT4lNcYuXy4y9tUb5WY0xfe5xf/BrCqiPIMPp2fTDG
Jnzrg2XoxdpP9dtZhd7aAiwaxv3DZHj40/xz51F9V2S4brMeCqqWfWa10W3nmsKYxiPOce8pXipo
yGohLqmy24i+pBeiYYTnlF4PioTzxDCuo5HuRMH0tdPf7VpQ9kxuH3QNMcX1I2L6HJu+DxlAvhqq
v2KGBh/BUttc9U+VTpKiaFM640Q20qTp2W8Yo77yiYxAPsW4I3XjvS3gefW1ceek4klLaYpiW8tz
9khtUeubMpVHyzOiQDe6vWEhuMzz6Tny+/cwqhumxtVXOr/MZjYgU4s/9SRmdm8+enX82OM+OJWJ
MrbDyTe2OmCgd7WQLGhXjRNiPLDLauWE5NTn6Kl15zUdwE6M83OfwyU1uRmZ2BdLR3+nZgHCC0mL
ku05RB9Ca2raZTFMomQu4/304UBVDvMHsgvfjK5kLqSmG5HCvOnwDDp0EjFJsHYLBmF1XyKS6miw
EkYacUysSYRCHZe+93xIZOkihMFmcZAjFixsWvVasUeMdWp2F7/PggdeoM52CEZrVgGxCul6GSE7
Y7GxSgKXS42OAxHAQ0SSheHnizKedkTbFhiEDVgtatrkY5ZsomyAN9yAB8igveio7AOCTJ+c1Lzt
x6U5/dwTnY2XOcNKiSAiMb8qLfsqEvOzrS26HA0qd90mNdItcMx0lGtFmEF/Qkjj5Uy14il6MVAp
jAW6zmGq7vW0vqrbaV2U01l2NDpbGlbmwAuOza3fLghsZTbBqEEanHV5zdxqlVSO2FhuxL41IhbI
4KIAdiFzgC+DuGfVdKJ1ahwapupu62IeyqurIqOxZbmHunbe20QG1ShuYo8EygV3EhtA5QG1qw0m
fvQf3nBUTNYjpxSbmqtu0FkpunYY6htHY3aDuA//vF2Om9DSPr2aAV/YjzuLiDgxDWiUXGfH1PtB
GPPOVYXYVVDL7Xm4EBH6WI76Vhg5QvQYechU56+JzWGmVS8+Gb7HnlBsb2XL+g4N8AMZRU/TrPKN
aFq81fNnNTrPZoWuhtZw4dRbJxovs7ch+JkOf4uU1XCcSwVR2qtaJqkVQxlHEAsTolBJnB3kINwl
KNXIu5ZvfpQ/OLI7jw6ZpPqAwDXftyJ/zUaOCTKit2ZHbWD153hGRASCItAbmlqZNG/g3m+shvNz
oVHme3bdqA9zZn3J4CCxr8gdiOw3LNtvUctM0M2RhJLKs1IJE98i+wQq82jV42tfz98pQ9qeuMu5
Tw6dKB6YrzKR06s7iau0SzSm4xnhI3we92JGkFLNRFlkhtVtCgyvwo/eW689RB22HLqbQekVSD+U
+93CB9korrCrTiFhKAXjJx25hSaGVV3q5SZcPELwsbMIAJiBMCLAFLUbHf/wWrTp0iDzDtXImB6T
WrTWJlEBSOXarJmnOu/YL4cI2kkr3C866lqG5Qr22EnZn3qB8UgfXjpe1EGXz4nMamBP+ZPfaCdW
vvukCaFDdi4ffXRlSMoE2yR2eNiPVbht9y0t5JaPhUUCqUSC5Wo1MCZ8iycGg50rrxJvUS+oNtDb
ydmM/jmrqvu8A4DLUAiTCmfv4IXfeT4eq4z8rXJsnlGFnE1f3XSkebjdcCtV9GYXiAk6nzYUGK9X
uDzoDzB7rtuZppYl6A3PHBsZqKgVi9hz3SzICgVTBf4kp+ROdNN88HEmV8UV3gDUNpiB8MxwunTP
DjntkBI8cPFwSvOUBgkuHz5NgZ7TKqKHysm/5WJcKRSJ3rXfPSY04vdNzFQFQY+LawGPAbpzICUn
pFvxCg3jGzYYglm6BWBASGHbX6zGv6hKkjYboqXPASbWjNYtDV0BFuoiQ53qRYA8rdmmyW/xIbt8
jK6Lg6BAZbXpTNdftXjY6bMwWS3u0VNLjjnETGioV3bbJHeKmJ3QUQ9c4Kgkb/0vfSQUxJjUulUQ
pLxQPWhiYjfnd29ofonQJU3QGLq3pvW3Ue8x1Ugm/opkDmJb0DAVyauKiBBd4+ShCKvRBNZEgbN+
6ghSi2xfzL138Ob82aWol1zBu16iA6c2ngZOz6rnYpicBX6sPhquR8JXCPRN7gyWn03bca6FYcaY
sD5HSfXLbRPa4wbj8swCbe9dITj5MEZUKXPTUnpjEgIQt2Xce+mi+uRQLEY02Xo/uqIEWaWNfTGT
7Ila+8lzLGLEI5CsM5kvdKUYtngg7z2fS40zbTJy2iMYGanr3GpRSnvcqZFu15wdwxq8sn5t9wXT
JicHDgaja+3kYpsS39tvfaFOdmU0K+bu8D3H4dGuhsAwodmRWsa1dWHnON0NJlOGvVp2Y9EbZ+b6
QUus3DFmu67rmSnmHPekiqyslvm24ZWPKIg+2CnXawJwkL0aTPxdDhrtlxma75CSD6HDdDCJ1UmK
q4IQi7UfIybOCwrR2Y4Q3GXe2seUk872pen8h0LrvhntWL44J2MYIHknEQWBJVYj4piim7QnF0ov
69exSY9dOd/NFs2ZXr7VAhrn6CMa06v4UQoko6MMH70F91nrEXUnpny0shjAPbQcOggBxCmMV+Y9
OA3S6ez3tCviFXyPtYgccyus6cHUMS+lnIExn3AmEkBqtvZtIyjZwAsi2CuIDWDZzvg2j0fmPo+5
y1laFEMdFHD4VmIQV9FYXCaszMsmyaQcay9tZj9rMAYENjLkqv2L2Z40Y+voI2MAW7sXldj2gu0Y
ixSsaN3DBzo9eYt3dwgDmWUsbJp1suL2tY+tD9PRpm1o9vf6FC4IyHQ9RXCxIQcyCPY5+isNICuF
ScQZQkwfNb5KkPRVmfXLYlyxcsbum6H2z7q5SmobsLap3yao61dx7W4yn9m9Bl525drmO3yebyje
TBOz6mCZw76fTJ/Jg3FX2z7SKcNHVGxhncsqe7lDkCS22iDA2o9exmDcnNYGokjX6D3qgFSuDbjl
SMTUS2rUB9ImTxoCxbpC9Nfm8jGFhxLrzpHksc1cUT8PymcGb5gQv/PF8pduVlU7X9EKeJHia0KS
JIs53TCwwifWdrduOby67fCZFGo/M9R2TOMNfae9kTDu1+UM9n1ssPXN5Fy1HDwkdfWZe9sxDF1N
aXHpcSwR06mvqtR/TW30J+ifHkJ11wmSN4CeRquy8XJGfeGGodIlt8VZGEw+CfAInHnEqKG715Jd
Rw9YYhMzFfDF8Gj22qPud+U2iqc7HG79BrTBbRGCqezT8MBW68Xz7zx67YhMCndVMkdeK5VSYFNg
Oi6+pBQ48TTYR2Rjq77pdsqN0Q/hes4faxygRz0N9xyT6wbudjCmBjuxHsEbfoMy0EyHzvMRHDAi
9xafX5TMgd/hPS3dYKj1Fy3Pj17TmbtwnHbknG2rPsf0Ursdkir1GdftZrKtA/UFnnAKjMFd2VSV
7L6Gaz07UEnbB21RnvRkIRlV7/A0TkC9DwHd8l8IhESD56Vfkxu/xCoOpglDMphea536JqIrwlFE
kgehucvBkKzKvixWLa4WJ2W0J7qXrGTCTkZitAlT/mu+06CF8QfcjmSw++6em6WL+MrJHseRq7dd
IWiVAyVHDxfJ91qQrXFXIhLyj6L6kiGJ7Fksr1QUb63MTjC9jieZmR+AIPZhnHZs2tAj1+ozGabH
DBXbVqt82O2c8QHRZuwNfU6lYWivymnr57hVJ3J2zVYReJhFjEIrctfrMBAwqFcpJrtNHtILSZKv
KszPuoumiS2Yzbbelqs5affxWCmIk627hMB8DRamjvzRYHa9Q/j25qJmceeR/olfHDJLflXMgLZu
lX+lOVZfUjO3tRlfzRFC1Zov63aZ3+vzdRP7e5eUmu6NU/EKp/J7YoZbwOe/QLJchT4+r4Q1ynCb
oOjdJ98YT1OjoeSo2cVXVnPdNwJdGdM/l+kVeOidtrTCYzmdc1tXQZ6U3TZBwOgwbIb0PjxxjqIG
MQj2Yzl0giaaYM76sB07cjfS+GDk+iMeVG2TMP17gi1PZmcd3qr4yx+fa896Rj/z4BYd1SbUFRud
xboNw2SFqANFElpKl90CBS/nJprdqt7VjbO1XnXHxP9hPY0wHflAm7uKD4+moHWr5SDilbBeergf
RjT0mxmtFv8ZPzpjIXiIZocsbAp0EcUtpfCKCsDhyOLfYaI5qzuroA+H67E3b/w4upXfLLxhhJiv
ts5j3N/mgp2a08C0grqPhEB/iYmJWE1mdWXnw8OITmE7xclN6vZnkpy1lcdMVjCG3bAJPA/YvEeS
YI13pNTvLs7lVufAzOwnN3buTUJI8OdfYn/eZQoLSj4d24azJcI67Y371tJfOmV/aC6SEN7XAVPV
FjcuzZiU6z9EZhhZZn+ou6usdi4tC4AvFhy/Ml7DZfPqadF5hotVA+vLTGCGWt9+ynpctAJPeQf2
nw7pwPCPwpvUOIiSHC1UMV1Z+ftZx01lM0GuQvVRiv5Wxt0MH8BmT9Pdu7k4IbJo1wwpqKmQ2ntM
LHlhmrYRRfpNAWAwlDGJTk2rz7iI96mdHRu8xXpmfxEgRJ+qaSTxa0a0HQmJneRV5mTjuqnzg+xH
/CTQrmsiRzLCuhqTSaxvJ0Ga4b9NlfURh+Vtk9gBL+HUxdfgC6/aeTiXGvSbzEG6kYC/GKy7kBw9
Mwx/zaX2YC6eNRw7D1r21qNxsCEva8AiqblMtJ2F3FjK+HQ7Mq/95B4iTnSoyuxLhcuHHedvk9E/
ZyVWldLCadxWvOdkuJqy4VKlyT0WindKiHd9kTm7Vb+15fTWyYigK50LuVb42TqeK7GeTRd5c/fT
qRx3I0vmxppozeqJeUS1TjchfvOxBC0z1TMJPydU0HeFNxD+omsQ+IezDus19oGesYQDRdmpqkJi
AE53QLCYkIGX5I1Y/6pt+Wlb+UcoZUgBX90WGkhMt2BxcXDHhJg/nPpEdmAQYnt16OjlmSFJFSju
EUOuShcNSYn6ZRqwMMVG+JymqGLtDvLLPLinZBYWY2rE9FoV7Zy6HNb6Ws0jlG03ybZz5J6IoH93
RP2GdPy6h0wXJBynnCHPuB3cAOguOcqXpPOindmka3foyCvVyrWVzldaWB7LvJ93NXmJxCBZXH8g
tEBR9EzOLlSU/d7ul4g+9NSjh8VueVPS8u9Gl+YNmCZ25VR0HMXlxcqfIMhs4ry6aWL1EvdoX5dD
cJ5qExilhyPD4UChl3+F3W9HR/wldNUVndtrghdg54eE2eS1EdipPOWiuFex+VqMjmCjF1PWDpIE
uTmIheLCWCb3qBe4DsN2DmgeE82mxns1kbSg0k92vw+Dp9TBxQ9CQFO4gSDwYstzI8NXyoPuEMeU
KCGNegIMRdCgo1ojts9AMZl78Ma09dLJomSowYlP2rlypXbFXvN5LOjtzp27bWRSblBakBylEOJg
qKEzLvJsXzYX8HkMCHgAGFbaJ/ve1dT1DyIJvf04a1eSXfkhKjKamF507JOBTaPWbK1pif1LEd3L
yd5NbWEcCWAwcB3WEZMIl42aF+u7IjQIsfUhn2oecnwC+YjqtYo7bWrR1EDm2P38+Pt3S0gv5yXj
G0CsSYYWWJpcqxTUX7eodkSabaJyfPFEcmHw020dF09VTU5p5RYZjgP3zaGPbGCgXrlWp+15P9vZ
oFDtREinzyjWbG3I6m7aXU+F3gxcw/qGBmSi7uVYvXcKBFTicPWZteEgjN7fueEv152AveSMhmr6
xnNb98glURG0eFO0jqS4ipwpUl2Nb9zAnDRU2EUYflipAJvj0EKHqiR8LPKQRHlPDsuSVx9xjizN
cw3Rprd3Q/czhubYtwLmNotw2IUHa07OuqBjpXzz2c+uOqQIeIQv9fJ0yTKBsRwDznD8Nvjekycg
YnjlXuC/WRPne551566Q1zIFw4Cy5r6McLhjZDo0UtDSdK/xMK4a1/tqRtvlYgjJy85v02V04GsF
bcOxOQk9GnBBWJwRfjkRsamOXY/ukZiqcVVNSNYQunFaW4eyF98QCtm9wU9BJ17DzEVBF3Yrw5Ut
R5blrswJ4x0Iqesm7V/GoqUcGlNsjVbxa0jm9qIytYtob+s2O2UrItWCg5L5gIU3MNZfYC1eoGqj
gkpJaVy8CGw4JZmPLI8pSQ9PoYUtpffYo8UR8lhIsatRVaiEK5QZfsre2UWWB0Nmlya68Zz5rNaZ
AlKX0WKBBmUT33QSHd0Xpyc1x/MeHL14JsEzJ5kJg0FvgKCICGgpPHOXLFK4FEUm/0Ri6twlOJ3n
Q0i6XtqeGH9naLD8j02p1ceZzKrRzrIdyiDuZZ4sZmFb3XPeZwyJxUCrkiCkEe8G92oXxpuC+Flp
FoSlMvfWmeMYQTj3D0T3UqhaNc5iSD8ri4aVLb+ytL5p/HLY59PiLsrxjJjioArVId1hMEV+zojs
JnvvaPJxtak0zKZ0zPIqPkRLOqFdma+2g/+VbmW049bNjV6gWRpM5G3L6Cl8q+mwYFzSqF3VGeMA
pkEMlWQN0lnru9sQzAuQOZqdna75u/6q1xYETdHJwC/thpqfsYfTD96hq+n4QeclsQWM2ta3ogwG
R7NBPAf8rsm627pgCNTaLf+aoQKynl4iG65CR99mzJEjD7Q1qaUkKSpYaNhN7eJagB3oEv2iGLvj
KGURc03g4HNyKYV+7Uth7YRO7GlPPCrpFRg0MlJTQaKu5oiLQxSJ9jTQb888LA1pNj45JT5QXT0y
NeP/T+4SDYGCbk+bgsGlrc6+lVgU9IWN1W9L3SLQoy6Ts3KZn9YNTXtpjdqp4SiGAQYsUCH3ZAPx
QlJHUNpL/Vkp+zT3BztjJc2T6ql0ZmuP5yxlCSMmT7TLTKjRtVVnFPi23Kyhrs3tFUzIPhAxh4U2
CPPEvJFUCV5QMDn2kgJW4BIrw7Un1qUJJcIeJL5ZTtFWesspeZ2PPEU2cQpbeWOvhSCvgg/4jL/2
WTl8tqGhHCh7GRoaTvtNMT41Du+4tnlKM8NgNkYOyxojGcfrn6H6GkjBi7NHU/IUVbc6LRSOKAbd
/FeCOCMV0QKJEIQ8tyGnrVWzhBpLleUy6wkcDyV4GvV7wcZ9pWuFFpidKHcMi63YLrc+Msw47nm+
+l13hLorzDDo0+kZHMNZ9m4PNYGo0QLzJagdRkQzAIExmbmR9ksU5MradvQhLafbuB7BFMxQaRz6
JkT2aKJt7sgvU+V8RFN60y9OXS/0nvK49/b4lPogqqVcKTSoG7Ou9115ItCG1kuIa4oTCTKLvIgJ
CH81lubBNXF2UlbYHHNCGl9jZL/r5q9+nL+6sr5dEmxsu76ZW0cnxQNjeRu+o93j3sJ0MHQ/hJCl
NqNkycypeBxt6K8GZsxEaG/SuA/aWCOBR3hIFRpQs2TfXpj8uUE+e59xJpjpMPZao4yl1pipRSYq
Vva1O7NirSzGKdtw2T6kVjgdHaw4q4Stjyg7itmoGreahPEtk3ul5fq28W5MoVEY6tNTPwKoanW6
wmPzqHomIs6A7y4qWzBAPnidMSdPKY8ucateiaRvW+uX2Sc3Hrt9NsFcFft+fBYm24EOv9oq9slK
SfcNCdfXUYUrobIYG1CrDC163qp/BR6Bpju8ZB1xUaL7Gjwa+jKlBd9H2oOiKUAIHqx4s3RofliP
fcj2MCX8LEAL8k4iJuQhl8h5NxGHIk1vNQH/3Vty9dwZNnjl07+GuK1WUONo/svyW7eGD9XrVCzO
sCdHp9plZQXrM//AUU5io425BEQwCkK3ueMdpRxV+Ioaaee72ALjSeJ3pqX7Qoct1ITWTd2SdFqh
S4YIDB8JL+Ak/RPHUbk2arw2sRqGK4k1SzQIWUbQWYROTVN1zRU2pQqG0y6rBCZqiQ5Ebqe0as84
y+j6+6m80Wf5lbZoQVSc3pu6H5J9ROs1rmwIfTWNEwx03XXprJNC+6TXPrxp0Z7pKzJ2TZDEyJht
HstP14UP6gq2Rk17VS/OnNTQ510E1e46Wb7YdN8KzSenavkJn8pnb9N5kJnDu229B8AF475AIL7K
kEDQIMq2nuZDFmx6stFq1uFQGg9pl6QcB/pzK8kQMUzTJRp270EE34jZf46SGKhMQ0+7aoshaEI2
MsUwUwsRMV3Vh3psH3pXzjsTA1IAZvpqzETE7JjpHCyQesfJg4vYw6JEHDmzWiZxlHCssQ4qe3Ze
WRVYTUsiovTucoKS9HLGryqN5orsU9jmCUhK7o8AXlOMN+ohvW7CiSY/bUYchR9DZ8AkdRnLp53x
ZDm1i7rjTdZluItHDNYV6LLGvS6YiG2wsCMnRjkfSm3bM2I1cq3dVEDLUkxbodNjDa+OWUP0SlHU
wMPCK6Bkl8hhr8K2DB2shBerZfRjDPTQvpQUOeM3Sy4wNte7Mazmtu4y2jAOJI6J+afguhTlip0A
3sywv0lDXOOJbfUbVRbRVsvBv9WG98u1e7yH6mlUKM1EQ7nhTihs24n12Zq/xOjtGws6a/rLdThA
Yfx/1iMkDd1V1H4aqv9yik6DJR+bDDGF4uAy24cxa09+g8IHn2aAzvzRyOAauL74FH2zJMgaoOV8
01qHpns2I7nKmb8EfeQcfCQ/R5mOjwQzh6uI1AU7J8s7c8UX3IBdR7gmTpF8O4ZeuhnS/AFCBHNT
Fyc/MnLkdNN1bzE9sEX4Gt+gQGFVWYcD4ZCm2mh9cwE8lhMfRI5QH17LlgGxSy8iM0akOi6PiQ3q
uSjt72YeL2SPXVOlEmhDyFHILTg6NQRB7TYT+LSypTpjjnJN2haW7qzFsNlb+9pWBwNiUleM99o0
G5cOLZApbS4DyR4uBaGsvvUNXhycMawIrSKuupszLgZ8bma9LmpET40XnxSzNHpupCUrdUb/yWpP
/KCmlL9p4Sj7IuZoSW7zCi5fxFpfNbtWGAenJ7QwA5Ac5IZ8y50Ea92IXcnUviO7e89E9qEgKnP0
m7uh5v8ikmGNDyrbOnMLrpYmZJoWgaalTNAs/HwmqdVrgYuNDgMTW5uPuUezjPCJFfaYqvSR//+d
+9Hgl9xE9Ato09L0b30d3yHbKjv6JvLmrjXdb5mrZ29q75lCQCFNCQrXXNITfNxlNdmDjNUW9Q5z
VA3PtSPAG+mx7626Yq7Z8utMnd3QOsna+CBYD8xSiU5smWaVKkL4kpO3XpXy0I/OqW+OkzXtXM6g
EvVewcIdOtqL1SW/GhMnNizrcVcBah5C3PPNd+m2z76M6EaX1XUttkbIlZM1nVhQf1+I/jIClMA7
OzA8CTovQVKnC7mNKFRr6eaBvdhcWHy+XPObgSaJd7NPIkiJcskQn3kR3WIWjo8whI6jPf8Yyi8S
QBiFe3F2AAVmZV3s1ETmF7I5m+oCYmPp7IxhjM6tkvU2aus7fGCBblec/pk4NmxKI1VrGOVBDxR+
rVjhMZKl3zHENUwL6mCVGu8bnKJw6OJQ3rIJIwZQmwYsELF/orOxJqdtuQ4S7Te65UMsmxurszYj
UAdeRrIZ8NFuPLrl64aenwMwd1UzLl+TTk2qqJWdU6e+jWDdrsxRMrEa/4e9M1tuHUm386uc6HtU
AIkxHbYvSHAmNW6NNwhpSxtAYp6Hp/cHVnVXdZ/jaPvCd47oVokUxU1xADLXv9a3GGKMmUKsSndV
qwEoKW/bWTegNvd0YtD5RCxxl5fNvshBfXRowrTY8eqN+caL5ksMv3odRFW+0UsaJz11CKhbJd6N
gx0A4wZ+zUvMZjGl/gwwLkuANoQDx6IfAMQX9fQ0YgBWkID8fW0SH05b3Vp6u88kbbqtwXo3bUmH
sK7W1nlawNoe7trQ/CytU2hy1Bzjge5K8UvicSgsG2JlL7/dqf1A/LIq75kJym7MQ2YlyclkUxqF
LCMosbt11XgbDViqB3rVO+NQhmm2NZAHnMy5GwVhOOSpeldW+hGuDGizWrw0I7ybCsHUzsCstL1a
y5wm49l8DEz1YHFM2Xput0vqeSdL4xhwJrc8te4KBmS0INPCihpJBE4RkRDVaPrYKLnkhSx2Snwx
DTxjvc0OcQGqmnJnt21ZlSA2ynzEAqClZ2usvwLVfyU0CwdqpgnyIa26jg/NRBSmeMV3/xWP9ndH
s3QA6dzUKcHRtZF52QTIsGLX7kSfSLIM7AmQIZ5pt2Yx/4hs91m5414X5oFQZuVrrTjHg7bgZfHo
dJwQ7Yas7fkXXupNpZecMJp63UtrS2fJqtWHTyzrd2nyaZkL4CA5IOreEwkTvH7FyxxIvwZ9QNTJ
eJJFjRtJvkUd1nYmnWcNTMIKo12HcXY825n3SNYKgTvznvS6P3dBcXtF+f//1oN/03ogDMsQ16fq
5/jfwu/iP7UeXMCjfTdFS9/KN51A7XT4oprg99/6o/nAk79ZnonOYqN4GQ4GmH80H0j3N8JbVBd4
jk4Jpe3wb/3RfGDJ38geUS7CANmUwnYpRfij+cAyKUWQpi0NUqu25J7/9vdWhrvfO7qaf7n8H4yv
7oo4b5v/8TdDv/bN/KXMS5eGy+jbpQqLB6gL41+qqswokVlrUU+CxaSI2HUgJ2q+7Op8j+IzN5vE
MtuCFGNfkofSTIMEa9ma3+OY0rSXzZQmlR0jtnEiDVWAC1TzyzinlgUTIzUTdjjGZ4he/ZSNeCfp
ErRfMD20F1wM7d08SC3YxoViwlRE5N8ZXxHC7wlPljtNRcmexsoc4v8477PRvk9r5h7uYAXTyWqq
0VuBB23PmSrTHzTIU2vp5RhZzCTAMtXM1byEN52hI9COfIrjc6qxlzcj/hPOjmwrUL/x75K8nJjo
6OjryKhvA2V1ETSPHihvYhKCRt7I3GWdZtuPYZCCNjRFXiSbkn4oMnvYeYI0CHdFt5xIaKuJun3L
U22C7K8/DC2lpc1tOUblM+5kOy6HJ0e5gdqj5JoXkwxusm1zEzdQTd8ah3GNX8q6H0PvOON2UC5A
ROxpEJp0b+h2M7jvB0NP7Usv7XEDfcQ1DjB1wQ+gx1AzZwzeN9hv50dNDynyZ9CaGoEwNm6nGMPr
ruTkTvLaDDQIA111qrpq+KUlwXNfOykRgZDQvrRF9QOmwnBqKYjwAII2w3MV2BTU5CFZwN3YV922
HtV95A4PQ9v8qlPvflKExRAdpp4i16iOt1A9woNVZOK1BMm1gEq0+Ufq6OVnPCl735fMF7d9SpXE
MOFFeoprr8ufQs91XX3jZMFI1XXauTa8y6gaSVGLDtWsOUShzQQ9Uylndrq1GPBhlqVFZnKdbF0I
DAyk/db0bui3+TA/F1ZzAyzhl7ADA9/y+B7ZNiNwYd3nTrwp+vK2wNe4BsMT7YLCfo4QJfEkUuiN
Ed7PtfZcVUG3A/MYMqFmDUkqCTWkn1Zew5cpVCfTQKiOtOceu+46mBk0BPmSn1QbS4B1LJMw3jd0
L7KbLWFoad9OTQZidoPs6OX6naCddKvl4JS9aOMaQeprzfwTB8857OpLMrNpIwZw46JU+XllGSc+
fAM7EChRzoi9spuWTO/C12paZAXdFTdxmPwImmEXzsS909BljN/vKHP99nTkqNo07mNWgV1XYj1X
YjcL7yXW8A14oqJHuo6w4jfUFyY9ixlEXsb7FzdNyWGGNd4Dm5boNqjEUVLuCvDOaJahnVpliFpH
0m7FdvCK+KRhBz3oFUcK4aTiSU7iPW8R6kAZkpqPGDhZreq3Rc7J+2ibpjo0MSfHok4ZlFrhqXLc
zp/nTN/UNKMWmlw3VtltLWAhxFkqn91+jo8DPw/FjDiEwij6tufqFdQsODDg8Cungl8qrRpnlm4R
qZQdOP8cXtsKp125o+7gsY2xtRnsNHCT2CyEamXc8ejViWmPBuBsbMuDYZrYilIMXF5kzls3jIZ9
VfZ+4pYmG/OczpRBQkcZ7MfU9s7tnN3zwSafGltrJeYfsYMhVSdS7obDQyPjQz5nAoBMsaks946D
MMvU3npqqmrnTeNFCbyc0mbPTLK03fQBK9MwsJ4dhiSraC7R5qlKkjyJRpZ+A+SyjjZPwDOmrNYn
Pb+sY22OybFHfQNUHZWNMC6AmK0gPFj3ehflG7StfO3KfsjWeWa21Uo0WbNOeioqCtPobjFSUdJd
U3wzsmCD9tCqPUXjOP4sr73XQ+eOLPtG81hB42W6GT1LfZAbBEccWbF2KkthPcSico4FBKo1j67e
lmMp39wqetU13DWpGH9FbWbsQ5elbhPDL3UMEpm2FsgjrB9z03BOuW9N6Jyoe/KQKPchcOr7oW91
+ldc71QojRVtA5vhhWNd54seNxtKNHx6JTrsksuMRedV2WKl6G5simAfaMaWl3rUH+Zaa31LZW9N
CClNye6WdME2r4gUjYq875w3Dw18nbUWRUyodLVVZoLlWSusD/7EmwQblKtwk46JIXexwvaJvXwr
MkpRBkbiDELon4Vl8uRq6skOsXqlWv/RzPLVCcVBdLbDu7YrtxkGXKqwhm0z1IfCUTspFglOUd0o
jLDaDV79Ewnd3tj13Oxxuv/A4ZPwdk0Kj2aAtD/1S5c8xQDeTo/6x06WZ3KGz4yY5xXi4WYgw72o
6oRdu3oXdGxcQTTpLq/3wEepM9zhLe8n7Ys2HXz7vbCeRY9DjLey49emywdLAxsJFuXCcHDDFOLo
8k7b2n0lTrWjvFUF2BumiyyQiqfe+zaN7B2pJ9m1qR6vQ4kfD3/yltNmutbynm4ccNLDQgXH/4R0
ovFKrRi0ejcTrov7KIPpMbt1dUlxdq+ngRU6w9foE5aBdc4HvENWzzG2WFrJOHlTXcQEv/lO8n6H
QrbqTNSQBa5Tybxnz5zvpTe9Ek1NaRegWlpRzoQAEE1AIIe3FkeYwbyUqDK7+3Vo2zPTK7xNKzuo
Sl/EtjjZatY2k2bC9OtC8y0ouvLB1A12nXAsgaWYOr62PjPzu6QL+dstD1NePABDKyGd2SKutuQz
OxQhRhVLacNeeX3rI2k/JpZ1JD3PJJ0gkebZNwPH72ctp9geoFA/+tZEWh+/56y6h1xphJGbZD6O
MGYgEpefWt0jdoLJ6AgCuQNWS5MaCFymTFX6fSGBpdpY21cj/X6rqKnFVggzvtFFeJkVZpFC19qn
ZIxfmHxCycAfwlTbefHw+P8Y4+QoqIvcGKHW+yJPq3cOo9a+NStzh53W3AE8rDeDHdQH5j8C3mmK
ObcuYGDOxqscDFKhwL1xyoLWtNxuIewDCKBiieNhPh70Bt8Lkv2yqwvT8hSzi16D/nuYedov7IA+
JlGxZsFZiEmFo0Zeptmr5TL/ykMwYeOgNzsTxovvdBy//Dh0s61ow3rXzZyPTOxy24oZKZ9vHmdY
NxDa1FdZJ5+TrrkPTKf6F7PpN9gXo5sUZ44/9Skynir5uHiYuCIiddg3SzINJ/qAi73qOouVTB5e
DIG7PiG5otluuek6EEA4FKqQg2zU3dO35e1nF1ezNst9QXTpR9+EqC8ylpCy5iQ+5237VSXeT47J
6baSjvSpOcHerowT4zi5KyUSqj0Q14STwVkhlo7fCqY5kS3woWiFEjeMiwFXCuZZmCLBE7bNdM6s
Qe6Hwhh9ov4/U2AdxMvS2Lgry9545EDZUCbSmUz/nXYABGPlIUWymZUEO9lo+VvlSvMU0mKzTSmr
edaH2pzWhbd49LGvm49ZZIJiSm3nE4Q0osTc8vKha6w0EiubmYDBVoBqpvcBt7zFocbtZsq84R+D
8rsN2C2x7x3yugsw8aR+RkgS9lrcL2WpgZEN0anuBnebZKBMJFCp2ri0Kef+VKAPzIhRhEU0vzGq
T2lx5szaEt0Kz9ohyOGOzKMNa8/SeddwWlRWu5JxX/oY6cHNWN1738IUFDNxirwMwCekBMvqAG8p
MNt9ZJFjnYISRI5nUODbCqYMDPCPuT7QyTBzfRARobKcmtmR452IjhUnquKzdeLKxwkaddpX9UMd
9dZONz47XMrbVgXFhtDcE5YWABfgE9S8JK0No4B6J4pz7PboWIKRZhYbftSQCMUO6G4rAhNVXT24
QYcuDVR+XeOJH7kb1JeZFizZnmWrmZx0qmerNqpLHEIgymBM7cOmeGWwfejC6LVi1EhMk9KMFdx3
3G9JFhHec+Q9g4UtJQUYiAzvg0EaR8KSiiUK5e7SJXElO95FQNU409djv61nTcDDJgzQphmkwLZh
QiQU57kJLDSePOz0RbpWkU3kUxBCPifZ/JRV5bgtGpZvcRHEX0lt+MbozvdzzFt7ZIAGuogR9+jB
uDXScxXBRqwtSsS7Kv/V2CygE2LRhkIZjrRE8Cr2t2PUAP5Ou+yptlRMv0YXbisrlxvLYl0jKo+o
sKbSSxKWmBUBdG/xa1Q38Po/9QaoskxGsENUaN5Xk8vkIibFknKE8d18FDd6qW6ARHd8wzsqcvDh
zk3NMRQ6IKEiWWFOLu7cUQIUG3t1UEVQPrpBtRn0FKYEn4+DZQe4lp2bpC+iLSxuBrWm/lZp/XA2
GlXucYUfpcp8b3DfE926C6rwQ9h4yeYBM4Muqy/b9MCc6sNd6VUUuwPe8rVQPDtWPhF8YopjhWx1
gjn6CmuLVGrACYVX6ZAM1VIyMciDpxrMRFn1GpQSvn5McxDTDXJ9hCc5jG2TkXCxE8bdCeP7Q1zG
D+TBsHxb5b0aWIppDdarFotIjFEg1G+SgAlwOGt3HSb+d92ZEDfVrIjQCAqk8FBqKHMTUOuDCZz4
rXPcr0GjCQE65SYVWoFZMivM78jO3tICUP6mhQrItOLRMw2STS5Y0n4kxRq1QbwNDcFbkllFS9bi
llVISieTFrKtErUerRmSc1LrOsrGicA+xoaj7YMezkeMeedAXWrzkbmD2hFeesxzJLKspSMrjzXj
l42diO9K70iXQrUX6ZQcKfebtqHmCBY7sXkXlWRD+wZoaJZU4XPrlmeDXgfdM9pt1hjBumjN9aAn
2mEQbNHacsHQ5vmuz03L1yJkSFfHyIU2soAV5bcZFZiHaXK/5HoCjcbq3DsXFXVpadQveZfm+1pN
B7umZbVmCr7wSkHrRe46S+Q7NfWxX3mu6fdxR4FFolgcYxBHplnHc+seLKFADo9iXYyUo0aFnh7G
Sm8+OLxOKyXjWzIGtJFALSqCJLh0SrN2iZuiw5ijeusTKVniMie5jIvRYjUEpMfAQJ44lq06EcW7
uGCzMbGxaGbH/JrdXr+NSp7/pAWMS0ygOepZ84rq6ttTu4eCxYydhX4Rt5Sx5cV2nMPsTtXdaS5Q
qPOJ/j/6yUOizC4QKndMLo2ePJe9RoVPxQdthv04YaYzqvhrGpOfnccxypux80jOugnwrbxK9noG
YavWlvI5UIuZHYF31f0psTe1zkbEGFJcl3NxEpgCD4YN6VKW+q/KnBhnzw0AfXUpveytqrgbWchD
XbRPtqyqLQUBHJWUrZ46pwof7SzGDG4EYHvoGmBck2kDr/Kcv5DUwUo/DMCFRWr84GDzgO9rokCn
bzeJM7BP8YgawH7xWyLL5uCA9AuwIVQdLhnSRuXTPPBxTCfq1/Cl9nhUmEbFJRhcHA7PngHGfBan
BO8Un5FtmX7wNt7VdfdrSlDnHfh4vG2THVjmvWAem2LtjSotYmMp2LZrzF/7wXrFDMCUnI/qu4Je
X0cepXRNVztgIXWLUW7XiyMRdZ3zuIcDu9bnbarZ08F00QLXEfmgACpoAvPFnmLYWbA5l0xC1Z0h
YNe71smNkztkziXRm/GdwvL+hSeGwSnJhIpJ5MiSsiX85mTNNvMaQj62orKJU1bMyKl8toWnn/U4
SX6kduGON5wWqa5RljQWfyrTdSqtWCF22qRTG+pZn0ajjUl7VtFSydqt/p9o3rvv4uYj+27++yKm
/yzKqY7DqP2f/3wRQfYPrX1RkP/pwuYqG9933/X08N10Kb/6p9b8f/rDP8Tnf6tm2/q/UbObJuZ/
NAP+s559/b2/69nebwa5S8MzLZeAASvSP/Vs4zfHQqAkZvcPIdu0f9N13SQjaXMvWIzcfwjZpv6b
4UrXkFJYUjiu7f3fCNkC6sLf/qP8i5BtSduWwAw90zHJ0+k2f+xfK3xjN67spKQHE+xYvJdD+95Z
zg3iNj1x+RgcPQY8UsM7l1F2gNsrP4T4gxhMRfoec/1iP6EPy53uktpsT1LOtzJoiwP9ix8YyJJ1
aHTf4xJpKuhOOyZZQjI9HH71hcjPzVTepi6mLLTcedtA1ABvQnBt2hHW7zaR1t+Y6lWfCtwO5Jzm
sfF8vXbT3bC0UrQmY1sMRaMdnixgtif7rgPlwYywec8qziRjV0HPV0wuZyqzu59hBEkKGe3RyUek
vBgDFiZU2Gy0cgx6gFbOh37symQn9ZqmGC/W9o5RyFsFC2QNByzf8rFZo72nN4lmJ3cjCJK1NffN
LubIQxgXPq+RhT+12pBHK2vNH21rxvu2wnhgqvhGcrJHjAxjH6E79t0R84hyZ6wsfU9iMM4OCO5W
THELdSY1gQhOVuhk0g31PeZTOGtYoXfEuaKNbYJ5BHtLToezkUiIF0omsHbSX6ZmafxOSkzV8XAH
puPRc8jnCpUkj57+OfbFoY/y/rtWisVZ8DZYIKEzSqTWlEJ0u0lVBnVXPpWNM3UcRI/i0ct8IvDP
9AFYvjCmH4z1JrY8NXdEAqTSJiw55Bh9ZfcnbxjGu5nChC15tyU2RkRwrpCnZkaLHJYw3HLHpqeZ
G2qqPjjBr6+3ntroxi5mST/lQxakJy+wqiNWM8yI3CF9NjZBEclkBG+lP0lFlrLU5H6qkyOBpRr8
In+kbhrHKXUQmLww3A4tRQGgtE/t8kUHCvr7lyaKk79cvP70ervrTf6ri9cfBPiioBda5+slDVsS
ptIRkCNbWyqK/vnfuN5fef3J9ds5s+SWs+PDvzwMS3nMiebupTKb7Pjno/jzodi8q+F3V0Qmlr/g
f/vwrr97/amVmMbGg84BtpHf+PMH14shJkoaJpaf/OXx/X5LbX626QnC58oZ6C83/Mu31xte/5m5
oQCGpBoVRRk7DK/Qz9cvDSFpOtm8du0MnHaGcDHn9Zn0r8VH+ECTrRmOP3JMDkmf/OULDIDk7IqU
6wi9rsPUYuGxXDcOFi17xCuq4e36O9drO5bHK9MT+E9DdqxDw+l3UYaFIFNMNWGzn4AraGzuMGps
MBN6K0PPtHPQDtr5+p1JudRmhrCFt2JsmQ6Mx0EO86FWYti0hCnyBGeWbuypnjDPZNhNkhV8IVAk
zvhmQ2FCsO7SF9vVzd3156IV0Heb/hy42nTKNRoNCaGF2x6K1jkEMne+ftemMBcbeD4SX0KDPBZo
vLFmoexzmMMTD3Sewz+vc6MO5UGvj+Nyi6kOftaSmEOamPt4GJxTmeXOKRpYTRsR1TLW8rzTCmdC
7yy9+hyZOPPVNlB1gCNt6VpIWTZcb3X9Qhev8ftF0wNRVQ7JK9nQgoNn+jEEmFBMMkg0Lk35cabJ
SnjSPjWC/096tc/YwLRGaFIyl/8EhYFNjLg0XmejvGRu8pyXMLLrasi2DbLiamKutdE7nepzGkLO
LumMM9RbD1xW8QNQyXguli+jYvuK9U5u7OUWor4b+tk8IdFkx8GObpZSDYuNXQC+Re8L+zDGxSGa
8uisli89ds9jk0RrfcR2nDLK8xoKBnOC6Zs+ZqHsLKZYM393cC+c52CnD1gFcWLViyFlPmtw3M8w
u+Zzo7LkMJdILjNXXa+fh5A9G66L7fWiWt751+8+K4vUulecp/QwaF60RVbgOFXxEuRygGMD3OMW
o3l/KFvmobqHHhEz9esxK54DySNhk6j2PUs3u33s6bEAQWadl+71w5QNpDZap/RtmZiE4gfe/Bpk
19K0n69vrJq+u60TpdmqxqR0qZggXuamZ+9hTTWbfC4yBG22kxVQGKBP2aWV8F0Ht4BvXjdrpwnC
VawomGHPUbPs2hSuF/hFAsSJ9GpLuqpMDx3FgmtA+7QYUVRy69rZrjDNlClYju5DeZVwIoO9oZfj
alLIGZGdFMdxwe9Zy5VToJaF/QADeSipF2lNgFZE/IrjgAH1eP3u9yv/vHz9RUWm/49b/svNrxcF
Lw8pge72+k+7gqV3GcfO+vrDP3/hL3f9+7d5luIMF9GWnenfH8n137v+85j5ubIegnIdOkj1f3kQ
f7l9nTfG4nMO16FuEMfUqqY+Xr94Gh/aPy8maD7Hf7nu+tOut6KdxSYy9XYIxzD/A93Z5qFLISh9
9lM6bopA8YFzPhklf7bwmECDV5/O7L7jLOzZmiqItn2coiy/4ivfjPw1hxTcyoahY7ZmISj8UVmY
YI1+XweJ65cj7txeFLhZLQT+mQLsBt7TAcfriybrA3t6AkQz3luSiyIyKAFzy4feyfdRPj202NBW
AUx8hhzRLaYuo0ssP7HNGISaQR8nDCItdIYNLFoDixLkhdaY1SFL7bMdB+1+aRd0A7poDPScxU+A
e/uQYtFa0kx+03L3BXgU/D3lxg7FKwUQBZtHBRbWhZKV6RdX0GZctc0P6uyTPHghnYfS6jjt3inM
yR+satwks3cDemqbkDRaR5n2npVZv+piG4osTtYqgi/W2Pi8AQjEFGnH3bnLONVyIET0cULfABrM
y36A2oby2TeSaGffEC+f4zWB8kNCIQxLFCKmQTUeopj6XBFHKTEAJyCeRDdI4ZmHyGbibek6zoOq
0WBaM7XzGrDwlaTWLm6GF/oUcFik9ghDxCWePB1q9tn7wAVhtziG+YyQkKCEmCdhSD/KHu4QkTpk
SmQ+8yu2kcsy/dExRhyrVnlh6KLvBOKCAxTNdwKrp8QG4WGS8ogboz4g5qd+rKEuan3yoxQuXYMz
5o52dt7DuQ9PkV43mDurhrWYQ+yry86wDt/zZxd7CJXF5W5YpKlM716pVE4WeMHn4Or1Btefn7R1
vEN9X1HcRfh3AHsAeIpFxRjuXB1gj9eU72IpQpAX10Orc0vy051MD8YkSIkm1CBibk6VTbdm+zLP
wTderr1bNJWP4ZPMa4c1mCQMz5h5wRc2kgU35j69tLwd2xg9g9Eymwa6wNl7EK+xS0L+ev0UNdtI
LkxluC1ov5BcOv00Rdw8p3E1IFKkF3SEMi2YAA1J5Zz1sovQn9IdcwXObmz+2xz1Annc78HjnHBD
oySRkiZq/j4CmLh3mCbVUVJf4oH3kucEe1caBfAs3qAeqlyt9Y8ZpTQ903PJCW5dzItDOaBAxLGW
Y7J8kpHWIUaM9lotU00onbsYF6+5WJmRtIElKcR8hjkE6MPxnEC/XC3U7cjmv9LbGpiHjMp9tlTN
RyoI932tm/tuEPuoc+KjW+CjzrEOTXlF8xxB6RYWvlHcuhOP0e73Tc7Yy/AgrWShor0Sso8B+xL/
y4puOQ/X3x5IxfQs7fbJMeOPETgQs7Ik9DNHmLu0uyFp4Ky0lsOKHSesQDx4FaD8NH+abHdD/Otp
bMxnlcCC7ctUMmWqkh02+8W+LWd8IKzCdjaDmnWQsQdsCF+dVHLrGChhVRR56xiD/rrMNYo1+oLN
keJjGb4GXaofhmZ8HSoKCryhvYliSG7dWL5Btr61dZqQGKRFvjG0Yo9nSvsYIxowgNchCivhZxOP
W5UNM+sqi+lAGNaZivStHSbPduqSO4qKeI3/noC45PnppmkzmcAmUO8AjOo4b8HACyjTzWVZ4qSk
Ix0IcTvaRYiBQqA+xg5CbBjCAtan2e9K7TKDAAw47CcAuQ0mun47hEztJcN6IpxlClI70hyPzKbN
zM5wcRaH3p3GSj4fiVuPH14IYtDRPLm3OYZoSsQspJAnDZ2lfC7KYxnUKNs6VB432MduRn1NSMMS
bYj87Z26NfoWDCB24EjAhGpwqk4uXQ4ar4ayh5AYUfkV2mfVfnrMKlbW6CR+Ho/v7Fipi+9JquPU
Ah0QAQFjaRfs55KBnYUzaK3M/lK7dOoqRo2IWdxro5sXA4uZIZ3+0MpZp3FseIhml4k6abOYXOUq
W454TR8C96nUq5HXiIkBSBLWT3OIuxdPVbTRrDbjwE6rjvTIexMP2faa9RUCc54pn2x40lfhXebQ
FA4l2cN2ZP2KkDBWoo27vanozIicI0cqgtfyzazrQ51GbNM1611o8IUmCmk6dPMgrd7qnJMS1vtf
ZRx29A7anAGtnjaJZTuKE+ESaSTQ5jT+UbvUKbF4uDP7Aaaenv0MsMqspEnBUU3Ip7IztR/Iwxee
t3GVfc+s/4BNAqzBUOPL7fxCwmnpJpRqTFlk/XL9hnfB2fSyWz32HvIhuYT6Qzh0F90fU/hPqOd0
C7cnmjXW5LjeQpE+M2Dez85i6oFBo9Lw2Z5pjcidAX5i/lCy86zA6bLaLAvG7s06TCARGwZTRpx2
myl33q2sowahl3vGpEyho5/LdMrvLIJdsopPgVvlaww6xF6LNRXvFJA4d02DOUoz8cMriqWsySi3
zGIKkuOV80h1+n2S8/HDHjL4Sd58pXm4H+LU2rWj/dOZI/3B0r69rN93DSVcYwVfYmY35Iw2xF1j
X9r9a61YWHjT3SBCVv5ZCIyEtxf8b4i3uK99tjgF5i9RMjcuYvKqoqayvoy/h8p6c1p0Ew4i41rR
1rgBFMT4KAA5gK6VhoIXUXMxPhA24cSY+9fwRGkXMH+9cU2mk7mxit7c2P6gZWqBMSNsCROffI5o
Ez6BHvrCa8S8y5q6bed4r7NTGlSjM2cR821R8LpG4Lshr5Jtt8d34jcY3LxJ7Rsq4qPxIYbpYIT5
TycHuap2XlVyr9p+0vN3vP3EBhldroO+OMaqvuk9Bd8j6mc/SywypdY0g86rMXknxXuORsPg5GEa
8nfNLtU+pg5i6ieU5wko8BCGTx5dSHi8WHKJxMPyWXOChgu/TD3Y+87I+ttYeke3CncWxFNMQRdT
0lJGfV2xlTahDwdSogyh5SRkhXOdWt4iiTd1M78U4IVXPTl7c9QbsLalvJ08rCCpbZ56N9nHZrKQ
H6mcqujVwh2JhbupgzuZjrfT8MtmhL0dF6/a0CbWkp1TmyyLXggIWDAbrce805+nqDZ3XsQWXnUX
cs9M4E08cfpweE8SxoKSbCwcLMtmDXoS45CfRmGDhrSqV+lyUs1s91tri+9QcNgMHCFXZUR6BvAn
re6ZKLYpVFtoTbe0SJRrjQidU1jsPhm8HyzvYJWet6ebkWWEh1eeBW97ru9VM1NajCHBT71ivutm
66atwOC6Fc0pJDmdU1VGT3top++lsyHNbR60Qd3h3TM2eiZpUayXLbtr72gEo06tS3HuNS0MaD7Q
wrXC28E0QUUyjMhq5xHo9S+RLXiXGGarwDOBC4uIFsza5sy6rkgMuCdLSciI/9YFdaXIiBGxksMW
8/04g6UzsbAyR4wt2tc0/vRJjbuhc1+SQLK6FlnvdzP+h8Q8G2niZ55tH5lgjJucTvODB1VX18Kn
vKhA+s0eplyZRj6+0jemIY8tfD7OtJW+oVr+DTHcOQCAUe3WSsTPDmUGp88cH8g+Pw9TdarnSfpG
bXqUI96mOMdB6OWcdbuTxMpDZie8tGFJPLGf1q5Ws7C2C2tjltVZePa+wzXAsFX6E/hHIJ30EtqJ
4n1Y3fUietAJwvmewhKRjy01EWfHyPsjMEu8dOO8yYTBsy80qAMS40WYkVsl8sZzIsFEWt1LEzBS
b4flpWCHw0jqxm1QAklPk5qjOnHG7JmE9h3W9pOdtRcj4uGwqCKqGANiCW5FZEFXbL2XaWwI8RbN
cymHh6S0niuzY8XbStiDWvKQ4nFbkEr2Jt0Y8QDR/D0dop54WYqBUlU7fE8B0gYw1OGB8Cmlelp0
0b3KPc2dcvxVCU7n2Hi7KRFb3YSL3bmY5UyDfYxT24fKoHql6/KbtBnHzXK0KMuJ3RxltHuAn2O0
HXrxKsNKkZbLok1pipsxJ8bYR4nJUjr0YF6Jr9LR3BOboJUVIP6XNavk2SZnXR7qkbtzo/Kk0am+
z/DirEJbPvdo1y9O1JbH0aScreP0g7T+ZaaPXQWTyQxDuDReggmyjDdT7dJCxcnBL8PvrOyGcxWC
BIC7S2PViGOXahev9Nh81Wm8GbCU8irmGdbYeD9mnBQdqqxQE5Gw2r2HTr5h1+OsE9bEGHfsVeXI
dtONxf5/sXceS44rWbb9lx63l8EhHYOeBLUMMkSqCSwiBbTW+PpeYN6qyIyql9fevC3NaCSTZIAg
4HA/Z++1vZriAhnSe6/s4kUX6B1Tl3vfMU8xijO4N6m184b+SY+6S6VqRQY5yWmgzJ4c169hNqEy
iOtd7hM7ORE6MjS7Pkq3UzAeFH35u870Ui6t+nFKIFCJGurHWFeSFbRuMc2nROqrydmwrCT52P/h
aV2yDTOoVhVAXzjDNv5Kphv4YPeYg1Cp2YzBHddCiG3Aj8iyxzJIyElU1/q+Dlj0pJEuD2lX7eg1
0KbQBOtCB5Rc067LMXqSNNW5hDdQb0Kf/Nq+R6JnU4uTaXHHtnaOypa1x+UdPSvYG2K38HetrUz5
SFCJVQJP4+j4xHzXGlc4qNPV2BdcAgs097Qd8e1ASWq5WpZJot0paX13ND08FL3/OYy2qgH/1QQm
XffW+tIkOeNH0rHEwMYeOs7L6BcAe5KWebDTb9tqxP5aU4SpI3Mx5hFXLJRN7DGWNgYt5wkG4YB2
38vEUrZQyYtG09cWQz9gms++jyQe7MqHuefJPs6o1riEzRgti2eNxL24LcqNXwfXQk475m80jzQQ
GVP5xYibvaw/YB8ucZjX+QnxzchP9AmwP6vZSrwSackkezCOCKvgswFlL4AHpKXzIBJ69FTf900G
psMoR48yBACUyf8wIjhHgzqg8BMEuepGj8G/TgGKRx+m8uxHjX+qgiy/hElMHh5z81VWfciIauB6
QiHHEcm6Mcu1lWhcPwZsc6SXgWGfSAFAmvxkgPNfDQ3TUhRvH2uDGvA06PAXpm8sBSdL11YZTaNi
TK6wACJq3BHX+YvRM4VuNGoQA2aw1rWvZhn9iAcTCFP3VKEaXjk2LQ/ZFBMybLiSxMKujJfaG9KN
KG2cbSEL0skAxWeO4VPCymwnTfehnfR95gDLV/qp0rxoQ/+vYCbPWjX8QNEImZGpfaAqCusSdkMz
n6TUI5cj60U8eea+b/zw0Dt38evUVfOhZs4E2JE2HZKZdQjrMmoF+N6A8CgxbZWhE7ooHDB8DUem
S0t1ozk9vhATOYlPOo1VsyoLph8Tys9VI0xOfKUtyq8QGzZG0D+qDgqSP3yzpnbYBKPYVwo9EIKk
VQZSZREYcHJqz/2Rts6wLkrry4R8dMtlE4l8ggKMLss9hwVA9xEOvTLQx4UpSr16vjqqUVw0GrPk
xL0mtX+sVPFkdFq4Dr0aD00Bl7yOr5pmPhGpzOFVoxebEudjCVeD7n423qVy5WhYTMLpVZo5Rs2S
YMcKpfpksVRE2AQZUctWRHpGxzFo7xxJ/Gff5/cFhwjntesskt4PqB4nnypMi6uggFXOxRZNv07V
lhoL0YGZi9O1LYAOp97ed9A1VA5Ta5KSfPObJZynKmnvE6Hji4yHl0wV+P/I3FvZxsIBcX2iPIn2
qk62In3s6teoDPpDaRhf0iZb4WKJl6TKQtvSamLHhm/MMaNHx6bbaLXdYVI5RgBswOxuFuX9Cjr5
KsaCsjXClukzVTDUdGQb0hX9PqH/cWxshDpQEaOsayov2UV3aTwHphiXAWqaO8mIXahOnV0jl1sr
4usnmvEt9kFwyir51oCH3WLmgitl2TQZW0TxJtPLGZ+GBlK0iO8Z0PAtCuqSfrasJvLhY2z5SLqQ
oFfMD7ERbQrlE/MBgSbq272LtH8ngmytQjPcxknIoVGOz2NTY3fWJRDASu2asIz2JopnFycIOV2q
3ASkRwGunixSSeVMIj7BrKarUqX3ZlQfx4ziYeXE+cahdLw3OqovtfEx9+BsD5lF/8GuziHTVwsO
nNkKkhxEfxGhdLacMVQNmvjqgspZ9X1Vrdq+aZd1KtZlJPs7E4zlJpfuBRX6Z9vSwLAE+bojiPVo
2M9JCLghqeflUYSyNdOwmpCrlmoQ25r2NGk7fRLqvi/d8zDCj3MH8aUpqIV1VAo25FTg8Erqk5iD
x+EqlytETXhZAjgjFkzk7BsGkxAczU6vuW7WhkucKHI3bKBfQ7tNCcl9NJIL+HuNIjmywsIDsloI
ByxcNuN9LNAZgiqDEA/K2PY17J5K1mTcxMCoh4K6uXZRVEs3mYCxE1vkfmC5OyFNfXKcamMpUs+q
MamWRTeREx4m2rZFlOsOR9uj3Nm1Vr40CnklQRh5OzqxgryzORz3pCvSNAuT0qMV5qR/EG4tOqbo
Q7gywuw6xfoLvSmoBzs9H4c14dg569CQKnRvJRQJXiuyv8gE1H44wcyscGn0R5HerRMWSvDcdqFy
kkuY5scc0ETc+Nkxa/197Yl0J6e42qJxvtD5r+niYPSKIsmswbMp5KDV3WE/4FzM3JM2dB+Dkp02
YfMgrhIDeddAESXj8QMzEWOpc1DrYJyCMgl3cNZOzSi+eE699mqz++SM9kZoXX8JUbovcJGLNUim
cTF0JBl7Fd7kHNP2vieMeEF7AANY0lL+rIcXhyOBhsS2wW3B8VGjdwB4CY33aBk9yR5j/tzOfaJm
jnlq5+wx6xZN9fb4dq+a//vtudtblC9Ig7+95/b4du/da0K62IvJQtR++48M9AyM8ilKILboj798
zM+/+h8/UiUGkZ9Emy1/vuj2d7ga0oR+++M/3+lgwYSoEjFL61lTet62QwzKhHf+im/b9/NzskYe
NdI91r98LGK1A2umcPP+k2+Pf77w9k1qZb0EvUdUyPzRAaUndsW//srbn7rtuNvDICV0z8m8kbRY
dvPbHtUsmW1CQx7CSjx7nUWxwaVWGUZgI/RKLMFZ5UvENRXFO2iVXSJYuXRcMQdAmyhquOjqUi5T
sEiKOfP1bBsASRRed3BC0cbWTAn6nErYOLXPCSNc1OhEifpfWfLjssij2ThPsnlkjwzzaXLXu7Tv
gYEKj/jxYURRa2fZs0sa5WigZ7Gih6R77ZKMuO4pbRZWG581bW6ZzJmwo3BQP/pH4kMOXRl9nVsY
1QiaLWqLU2FML4Aycb2U1hHt8MZFSwI/684hpj0TZyMdGO+nmQYZ+SQxdU20oECBLti7aAYDauSg
EDAsBJNejwFwKrBUBUwA3XvbZ4jMZvZqbh3KyN1XZYBq0UBADxSppRd/lyXBCfoUQYlI++6KVD/0
Tfo6VezenBaXUTgrX8Nu5xr1c5ORhuPHtGscDlpsKsOOC9tWFGpDIU2isx5fjNlt3ItP6HTEwteH
I9KcBR4H1r2KVB0rBDNA6s4qCIy1VY+fkeWwcmjWyBYRdYtobQ61BwKUjHggFvDB7G95bwzLrhy/
gVVsWCCaDNwG8LfI5xooWyhKAKoDX3/KE6a3BSPZsusICsg/toR0T3DiMaatdB0nUyVCa9vHLTB3
GREYUNFAj0I8VKmrNjj9+bz4AM9X4uCnMmAaGSGQgBSXXcJyA6uu3DXYnqD1tJ/KXofRYQLD9JhX
kDO5oNnzeUrgqmcgE1Kteh2Xfpu8jlzUVgKJBz5hePeh3R+dCvegaT2WlDhxxpJ/59CVT6fszDC2
cgfEC1ZDUlCEJhYPJPzsibyr2rPokcGsG+BC9ka+GBTIJDJUy3Uzrvlf2kxuhV+yzeFauB/qqdhb
cfOSDuFlgsi0NIP2sza0aHclfiWvcZz1TfNkF1g8f/HS/+VV/9Wbrs+Cvd8FfTb+IQM3kcFUCV3f
74K+wMP2BBg13I0jTZe0AwLuxHQWQplcEg11R2h6TySgGCuREpotmsBbK5+qcNoS9iKMHU4nvG4J
3hffbw8SrBOp9ePdEDjpPUnWq9ypHxkK/L/ZcDlb5t9vuK1xOBjKAknpvttwLPGVPVKj3dEIjuGG
W8g1KOfdDQ6dszaaETc45oowCe6tKAhhuWCc//POm0EF77eB+odtyFkKqZjl/b7zwjKM7CFIwx1i
jfG+SPRdjD92x8xPYj1yxBZAk1p7rA6wKcGf1fb2PTmGxec/b4eB9vPftgMzlgtKAWm8bc+qza8v
D6ydZhzBf8f5OOK9nZ2wBfJ6oMfmrm1oz2sMgn0dfeomADZ5Yj9J5ZcnBatoG1Js6QpzV3i1OHWE
Hx6Z0N9VmerBA6DwttKEK7oM+pXpM0yjCJUnnPcHz7T2qulrfJe1vgAyqy8rQU86SzDf4O59Ad7X
beFrbSBhOsfbTTjfa5Lp05+/9n84dmeegikdRyo4rM788/zytQGHqqDpAn9nSz1d9FDRVpEbj7jo
nHUBMDUwp+rYlT1rS9JTLb3YpUBpzlEyMW0fjmCsOshqPfFdVtrtPHOG4vvBDD7xuk0yBfoWePIj
rA9jfdvy/4N9/I082rCUKX/5kWep9l/C6lnh/T//9fEFMWXGFT37VR3919v+UkdLaf8DMIeFYFLB
6LBM5M7997r5n/9C6GL+w0GarCMzftNHA/rQNN1UHCU6rU450zn+Cfqw/mGZpGq5CKod06Q2/P+j
j5bz+f42JmE2dW0lXQmARKLSk+a783BCp9EKymLXGMr5MkOXv6sbf9f4cA/8NsUNbsx9BVwyjSvj
jQ2HNNO0fH0LkwSkSWOkonWWtNoJ4PyPX/bk5edm/DbUG/++dWi3XUejZs0Z8V677VuDmThBY15R
KeMmzM0T9UjEeEpYrEfkNTe9B0vm+EbyiCy6nImPY0u5bX0wD05K1TT2Qc96lBMDZlJz1JrL5BZC
sCH74L7FTJRSQ80nu1sYuff6N5s/77x3OxcmC0p3hQDZ5vf//Wyv/CYmRlya18mlN89aOjqXE8XD
2JlhdpOpL30ZuJdAw5fcfx59rbk0Uj+kthMcDZzkmIKTfdmo7OzgnVMsBRs1o3+KCriRUMsspYyJ
lR6Zclc/wE6vD54v73JvRlEVmnNMRXL9m+/0+wVkPmAcHQUVTADFdwNP8/t3wiDMCitKjCsHerap
as1ZdJXjr7WesVyn8esE0iJPqpfrIqZz5OWl2FvQUI6D6fWUx8pnNdACcVJjzdpYwhd+0kPqt8i3
zQc7qWhtUOwbXJZvf970d0ibvzadc4fhV3JWGe8G36zIvNan1HKVBdAHW0QPo9xggqtI6gk9NPpd
cCAqBU3YGJ+6Fh4IQWiN6teWJTqcAdJdEfFHvjvojDWQOIT+cR+i1YcnwFc4IEk4iXmNODqIB/Uq
C+5nEThLJO0QmFAgHBiDC3iy6JNyB0l+hS7RNoNp1vgaHJJ0n5pUd1dlOEWLGCUUrcc83Ii+yLeO
cW/59FMT+hLbCW/ftSAxtfRoArfClbty9GGZ2Cwm5puYcOnOTjeWHbRILrTTOJThzgpFs5bMxk1P
M+mN5uMXNyfERfXhRwxW7Qn3V7JiqBg2NVVnSAOSabPWdPe3e33cXeKoIfXcADVj4Fg4a6VHgp5L
BxcTBTrdu96On+zJJKcE+MFKSEy2mOrL3VBr1bIXxbcRPcouDetPeoaDYYIOcQ1ksbXSutr++fd+
d7H9+XvbkJAs5otSM8x3CCPVK6MdnEC/Cr09dk5LP1BVYA4olcRtYu5gH5175pm7fKyfA0CRqzhV
06ylYhWte/IU5MWmJctFwiI7Jq289oKMQwp2houoZSICijAC9+PfbPbv08S/NttlYAbAxJa/nyba
QoNrZFXyOllgUDQ7ePBjG5sj1R3dZq5fZmS1lx7OakUH42QG9Z4sq8fafWF9rR9sLfyh/Lza9kyg
d3UKOsBkbWaU9Nqpk4abP2/uuxnlbXOZURosdmFGwZ56d1Z1OOXjMh4ksT6qvFA5WKgx/hL2yTFo
85b4G+RXUabA2ZhHOWXxUfrRcxirZvfnDTHMfxttYWi6mmNSVGdmezv9f5lbeaPTcGniVyKF4bGM
pXmsPiYB6racMJBAE+2HtPsc55n5GE5IS/TBXTS9rt/fdiXtinU49sm5yhpzOY0EAC2EFuk74Kb4
y2qJeikSyPaRdQdZRi8mpcgVdg9dbObnrBz3vSfdte9JoohYNh+FyMY9PuNPUYyM6s9fVf8Ph4hh
UEmAD+ZYxr+NZDqpbW6pedqVyttXs8Xo0M85VhNIjiWCwoexjn/YuboKgaCg8IbkS2SjRho7e0Xe
K8aViBLgSHbbLnB0Aifnzvokhs1EIuyyFIT3/XmD7X+/kDPjNedrBv8cCEq/XzVkEWmhMDr9WtUN
tCa85hsG6Q1a+6/F2Dj3Cuc/KUMYOloHk2braPkhrSJzVxv6so2ti0ScvjLz4atFefuIB4C6jcq/
mBraVS7AaO2VEe8CPbrvgRxCFeqMnTI/2o2vtlpgVPs4DwqWW2GA6MaALkAGaAoKdY1mkPAD6aSo
YscUJSQnt58fHH14ACcKsSfu3JWKKrkVA2lrMRXqSXXnUnVEOXTqHgRZA0dXv2S1b/0QqK3wD8ur
oKeI9Mrf55F8lK5vwDkTFZ2HHCNHjV4kS4cTsXFinwbVypy/lD4D1P+83835avz7DIQ1BqeEJnHg
uQwov+93BFFeq0ZXXl23mNOUp+5hJGnlAEKl2trCHh4EoB867nlyHKlY3QX9uAMoi4dApBVLDQIj
2trcT0oCgxB00w1KUOYw68T9bke7Y4nKZzyg32nRDHuA7WgVtcXSBjpKHYC5YTaaj35mu+suiu5j
kdlPSsF5J3R7Mlr9pHKaLzQOezxeJor5eIuQKnkk2NNY0Nlap+RXrQeug3d9BEwjtWKY/vk/jZ0/
XZP/Yaopf1+Q3oYxxzApKpB6Al9Pe7enxKC3HRpieR2K7KNZglVRbfApJkf0UFNMWRJShoelr4DZ
hGl6wMx8F7RgnWNzKA6jlwBXKcZTZjjj8s+/4W0p/OtvaGsWYxoLB00i3ZTvtyxtfD1C4lhf+8KA
KNHH9QXPI4Wz+NkrhTpWjjgOYs4eL8JqKXE3bbySroqyIQnfDt/CiEmEmfVQjS7QEivK8mHbacfR
c09zCsLC92xoH0Q0rKFOhuu4nkBIt8G4yoyt35raQ2987G2ui6Kf6MAVBEjHTvOCI6LfSQ99wxRu
0L2XqxxkyGJAOT2WE52pEsOOScKJVc8Hv2EjpesKY5GGxXLwaNohYw7WaD0r4lVjC67oHNKdasOy
t+B6SrLN4vglisf2GLZoRBmamXtQ9sv1DzHhm+tOGTg9ioLuKiXbReDOeSS+jk8wN6H9Yk6nohgm
fzf+Qgt5d2KxXNI4oQxGNd2kDPVuQJsUFI6SisRVxD3xwGLq1qZAl2hlOPNzcbSs8lsIIWztTCPd
ryjcu0YWPDWTqHa9BewocF4VIQ9na2xN8053JmwIRcm0UWo7ujQK9nUzQlIij2ER2XMPlbVN1JF9
6PbaOa/DNeie+KLJz01TygdQzc8N6cqnNr9QUbjXQP8s2WHaJoiqr0jJN1BekbagagoekL3Yj2kj
9rHht/gm9W6VmQCQwmENXIrFUR62p2zkK3UmANacrkLrYiHnihMd8GH46DEfHFrSyylglgQuZGsD
MI5UhQgXBzkI8THbaFWhkZlg6qSyOT2NtXg4/rynt9cBMhnIdAIXQs+DoEAULcyJe6sEppIjnjdE
5WychG6T35Z3tUWnl9wvkGCx/uBOvXclIdhujwg955Sg6KPsnWob6fhwSJpABQDqG5EVRxqEkk1A
r4gAtfDeDxRhdlHRbZyodjZ8LLS0OqrRYHgsxlqzvIst7AV0eyjTM+mFBf9prCjOtnA0MZNqZPMN
+r7DEXoETovYpsbCynyg8vrh6qnCX8iojc6jmpkynmuvjCH9OmEpImEo4Hta5hnUzBEwUHhPgErr
V/dGGJQLLa4lWvt+rgbasKO0hmKsJLrK6r6jEk8OGpl7aZdoG0Alw7JqyXikVnw1e44eft5kU6TO
NxkJb1PRyz9NPWmlaGzOUecaFyr7X2q6AZnKgjVMWfs60mHnmiF3nbIvZuUhOA2mS5j3a1xUpDlK
DojIFGtR1PkWfnKytvL6m5no+g5ACzx6iu5PFT7ovNamAz9buBAqxxs2yq1hYRFJ6vgcCvRmUTHh
MIxBOCWjfSk4VbbQ3ppTsWT9A1cIL5vK2+9K5uTHVoAXEjlOXMANXAxeXZ+9MazPCZTtKW0rdHgq
PeguFTPNJgrF43rrwsuEu9SnJ6+oT23o0Mw31XBFtdYuC5oFXcbXsuG03qtEhwqkgoLsPhrWOVRp
YNgpSddjay87j1WYP+0c8F3nPvmRJ5xg4EzdrdTKs8s2e0y5cr8eTqPh+cvWwp8Xgvys7kpm4AzI
kCiFYR8au2s3fYWejqeq+2Dy63szARE0GTq7NdCSQ5UU/iq3zGIZoMUnC2L4gOCJA4PeDqUBoT4O
gu9PEbCoXWx1k6ldkqbRLuM09pdoB+cS1XXDTgIZQ2ZgSjYRCMlsEQehfy46b98Acj6mgf3SeohV
LWdCGjvY9xJyx+YG9vEsNIBosoqF7SCP0Cv360j+QNIZXyDNiw0UP69fDk2bEBZR47cagIsZ4DrW
btB8d5poOIP+G85OoaGpVxSFWNs5ByhI8QZYyzcYn/5lavpmJ3TvkhN+IcrJfMqz+lRVnn8KqVKj
wKnQRAXVh7SM9Ufwd4cAfvwZkqhD7YHQbj2+Exy2r+E0fRs94RDfjZhYoiE8TqhImIwFCymr4VBY
z0HBWiieArJwkFSa1LMvt7mMH4X39SDCs+dUpNx6wdYvUm8zp3MRlmEwv+tKc1Ze2augRnXcO7TF
bc+5tPnwpbSbfQL//9GMzRVqyHrVGRjQwLuukUC5dxJR37LsnPypN0mZchCKlPKecQrmCHpkXKRE
rgW1t3bibmmA5Vg0Njw32Q3VNujEd1Bmxg6818XI84CEgNZ8llJ/BiIyrAAf0fQKrZlcx5Ju/8td
Vu883uBMzhB3JSWJZG25Z1lU/HwIzhYPw+1/VOTeMypPa9MN6dtkatJWpFrhFro91gJ7jvMhobiY
CW/68NdNMIiTTjIndF92Kz3E6pebis5RWFg7JzM5Pog9qVeQ/755mlvtTYN5ke142PUsZ9yH843j
TyOxDggDbb3blhLRHJe7fdDTWtX1dBf5YkRI1L38fDoIj4GtY5ZpsnZfzTep4RG6FaY6FRMrWiZl
Wu9TEyELS/ptOAxjQjO0rfe3m0Aa9V4gCd03SfDVTvtqbSfY8Ty3Hld6roH3I2bUN/3nCuwKEZfg
+lx8kqsIGdM+GRMuQEHgLg2iZA9OhmdkqgAYFNP4qAcM1KmOHUP0+6wdrF1X4+oMZ3/n7ebdw6kH
wDOJkvQ1t45WvYlmoquzD7ogpN2ZvHx/u5mcrvh57/aQHq657WrUZ1EAJGC+4Vpc4CP85z2/p4UI
q5jH0ZCvKynqheFk99UgHyOwgDsxZwo4uHk2PYP9UkfMVwU6JDlw9ihr8yeoe/S3/bZedvF40ZDa
L4WCylPmYuXI71phn/oe9IWhQaWp8L8sYM30dw3JdsBeS4KATRujUdnDlunJpO2j/Jy4Tw2+uLXv
4DsQOuZqt96Qz2kRToFVru3IS/H6ArUpLqugIDMrsJDLj/mcgwwyui9TdhT1in1faT/At764OvGx
wuH0DFjhxk2Cdx2eRONvhxo7pt/1K4cpzlHFY7ZD9LJTJdf+xJQl6tKXTIQAZwlUJkseBq6FqUXk
3VEfkttaPSEjTDzauLfIu2goZ/qFtUwl+rLRqA+UhraEjnFA3EQa4Sw4iOcbLl8716+gYsyPolmt
cXvd7d7tubfX/nzv//O/3z7BCigONp0IUAP+/jfTmiH17u3PFLNkYk7u/eWz49tr9LJLNjJz9sU4
5/m8fTgpFaDsg/J7BXljwifJducMT9Mihg1GVghrvdsn3P7n7X23Tbk9nHFpzPmxi/ojanaQEKjr
h3UUcYbk9Ds5+1ggqbz5hptvIwZ8QMzTpiUKNTSdZAm2JC1xM+l6hbQZqLYVNQz4o1zrY9cAKVXE
MrgYgxUp65iaHe2g2bFaxm7HisPUKYYV+tcgCu1dqCE5zbrS2se9hRwxs1yNjJDgsVeKM/n237eb
lnXQXjnEi+plQSp7ZoDdvf0PV0FrP0bRAUjItLm97vbU7eb2MLUycyssa1nPH3J7ntyvv+4ViUbV
QAOz/PYGZvKAJVgtIw0f1dbyECgp0ezSuJn2VsXF0xNQLRfJRLRWOlnb6JPfe49WaqkV5ad87/lW
MyGa5m6Wwnle1Oi+GdbmJ243PYRsbRX5THOxWEB3Lg13CRcx299uoK/8de/2MIiASDuo9AEb/Os1
6l/33p67ve/26ncfMyBsXLm1YozptclcIq+niHCzn6OVUJBo4uHJb/pwrdMDYAKUDun+7SbDOPPr
k6Nl/frf7x7e3tfMYp23T/BH0l8Wb4//01uYDnSIP+NyGbTUOn6+Ok2xlfy8Oxn4+O7e3lmHoH8t
LjmWiYc70Am+VlBnfm7828ve/qgI2Y9vD2/33r3u1g17e+6XL377n3dv6V1iCyfj5BrFpaJ82pg/
//jQUuAsEO6ymwrIzs2jNt/1QAql29ueKeIuQ3KPCaNOHWt7+83eftHbQ7fRWYClecLtz/u3p99e
ert3+6HDnJhFiizzG7pOinGROem0AeSz7TSdeX8/ucUK/vqyZCHezsNcRRT7tLodAcOkR/WnG/YA
GR+jDTYkH/M3bsChnpNYMiK7ayZPGeSRnzdVrUjVfHvskSK5EHUADk/axcqZLFYYjH23D71RFSw4
x9Ql8K4JUj0s8lZDDWzaba/efpeKie9aL/OnglXdDgcGTrX5B54aZJxoev51yL39OrfnfvmJitth
+nOvv9314oLDJmzbL6r1vzoipIuF6PEw5hPeI8hkKJud7NoO3mEgrA4cjDU85HGMT6pgxaUp8r9q
tUZX5mxsz5sjUOlhmqDeCaBsMZuQJ7Pp3DaDV8hiExY4XmrLOA2lXn60LsL2jKPKrp60/F3sjjtf
8x3UVj5ioUC+TrI2z2WuPVl9F+705tzGWnVAW3sFxaFvKbS8IrWurfFszmxjkyGYax5dorqsVrle
2kg7gidA1w5TBPOJAG+ka6V6zRms7tok0u7CvsN6GnKtH0L3S1llkgATmNqDaXg7bRSHxCsojdna
FzdQ9rrTo2nbKPnZiv0J8TrOTp3czNxvivt4KtdVSwayp3lkS/cs6KHFvoTT8AUSTH4IIypQmsbi
iQ6TztzAtdeow1nhxw5MTyNHDSaHr+Q2QI9HrbPx/Nq/aPUqcJZ1ZmJG80eoPrmzGzPnW4aXeq3V
WOk9C8uHo7kPACXCB4fghw3M5ecuNZsVzWHy0cbCJ7MnVzBYe+tF7yiYGXLyN7WPQIaTgVA+qlXA
DjABhjClI+2jNZoWl1gPZGk64EzXqnM2qhYDXvZVZAQqdwUxz2R7bamDXhiQyoM52cEuCZNzFGEF
Tuz4ioI2fWo7LGmWab4O+qjhv9hqhpUfiEcCyS+0fKn0cdPanWLuAkjUU/6qH4F700B297VBzYDf
4+vkGOfOLaxDSJhohvttTXfoR5pTp4y1mcBSYwWxShAf+5Q+0DFtVfZBxazFjKehrtRL4gP/9PVW
38rcTwAQYSwZ2mNsMyhYsi4vej37y2q5SWrpHstc3alGDMyzvYkQ8u6+G5EqIr4fH8Kg2lotAViO
1V71ZqCEYoz0KFMVH/wG862TRCz0uNAJ5Zwn0/N3WUQTM8owi0Ibbptr00bxElSIOiZd8cHviLAw
83BXko+JC50aomYVagncAwYzRvHD0Isv7TaJzSssSPeYBAT2amnQHUL5KoRA+dzRThhrAFPmBPHN
s0trZ9jWxr10iO10JRguirNLEXvl5ar+luLzPIOE/kD/hhksK/S1lD25klZ+HkoOrBEsvpFWBDNV
zmOAZeyYvky0nD807qtejA9jmHlXGZpfDNAGFx8s4h6t04kWHkhPB68Wc5UOnuSg4fLBdkNy8KNe
xifEp9Gx1oavWUWNym8DG8BF2i8RyY97V2uWE831JwLCIclGsykRNXRW56j1VLFjfbpDFKEhbEUX
aY70LyA2FPRN7DyrDp2cXGSKEVvHDoZpbAoScqdnaDfVUzzcRZ4+XGKDpG+/vqoUNWNu7xE0JpSK
6YrKxGGKlIDCn8ZhU4UmBOWxwZLVERgbEBN/VIE9q7XoH5RzNJ4LlSazjIGyZkw+RWMtDaQnB5SD
H4dOJ38JXvai01sCKSZqhKM2JUvDM40DE6+B0AE92soSpzV6U0/ihMNK/mns2XJW++LOqppPIkfG
qnckYyKA/T422aegcNa8JFsbZNrTumuLQzm07QPSA8R8OvUEHkLCm3PBmJXRi3910b6es0Kd2wBj
G7BfJIxVcW6KBvVugFTMACMRJxMYr1R91bX8yR3qp8Yf1dovcBlY0ylKi0+kgJ9tqxo2GtpZTJSf
tSaWyxwpDdquCrwQ7UdpfNeiXS9dgl8+6V42nUQgVljxC6eVTyBzQ8cwdnlnfoEaa+Pw7B4aK/qB
rbPaDgl9ExSY8M2DZcda9qmmQ31Hp6HapeODImNthTUMnzF26keCcs6DMas3DbvGOgFB1I7EMzK8
rUPuYBLpT4GhlgPtgKMFS/OOzgOaUoHccVQdnBBf2+VBte6s8eNklvWq8OvmbHVZRCpM6a5c5xH9
WQXEq6HQHwwgdzq1ER4rQMTI/iaiHgWx2Sc7vj+CFBEnq12aTVs86rWipGUU9xg/MKiGsj2m02ve
j9VVUa6bhWtM5exVT/dgSPrxk1HHJ8NIjrURBY+ubwcbGUTlHvRQUd8RI/8sDK+7OkR5hpOL/Gey
22s3fg11s3oVNdmBRUkqRhNz0FKNzFhG91gTnGEk3syHDlzExXXEfYcLD+MdCasuLQaqCe10BQXe
7m/PeIZfHYwh+x5HbrK1cTWC6rA3KJePyrQEcbDMofD2BliOOGGKHP1pwd8xo644+dHQrnur57xo
SWaXURzhi7HhlZKHgFEkuiewmOyhKaXj4Vb/y96ZLceNbFf0i2ADifm1UKi5WMVRpF4QkkgBiRlI
zF/vBfr6xrUjHP4Bvyikjm41yQIyz7D32vwylbepsNeUk7wNeSYC5Yhzr7gYXKdW27qbPx27e5gr
Y7UTyF/Ql9xjXK7HNjGLAA0gKbQUlZRerb+Dps/ofkb00HeHhRrq7pI3csKVDVTAIy9XH3Di48LS
nnOYI7BQ/pZzP77VdnrKdEciFMnlkyJDlVSUmLzOdLknfgbTcK6uagCzr9hTn7pHzWUJ6BAhmHLQ
r0xgWnnL3TdzGTPvLrjDmIoK5zhUzvjKaIXHV8PP2dpmUJmw7TwUotRK4y+G8zjvU1p4r0EZbyEt
t41FYE7Jpod2fIzrD/6XC+Yfu9uBMHtPHCD8M0iSALCIYnNvzgHpIJBO+MnATnFfuyqjvNBIyyza
iGCULPsR5zjNPUdAlx+F2iHLZTSns9uF4Y77QcH2p1J9t6z8dRgtildGrH5E1uAsR9I+k+kls0uB
uIy0m3GMb1PL9DN1+CJSzSTNyssPozkj/JYawxXwHrrzi+Wd8aBjHuEHaRbF+GHC1AodgiLjls1c
xZ7pcZoINsSlcnH9+4RkeQ1WeK5iHuVBeiQ/ExoVUsLwVMzLzVjM9OTTK4+dq26LYStIVNObpGtm
grzIl8jprzHZlKtjaNljOSfR2QII4n/KZsr3+sDr2iEgClNXPWjwjLbTbIapstwfOggRgrMOvhjd
bWmXPC59/cUy58nuhf5papJBsu/84Paqw2x2t1ggxSP4jtcEFPOvJHYiFM0LTkGzoWbEF3K2MqeF
eN1AkXGxHGgrhlzFJ65Q/U1vyt9uTUI6nKgTIvkFesGiMWaL+suCvvVSO8UN7ix1PeqRUBL+cVAZ
nUZLLX2hFe/9zH3U1Fp5oZnv4YbuM8N7XJqyhU7KuERf8KYLo4Z2kDf1boQMlsREnSqS/DZJMSKA
AB+6ibLU+fDj/KeXEIto505zGY0BctIUn/UOM2aWjTrZDo0fjLF598rCu9vluI9cJhj5KM+sBA+M
spmrWMtHA/HvjJofNvbYYChgDEeCDoORuIswOZtPoP+9gLiE7tBoimrZyfIjyyr+axj0RU6xn+Tm
FOi+uCBKYF5Mrscmfa1dvGmdDs+oI4ptu/jevZ78+YSn6WMqciINDC4Ul6UqHFhEw6sJiovvULvT
Z2Mbt2ne1XhE92nhRucm8++oQG/CYNhiNOURknUWdGtkBuSIe5NWHzgfzhKGz143hNpopFNtUrZv
ezXy5VBWpWgiuuGYGMVTOmvD0fdIIJ407y8Fj3mGvEeOgm8tx8kYjw53200Q2gMwkapiwIPtetMv
R7GAsbRevtp6divAhk/AY0kDVstOtg2sEXB3EFZsXnpMJl1OYiRx0xsv+2nXs/tVEiBuVR/S1Kcn
JwWq0JsfAGb8m+vXP0o/M06dwCYraiLd0hLWQJPa9kEz+nOVjXhDJVK/pDSKq9PQAXOxILccige0
WKdk/TsLu8sDEeCYMF6GvD6Y5HmxaVu8E6RQVl+690R0dJjPvQ1npQPtNKOdQ1xY7PV6EHsDxEKI
2vYvs/GnJCn5YVUuH59KN06NFWiJjY9qjK6UR+qE52EPaGV5wFhCkvB0ByLqxuDIrdG4i8SvNxix
YcBU1XIDA0lakNlGoUcmbGT2m8rozH00d/e58/ojPI1TBRG4ya2r0XV2QGRwdRXJ8JinziarHHn1
I6IJalRTO8JzCbg2cE55XrL/lmfGMhehpcHY53wlvU0olhx2yzbIruHxk5/RrsV4pk0PvweT/U2f
xmtCDwNF/DkesQIPZLj9MbyKSK/BuQzeeNA9tRx7p4KpalQkEsil5G+W2+9nHJksvC/oCqMc/yJD
3CcGqFSWL2z7WdZs8GEBepuoKXWLjLr8C6PfskWGo1McVdkJ4DjjxsJ4Ivr9LfG0C1ua6iGefhJB
MASQyuQdQTSogIb7/vuXDLHrtSnmH2MG+5PKr7gshX0ovBX1UQJEtlKUSDm418SaiwPtzYsCT9Zl
72QiIJX0V8SaU0c7C90IdlN6kO+1UyWGUzpG5jWNmrd/jAZy/Cdxpp0r/uEEBpYknh0+FuhYtX8p
6Uc2KY3zNuOyOWS+98nG/8Bh0J8blT02WWac49SxAJ3O5xl7DLecrV0tkK5B1AiH9AztCeDpF/21
Omiz/VtMZb5NtTI5jAnYKnoioPz2Ows+70isHfFUnv5ZLfWINqjUdrplq3PfY0vlvTnUA2mGidLU
ulqJtrogHiW1ALWWFnOhihm81QIpsMYm2+R+0RwZAYtj0/HHpJ4sdASzftJc8q0qCzeWKitAgyw+
9nTE5LfzcpFlX+fnstJhMRXL3ckhvq1CG+LF1InMRuyj/oQYKSxRX4Vq6A8sIswfdvWpL9RHczVe
OrqxI3X4D54ZdVbmU8dU4zHL/AfsY2uoql7s+kSf7jO0x65LnIDHVAIAtqxH29fOzBfgh6blNe9M
eJSFeXCw73NGQzddap8SIVrT7pm8nkSq9cGQK+p5ZF27uCy6rbLkD+jp2dVuCXCy465bB1wyzBMX
VN2sE9HrWeNec6kza1S/Z/4y+KS8YnMzHxzloHZrBVbjdUBCSM9nLYfoOtXxXeCvT2Tkk1NO2j0G
QOPMvUtQdU1Iu6Rb1BEGnkrLoCTNreLgIxQMTTdHJ2f3xN5kzUOR42rpMpjj2lwTb22m07YilF7r
xJM1p1/VyI41VuW0zyK7v/hEShzguOVB2Rl/vwlmLrlIS982N5IMgIBIeVp4SoMJVuShdFifYw5X
tyTKjQetOGSqSi41Ky+EkDqoJUefTpXrj/dkSU8O8xktGW+jcl7rWrs65kxSiUtyYe/rR8Qd87VL
fWvTFXF/JQLjRkyaHjhrQxI3dvpQLP2PpU927pCJz3FwN0XhwwCwevE6ciSSbidfhhZarjW4D40S
zU+f9OXWyv8Igojpx8VzY2s41CNUFLh0sFCaffHYO1Qk3RDvIg1AYwWEg8oc/gHikzvyS/MYtbwN
eZ2EFGMKO6eThi6zhwC1TrpFS7m2DGNPGLHjKiJhRne4iolQDSKHQjeCjIg5x2KWxeJ8bEuC1/SZ
bn0tSgCRpae4pkdgfcmmvW7BdSK+XCRix9ocX0x75jtkzc/CIBLhlOLF6MCBk3GzE5G3tUQf7dPe
6NlgYGFQnSXZ3+m/fCoou2n5GWf1+0Ai4qm3RfpkmCxD6tCz2jn4tiR4q10X0IjD+4rbf4jj3xaE
ddaMTzHHxUOilX8LaJW2SUvuZcSIKMiS4TwguFR9ybkPEj5oafUC9iiE5eTyFKcqw3k7phdvvmkz
zDDi7aMNzNxl76lXLSWKJ4M8f2QFb6JmWtxNF4nu5FXs7FVhuaesA4aYZ73Y4aMlEYhsLN7oEqEk
L2rLLi/SbqIE4TG0Vhinen/WM484CdRN+T3upuRYr8fsOBMZ24Hn2VdD85yRg4EI/GqywicmBBCY
X0I2/J6v6eop9amo29qfb/NCu9BqebpbIK7OdVuHscCjaeW1upnjndtIXjTlvn+PYHJ3tAIboOAh
+wAaaLDDRRBUBR2v24Lj9Az0Yqvwo+219ku2NkBEOVr3chg+7cI5+3k0hirVUernI0SmyX62FbzH
prKRTUCx4SbxHwffmI9Z3dKzmlPElLT+y7f9aDbytQDRvVWMTAOwmXSStU1xNDBFGVcJRxLpPzsj
Tbfwu3RktyuSxZx4dpLSuQnMfXK2SGBZQaaIuLfOUi477Tv5xq0Y/7lU1pAz8icoDq+QY5/8KbaO
cSyn0BooQBx9KHa6X1m7qrAfJuX255olgv5gkZlzsmvzq0dicTEKKFAG9F7fRz0h9ZbHzXdGPKiE
WcYZN5ykUtku0oUW2xsZpPW1wBjQOJJOe02yoQCLGd3GUicZvLJ/jfVVLIl3MQvmSEWK+4QUvs9M
a+OV1crz1C7NsZcyouauvr7F8NHk/S5rR/3YMKtKQTZ7ELH5JqGmL+oGxh1A16s9TePfBfvrTMeE
OI4owcH4TcElcb3i1zPbKb+aXnUfHMmwscrNXVohT814mwOmzUEx9u21Gr2LHRvlE3NbEeDKdbdU
U69d2sg962bUA9L2LgiOPqy6bs9NjEeid0lFaPNIbFIFlnpuFIoHb2L10TpQGZxg1gs0SWl1joZe
Z7Pts9v34+RlZiWBVBd9SIm5NW0ce4uquD8o3QDEVFvXCFn0hFPFmp/nPKmPdoIpmLESGe/r6DGN
mwWL7F1kE1N6bc4QgKbvDc0wGffE1kbsXzw0n+c4q29KruJFX9sKk+1pORrxafSfajd1z9+/5DAp
9okqnnLgKig3ra+EHhXhMOq5DXlPv+b0gSq5grLrTD8y6aI7xU9uJNgbysx/gSzxnPMinGPlh47y
17c6YxgH/VEPs6S7oYRTN4Er3I/0nDM+1D3GrhomG9fP/zb+oIduvXCRqfpqZoV+ZsnSHecF23sC
o+pko/k3Mu3S5H3+Kqc0e2x/C9XsS1llr9zOxqWcsVS2zd7SRPqso6wPC2NmZWNY85WgwEAjFHo/
KaKQBkVA/fdswWifaFG0gz7Wcr9IFIYJ+w/da+VB/5wgZp4byDf7zNSey44/iZ4wwc7wrzPgda2S
LpL7tjlhgPspG1gVBtyMXeU16Qaf8CpuEZuRota1yumAx4EZVkKIdCaagIGNPMzkZXEEGeAXrBq5
0FwwWyo8SKqABEi361aIfPOsKxPenZHsusR0n0p33psdWr3KMx6KMvvZLauCZqjVU5m5TNfGCtlp
T4JCZXvHtGRQSMxVdyZAiMQLQchTWb3xI6hDa6EEn03jbiZ8+yUbygBxe0G4YuoEfelaW5OKeI9G
tz3BGasT6Ep+AxJjzrXf2rjSOr2a5NyqLXe1fOviYjokEez3rnQGBqvyGpVg7uN86C545UF3TX3x
QE6jX5VbaEvFr5TTFIRBu8XxE1/rrBvDUpjpzjZSTiNHVlt7wsShjYb5bg8Mh7PuR1bl0QnGy4tZ
d/WDijm3XMuI9g0RdMnkL4+E2pX3aPpbspQHzEN3wchnvjsJAPgpgyfllu8tSSwnEJAN0jwdGQ20
AzSyZXftS/JNBpv+QRDJMA72FdORfXX87E8RN/mxAo90Y9n/7OesPhjXtQ/TuPF0Mt4YBj1z5/ib
uSlcMgjCb26bhkvzMPhPzL2zZ037m89dtWdnuDLcaHXGmggJJiPXXM9R4sSSpy2VCckT5i21qupG
2nsBBu/1P/8gBp4LJNmBJhHsERvnnjUTwapWjlYoLYsfMs3ZixQjD4kRDxezswG89XO9GdvFPXwb
LsRIBSUUHSWromrv6cgbU8e7NAMrKxFr1WWc0x/9yCRPN/R7xcJKJRAC8qnRArc2WiZR4vDdKfIt
oPpNtYOrOj7flPPesyFT1467FxJuoavPET06w7spne5gigtOjsc2MaYbXwEVujfv8lHkITl0U4jm
d1/xYQXUNCS9+LMLpqn5tRTghaYeCUcTG84O+zkEWc4T141K0DDaY6wGsGvDPEFydDViEF33MMxN
SFP9mJfmeGVvoO2bEXBYs64da8W1P/po9qx6wxKLirWkLEYSk5LvxuXAsMsjuHX2VxgRZamqzrrm
MHziHm4MhSbLLcM0UufG7v1Q1cjmhgG/Gd8TmsRu2Hs9A7l4Mt6GirasGf8wwMwOszUnWPQLLzDq
FvysRM5vis681KNxrvUlvdEn17QCkkSZxGYXUUK/xTvOwLWzySJT3QpcZsZ6sN1xfrFSK32MObLi
eUbU4s7PowK7V0PhRVdmYLpfyzNphNEiLgwXMBqlGiuSaoYa2fbocrDQzEYiXiB0o5NOr4UlsNeY
jHlHr/5yzMyC/ukOD+VYBwzitpkmnZ8mHkUXRq3bmx0HU+9BN+fwLFy9P+h8bloDLbqeHYo/IwMT
K8H/VC7zu+I8oObDRZtAgsIYtEFB7V9YYp2quEnvA/OMwJkY9aou7U41cgt2ms5D7XVyu9BwXVpH
/Iicn1PsdG98WK9y9CAuynbc2GaPugAA3MbQE2uXWOJ1MKvflmjGh4jggsJX9M80QDUwZiTtxdNC
/spmavel3dcfAnb2WMjnQoxlqPVOd18qGEAAJis7yYPvzVyW86rXULQOnUH6siUksRyNMB6ElZ7d
+aW3EKDPVe5zQObzrUomBFqEEdueyTcJP11U5kGjU7rk1m8NOe4+7kGSz1XDtdm7WzaYpNGvEUEd
aX8kr2bRW5F0oZfgHimNjjVxQyKTbMGnejEK5nyx4q2azXpfFoxgu/Hcz8CPXmLESmcbuFSREnHC
DBoxM/F4WauHvQOALjJZlWiOeRRl8YpUejr71jSeZzZFcD/NUz9mzbVFsEJuzPLbNePyrAuzOH//
rrLr8jxmxlvctPUuMqvlFFv88v27aTFxhpIu06dwtFyNwbaD0baz0Qm0BkwfIZCNeTJGOd1XTyP2
ITbJfMzlkCBLTH19U7klfoVsMV7mNm6DxsXG3saetZnKZLq2rO+/7WUl69XnJf2DEOvWWJHzoehX
Et/4AHnVP5m5rM/uSHBvN8J/ceCAmtlqKpAMA1W1XMXQjY9m+hNZov3cWdnemn34pYS/BMUZ3GFP
uAIR4ln3t5LFe0Llv2f9wFQX9TqX8kKU7VCcWJlRfxXyJOPp3dLJizYSb9pC+6aJLNJf3/qIKYbo
HY2yuS4WMB6U0qjLRyjGjefV4IGHFxjd4qIlnJSMoX71fCEpWr0Naoq/Rmc3G9vmNW51Z9WrdOfB
st4KY3pCnudv47T6A62m2BuRtp2FbZzAsl2tyKuIqcC961v9NpUzjaE3nFvWRWc/Ki51H5NWVWPj
tSqqbrPrsWv41Ymd8WuM7/1EmUQuMVtupqfcDp0L+XLVyQ6teJD1bO7IrGxOpebVrAPzLsh7gsdr
fHTwZwH8q4LpCfkC5HwTJizc+qXPQe/FHqdEqUcYz9lOBWk5d0HWk3egJgbmEAIZK44deM42S0NF
gCGrvcp+JColR59qH9MrGsjo1VQNy3hO+8B3UKQAnWU2Ws6/kIY3B90+xZrmXBllUfYLLZRKF69e
7n4VDboo7s098Z/4N1SD6t0jZjZlprvYNvfAXB0QVo2HEQlCmTB4boaDOeo6iMDfGF2qPTl0t4SB
7AZniToo5YTKGfdZn7p/xoOqSM1exv6pEu3NS8Z229qEZ44980/AEs5GZoO5TTLfoNIWxq0Zumtq
YVsuqnfCj0EJWECya6Ne4eButxsjujwX0cTsl0148PMO34sD0XGK/QlFX5Ffp7L/M6UGc8koO5qz
+9oYrEgaN9MI1E1xi3ewCbsaYBB7CyyCldg6nm9caVAe28hoT7XdfsSm/iAqVdw7W+xMOcZX5Rn3
uU8WBrV5tOUgnE9JjKFeL3X2Yeyf6P9WzeP4oFmufmwX9fTtJ+gs4wWBZ3XsOuoiy0qf07YaDkvp
vHUW4NOuBnppVdqnPXJTFEm2xsf4PnabEZseW6eAsCdzzdD+ReBCd5bDvApI7f80Pv8/EeX/IKII
4lDxeP/7v0ZS/jciypW0yKpv5b/yUP7xH/1XWiR4Ewzuliuc1Zv/TxiKb/+b65IG6WAR/mdWpKX/
m2NAUNGFC9OUfDv+5/9goZgOmBQLfyv/gs71hwvvv76qf1g+ydj8Xy2gAhLTf3P12bqPW9awEACC
leJG0P8HDaU1nLTpmzg5iQ7nuhU/1kbZ7bNVcJsnnJ5zltt7mzT07z99/8JcK2x1PT3oxK4eB+PT
lnV1+v4FYywi3u/fIm6rA71bHjJZbMH2cBCywjqkWJg7nWGwH5ct7nh7y07ry1FEwwGLuuoNg94B
hPm8EtNbUtz4z6GYoDuLJ7EdnN64RUUj0RbGzUXnkCxbKqwS7GU4G0gyvX555unHR7EsjPXhiToZ
qzd0yIChPdRFBtpORbyZcjC4QzQnWUtgw8uy0Bnd08qs/8EIF3s7kcJ+fqkw30Zl9FvVjrONq+iC
x1MBK905KvM3FNmkDJGEEgj8f1uIN84GAsN4EnZEjkRUD+HECHpDKLx5SI4DVzmCf7RCrPp3QuNU
Z+wQSBV1u9zP4LrF094Q0W2Kk18GaWZsBdIymGr9yxQvvjLmHUloIlRMLThBmQ4KG+v3wvKRfQOb
mHzFU9fDa40iLOgiZkpI6nZ9da5NIjDTOP3rpO5TRpzesSPVRQ4WgBXTJVEyvnv1fGRyBoDbYSWW
rRsoYoIMTMJ7dM/KW5JbDI9bhgyR1kAV9rz4vrfOzA5vjCC8JSKOQiD0d5fylaq4Y+CYKXJxCBWR
+OE3Q8ZX7DIf2XDsviwlgnpJq0gRkJ6K6ik1+uWXElifx6/Jl9GxiHSqUqfbIpjJtyrXwaZjlGaN
vgXDowf4qqxtg2mX1UWib8BYTSGbWugebRrtiq4dNlIbCXDS8tMyPc5YAQ85DtFN5lovftG2p6jT
jtbgXYu21o78aM5uUzH4sc2vYaE16aPO2I4GH69ma3c58GXCUqTw3086312bQ7d2W+Xs/N4F9p0N
ZDtZbrmNa6IRlricj2M1Q+RZyRaLgUs2FQmCNjcs55L87wa9WJPTRRZdp910wQ+TUukInPVj6m2w
6TrhMPnKYzWcEinklt5t2MK4IMxRy7lV8WidsOp8yvxxTnI0dJk+3xaI9kGi2a+wXfnqhX3SUxR8
lanH22FarWlG0Jlm++TEyCoSZipJx3vmEYh2JP5kfqod0uY96zNHMv0zUUfV2OfeKk4Wok9MXNnF
WuUprvcSL+UHYjVjG0lpHVjcEPhaPTFYkLvKUmxnUMs0Wj8fhYMSwZz3IN6KnQ1qfl+4FHtcXk3C
QLTTByKjkoqV0Cx2BpkAgyRHXeb1Q4Xnr2tIbu1mha2nosTZ90t8R+G+E7azQ53EPBRaLrOTFf0u
En3fEcNSuwK1XgVnrdYBeDsZeRNMARGUBUNvIV8y/aOdJ9lVGPJGtlUV4pKQ5vhQzK+d0pa9XbcF
S+4Dkt742eRfv6Ze+gD36MMdvKMae9QNmnupCus+FTzIbGaGcy3s3zrDQrmAUXEUn/FFIl4JJL/H
h6z7x1jSehG60mdtsosLhdqZ6b6zBHEMxY2IHbRJJfOkvNfyPTJ4ng37DhiN7G6l3rUh+ZFaGSmT
FkvkRTXVsY28XcXfQZjJbxJUaOIwrhIFGQrsZyEUAnIAff1XDAIYOHpUSB2F0xiHsMr/IvI99X79
GWVz9CCI1tmggBb0O9Q9LabcoJ6XZCt0WvpotoDJtuj2ITkMfYkfygI+39VeG7AQuHZsmewFyKWV
G+dlYbopI7YQDgqXrFe/rYJgkcr3v2RjvfdN2tJBQb6Qor4ZsymDhFHsNmHjuDdHcEhUQNuSow3x
kXNM0h4a7Tz/YggAgrpeiLZ3FXnn1RCSh3o1Y/MMk9bkJiJnUvYCxPXY7bysOAmclpisxL0le9eM
DimQDQx2DHvUDCeyjucHdOjd8uZOKCwiJsiht3if40yGD7ZZsu37SzI298aNm0Na5Z/NIP9AdkmZ
SWPlrzQEBMn8w+0yL2xnj9AZb+I3XUR6xfKrlTAbjBZVsTIcf18D2EUNlNkblG7jIdPHv/NUVaGR
WddR+fNOdtjK0qnBvbtoYTnRhXC1POrWc1NV9qc7vjkyf+9cMn9H6duEjHFr0hnhPNbHr47V32OJ
ipJtj7f1fPCOpemf1YId2DL0n7K9MFu9kgJz0is0jLBF26kgqCoyToYTU2PmNVKi2N+6xupkqvkp
dcPwp7BZM8fxs56Uh0opTpXiYfZJA9OX2cC+pL+Z6rE32zx0cI1spN/XIZ0b5MzfBjW6wSwqiD3C
iWZpPuuo7R9EknAwE1nf0XLuXGPNnaJKlrIxwrhqfmozic9mLpzA98doBz6BDB/4fmHiTK/g3d8l
W4SAxSxpXzaYs7T/WUGTCiu9++jAZwaLQ5vcGe6IaCbdKaPaucgZefkdTBqI3UFfY43DZE3ekSHf
TVekZ9uhuibAAHg0Mvs2NYETeLjibL9pHiS5EMCjInkd/Ty0x+HokQR9r4yxQInIx+oyuOnLlS+e
utnWYRTqZGo42daybk7xa2W1vcqbVlP+Gguxijy4azH/JyevZtsKdCM56SI/ar2JAzn260vttvRo
tjo0bYzJmXw+Jsb6GxzWd1OC+p9VGeomMQxThp21ysw/CZo+p7UfNFUzgsRLWtYGEh7CE1dV4NHt
tSfAj/eRxwg8xVlvFa+xVNofPw1Ma9RefD29xeYQEzHaPSDAzrulO/lSzkwivTXbdnnPal5eSwz+
IY5TONmleufWsXclAbZbTN0sjm1Wpa2+aJtugVlsssnn2IxvFRIEVfcboNMIU9vJ3ug0zGWXjztd
K9VucNZ4EfUzWkhia2dXnlrb+JIddUa0lIcUsM/eZvHVoCrEMubpRzsultAugOE1XkniOGntdwNl
NUq7/HUi82IlshqBK/QIIWW5hLTYLJHcJbtkpJhu0YIxSX3XGJLzVc6B8oGQSUOL35Tdkn/h763Y
NVFsUUS2FSZ1V0/CrEApyuu1wr1HBHPVctQJ/mVhzIBDFYSSAOG6WAR1o9SS3II1jp9eZlSko8ge
q1rAkUVbqcOHAeixK9D3UYc6LAVILYG6dFCDaUC7NBDlS3HWp4he2LY+EclXqCeQxdtULL39wvMp
Qkhr6WZ29GwLxeCEgAuAwtgbRy5vngyz2zYCrByIIsauzcEc9OTsm+AJir6hgNHEV5yRlVAYzk+r
s5rt1KrtVGbjsYmnbVwOdPfs0eDakdVnVQkSN0YVJpFvoeTniZwfl/Z6dIIM2GD1u5m19XMSPCvS
as+LD5WvyOyfpbdu+EhQfun0hK1sz/X4/ccGDv4G133BJa9zg/j+HTGQOGJNOjLAwU+eYhdK8+pZ
b61yV7hyuYz6en7nPhNJa8VaOOxArbF6aswV9pKh2hqG5q2I0dM5tR3aTTdTHCtywvXymnYU7ABB
UDw026Z5BG6FdrB0k52dMYKTtCnIqNOzU7p3gx4jiLQW0jsfeZFyche1jHgI2QM1hXNdInljIfuj
1izFJaxZZ2PcspxuPJxk3kjetOvg4XTTbK9Q1Gx84l7Jg85+T+kSBYC6cJBNCMNzX5wto3Mw6dY3
PxkII/ILZ+vg5zP7nKlf31wdSc6Yai7x5DRhpsw9oFn6D5dkQcGOd8kRgmZFfp59MpPR5j5XkxmF
RmISP0Y+Vgcy8jJmGOxV1u4tl7+cHBPhiScoQB9K+kcm8x8zfny4HAmpUhX+1kpAOBk5RieDZFU/
NXdDnWwXZs98pdeWxeCDbvCNeEuBDGjhMVMqXOKfCV5cLOxBGtHB0Di8g99J9wrTayC6Yc/R+Ee2
GLdyozi3BeBs6qWj2U0Fw+/SOVl2fUAlS5DsPomHPzbKvCuJb30QJekmRUn0rKXDZ+4ziJps2eGV
fhoIyXtLbPB/MvlU2qTv+qadLsuSYqMTZzGfUCZAOuk/fCiy4H1v+uLLqwt2tho0+Garl6iF8BE0
y/vAp8beFjrXlJV/41BPhyufOfgRHdmJ35CI1Lm804nXYMgQYpeTs4skdQfjnEcJQoA+kk3aivjY
OhK4Ux+HfOBw+2M8FQ5C1lETIKMdTsZmUK9xTSasXUPG5CVNSrgfYuY5WvwnN4H3ErN4SJuFe8CF
22cZ897y1BOkNpaKk2/9KlI7rNIqBNZWfopUBs5g8GrXTUOFW6JXQWmPFwfl35iR3jCRWC5vbSfy
F+RDHNA2339taO3JnAYs/iI6IiWxw7bUqZX5uQSCt3u7APQmB8uo9hnIH5h3t9oZn3uJwJB2H6G8
Tjx6NpkHVXCtzlV3m8blw6yL+6SvLEIiFeF2MhMl+TDIq3ItrFSJbr3kdTQWwOhy2uAHfxQgYRBU
5G+Fy07YobmfLIE7zp6Jy3GH4zTUzk5a9rRnAEoSMYuNzpSoGqJxPGq5GDe+8Ud5Xs57WvxNSdpJ
WKRcjQENLs02VSZDvj4V6jhEwwsyWefcWsgpk2zNA4EmF1MXoEtcPf5Fkwcm2VmI+Nmy1uqLgbgT
slYPyQx9lkRtEIOJQD3zDDw9NRMAv6yba5MmwTS2b0BCZehzDuzgBpg7Qx+Mq0eMGgK9YGhWycya
c5q7Vgi6eiOV/NE6rQwWDUeDpovnpMOPqQYX55lLlrLrUutolFisBzYxXxsf2/ClpPHKGNg6ujgM
WjTbkSUp5mhh9JABsZbg1+Ywqf3e3vciQwRnnYUFymOUCN2YQXSBEyHzNqaSXV2mTu7cg5PJdJrz
ymhYHZO9UXdAKOzyVVTyC1mIw6Zrpj1GM5xPQNm99JcQdsrEobvEI892Wf0He+e13DiSret3OfeY
gDcX++LQik6iKFNS3SDKNbz3ePr9ZbK6WaXp6XmBHdGdhTQAKcJlrvUb7jYVn7WFWZcmZDMOz/zb
nojm5kzeKkeaX/En5AF6H9D7PwFR6YFkMbmfSuh79YPiPkcDVDZc0PDV0rpzbuv6vlIVfc9zCmE6
WZ+7wtjLLVmU2Ld1aGe4doNDpPJY1QUGLAoxaVlUVqXtC1HIKg9vbamiNQQDK9X3pSjCdDB5HdXh
vW3b8VY3Q5wFU++MG7K/k5/WiK8gC7KAzb6HpPrXl1BbNQBErzfr0fFn+ijk1t9Vm6FeFLnS7Bzx
BdXMUveN86VQc20nK7J51HFyA/f1Q0WhaMUUhKX3NDNxEl9Wbhk9wkpM8zcwc8GHyzZorODTogDu
JT8a8EJgk2LLiHNzqQF8X5pd7O4xd+mZixhOvO/Cc9viTu+0JDInRW3vujpfVzx49oUo5JZHfO66
VXOa5IiWCYC+1mtMlu3B1BfMZts9MZN2bzRIbfVqMazQWifpP8dY5xhiv3FEQ0pInOAvp95BTSJf
W/X7GV3ZazHiJJby2/zZ2PNG4SqBTsxa96zUCZwJ1emZRrLlieLWljNbv4MUJBKiw761tZ9FqvRY
hrvR82iLcJujXQI09jBJRv2lDweNBHYfrfQRlZhboaVquWeSXe5xYxtWrho02A/a0U7zKvCXSlLe
Tbye96BrkKJhjs4FDZLSrBWyPBnOdUy8MGoTVSUhxet10nOMCGGc2QP0BXPaafY7svzDXsUfdFuh
AwM+d9iThB32st0tAFISB+3xGHdna1m0Avg0TR3JKYclfJV6Hddz0mKMnr1r8QmyWrdPRitt7soo
7sAjuzE+USCmQX20+1uRCp56YuNbU4z5o2zn86HYeIgdzoO6DISqDKJbzb7M1ZAoHmpd06SV26BA
7NHCzDsuQ8C4gvR+K3LxoY3ZQsGWjWdDHEEDtb6PxAEr8S26CeQG8T/qtYL4KBa3NVYzxXMBrBgh
Lg+reQxuA4fHpEOm3lBZJuW5CmcrQP0lbF89/BnxiUAXM9TMz/1YARROBuIis/0Nfqm3cGIgkYly
8vtm59ZIvyj+BJM9ISFsKRBWhqLC+8fy34HYPQZhve3V3tp0yFeiMvFpyvJhjdq0EsUAgMiykw0c
WUpX7Ql9btKdtv09Vp5gAVXrMQu9JVLor5MVHI3YhLrLbB1r3cHbZNP3LIJ85HIfI2fmQXwnK6eY
GHYGC1UYBuO5zKLhLjZRZLPdvaJnMA+N9DVwMQsBKuclGDe3HYS/BjV8HqkwpErXwMiy/YMpXbfr
LGalSvIaJci52THPS3wE08lamWgSLG0RLiczsMDAud8gVto9xAWHdZEvI0pZnIwRO9asGpJNXOf2
Ih36hQplb+yM760xLHCvZD0BkodvrrybKtdFMdkOtxa4Jx90Zj8A+yHp+kVJX5vMmdFKsWF1pSy4
dPDoyO8oqKc7u8aL0SZBWHSRpLV9cvJ6l8T9q5f3p74upj1Ma6by/GVYUVXduelwVlOMF3gKEL+Z
LGeD8qkw8melKwDWtmKVmaOqqvgWSBMkzy2At++9l7UwRUFN7LO8/gSlt9sTuye2oeg7R9PeO2T5
Fo6tO+siH/VdMLzG7VA/E8la2DpJSQ/0jZei+l756eMYWIJxD7LK4f0GFWZcO1r31luofnYVAajW
/kLCJv2Kktk7ZnhYQTvh13Z2IqSTFCBNAydDCboRLFb+lR/8E3zUNVlVPOx0lNiMYhv0+nec+J5I
IGIthRZ44J9nH1HNsSPu6WnWtkXNJSUssRjtMdrWcJGSzHR5gne8g+PCWxN+f8iHO1+F4wXcS90a
hZNsPXOIQQDUOKKNwQ9sea2FwYSc3IKIrvVQxRCm0/QES8SOlZ1akoUXoqhmXK2MxnthhTAuppEl
ZsscIWo+Eyv4PIwxEkQWiDZ8mlksGQK8GhVnvMsiohyNeme4ZEOm8KWvwe01GNPCZCwLFBHDQ6ad
6wtyOGDosbBgCv4+G267sUvSlWStCYSCyB2LAQ4siWxLx22nPnFrcXWhIhhP0EwCy3o3syi7y8kX
Z/bMlG18VbXM3AR9+9lXunSlWGrK2p7LrIlDIhcxE58CHm6YvwecGNbh1qoIwLrErUrYhhVj48a7
Oic5nk8zAkmVSEJl/vM88U19RHc3moMqlGaFJ26uhUhlpE7XwqqeQLigigxlt8TQC5lxJ+vii3ku
sTddGU4ABIqfm1iMsVcr9wuce/Xoo1nD8tx6KHWwi1bsk60n1DdhgXuo4s8TXG1kw6AaachXBRFG
TSG6/5qvvtlx8pnAdr7wA6HEXu5KVwsOPFuxL2zhP/HH1q29VkaWdqFdAutDeavj3bu1MKMThtnP
AP0ilibfFYV//dAA/TRifMfba9Wohr1xU+WbZWYY7/XqH/XQLIcZLFYRDfMGJS2wD2b2bA8DRjoJ
1FO8dbq1YyJekfmC3d8Tf4bMyTNLmDQT6AYDn5UPUDxTKP1laL8MSauf1bumgkzDleeXiBMURRNA
ZbW/QO5/ycd0hc4qQmoVBpKBW91Vlpkv88TqV9GUw1Tmwa6nUCJzzGqNgNcpPrrvKNf2G7edjrph
3fPAAlUcsbjRjY7PJjTJ4vI+TF+tHoCYXVev+hz7e+SZNxXMROKz0fw69GA/wOUTWZutXa3b98Vk
EKLVN3DNprtUGPZF3muC5CwS+SYENzhDxEOy7TRFJzivGDwy/QQ0jzzX9DVAzmgrGE+LtLefmXh+
UkNDIYw1bh2P9z+M83XftthRZQgDRjDpVO9T50/xEt6dxj0zvIZ+STTZ2auDwWKkBP/gTM7TYGrr
eVK3pj7htEk+hgWfVbJULr4Uaf8J2GQKmka4XvVfULfUWddqF2yQc6IjyiKr/HqZFcFw7NXuocnS
HwQDzd5ehkIgqzeJi5G3RDis8KNdLNpkhywioYeTCbmaOEhfiWti9DozS5FFBfmcCRAY7iwkLAYN
+i6yTcGEW6CQd8myZtji0QkHEmUpHFttZPj3soC2jFKWqE5+6wtDmwjTcV9blSPu8t4iKnVSK53S
Izpsgs0mMeFi6dpFiO9ExCRJ06GKR/qzWvik/CSoyjGb8S71k1OW8uJBCvohHHmNe7Hmast8qMd9
iRx+oqoTM/xo3I/eAKaNwK1ADxPzdJ2GGQqTWNtBRyZuip1sr7Ck2qJHwKLefawI38MUIj0ZJZfB
b20cmTNvb9hYq0NNGVsr2pd6R6Qwm1mVksraOS4TIbsBXpW2FphdpcgXOqaC60kF42fMbnqYtS47
mMFARITlVTBF6AkPdgvEOigsgDvCxEpHVs8MmHbaopBbshjilCWV3MREEMmsTR+qySHHdO0wJoZG
flj7UXao6k0u93ZqMoGbsOtcEy37HqhxjQWfXe3RPa33sspSD2Cs0t6hgkT8Q5wjR0iaXbf6GV4b
QnTV6FRotwDjnGvETFzHmQjYR/jgsviDGs5HmWNO7ByO/MzPgfXao5pFytYw7ewu9i1kEJkG3goD
95l9Aw42RTWcTdkzYUnv66wXkiTMDmELj6fPIzix5XsirslJHStoxFF9AtQLzOzW1trNCUGQmBuV
lZ89t8FmhFE5iKtbE8PkFvnoFtHb1wHheDjao7HP+oA7ATVOgW+QypGy0MQSYZ7NJF0gobfyjIzY
jFhFfFCTtGJg7NpQlKtmaKKD3ivbOCdOHcU11hfE8/ZKs819GOGRVxPLM0ZnqZeVS7RZTOvN1g+A
gNVcY2KqLwsn6ryNHjj3mVjMtZH7A9necMVrfeeQmu+MkGk4U7g84topxDTcCRrIGCp8iEhgOkjY
oa82Cn21rnScpWZP9kLP8e29FZ6rpndawBI2D1GQ5HeF2BMpf0g5RinMKIubTqNReRZKjFyjVhu6
mzHq7hOhXXlFi3TVGqWF8g4rhtlRlyi66XetbS57sUbMxGrRwz1+OQXEceWJCARgLp2FnF9TOzbG
7sTZQyZpJPGZkpcFaGS3zq1DZWiHlhQQAUqk5rdg0TK4WDPxVJicV8vEoCz6bTeZd52QWctK/+J7
Xr6RnzNkGSJByOnxyGsaH4qpMTy27kw6x+mYq+OVZVhmy5ftTXzGsdqVCyHFctZ9Urw1PXeYIS4N
NbKYt2LzjR40YpriBb+vRK+smnndbg30E1uxyEO+O1/5hqouhtnkQWkItIgXVhFvDnQ5+2YmMxSS
eHJ7gsJG99XWp0s8xzCYxCpUqp2m6CvwVBJ1JBOIedYRv0VfdAcnxfOkJKwgIThjPoZ4pIqvWIjr
s27Ar5I9wPeQLxdWbzgx1ygNiSdFSnB4CaT65DScQviGMWkUqY4KTW+u0I7kQ5ARNXahfScPOUE3
+nl0WVcTTHHFZ5Oqqv5NkVU29r3RLHNzflS65HMYGFt7CN1t0wP7JZLKY4krRIN+Oit3/igeLqKt
Nu0KyWIT+IP4i02nQwVU/g6x0rzNpuZChR4XqugMjzlgnL2Tdva+bZol3AHjem/Krwi0HaIyVKMV
WBDmlpn71cegNBXhkaaagq0tQimihgTzdwwvehTa0Cv1SR8uTbSZlwhlcquIryXvF1mVhVQzHbqw
W6E+zQxIDBknpdoY6CV5jXUfmCnoEs5u7ACM5gUZAiLfJBGLwH7odn2WQeRGY5mJMPnwcnrjDQY1
2s7QuU7qR7zBUXF4Mjr8b72ku9dyjeVDAFyWNc1qJNaCXVV96iP1zAyCYCRPLj1t01Xd46IYVcBi
MejrtpUWcg+iAVXwq+pl/60krrkovOzilvobVM93O3Xvq1LzVqwoMdAscbp2LOuYxvO8LWPAkaoK
rUgooTnlu9XhVlFZ6kWxcJnOsAFZQidCJCX7HHiIjXS9nq3TMlrmoU/Glchib7gJKiHmSzcdjMo/
FdApC90akJXu7uMh/Vw0KQ9b84RkTr7ADPkb4fjm0hOr7FPskcdwuqQ+ihTMxzDKw30TFVSnEvpG
sElWdWqfCNOf3Rg3H+dRQ3F9XZoJXod29DAK8/YIhd21O5lrQ2dhzCSViUo77Mq6+MYdOS+ACvcL
PfJd3swYdzcx6p1uA/yBbEF+gCeH5Y+RI7xWdV8L9Ww5vvkt9OuJ1IRI8RTMUfssgJmjvgam8uAR
uFjHYKB39tD+oUklA6QIxqpB06RQvI28GQk6CxoFdqh5rW4H293Kp4hXIzK3lJvJGEA0n3bAEEAU
QKZCjmRWEKbOvf0Ig+DqLfN/WM//gvXUVGGa9J+hnv8//dIkX34Fel73+NP3Tvf+hV2YyxzPMVQT
tMGfUE/N0f9lmqqGcomlC8Qn/gp5Ubfh//w/R/uXYboMx/TCwuDGwtPkJ97TogtcEL2GgaeJjgXQ
B3znP+E9Ded3uKf4PgR3LRMzMJc/FFWN391RQDRMWdap5g8y/H/U4xQcw9mK7rH+Slderc0g75HI
0Nr4e5V3xPyRlX6sQevv8Hfst0WNT2qI7H8Q9pgjd9m49iyreCJzBgYkgrjtpuWTLIIOmlSXZhYL
k6l8CqqSO9pyz5jmxCV8XeSKmkTt99fBMIb2sECaxTxj+uACRQFQLXAIrL+btBBcsp+Fg0LDCUfJ
kNBEpHjLBv3k1a1bbskxcqvvcQrxscMT+8vmXPfJy2TdxgyQsAQIqr0RCr4n4dD90CB0kGjo3qd6
hBo+WvZ9GiQpulAGlBPW0E+miid95TB5RDuCaZZaEJ/Q/erEZK3E+M1/uTXJdlnc2pjcrYHTeXvZ
DiWoOQ7dI0w0m0xKVY6HXBRNEqB0LLa40lAkqrN/awfdURGILpHtlqNlca0XY0KfPBBT712dDlh1
y/HWdS8kcnZo1eFbV5MkqQH1QIUCRWSiVSB1FQ5KjyH6QrKQkynAiObjpjSEMUsl3cHCdvAxF5ak
tjD4kVvzUPDEJRscH0Sv7GirIoAy1LobNVbAlyV19R7NRDz9vg944AfuGzifAEX/d88noTgS43a8
brwPx2xaDBMvG02LvGVem83BjTvzFWehpTOU1fuo2zluceD75LAhwrKgMI2LE9vDL7tXQW8uFSMI
tyxUCevlihbtXRy8rlUWLOY9It3YJfg2WeqcNM/CdB/IMPrcIGXPFVHhFWV67gP2td4DNozeg2dr
h7BD6u/W3oVgrBw9eJRNsujm2cMPATn8iCDm9Rj4wgvntTHbEF8cjp0oetVC5J8oMUEcrq8PHXLI
ra2JiNMYYVOsJRW5MUzk4prqk6x1s9kiPvUXUfmXOnBYujpoEQeYZTBfO9Ng7f4npTmvM4T8rV7/
SXGWPVE7rf2KeFbfRu1FFmraEotUWIvkXXvpSq09IIvwWJHQ/95rzT0KZdkXo4y0BaGL4GVqMmMV
FY4Omzmctzb4nIMfD7CN4ABtrcLrDoFaKsNL2HZ+vfYBXt6HDT4LaAJod2M/RedrkWKoliM78EuT
6FTcyloixepBo/9zbNR70fk7CbTw576iJ8PkYR3nKWbfOmE0tFsQQ9W8554/6CILU+c8d3Zorm9t
gFuPHlJnp6wb2wsSG4hwucp1J59JHOsvpitToZtHr5vzY0JYSFSieI7IRN42w6kxj5NXuusA96tr
zyC6Ca6Di2OWOa7hFjuLulHDe3cKMkC05inueO4xsQ7vW9EO2552H8A+MUumaddx3ez/7M8aJMsy
bT/1YbtVSFdcmjqdLs5Kbl+LQSeP0wDPq7COu8g20NOvdeLXx0I0jUGWH8Ebvt12akNo9B8O6l8P
UAT9AzRTg9MY5meB+JnJ/J/wbczP1yaQoBvwJP1SVlOtyc/epGe3sbd24kfNBolG9Je4p/e4eYM+
MJGJGWLdAy5qZd+I1ilKOn8lBF+RYcySE+FYBlg/3wr/fQCmCkWJV8Uv84G/89WS9lS/2FfZnuoZ
uma7/G+ZYIM/vGQLqAVF28zWD9tzujuyqiopvVo76pbXA+JD/WxbZe0LQGyS7JlZgsEHAbMtxW/e
udDRRt16wJpHvWg9pCAViUP4knTKtjDQANmxNidVGlknjbBSBrPXhQ8Yf0W1NUQKtIb+EHxJEFd6
Rq19fASasJE1WYBfTO0ue75WyuiohnN0bkMQgFZrpcTrPORwxc4lEAsk1VDtlFVE64BHFSKz5uYP
aWopuKNMCsxaNQaCVJ2DMIu/a2r0liSd9kKeFH2hKHFQMHMxZiHKWA6xeo5ihBLr1Ij2fgMkgnBz
ubZ9NX/RcjhcYTMmW+F3vgIKluzhleI71vfmhSyyeXFcTYRMHX83kYmg2qfI5ARHWZPD3IZgNksO
YzM1jnm5Dtt10CkWiAhk2LI05na0Y6GBEzkvSH48ACHrv/oBUsNcXfN5rmq4I16AYGI2Fl/9+4Gc
DxoFRFIQmGD60yb2/T9fNOjv/EbEMbkUHHI5+LC5lo1nnPbhonFifcyIuwXfB4c8MSHSBFSTNj8a
wTqJdaK8Ve+RvGyrs+1O2WbymxYg3pg9q2XWHh3ifSBU45E1VcoVgNTwgeeJcmAu6i38DA0OlIv9
w61Dbsk2OU5WP7Td9v3Q8XeDb23MMHXSCg4C0DoeVmB1TqzAlJ0mFEiS3uzPmVK5KIsp5tvkdE+e
MZjkGlARb4zgWxdmWg3BwbCOA0yBveU0xn6oVZeMh6iHTBEAOYjW66ZstVur2erkzq/DxUDZjprj
SOq8S4+E9WJCAWqDmzo5CdBsJIkSw3vDwOFh0gr/R6TkW62vMCD37GypCdOxFMXe9RDj89f0GdU2
g/kgNxHoeIjRS9/LcbJp8u0COGrMay5xMl4N1teRNDRyXdxrkAFDch69sfaxtnsEMwuyu2xV2pgV
1GaRPBq9kjy6BIW26IRUS9kmx5kKUhuZ27eC4PFz38HFZLiLJ4G+/dlkjn12gl6zw/LBWun1gHuF
msSguxLjJanLZYZk7kEWpoHrmJ8CQMvFe//WIbdkWxN1Ql3nb7q7OkGjXA9Rq/zrgHKr1YOGJGpj
fJnToT7aXvDDTEftfnQ769VBNi1AhuwZAPbwhJrqGuCacilVZBOQjweU3YbaV9sx7/zA1T85c2Zt
wj5IdwPcHhRB+29yAADPH6VlNU+eFVU7wEzqplQM5VPduVsTNYCvnh+AZta94QErjfLI20fYzNGR
boM82QZC1SY3DXtZ+HNwAtwUniYbGucKSaPd0OjBPVPj8AmbYbzBQvVUmXb4pLFQhz3Qh8B86ZRF
r9Rn6KzqSdZuIyrwkU9yr7+OIUcQMBIMBI7RxgFexHqmrytsC2GGJL67v27GhQYAwHBp/WVzPM/D
pGyRDQjXCCcor9APQO6rpnVnoPf3qhpQgkyXt4HstZHVBfOhPIVJrlwGpEgsMQpaQfVfrHB1mIi/
um06Ki86y/QICVuaZ7Ou/X096YfJiA9Yilaw7vVn5P/Qy0De4WuZhIc+qYV86L0WZSSye0Q14taB
UtxhCNrGyjGUwFH0u9WVX6bFRr7d3CQ19g1spn2EiZlHjnaYBIxb8PgI/v7zU9fA1/73r28Ztmtp
luFoSMdZH/2SFS1Axjd1jG+BoRzAeCNyU8I2FmpZ5D1k3YvC8NxURLfGuAWALRvdyi1PqEitnXZC
sicMjfA8q7O9miaetHIXFLF9VMVnc8mdGEO1z3rM5nVYXYodP8g2WdiIym6bSLiwig5LFA7Y0W0P
IQeQ3T//xR8dwTlhBn8nKVlLOBhz3n4/YROYRm8GGfVdGeJT5SFpM4Lvg2VuvDVG2e3yIXCxMjXM
t1hljd73yECIEMFzhazD7JfmG/n96C4qDMQ9RdXviu+p0dRnw1WUR8cKnq57wzjYmG0YIqPOsUE7
PjbqySR3lA+foxFAmRQvVPlFSsCM6Bhe6+iDXrcSq8Lj0iqnBlWHTlkXU96viqKIkQj0umVjQXqI
O4svYSL56Vp9vRiF6G6UOs61iEcBsJP1IXar1VzqgM0zTD/k+x4x/nXUtu6bCR2EhJDwXCjK+omn
xnc5AIwsPmawny7znDo7H33zTTN6zXtqAb4AePSlacJkk4w81K251V9mT1U3eVMaa7W3f62akx0s
QIo+ZY4ZnPAPCk9ySxYhUXYkyd1u86EjQuli/8+n3/7gGC1OP6t8A19V6L5Acj6YeGpGMKneGNvf
+8at7XsrAlHR2/VpzFS0rqLpQqKCwvHMVRjpoOJFVXakSruOdXu6Dgsa2IJhkBJOh2LraeqOdAFo
n0eSKf4j5DbvoHYZIi6u/2jOwrxSg4BqobSKmmThIDqTDwg62TGSgGIPOXAOgk+8USzsI9hDttuA
7DiqbMgD05VHlTW5hzxqhg4LKtR/HiWcamMZW0iPyXGwaPdV0BCHR8CLlFOCMKHcFIXcksXghtYe
hWAWcXITUv1KrQ3rrkuSfPPPZ0HT//00EOozNc+AEA6L2/nw2NSjPAVHYOnfUdirl5FfJQ9ZnV48
knN7pwySB1kIHvNDHKFlCdwLBzHRIcfKrbpF/BJ9/R5O3G8d8GfbXR9Obx/aJ2G+Wg5PH5oRXk0e
9CA+tsUUYqpBTY6QRaOAg9dTQ7l++q3DMXooyF0rhI3+/L4/98jnOx1Fy8WHDtyik1PAiu7Wfvsw
BUyhm2vKQXbK9ggRhn3o1uk2+wsHOktc6LX+cVOiRwHVAxz9uPnLbkjCVEBRB4E0/eUIot4qJVKs
pYJhHOzHk62m0GzEloMYqtmNJyvunqIROmhQI/pUNNXCHboCQms7kTEohDyf6LEJvB5ldSIit8Es
CuZBTNAezPHw0ujap9lrggsxt/HeKRx14Siz+p4itLMEzYGIXeDmz2WqH2Q74QNUlVu3vMvCSHvX
7cuk9/UbIqH2DkkpZSVH/c1RNURvVv984eofnZl5fngakgSubem8Q3ie/f76iItCSwZyOt8J83CG
bdJ0IIx095RgONj6dQLnnpogOqtA7fEXJMYMnVg0/tIzxHfQmqprUzupkYqwp4tSHZi11W3wOAfe
dUxTJtlxitEAR5t2qw48t3QUJiNtbO+1eXAfUVhgxkdG23Ny71E25W3eQCZBuczMgWvooiiR4d1k
oOhXsk2OS5BiXKo26t6ybUiDQ8YMBMgoOeYcjuFBbt0K2WaDJ9vwiA6uuWhHr1JBomaXv9vvl24L
jOqd4rF8j3zz4/H/48fdjlw1vBIne/V3Q722dfYpv9FhVkfliCSQcpRbUdS84gtDkvz39lFUb21G
zZwfdUsxGSNyftv/w7gBwbRlPSC9+KGjKCq/X8gDNgEmhC7fdvlLozyiTVDwziNyGHaWefCTwTwQ
lIvhi6HnhFoixna0y053BNCxyIzIuo677UG88RFz2ml7a7rtJo8ZmtvIf0InGLcWvstaVdrhtdWt
d0ME+5GYXrVEVr7YfdwvCZtUeIib3nkM0nVtu9Vnd3KBEkw1a6quco7wkayVIgSTPEJTMtBhoy65
UEI1fRp1XNydKm7v8jhcDWnlP+g+RrZoz74qTRM8lGn7DqCgeo1RlTyCHJ2IMlOFQONgl1djvSLH
Zp2+rTtYo8i6Va9DvYNjnkUFHH10m2C9Q76cVJtELLK+T0NBED/H8PK76r3H7giip9JIwgD+v7jV
7O56oMBE2g3xRu/mS2lCIbHjWrmTbVbczOcpgtwtdpBNpDe6TR5W3Qp253yRHX5gPHplEZ7kiH6E
BTgQ1FsHPuwp24uJiwvBqdX1iTdaI/gJn7jXpFUEL3geykL23p6Mtw40Ijd4nkX7W9MgD3J7oN4+
6dYmR2t/Hd6/03byvR3MWBcOIGbzhXyvX+vi5T5pFlkczT/dmm6vf+1vZgNy3G1y8OFwt335CXBB
lHVTG8L/Mlkw/m2JZbG4ssV/umuRWfyg0AKzuqm9GM6cWQcoKUTlMS19HfRx/GNErUTdWFVTHq+b
gfepLRUIQ7GvfgsU/7ngKf4KC1Bd+6MFG9xzmhMTXKTqakQ86qQKD06nAQFq7P40j4b3bGcQtULV
fcs1TL57x7ShsoTeW2t2X0q/sc8pplmPgRe8E9Z//Of3i8iBfliPuZpQyXGZHKma/TFyqqF/qo+6
mn+z49Fc1vFoX6DdANkP7bOswSTWwUyl2jJVpgrUug1yX2MxJnuzwa73qY67te855iYRRKzEn/Gr
myr/ILfQmH7oVWAYskbGE1l2uSkLa0LxG3DlfggEpJ603L6CNnJokxZEPchA5MlHXrlEIZ7xiBQm
8VCtIcqEy7BxMevyrSg4BjYFkVTlILdk22zq8a6D0nhrug2TY/HegVwiG5VaHCuK+nvwf9ULkzBr
47hRvsEJTXltp0wFu+fDzBBV09A+Aee1HmRNBY4xzpAjRtU4Yy712CgYs/3zadI+ppEdFcsudIxs
dCx1U0eq6PdpgK9o6ljWlvI1UoCedrny2Uj7/FEWvjWmJGjiM18TzV5W/+opUkFFTHb+GFlx/lh3
QYa/U7b0lMpHecAP7HOEeGvUwzTvui/WoPgP8lhYd+eExDpSCWZ9f/sMK+Kcuky45PFkuxLVL0gQ
r9pEnx+7Mug4/b536HxLOxRoPGxS39YvCOQAqB764cvQaneIxZt/uOmwzVPb/aIPmFQHlhc8TfHc
bnos7w4qWOR1X2PUZ9rF/S0dZM4VXxXw+68potq+eGDZcJwjRTR5eYexe/W3O0Vdq6bLiB0csYM8
ruKO3Ul8SgveO0V7Azet2ydYSnWOrGFYllXRgqatuhP6EvdRorYX2cRNMa2r0EjWsqr1Hu7kYQpX
ZlVBuzuafv0jT8rijIip9zga7tPAXfVWC7uRbuTtl/ud/VaF3anvvfhpzML0oR7cfFGK9j5D4N+c
3HSX+1Cx4iSNVkTuioM5pRu7HdBd/6sIVftntW7HFz/pibE/hfA6D8Sxfxa6bxqHtENdATB7g9WE
la5kmxwytZlxCJtQ2yYqK+c6LrpP+jfpg6C21XTKKjQXZFVRynFTG0hmwpw0PtW8IBdDjwXTz32Q
xzQvWhDa23AIq3sXi7plyp/xrYG+rZbIYmQF8FqlP4JJLp7sicW+Guefqwn9HStSzL0ztNML4Ie7
jJzLZwQ+NUwFkmxXAH97i4EhyPFZqDncnaXJBIvdUecQO7/nBs9QArnd8r/cgZqufoxdcdchpSCi
Vp6rQzD9MBW3ggGJmq4uvroNKxqjdO0HTRTVHI6Y2ajxRrYNnVBMrQFd1i7vidu40C2Hg5/6x2ow
2oNLKARN7lHbBlPnfULNbx33+vwl9rDFGdBvOEqFcwOwVaDo9Tm3bF5Iub1zwqg5y6bWjL1tbzXo
Nv/VJjus2eYGTvuT77MnElvoTWcF4n6qztIoM4BdkC4YDmhAmiSewZHIahCUMXQmoMeH66Zste1G
R+lQjP+ltSzJ+cTxuJMdrei9jhZ7e3U94/iX2IfeVAiUKn75ZI5hhKGSS6xvytVLUNuwy2Y8jawY
rT0A3+FRFj4Dj1OJ4A2JjHx1a5Nbruj9j20G1qcH336+jZJDyZFN2MT0HvyMRiUF2TlrRanUeGmm
DsZOtq/vsKx3H32xlLHLVoDhgaiIpslJiwcF2RZD1GRT0+fpnsQEZDrdR1bTGXjtsywzimZ6r+o0
uDMDo9p0eO68hxFa3Eynnn0MJEn7GdVSDuPEWIscvYp79DWNS1+bF9kOGgbn8ckJdrKqs8KJ4Rha
sQtBoMOLvUgOsYX3bT+F4TNuUeFzr5GA99qna0uYGYsgHUFmIkzykCC3egit9qCPXc0poFBMzk0a
DvF+1uz6qQkDdV/HGhKMojece9AN6lTuFCYOqKtgVQlMpd43I/pXbZ50F31WvQULVv/rIMCAren/
sO3qEznt+tPQQPVRxU7oTDVLZGHiDe6fHaD7OmGhJDednDXTtVDIw2PkQN1QfR+0Yw3gcAorY6Vb
pksWCtUT3CgwgwzyZuFi/yFzO3lPxtEC57SViR8V4uAOAMzeBZWDcYuNA8LspSc/dOcnAppA1lnI
B35uYfGkjCtzdmN02mfnHJqtd9QsZSdrVVk4Z7nlqnD91cK+d9OIrIQ7bhD68ueFfOa68BLvWj16
l89dC5/Wnx2yns0jDnGlfvjwfI4s4zJ0iLBkMW6gvZqhNu0Vw6ODlMAqqPXoJfVI9LZJFr6bhf3d
SdTy2whJr8eXI0CH9REGpdAZpWK3vX8vC7eyM2SJbTTiegQkZJuiWP59kWtvET4Du2uH0nn6fVn1
/8vXeS3HrSxZ9IsQAW9e23tHNo1eELLw3uPrZ6FaR32u5s68IFAGoER2A1WZO9deO6lDRdQwcrAT
5SCadj3Zaop2WZlo66388pg3TXmMijZfD/lxiZjHR+wibtVX8Tko42yBeaJO2bHcArzlgFDWQfZ1
Myl/eXHDAq6KCQ1DjGFPmB1zpb2LVuOm7UtRht9ghMlzRSMEmNuGexYHpwirhY0MZfnsm2ocz52L
TJqK18Oz34qsaQ/X/uQnYeEhF+zAeJZjiNMbykp0iskUMlKCFqanyMrqLUKQ+GPQnE1tJOS+CLFe
mib8JrrDAOhulNQNthXMavmgz0IeZmczde1XSpIXor+2LSzU4yBaqIodf0S9j8Q+CrqVjbIf26FM
+ZJJVCpnOQ+CtB+cS54mSMomv06MoPPJYNC7on1CtqB1Lv/etlvpAxXSgqUrDpFqajkQUti6j4OE
q5UHPHjRTn2JGPbCvNlHplrvldyKt5iqSssCVMXFcqRkXpVS8AMLeKuv++/keCmwpb7knIWVSWa1
4R2Gi8kb8v6rmBmo8lvYOfbdUIZhJeF8h3Ze/uteMI8jQsv5xZpcHLpYsYqVONX7CGy3OO116gCh
+W5l3Vb2Zvu9sfjLVA5uxRbmg9ScYtJjYm+3aUnz3GUcaaiyjMwVy9byDgacX6SPmaEYdRIox6Nr
TMB8Ri27jLaVSaG9aFKzK+90bKpmoum3cnpoWtYpook9wsKKdfPmjYVPoKr1f8LGp6QJXfJMdgld
2Lb1JXRTDzKRDbm5qqSl4SruAfFetpNs39t0ypzqBCWOMAEacO3pnEx91TE0mtVWPnytanmPu5T0
hWpz2CSa92qi8b+M2rCEQhuikpeiT9eskqNKYcdrJgft0mh0D76inm5JwQ77zOANMyQHcVDI9z3O
RLMBtI9lIIfnFMk1+6VipISCMI9dKQCy5ckaRhyIA9d73Q9J/NRwGvZ1gm+LVOrNRmP7fBYHBOnB
tk3rr88ucTZKpbLSAVOAFsaKKtC14UuiOmeEONFrbQXFXvR7U38oS2foFS99W2r7DsnOooT3S6Gb
n50Ir2YncSZTYXOK2+H36DA1RZ8YdaitP3RuOSLHx+sS22rjpJl9dSxJAM2lvCq+tSV1T7mZfA5e
U64qNWm3Rl6oL7nmfVVHVsDIRTe+U5fUE4blSZxRK2Ut2GSbFGazEZlJNsNixDZDklse5E7RfA6I
i4fKwJ/GGtK1GBB9jzsYavBisUSjLLA6OLzGUOgG57DLyTcXVOSKJq7Q3aPpErimsCs/UAqHW95Y
Dvs67wriI1Z0gSDaEY+V+aezXZ6ZTU8xdm2Fi0gJMK4PQu2e2kZBhC6ZYHb/0ZRKs1u5gGExiQam
zYe4SLRXGXDIZ6vp/TxJURTrkGDBfNb6HvV/tXeaIVjHtpxfkWtolCObhIMDP1vzzY3PraO/pUEq
b7WpJbqCyXmAElwYD01YrgDRy1ivTcOCjWwr0y+2LI52bvo3CKO4lpiWvELS3Hz6CTWKo9m8KkFr
HXI5zuZqUrSftRUDf26C/hio5vgCBePoJHbzqaZZQkkTblDicvQ7VGmn4bWQwrVI3BOgsHciWS8O
1iTIF2diIBMZ/uccPXZ97EWLpSI1+gsAfByk2vo95vu5T5BbQcTx6/dQ63Ds9CUqcaZR/pQUMxed
dRCjMmDJVEvsV70u3AuoWpSug3zMMHFDipW5F5KU4TEzyeZOLdElDmn6OfSmdgaaSY255OTbCLKJ
HKUBmLAk27pFVb2piTE5kpXWXjRhRHyth844iVbqqnhhFOFNtGxp6Vl984LtOiQcKkA1Ku0P1dCZ
hylj1c6g6P5ui86g66G3l1W8fE4UA381Gwuoi1vl/7qfmPbf5v63e9YFGUGZahzWIbFxblQv2Ggl
RnIBgZVoGbNungd6mCzl6H0wG/NH3fK10jV8CQimnYsglj4rxyjno6Z5t276tLadjP9gnBOHzjpl
pWBzR40SUd9eSZM9aH9EPDxFvnhGeC49KX8V/YEf/O5PlRj7k9a9qe3XOgn8S9ETdsvzvvwG6Oxk
hb33ZlALuMHyRllXgz284a63FxMkM56e/np/DoZQOZhjk/P98KpvqYFTENq0L4lk6kAL7WynwK+5
mT3l6uJSOwx/eGqSv0BY1LZ6Y1Hszmf8c8SXUEzQSsmlVHXEuRkm+SnXEFWn07+qi0G6Uvg9I9EH
jijEoUSowMVB6L8nC769OHsO/DXvr6aYXAR+hCklROfnrcTZX/d7/gwIhmA61TFfBIDuVkaGXwnl
WvWnXa6yllKyytSQwMb8majvjb4Q5AGUbw3EQvFNTruiWIppSVYfHIIor66Ja1uqgY4P6qHc951V
7gPYR/tns536IltqWOBMp6L9mPjnkmcfNYkdCMYJgfhfJvs1vkilESAqyzJo9hqfAhVX1aYKv/u5
kR71qQVA1JhHnTFuaonaJSngleXPsjqxgO4TUOLXYywMIJv/CjnZPZV/gek/gkwTlZDdaPD+iCA9
L3i0QwAD1TRZHicL+s7wd1JLMRgFbxOKFR6KOJv6IFAVv3QtB8o5OAfNtNiWTAfRfB4yD+F7DaRx
miUOf82CumbMRxCPyNwa0EBZdYsmbdyAlgg5Xw2mZmoqtaSzuIycBf4O6atZ2im6K+mTcjB7Vmij
Mw+yWDlKCpZuUuakn3FR7vzINX8MvfWmmTA8Ug9bSb3EvwOLX/nYYBEPMXpAFJnD3FetBIW2q0B4
0EzpbOrt70Ov6zZEbjNZm0rsXcRALXX1WYbwPc0aoLJYMJXKDusGipJBZWIDX840T45+Knit+Nhw
tYH/M5Btcj0SHHHk7eMRHzoYeGOXrEe7y29IE3HY5gX9DWAWM7iINdKlzh3zQ8aLE3CYMZwbEyG5
1utLJShXvutUC18a628FlNlJ8RwUNs7S0M9P5qTqUyjLGbIxu+pS3M1UPVUBj0hnv47cu1IH+tqQ
8coio1zeddu9VamZf+kt4z6Czr1ZuFbdZMtmoVBo8Vo0xQDexZuEmoyT6JKshFw2abFae2e3jApA
yX8oUfVeJi7FLlZVrzTH63fyGIEontbvYdCn3/Vsb49R8SNpcYUEHxNdY1cqtvzTq7VD+vjVr0P4
mNOUajDX2HJ1n5RyQFgvrAmxrtqHjtfdomnH+tNok434uQTE+aCyRr3lEGYwV3W7U2+Ovw8ZYqc9
fBzKKf7pd+w+JJgUovCn4jACGv/P5OecoSNdkMGOh8mMZYYrh2sYvP4bSz0ZAoFPgbpo2hUsbp//
hGiOClz20I3HnWgaEcjctpKdPcE0/82oyfYXSlQexWhQux8EpK0Tj9LgjW3wafJauTxuRNoZvm50
ExcqOBu7XY1FJyYdj/d2gugMiBEktemlLfqaLiSHWJrHZ5foRyQHiefQ1qa3ZcMX1jdAUP4aueZX
BZRvzes4hikcj98RDo+bRq6Sc1bwRSkyjVTkgIlTFFXOj4GUqzpkSDgKrTo1RJK/BDiiz2VAMTfX
nTaCElJb06Ue0iF4sZ48A65E1eW5jOAUex3bXQCVQ9lSoLXOHSO8iYPTxFsZXdDp0Qoq4rQm4PUx
jh4TbMnAizqE+2LBJ54KcSUgNEdxwDEzHmbidHA+2hG3yspz3zLX8vddRVGZHo3OW6AOVMhPQE91
agIQtuZ8vJytGC21+Eee6vZJXGrE7ayRCZcR+MixvjEek0wqYQ+5Fo0zcQ1m9PEGlhcgyNpbujpL
ExDr0JSzwVFWQ26Bf+LpNNNC7D/YFQbVATYjVWliKHPwIBbzNfEnSAa4LF6c4CvKQuiMBxSOyVpy
Fa0MM10gn//ul9VuMFj70afGMdgw5mqTJbXoQrP6r3uIftHVB0N3IFR1z+RkKTZDZLHwZ2vIKFtq
Erz3Y/zoT+QeWHGWlVtn6v/P+aK/LTFGA0G8xvjI3Tdtg4p8OlMT5OVqTK2OFBEsp9h53ECK48H0
Z9Fp6CQ3xq7Yiy7bsp2L+MiWLvAogrVFXkhQUMru/f9c3okBtTZ+5pXisy76j/Xkc9nYRJ1C7LmJ
Z5X5QdCk+yQC3m5cI3SW1tTEiehMfJSFUByqR68i1SP6tcjhg12OvL9kM31tWeeX7Dc8VbtLfhLs
9RwqrpTI0mekSl9KtzWumqNFJ5ANbASmftNmIcfWPCeg5bRLNWvNXSc77o6P3mSs+E/dRqXg5BJH
Q70RQlfWG9LFhTIuWqL2Iw/lcjV2KrzOqfgjsQx1OYbgfRRIU0gz4JgLA8vYwgndmSwbqSZ9IWgu
7wscx2YeINoXMeXPBT3iRrbKIYJFR05ee8CEo2oFVzga1H+UPBPBkryGUgfKqbJ2rTkStkvr3j0l
VuJSZgS/04AbQdZ/l8YxJkqgtVk/1EcwcNFZHNRp4xUZ1ofbAVoTXcIaDl/fmNIKHpToHyMSNKTw
pNHFr0LyBmeRZo2ygx92fDRFrBAgyTHITRUwISHFclR5oNpgVskTrlkEuS/igMDxHQOAgrICx30Z
I/ChLN6tZTk1Qeg4Bz2XvuhRDVHOy/MVq6vhIuZmwYS2GxvpcTctmOLOVmhQS1pIL5raqi/j976T
TWwvh0yemXrQ7vq6M1YQOsytji0YapVfOB7eFceoPzyIlQsrNX+Ax9IXapiwvQ6imiSGbsLGDatr
mWKbh6XBoyvFt/Exo+5r6yQGxbTpItsFTmKDR2QHiKCMcmD7YJlwguDuBS8yUN8NCxrwFOokexDD
j5mFMo4gAGAr/OtKMcnwvB9Rh19dT1jtVlbaNdH14WOU2eoTPmpXokm9wJeYh9elCsbHLDzTLpaN
l1sXsFGcDqxp+DCOLTLaP32pl/pbMqQFZYy1Ls3keIT3iNK1D1mWdjBP3B5TNtEUhzHzQPshAJ0V
Wc5SWHRiEOv7K3EaoUgx5+JUXFmvyG/mmxok8yaGiwyxkQL9QrfaHwiFOFHbb3AfEANgnn7Gqanb
eQqvJ7czEdq10hdSEy1MXHgOkXJNYlkGhZk0HkhvgxR6QLbfTkuoXuAiMSJsxguuVR0wy1S7t1Qw
JFDXLkYqa3dwrgeccOSLGOuouBFj8jRzGsvLSHmM/e/rxJgyKYL/XKdjSgXuFJPPCmbaHLwEGbXB
bbZorrs1r4H8JdMcuAyTuAcw2EwnJhiaAMKTQP/WoRKaDU2iXqSxzPCUK3ARQMH+pWBtlo/at8ab
/uQQdcnlBtEJ0SWuvNOAovlzKBDRl7LjS1NWvrYLjJoPaGHxKpzuHYcd7jNS8OYrhE3UTsk2So1/
LJKeiEWvbuzCIjHwOWt/n/VmtnGlzt9oWTLJYKYpz1Fx9rzM13OZejI3PLFcn/WFZn54ljpAuIj6
dY819EefKDM/1ZOvvKbqpapMVAwez6/8mi4mD76Zh/P6rAjH9tUtfaRaUSOvnEFqX6Uw6omcAxUW
o61cUY9IOEJLJ8w7TO5512jRzaC89pU6eQLBsj5CXPvnTpWFejubmpOFDOVp5b6Eb3ZIHEebe22I
6aNoVhZ//OnQ2iakD3H6mDh1QhF+U/gkrUX/81CM3hXtGaX2efnGY7/6VU4xByobfrDkbWdt4MSv
uH9i7Ow3+aHqA3mvB2E4z6UeB2Grv7ZWMlz7uGRJhFBAdImDgWOE6lfNWbSIYPfXx6i4wC9ZIbQy
fnF/7lE6PL7jot897xGAsts7fvkmuhIeJScl7xAJTaXAyLWtfTuVC9fT4dnEGuU9kOtgjRsNFcVi
AJW7XK/0qXpYtMWhwu+HYqUCPwZu8Pdd/9WGWHsrVN2mIN1INgqS2oViSfKbriLDMGulXbterby1
IPqQ3vTGrhiVeDtMwXVPRankY2u8ilM/ufuWM67BwADBM9P4HqaFusUwCe57J8f31oj8g5lqJYDG
qelTpaQ62V20Cgktq1MAMB+dqNiXoVbsxdnzIAU2KRLRDsllYTkxzYR3W+zDugZonjfK0pSaVxfe
+Czx6u4eVCGk096O5qIZmka8T9UUzxo56e+ZD4rB1XXqQafJVi9h3d6DxYlNo7t3gW0cQUp8T6dW
SrjjFIbDmxiri1g7O0F+ERdGnqtdBs/fi7FYD4xrYUkrMZbluXVzPUgD013wxpNe6vSnGOp1P7or
PI08PA/nYbRJrUR/FfPSoZmFJRFR8bPh8CxIs9sLv6lgNDRmese4eBsZpCrRzmf30a/f5cypTmLM
DhHFqmEfHcQgX/NknjhluBOjkoVRsc6KeiOaWUucIO2Bt+uhQt4/t/epmwfH/D8Pw7Bo5U45iO6x
KXMi1Pr4e1qoUD8FwmHReIFaLcQceAPMGetx3MRqef3dFBeKcXF12ITyyvVBPxORcXa52ck7lgPE
nHhlI+kxYu0AfKcH5qkVYAI1hz/V1NkVpYsKU0yysTrT5ZHgYqeOx+dh7D35qIKFxShS3SpTSwyK
/mgg/k0duFOuJyQUhDSGU4UqdsiG3OZxcRYEy6pspgWN9KvNUbeR8kW3Cml5kfUmRmXTwccn+NA+
qpXE0W7q5DGUFOktGKyJx/FnjjiVpDA5WPyyM2voz5E1UfoDD+CxHlZvQcHbvXcMj3gMzVItbmMk
hxfR0oFtjlo7vLB6YauRHSKvANVQFtnCVUmQB6OkTU8s/eoX0bAaArA4IdiwcM5SJ11ArMpWkc5n
bg6ts595MnmzR1spnbOf2ONhstW9ivvYOS/wVLuM0/2yMKhPxuAiwOZHiC7Kj0bc6upfouvRP8Yw
S3y9mot/hOgD8khZb+s1S7/FGEZxOp1VE8/IaPSqszdSLaq72hHPqepcTgfRL4Gg8BVZO4qpetF1
xozf1KPvOU1c9Weu6E/soTgAWU3mTR4MX1x8BiQlkz/6wKo3fePUq5DaPtHvueb4YZdjvTHkolk5
OkBSFir+QS9CrGyKQgd537a3wUq6m69sfLvWr6KHFYq6Ic4p4a42WQGHKXwxyTaqreRZ7U1HxHdR
2P8/RhEEUYqDgfBcXOwn0c8WYe3CBHj41vTFtk8T9YrzRERhoUkZBw8KJQnsu/9VdFaB3byUYM/F
BWlPuCIz670YM1nvnx1peBdjHuHao6piftXUgXqzW+PNG8sfKkCj17DwzBdQ/pVUO/Wc290lx5Vw
YGXMjCtrjsV2vRFTYaaNa2AlFQ8LRpPRdQ5/7qMOlbhPGLFe7QJKhytFPWvTzqiYdkt5qr0oYacd
RcuTa2JBdd8tpYzNEi5z5WmaLwazab5cGX/PJ37bLcWgq43lyRr0s5X4iJZiN8R8rwf3mAOWyrtc
v/GS0m/gCjBOGRwMPUvfuKWK6p2HPNiIQTHNV3p9UXmE459XGd1LRunWVVyj5lqzHqMBXOl0RzGr
V8qb7arhUbRcKbMxD+IH69OMv36waHpheIjK4G6arXIuDbxdMPdw38Cl/HJKbfzpa6+ZpMVUXlN5
rNjq+FkHXoNaRUN8xGtmVZTGuI8yl8CaxCYoQyF5DSzcZzvLNt7cPNngEQP+oU9equlQeh0VGJDO
12kWJy/4+VYnNTAOoiVmWEVlzRxHr7fiKqfF3bEcnG+Wbhkwha2MLXNU4ACnW92WamA8XSM/OrV2
r24Tqz2jiACyXIpj4DreUZE/xYxHF4WIGExNVxRkmVDGyXtl6hL95sjmJA0LLA6zpj1nGl5mYRwV
n2OllYtCVoZdVWnuOzRoO1HzTwjo7qZr62ZpBFFBDDKmRCQaKx6hkgwMOs9v2XTQ3Vqe+aOfb0Wf
pigEfNkGNbZ3oywtu7kEYVF3ZO1MjIlZOaAHyhSKo9G12lmbDkZqtPPOqKFNT80K48EzMAntbPnW
lY2Lunt2FVqjnwLlqlasC2bi8hypOF/4ZM43mgKTH6MZGQdxkGyHUJc4zdqC00z3hkXC7givrH8m
VX3zezr5XoMV6D9N32u2PZnZre6G33luYM7okfHsx/GguH7ANzhrXyj4tUjny+7XFAt7RdWkX0br
rCRPLr4NpqnNkjoxXgZcfJejZJmHUKuUXQBPaZJVe1eQC7vQ8NBpGQutr6xPP07slRJi86FMTWwq
ELSZxjsO0dY2bBVvmWFj+ZL5ICni0dU2Bq4l7xBG7xTcGRe1T8PXkeyq6K4iP9xLftrPRdPTXGeR
tIn+/16EY2Y6N8YS9RbB6Vzxv5m+oS7yutb4Ngze2Uth7tVa/sG+Eiw6qppWN4xbUbgH0V0qVBIP
JWTfJoiLjzQy+1nedyYJ5j54IxPzuBo0O2FEK2kusZ3sepIxn4RiIHigE1rF+eB9aoN/cTs0eRKP
0TNh/AKkDv3QbpQFX4wpuOn5n8W46kIj//Cxi2ShMYYLP+tByLYAg9FbHmRY7S8tO0ZgqGowl6bs
dtkRAhpaLTyinI1eeb3g6kmWvAzgKY92baxFcpxqr3lHguetRvW+H/LSW4hpGrUwVIGV6VmH5HEd
BuND3LbIomQJAgkp0/RTmqXduMUn5tjd1jLrcCky6+3ofpLZ7oh9VhVP1LGYiZuOuRQssG3St9Xw
zWhlbMYUbXgJ8SXa5OQms7Wv2v4Gc7P6MBrkEaKmdtZy7euUNdRtfaonr5k+xNXdbhXI4o++LDjW
8D6zqWXobbtiPRxtJXOQ9mWewdHqEuc1KAbpbOD7KlqRpo+vE/NkGrLBNO6zDLo8AQpqayhYO2SY
z5IXoprPxWSXT1fmfyS28z1vDemHCy+SZAU+hzULHbsrh+9wRmJwFJ3xBjsGw4wY6nAp97Bog758
GaV+AKVVgJyYmi11uhcH24VBUWrC2xpqzZSChaWvue4pV+32xUNaxYP8FvQdjS4pFpEG5ECMSX7e
H329oGSRQb+KmBEpPyJniA4RJQUrfi5JrUjDHa5lfzEWiX7OG1l5iMDUvviVykMCP4CkmsUCFydU
xGFK269SNv3vSlnlG0030Lz1mvlZZoRcq+or3+J+GfsUV/No/aW6/kAlO1RiWA6ltqggjqdhFLAI
6q2dOFC+gSBTnDKRU2EuUAw4DPw9/q+pz+sxYcfD5NkWlz+aZU28oEjVK3hwSPF51H61ZGQh2EBO
YAK7gC2BUNs/B47kf1U9gPVFqzuvZUH9M0oY+Ux4XFk7VIpCYCurvRRW/gyjt3hXJoZ7BTnVrn0H
DySMNNyr6OuohpjzWcYsazKroIKBz2EMfyfNx2LdIHn+GErzq50V0aWkhOElTbS1zwOC3SpeptFo
okTmuWcum54gESqG5uCqVWcfhxwZA5YSCwNWLkHawr3ViCQ2sq9mG3Q30s3v+A7h1VbftUgBVK9V
2NFRlfk+5hBSVdOIjsbUlBwJy7wsuIP8QWLaWjfRXae9s43yxF+4rBXeece7iPK1diNGbcf4RZGq
cxKDoks066zbY3dZ33scnzZOhxem3jXKJxGxY9O6xouaKt7R8qvXqLetWSbjkovIgR+uKiHexL2z
VKcmGrtyU7opTnZTk8IEaSe5ZMIBXAV3QLveSfGJ60vGZ5r577IxGK9Vlar4iibZsuIX8Kq5k5LW
Kv15W0nGq01y4qTn4T3uKqDxddevpFI7NAbQmXZSeKYAahD4htF+mPSh0KS87RjjyCxGxbywxoyQ
BeBVtLpBhY6QILm0C+eKSBgebVqbFx8pAJ/bqv+uYAxrt2nyxdUxH2Btz/JGteVTkxsqthnMyKHK
SVn4vSZqNa9s8vHuiKrDKi0VEzGwTVVj4RA2nvDtOLhllX5YoeKjFouanaG5yUeH90PHa+jeWGZ7
6nKfHAK/iI82NtwlK1F1Da8eX0yP+AjQL28GUtz8kbX+Mi74mAcqYApL16RTiLJz1+e8Zvj+G6+q
p2AhVeT5VY/9cJNoknR0OuX3QY6LmwGTY/vsx9f+Eut9DQu1U6lA6PtPaczODRrnX3jXLkpTjr8D
H58284idqEGMVm3DPlHu5W5vjvxgGcL4rc5Vd6YCbvlm5eoqVI3hl+a5u4FozJdKzcq5PHjOwTBA
5UoRnqoyxcZvgZaGO9A8A4Z1NEsfB0U0K2TppqYawafwE9dYoU8r30jcZgtLsezNMI2aKgEjUy8I
7kyjLIao4q35S0gEJ95GVYF/lkdXcae8oQYhq7pXZDrD66Bhmzpdo2pqunHzzDw3ff8VQVfzy7W3
ulxXP0kGJ5hyKvndpJxmWQ16ekwUgvuGn6TrgTjvVUYuOR98I/sa2eWGGr36V4ITQkeg5Uvoe+U8
DcrxGqkBJc5SUu/S3B+OuhzBAncb9a5NqVqb0s2fZjNn/Vf/4hHwIzEj+a2OMWtDHZ3xiaNCPKYU
dd3DMbgYDgpgFYdeo+L3iIy/3UnpK6JRJdgWVl1id1JXxLQGKyRFokflXhzE0LNpqgGiKhtu2b+u
SWOqKpTCkTa8PrJTOR0qNCcLpezaBaTK7ER8CQmbGFYqO/rXSMCejhU7c8QoVS13h51E3W8zm3fx
42BkHqsjXH2LLkavOg10hYswI63UT4BZ7rYRzTIMbSiECFanKbIx4lccuS3JFyXYkxHHW1icDp4y
nY5ptcYT5/QYKVo32LetW/grcfqv+b59HgiwXB2MHgOiI++jrKVHcopIyqZmUHvVBtIz4Uq39d7l
RtUWBE3GjRjlTV1gvtN0RzFKUh1ylyS/GENRvEy37GtFehO3DJoRU4mpKW7Zkf1aiKbH8uZxS9GE
lbA29MLa8B2Ud1VNtMqjHAtImRzMnn3irJtMyIyuhAEv2s+DuO7ZFGfPPhYsm8qpj2R4dErr73We
UB6ttfal8Sz7YlPLFZvZeHj26z3E+yRGMyFmsL+1L/GkSqyJxJKh+udSteRXo5ot9jXTlH6nayRl
eT5H685v7GM5nSl2+PtM9LFV+j3617z/NooowX7cL4u9owvNNYpUa1f31BNCIqJC1nZ0HQb9dKrr
I6sOcfqYIOaSzFNnvo3LiWiKQymuF6f/uoh0ibXLFaOGcG8lFApI5SZoEeomceldRsyTqdlQWFaW
yHSK1CH5+GdgiCzvRDH5XEx79jsRjFmeF8jtCVXbMzFc6+oRVXG3f86TQjXYVcHw0RuGta2xU1tZ
ldzv1Mjpdy3OKaDSpjbOEsMukDNXXz7H9TxlXEwVnY/5j7aqeyq6QESgUJ9moXxO7XT86mVmucTu
tt75QdC9qEr9IfrdModoPvSVSqE6y7xY9bxrUinSJbUhqPFhrxdlZUosO3yt2pB6hH/v9UBnx6I2
96gsH7PFJSwunXOUv4oGuT+u6gxI16S4jqJPHLQYbTESXp4qMmzx1q6m4OlUJTvDWFInyBM5fLNS
add2EaWp3nDHHa++5rJaXOM8esNEeviAIACdcFVgE3+v76VrtffKbTXOVWxk70Lr/Pvc1ABPJt54
pkzbnodmpq46LVfZX4FNQrL0s9Qa66AGcf+K8XfOC5vdU4ADzCtLXW/TsAJfiFGpyuJjNTrfxGBc
aApLpD26hLiZB2O5UjTvrA0tika9cI7ikDQkuWeGO9TrVsIw9dF+joszq2g2WFGpu6aJ5GaNJbu7
yFOiq06Yt3ujJVaBtYvU7EXbmjrF2V99dixMu5yahRg+WqBP0PvYWnCoW8s7N3b3+2BgTzjvw7FY
/TVAwQDUp8KWZ88B4nveOdHT8MjnZf5Xv7in62cvA+SKrWj1WHEdSpdA8lQbJKp9Rqw0toaeUav1
T9mP6DfYpFGK9iwkYs5WY96z63FmUz30vJ3oE/f8M1d0/XV31ff2illUG70fI4lqZtAVhtvA4E/C
nEoEKPZ60GXZtrWj6ZS2OEshpc60ODiofs7Tx3K1E0Ar/aSrowdRZ1gorZSfzMEFRKwEqbIIpTBF
dD+N6qwfutaZVSMfFLTK/O/KIXgfVD5GqQ4JXzRT18gWoEyKLbrh8F1Twp/qJG0Sg5Fx41ti3Znj
XkgwXgpFCt7RMjo7swVnKCZ5fVHyuCpU1A3cn681VkCYy+7F5N53jyXp6KttmuTTAKKJ7ioxSrC0
ZvD4R6k6eznpy0P6kKefRWRGFyFpYI1SXemhgie+PJUOaND/6smUzzBqowti4eqhl/i/7/P4OZXx
8bxH11MsRrnyrknxBZ0RaPb3pewO5hwBPdKw6UBlY71Ix5jnRJo3lCtKTXhIKFg9iLNadOIbyOZc
rX12btMkMR5Uav17/mOWuCBKyKgD/kKa+9dNxPDjotDyo0Ozw4PC3kdOU63bxnklwCvtfb03yqM4
DbrUo8KKzoEvJA8NihpQ++HrrEsUOvI5CHDWxCVM2gdER/DEPPXOj9p2w8UURsQJe0o6ivTjf09K
iiEEAb/Tk5Lmr7C7S3e604MLoUC1UCc1acn+/AEle7T/DFdyJ3WnP80+gFM9E6QyBRpQtYijft4V
RrTvlbD21k+uWa3hAjT9gNAgy3L603zcAZ5PDzwm6SjqHLur8mkahnYVh9JUm2Oo+8jtfZ5erV9J
28AqE/52jXZNq1i/RoVHxYiEWdSzz+EZvKgii8TrdCsxkFklthMqGcZnnyybH0401ntxJ9HPc3VR
oR+njIgrNSULL5JVPn6e6MLAOiU929zENaFFwW1bq9uAPRbF+3l/0GqeV63rYCjWFeEsBdjR8IO7
kKNcGiS7pgmD6y2kPOx33nRhLiaJU9cj8aiEdrV8rsYwN5R3z+Zfi7PnwHPB9v9PqaKqniHoalZ9
y8ZnRN/gNV55dpEzQxueDmZ38Qaj3zW85g2EafQVmfVGBFbfipYV/Q9r57XlqLKl6ydiDLy5lVdK
SklpK+uGURbvCdzT90eoVml1nb327j7n3DAIQ4AMEDHnb+r6nBtadXa86vtgVaCqf1fJHqOO66dA
0Xc3WkgRJ12pnFBZnc3muvE9naBTDsJvn/A9tzEGUfyT13baztRw/dARcD7iFx5sjaKtL1hk9qsY
r7/XaapYNGO6+JaKocPxTgUfRYLEBabJJsiG7FhWBy2PvKPuBzQiFfyrUfbQ9TE+mnq4UFkYq6kV
X4o5sRhHsfPo2t1aluRG4SnwkBrt924MkhgYatRvSw+fUBjG9qqxU3P2T61wiQ6VrTlO7kun1Cxa
c/3QWmAKSWlfvOgRx5QEMUQ2CW/ja4t0b+Y67VmWbvWB98BaUDmSgJhmrl3z2bcjC+Mc+qtpml5d
xJfx4OmtnekEarCEoAEkoanD7X10NUMItM9JnN/riiZV1pORZis5jBxQVALf8FjjE80XZc2bIU/a
fRmGeJXLS/BUg7mBrb2YzTQGSxziDZxOu+39moVt5JeC8Ol//3T9MCIgkwGany9bdkeH/fbp7lW/
P+H9CmLTJSUSB/budsqc5QZAFaYP93PGuInBdicDdz9rFyn+Gircr08oB6yj/NcnvH1bUegi9Tt/
utvYuhUw3+HTyd5yfPkJG2TE7hfZz58wa2+/3+1r6TFRrJPh16eTR6uO9aAELqio+YuQRxdZ/jnW
awuHJqpul0/acTHUSrwChlc9gzua+a5qeSpt4T6RKntudMf7gHyD4lzuA7DU/Oq90LDbtpXssdA9
jMEnrARapzjzYLKec52IXDjh4lpFCVnP1NSPimZ8kY1yUwHGMCxvvPWvO0jzLQHQjcyH9nEojm6Z
fL/39zTih7zzmXC66koYCnO9apZpz4Zh1cSu9oSvoP6EQNTRHVrlFM+lsXIw/Yv5amWj7Gb7SNYz
2w5RhaSL34bIUbhIHs9jyI3e4ueXdU75tzo/aTae7TTn21nGuCHm72PeOI8hj2oxHSVzVWYPsjho
Y/MIuPlWkkcNLXJGlV0hzvn7ekNs4KNJcy+yKkbwYYeYRLG8Xy+a4T8LNW0OskfaxuHJ0ZvbOWUV
2u7EQYckJNv318UYH0nQidtXAti/3KpxBozf+Dx4J8PP88dG0SCwjkF0lntWmkGd6utyJ4uOlaLk
XukgECKzjVd/9PYSddjXsB3vA8gecsMZ/Hz8dYZ7tZ1gRur9PsO9Ia3Er7MUkFDQj2c+pHZoJKth
tgbKTGibScdGtxQDSn2Q7JnOI2Y9ecOBrLNLur2uHj0Pq4RBDdurAbpgRT7HflFCTHo7Ix8+WQ0+
oNpgjF/joj3Vbuf/9CZyNXk4MCfsyCozNcPp0NWZn6jhN8fUfrROoHwKM89FL0vkrzq8HqxaPfMK
dYmlqWGoj1yutrXDzjk4Sufuvdyt94PCPxdTW2nDwsxL879xc41HoFqlWDRyqzHlb40u28uWwfBm
xlFOLhlrsWw83modw1sMvAjWICpyfoKWXzlfRk1LvF/RsG3WmJ4sq3xOZ2vXPGnMpwr9oW3UlPuo
1iJipl5wVj3wIOCLFeQYu3SZ6Fl7mhpbfYrV5lXWu0FirOKpxl4biBqcSmOVl47yAZ5V23i6b5NI
5vChPxW6QIK2N8M9t4a2ltWsEA99Nagv8dWaQhcamJ1iyOx58Cw3TBMJQpLxTQ/9gKlY05QtHOV5
d9JRrXAt7aHXgoL4Io7dblfiH5hnr55N+kwMmCO4jp2+lgq2CnYBvkMWOwHlKi7Un7I0Ka2LQrp3
kkei+WI9oZK+RCmYd/G8cfMdyJIWh1wKfVJuUW5vr/LYLJ5ezSBSH2WJT4Iurx/GR9k17QEBCkL1
e8IHykvG+nPPrVCqC7NsImL1bIxBi5aqkxuYDka/6qYMPhcK1w1AYYuwn+yIveJfzXNHW0wlvm0F
eOPf9aU1Bxo6NeFBOr0luK0Aq67S904ZdeT/efPLolES88S2O8A+0EzfmQO8qRaO39DVpzdhrWQn
LffSs4Fjmiy5egyfydaYCcyHpK5FOl/xQQnM448aD8femdyTbJ3If4NDCl5H0FVXy2gf6zbN3k3N
jQ5Ti5+sPKjopmJjg7HYyIOsUlVA+UYsHnBYOaDe72+CBBqm3MTSl8eLsuyQzjxMWWmAJSQ6ihTM
FNT1c0xYa0yEfhWJUaM9HCXrgm94Ixv70fXP5BlvJVlViz7Ah33kFpoP90hpH7QWw1FjKElAIgv6
qoggZpnASASCvX0MuQAE80/Nar6i7ADsJ5pp4qZTXrAit7a2P82cuQERQIVXtifs5rnVTW+BtHf5
pXGgT2F6Hyw0gVkU0KVvtl9hDp0V6ituwaRaTF0nkG16ux6FqL2nTDOepIzWKKsWr03K0ow/Zf+N
+NrqNlKVJ5gQduaXxISpYEMMfxYtUa8We+aToRZk7nBS20Wq459DxyhWrpZk75GtfM8cx/qRDtfb
OJheXRWsVj6E1beArzrl6qH6sPKnCZemIX2dsLV6waG0fOkanKASJ3+SVXFjTgtYGyCr58ZKZNWm
IJy+lq08G5NjhzE3rydaS9SFX9rDfSzycXNUK2mPst3xsmwtcFcNlI/cE93L2GWrCjnjd2G5GvCL
yFjIolFazsYORYWQddu8sxLDyikZoE/MnY3M35D4QAHFz+onqFW36sHOwkNezOjouVdacM9BHxm2
oyqsQ6+0eMlaSn+a9SlWahP2S9OehpOskxugCMMpnTcTzoErLJ3oMh/RI2Q7gl2lRZZ1FcHSe7Os
k63IwYGeyu2D2qTxUvST/9jYgXNqC2dYjhjifiEE9xAM/vRWThg4FH5TbeFkRp8Cc8JbInW/KBCa
8TOf8NrptPiSk76B1qs7X/J4fNcwnwjIbODUmvfgGvvoct84rX9qmOgcIDNWLp7kXrKfFDvE/Y9+
aeT86hxEaBCban5KbKhNC5tQ3aKy2ob7X5ZZXWyqjK8nsvLx0iBo9jD1QHkkOwBzy2/1hLKSZA60
lID0hKg5wSoYveibaovoUbID5rZ27vl/cZwcxbSGvavV0VmdoAooDYl430q8p9DqvSe3AT7i2ldZ
M6oEfZDJaVeyTdbZOLEPXjudZQmnxGTX9CiXhZjA5Uvbby6I1g6neB6s8HV3M4H5jnTLfgrxWEH0
PmNhYrT2k15M7jV1gLnQJmsa21LWPnx23JUbVBtj3N0NCCAnDVS2W9fxMo6T+k0r8l97sg6alXge
h3IJhiL67PU/DbuoPzmljd8jBLe1rPaD6OA5wiTZy9MK6xikDLI++hxP6jco+901TETxOBqjs5D9
m9xAKqJw+keMGbOrr5s/ZL3llT7zgMpGtob7zHOro6zn2dqinZmJfWxlwafYJDk/X47SK+k2RYJt
K4tcnfX76vreHdbFfBUozBwq4fy6uo6p1LLXMbdGSiWu+uJH5WhnIrLFpykurJWdDOrJb73qUBWI
PfZ9lLxOHRAFwijFD9jgy6QdzLMw9GwlTMNH6jLABGTeu28yoYz4mCZHzxZ/r5d9TdXElNINX7vO
PGiprX/yhwodsjwJT5UmoMeruN7qme+8D3p69iNX+x4bxROouOzdCPhYfV0oh9iY+hPqFDBHzbD5
ACu/D5h7f9f88jPWXOarWiv5xi0JvhtRqz72wRTNopn+50QJ1rIrckg4Onll81LA/t50pggeVKjs
Z9SjhqWujdzEo9khxT36oNom09kbsbdjgZFIsaD3CVtdPHTH9LNVRl/LrPG/Ekl4LBDo+FHp01rl
sR8uvO6E6EkRL4SN/A2MkQXUj41ZZPUPL1QvmKmJr0YX/Zi60NopttdvVJxHnn3Ae0X5jFxE8dzV
FQvQ0dc2sq6bzPoMcWyXF31x64FcYbD0UpMwBg5zYxE9hXnsncvIAsU878HEb1YiLaJ16yInsg5R
GOMX8A61TlKa1yvrRqtKnm6trQ8vKXbbaJ04iBeR7haM89chtzq+1dshcvxQK7R1PETtJnU7TGOV
VDn7bq8f0hGgHG7B9ZcufgN/7HxNa+Evkd7WTvxg9slEdnhZzw1i/IYfcvIltvt4HdSsAzDKTS6l
2iOvlsTO18ksYWSI8FPZJ90mcmN1r5SW+uTG2NnKHkNnvxhwMF+j3Ax26IO6gPfs+lVk2rPsgCRR
tkDUD8hZ09RbXYl0vgLyRUAxgdc1nxww2TslzcpNjRGMI5LwDf17fZ+aXr92B9X6bI9iFTn5+O7X
w+zKjG+IrK/Vr+0QpR8CO7etAH601bzI/pxmmfXZcIkoDKnqbCvRpx9j+lW2JXCcNyyrcQg2oul9
NJqVrNcsFqpxk+nEvIbwjYDyTp6C+I6zipRoa9ipsqytEKsz1hIHuVfOxXudbDDD+v/o0mNtC59C
mKs/jh1A2j+g6o6jJRJ/clPH4JSrqMQo9nddnvXFmYuIt2QK8CL63ZDODaj1u6hOW9//qNdbKLdh
0J7+qPeDIj8JEP9dYo/LBtbysu/799xq6ms1MxddNHwOv6tgvTdXzGluVWTZaoJIsGIVlrWhOWqr
Eke9a1BYxro1BwRPOs/blIZZnjxWejtYscNBbfk9SYv7+8D2ykNWhN2uQeXzZPko6rRJSQZDwcUv
QQv5EsYNmgB+HTxnWodCbMxkNNbVR2AAxbm2DXVjax0eyLnls7C+fRfquEMjgZWpbednWSf3/NSz
HmAGPcqS4cUBUkZZWJ0aElJR2ufnW11cZ1gIZmq6CsdRfYYMHjy0E47tmW+OFWu9cAkAur/KVitt
q5UTYQ8qi0bi9sdyLL4WdaY+N2YtHhFbPKaBr7y1ehyR0bWSnSyaptYv8jL2b61RP21NL/GfyJ4G
L60uVrKXOzF/qU3m8SpsRYBfaM2M1kSesPfjY1ib7Vtk1stkNJBjdogUTmYn1rIo2uQ73Pjx4mZd
cs1Ze1ptCkjUM411aVctupcclOFWVZAx2akF/q7O7LRcu0SBzTQ6CRVDxKS1olPHy1+2yU3Qt/Va
6GG9tm1tSgFCi4tp2eo2AEGyzyM/O8uNZlbJSq1sDO2MIr/VRe2UwVYKQlxAbeCMc2dZJ/dgcNY7
VZDgvNf5SuivUHvRFiAPy2mNCTS5kVmDJ/NE9hBDatqmlC8ch5xdJwQPKO/V0w3/Z5Q+8MJwf8SV
/1MXg/qW1coELKkJz23RuDv00SO0Fm3zsdfg75ZGWb1pcRmR36i6H2B5LcPwfhp1/BK/4Mts8oYa
7dumzRwU6rrsWiUFlqb/vb6bG/+oI7aB/4hYpFb4s7KCRn/0wDNDyVCntQmw4FRMhgY2Mv6BJdGI
qss4HuTefeNYWrbVMP+WXmve7PEWMg+B9Tjvxkb90ulkiO9Gb7JeV+Dpy7pb59/9ZOu981Br1TpV
TX+nwEbbYrY6gjayo3ddUxS0A1VrHzdB9B4m2ZfI9pozL+7o3Zyz4GnzFvjOQGg4e5aHTFWjP5Ay
7JeyU8oKFuQXbA+isLxTRl4bUw+zyBoc49WOTW2VJWNzTjU93WlqlYFfMOxjFafpJqwH7QmPbcgB
0Ek++sl5Isg+A/mZfpG0Wvgw2SOfaUhoGvUSumP7ZDa8QbJKU48aWrUPuasEu6lSp3MZ5uNqxMj0
re9ZJZefeOZkR9MqSQHETb8gwKUmK+Ct6TGYaVKegAq5kGW5AZIXg3AQEx6NyV8tcgzZXfa5HSPL
uoJia999jI2ZXcNZ+lob+uI45NVZVsVzFQgE6xT37VZWyU1v6uJMrGAhj7nXyz191sS+1dHj1vX3
+EiDbW8Dqhlxuixpzm6YF0fZX50iZeNbUwMQy/C2FoGtw1TF1UNb9B4heBGe3MYwNuDbkgtOVu6K
hcv4XIxWS8LYqOZ3bolVkYG7uYB3ZiamdkCxBRGDbFYL0eo22cjKWMvd6rbrBig0+0TTxoM66kDQ
NNbTRSCa565PQYKbPsHqTM22qugRRhxKcz9mdbXP58hkjCLjZvLq9FIqMpStBy+mWmRLW22qT/gI
h+iEElrsECaFzZkzVR63/ryIWgAsXHd9hdSYXzhbxx0X1gz46ColemABjt/bXHRC4S/gSyjHOM26
t9/dhAO60B1gzBSh8aub39g+pmV08xhN1svR7LkbuJa/d2MWYoMTmNJj0rb1VkldkvvJqD9Htl1f
Q57gdhta1dLXIQV0KBI81F6qPzt2ru+KwILJP3d2sXp5zqH2zF3NMiuWGli3neyqqW36IBTg2rJo
Oi2Gl16l73qHlBCyQepzFqKsaXlW8lYGrHrEpNuf2pjJMD+/9iWZrOc4bLXvSt4x50oR2iZWsXAJ
c8WLoN6yzMB0FTzNukmy6qoojblsBFTzOu7QaBIZoUOSAF8gkZ+KUBC3iN1dUBfuT/Jzr/4QVx9l
ZpVLR6nMJwOU3KZFR/Vkx4mxF2Nm7DBN6x7liEj95Ihy+ahmd0P4pS6YnfLummPHtxGrDPTOPKLZ
eeVynEUKTWBRe7nG+VeroD/qyIhVD2FGaHuydiEkxbgwhxy/mTFbZ+gPodKtGGV2jdqyeK1E9Vr0
hv44+l3+ylUWgBstIjJz46QUSN25Rv0gWx3RxOh3Wt1OtpL1qFB38m38OTmWMKy1aYh1D414BENT
gX830g83Uo/W7EFiOyxPAt/7lJv2LDcaiUcvbgBmdprP8ryFEJZU3aIxnPbHtPEDpfxRp+kAQARJ
LLXsP6B2eEdfqX9tWtGM67RIjcUfDX8U7bphtQU5UtZPUYF2iIeFYDaZ3jFsCUMjvs6iNbZY4VfR
8J0ZGYLMQ/8T5cM3DMXDT16GTjC8ov4cp4O1a+DlwHVxy3NGQniFzLa9tc3RW/J642ufNwKCwcHW
XHTkBgN7cVlZ4IqKsfSYkJm2fN5fU7SIzMA89k3jv/hBP98oeosxI8Ws8+p1LSwsL+bOuATY28kw
kduYi6Hw0HHGDPk2lFN64jFUxKs8dGJV/ITg0dKZu9qt6JdMfaJNynoCXmQwJasyZeFZGMpgvIuM
x0+zYt0whAsgyQPODxGiA9aqTMb+h1pqzzlZxi9+ZzcL3bG9N/y8xiWeu9mzKtRojfD0wcscdALD
Ec3WeCr2A0gclE80pVi2dffAVMMFz06r5pjpVrHcdFUkfv6czZuRzAKZhqusUf3g6DnTXqXpFIa2
d9K1wprw7YY+rdp+tgIi1Ksr2V6PRISLDr3iRvinmLj8sjIHd5GH6kviwL6yG373kfTTxvbzeill
hKRwUDwTYNuinK3jgbWqU4MjYqq/OSYfz030syyphNBBXr/gqdpcNDSHH+oir1dB7lgfY1d8dzIr
u5ZeozwiD03S2+q5j/B5mKORV7LJzdcsFN8tvrMPXi4C70tgAbEhoiWKzRfc5vvHAhLTOnJdkMSe
g2Wm1jf7OoBu7aM3OeKdg92OOh25Wz5rEw9IfEDwf2u7YGN7ICzRe4u+e/wwRq1ou0SLlR0BwK9j
jbB5ZiJAXqGH/ovLgkJkrpfOOz6i/hark3xrV6W4hnZ5Sv1Rx5TLYOlfZ9/UFmUXgs7hxYmra6+E
8X4YIvuAiDeKkPPGSs9B+aWowjZYBD180SLqfvb6RjXU7RBV3qew8Pt1a6j1wWUBcQ64xGUsmGQZ
KDhscN02z/UkgmVPLBK2UBWjFO2FyaIViQPtUz0bmpi+aLPFKuIp+cJ3ypJ/1LgpVPc9RGv3q+tG
KKv0EM54ocRbu0YZxVet/t2zgWvVZth9C6xxWwcViTthvHS56cHSU66Bne9aE7GF0UF0ZEz0Zdti
Mt1nobtN0CQ/FEMz7GxXefCnIl9ro3eY0qZbqAQ9CMSIYdNFhr0pfPEpdPIWh3c3WjT5GH1Fl+ni
WpXzo+TmQcoZD1hk0Dee0rYPSL8+ePCbH+kwm5nDUHjMR3DpCTCQIQjjq9wgUKYdlARV+rkqURRk
xTLXWpPb0U69M2ontS8/DW55qeycaHxRv0AfT88IO6uvhaK9oVLoPOpx2ZxGq770MVCeMovjQ+T9
iFWRH1VEJ7x4GPeBgwIK8P7CPCqPvoCpGNrZRw8qYws2HWmmuaiM9nmObD3Zetc/CruFuK4AajOV
OFrVqggPuidOWitcNOtnxOEMTAw99pgifE/KEIzUiHyBrJcbyFjg6WUXWfbC5jOT/nzV+ePrgLfQ
uUrj11YrmkcCrdxJU0+Gr2+6N9XN4wUki2xbR913l0zIFZtg4zQMDtRGM4yWzDaKI3tX2YhofH/t
Bge48pR8JaxPj16zxr0XJeXiVo50Z1iMjZ4Cqsu7dTm41VtlxGKNKWS5lUXbsHn9eBr6ssEE/80r
x2XfQgMlymbkh9uuw6r14Jsw/ZYzqOKQBOYTqWBlGfaYEIbeQ96Ml2qMrbObgWrt27XpGd9Z11UL
NW6/9qbVXaY2I+1UIPNZRx9TzX0YK/pyFHHzszefe9dB5ScJvWNFmmmBClW3GhLIMyLGijxShL/D
KI6AE7fzJUPJ85LPe6ShL5meVpA4qZKNXQFRqu95VsqiqpvZo6LVXxNQPQW+Xy91ona8g5CFkkUn
CqbT6BIs4z33Auazf8pEsYQGYb+UhZotImACJM6Hv3urTXMxTQzeuqH95V9Zq8kessHj9bA3Rs7+
28HNQSl7jNKflV+6D0OF9qMr8LeBdZPtIhOGFfxMmMk12mQsuceNURrVeXJrB7KlKojhBBevrYpd
wVT9kLvk5UJu/x3vEJJzBVIKCB5OZ0SZi7UfReqTmBIHl6FefSnTa10zAZ3teq9dF8e7zsQRPg68
9jxGc/LFS+sP3c9PasWdnqQDbuvAmYhyGUvbwXLdEJa5E/6k7sBK42Re6Cnq4E6112xGA9w9vzL6
isw081IIyWtdre0fbpk9ayM2QU2hqtjWKOveisufrPIeQ56FH0HHFfZhUiDRFIldPbaPLrfSNtHd
fjtY7nhRHTdYoQGtv6skKHU7i3/m9olMFtBxbuaLPbTOhxOic1p1WvNEgklsqrQtwLrUYKMJYzHn
ai5FY4pl3jjJ16oYlmFRpz/UsMYEIY/SVxto4KZD+uQwTQYqLRZY3tDrNXL640lvTffF9TyNR/aG
KFf1JQot6J2uWj34Zu+AJ+x/aEHCg9J1gOJbjQ0QXsQHpIjjNZGb8THz7HLRWdbXWCuDF6iI405D
OHWL6Kn3yhodqcg8+IaMBQDCPBufxszsof3U6qbOO/GOLuqD7BHZ7QRrjfic3jfFVgzNTnWCdI8m
hL3XyD8c+S0TUn+tfUZ6wltFCPmvxUDQfdSj8ZgT9l0Mkee/WKZJOKgeHmbsSW+gEFwNoAWHNj1F
APVg1NTturawqQ74Llc2/pd7Xi7Km4incOF2LunvubURLo4zlvmiqrMWqV8wKWp5kdZAKgyz6/dC
EL2eXC3/8FLnRw/S9FJ5sXkpjPA7Zu05BGhvUYKjXsLjQ2HBU+09JlLjduiS/CnQ58h1IZpvNuJZ
WSS0H6xyflRq5LxWSD+tNS35cMe6XJH39C7ZvAGzjJIquaOdbyu6gr5Ho62mGsxS6NfeRXb0PBto
fkwS+15XKoNN9JcHyzyK7JYSV7q4t7Fvg6U25jriPHQ9wWYlCNduUeYnJWgwIJhShJ86Iz2Cuvjs
AJg8RYa1LsLmGQnqaKlP+nFqvIOZEcd1PFc7lZi6L6cx1FZW2w47L230PT4k47mcN9EuHwm5gDKI
dmXgRSvTFvq7PaKnXw/DT8hwU9izYkfW6rUm3r5oWq9Y9wgk8bhMg+mBDMIyNBULo6jS2KkjILa0
sjViNYGz8xMlX/KX537V0k+hpyMD42ICY6jleJwgqy4zg3R0bBvDqrcSIvTq6ECpE6JbJK14Riwo
28m6+wZW2F9dGlfv173TGwtmIyeTVMG72/SEYRwzepvVKFddZhmXxAu9TQg528+sLRmp6QjBKN8F
Fo43vV6h+BO1p742smcUFZhX47IH9soc9rJOy4C+oC4LHFRxLywFnB+aThhqmu3I3KfAYJaM28QX
VVHGh9Aspgfw2Hw7PhmMCFL/UYA9YiKYfFIa0g49JNx1hwDzLqsG96pi76k6eseiB6d5eK/ESiPW
OGEklmmQRUcww/k+mghYuMA8VpUz6Ssj9HzEXfqngGi4Z9mk8KdYsU8tCEUfvtpVKYLiylx6Zjtj
GzHZzJoC0LuvNkYA2JGHTPIQ4nrF5YsgemK+8P+xwegsUXjPL66YfXrFqwMZ+ULkM7ttKvLSqwqF
sPU495INcdX4j235TRYwOlXXJEyTlePU0wWFKW9haO1AlsWYLrc61bK3euqa4F/pIhtYLZhnC4jk
XFP2cbJULQzcW0XUx8FzqqMQ6a+9FKkFFLqRYUT0GpCy7HPb5UnE/ypVu03Km/BUW7j7KqpVbjPN
82FVsuFv4O1F6xC/z6eTVdu8ALL42lZKwu3PY5EZrIMjLArdGJtAIakt5yrrWrcg0NggWxq7Osuk
xidJR1QX1N92UvN8VVTjo0AO6KKibLA0/DC4hlz1ltBcSrawRzU/mC4uYKIjN13Tayt0BU1e0755
8Eo927ax+dGFXXIKu+8EwevHVIzlxnN91GIiHIgaH9FNuYemMjI5cve+aZ3HoRpGQqfYjwy2amM0
4aBXraQfPhonny3sLRaWqbRvPO+1ZRv7wXPl1ji1xbV/tlX+FFGCaE+UHGyBN68uLF4tc1FuekQ9
YEF6xVAsZJM+ELfO+5XSp/rFaJ4iKc6k2in2PHzBN+0mlXDcHlYY6YsJUgmrXn0O9WHgJgWW5KYK
NaYFoS02WqAaNwGnuhWYkQ46+kKzhJPs1+NrhV60fUwKdATKOEhXwtHMhzaCr+8B5nrRQrt5Yjm9
UIeseEH5cQ1MUrnOE3VfNNq7kXrVsc4i/1a0yixbxmMfbxBwwWMl7wZljXmpsk2B6T41ZvEN6gQY
sbzvH7jXokVPpupqFQl4OS+dtpbnA7iqlbcQb6unfsyWpqibl2Ac65cicy8lYsKPZaDUL57RW8tu
HAVPWIquq/lbUhTxym/9R6so+1NXjv5jjtk6+pzxe5DF9T5SwxLiRpC82wmxSeKQ0U62JvCowciT
KpOtvoJxVZ4oz6prqk+8P3ayenC6/JiGBcgmFpoAJKcQ8QYymJbRpCv4EParlSYIeOtoh8Oosl+z
htg3QDN15c5Fa1S1bVnwelcSx3rNYCkBCdXStTxW97pgi8K3WN+OFSCHedsbKPzSmRlesykmP0An
jaGSbogQbYf/JYs6JpVrlPnVjeyc92DSTWRHb61qkOSEbsJyezt2GPwVgj/qVnY2IFOs6tD1b62p
3YiVA81+JzurUQ/oqZvTsPK8U6gszbZNtuBGd5bjdecuGJ1NFk3l0U0OBRG6F9y+Ok3tX2YmzUtW
D2/k57xTgbLADoUH1PWNoT+LNt1DafcOjqGgxiLrWu1LNcHMulV1Rp88miAVfLXUI6RLc/NAduTB
7XGblv3zOkpXrJ8j7MtxN3HynileRJ5YjVMM6shdZNrwLS+t7ktZhjo24YZ1hpce7yJ0o1rSYRdh
Ja9CxSrM9nL9gZh6t4y9IXivCR1vDHQONrJVa7D9QO0Pd5G5tTCB9DVFdwki13gTX5oqC3Z6WCBa
3hO2izO7XjVKVW9BM/PecoNpfPCwqbDWseX8tZvOu6aWVfrybx3+tmtmWrlJZrZXYD35Yx+82Xw8
SMvjSkEG6M3g33b1U4yI5pJi9eY5DsYnWYqnvHisQOfJEhgr62jg0LOIZj31qUbkyR0G9M7nUTHo
NDazutYqthXjPPrqr42p7B0FyuG9mgl/+ZD6gCnnTvf61ERzMRwje/lHQxHE6qLys3F77yy7EI9g
rWOjNf/7dH7HgtGqNe0VY4IN/O7xw51sfzW1Xn8ctVw9qTrhLqEDHIxZI4cjYhPR7CgkN9VsKyT3
UsOadTAwhp0cHIVknfZ7Ly3mJHOHPe0fDbKzbEW1F9OPeWR5GJ6/AToKCFmsJ0DUt1EbYsvAnkhK
iQVI5lUyTvlD0US/NnAD8wci3/mD3Ls33PvdG/7o9z/och8euBmC93L8+3GyeO9zP9P/oMsfQ92P
/cer/Mez3a/g3uWP4ZtA+evy//FM92HuXf4Y5t7lf/d9/OMw//5M8jD5fWjdiL9jGD3Jqvtl3Iv/
eIp/7HJv+OMr/98Pdf8Yfwz1r670jy7/6mx/1P1/vNJ/HOrfX6kbhDWzQ6PAtHdkahfNt6Hc/Jvy
35qSJuSonBzh7ahbWZhJ8ffy7YC/HfYvzyAr5VC3Uf5T//tZ71et9rjQrO8tfx/pP433n87PYoal
d2/GzM7vZ7yN+uf38Pfa/9fz3s74908iz96O08Wq+m5z/7T3q/qj7l7880L/i7TzWJIbVrr0EzGC
3mzL2/ayG4akK9F7z6efD6hWs6XRnX8mRgsEkJlAlaqrSCJx8pz/OkU63r31ZQnpScWf/C+bdPxf
2P4vQv7fl3K9Gurc2vg2KVZ07pReMCQCNjunb430JNNUnXTjQZqlRfYaOWGJtf06Pkt3zQHS0UuR
ZTOG4KkwOnMdNBa1Va2lPBZRCoFaO76wC4bIVozSkkrCHnyL8Ms5c2TaJ07ff0m/tPvwRO3mGkYs
aZNNM8KWYZuAwFrI9i/QRd9D6pHeV66SHgfXQ/B5oM7XtZNbA0Nlei1zGEhFlJEkKMlJb+QowNkC
9XKzSbeemD+RoyMh4nRQy8ilynCkzrnU1e0t0IdVctNYkQtPskV9STEjscPOHhwmYqq7MEHL1YXv
xqJ+fqjuTZIGnNvHVPeI4RQ51X2lpdW9pnXGPjAroOtydm8008GvQDa8m+2MHsDkvPsCuSAryomN
XSJLZLWPy1py6XAwGpKawfm2XpRV3SXOU2h5f7+kDMvHYbzqPFjcwsyZLZqjHzy1HiliRi8oEOr2
N7F66JEpUX8nXN+p1F/N07C3+LudAeUGl7ARWva+xSRplNMXdwVOxFM885QNHagKt6woOs1h+iic
Y1k54W3gaZEHGkbYS+C4EFyRvLrNkMZlmuLMyZpDj3b7bs4tspnq7ZBm+fnvibM2hccuVh7/WksO
rcK+kum2jlpjoVWfIrQ2q0NwF3VZcCd7gL0CdFvrYO8DmeVcG+/ikHGDNyfXmcpSEbrMvC1k9E+u
m6TkTSPzJJuZ1NkJZWTzJHsIpk3HTMlW0pm9hcmhb5pBTsEJMwqKoxGbVVa9pwIvQ20shHisq/S7
XlG0O2ntEZPbgqk11tJx84pw2RtmlZS3Hlxk7BLBiZO9U0ooPcBrvMYu3kQLnxEZ0knY/uE05sI8
mLr7bbHb4Al1+LTyglMeX91Lz/JiHhqGoOoGKEzEu357X7dhTqkepYbuVr4Jywl0PpE6g2HL9U+y
sYoCxfpbu1iHxMZaUBNCtlDEZiBbEL6eUL6b00F5t4BZlSQM0iFVbgveJr1bsB7helVgaNjoMKOf
TdHEcdmd5VD2luYvG3V60MayEVsvjv+nBZZpt9fQR29XQG2Xs/Gpx0vGFhEFZD17CNUwf4itnN1V
jKCEdJBvS9CgRqS2gCMdXlr3RCnAnK/kGOzpq9GxwheEFtSdtIMe807LjCW2lsKWchk5d4n5a1gG
I9UYXnuc1eSL0uWcZJQWTG5mnDxHANSOrkPSQOUb9qnqjYOMoIDLY8/thQ+OgLHnBdV1pZ3WQKoc
KPwFnKQXcJJuAtRTzqXN0aPoSmMrPLK3xMgpzbhzRuSbllBp/tcwkhCVZaVUne/8vp0eZ896MNts
eKnYcJ9KU6+3U53m3wLT4kgJgBWpswmSN3EEpSb+58oCuJpU0K/FbeuvlHY6SrCxRCHLpm1cf21Z
XrZdbBK2nFNVt83Ab62l4wZP9j0/3hsuX/13oOeg7ZMjzIvfb4EdVdxNBGMuAlf+yas878TO1cxX
sisbuNgtIAQNmvY3a02Z9ljp1s5YIiE79ZHhFDGcGyETKxo53a3aCIAlaYHSbkYYQ3MI1dU5aJHN
iZq7uoT3WfZkU04Z1ba5CarDb14dyVsvDQA5wORs7mWwahjIQSchnKit09yPefox9j0H8uEUyKmS
TuiG/LbFHGXdS0coev/Nno35x/RtjaR/IW1ZXlqvTK5w/yfXrnY2jUfqE1KvV5N0ztUwgydptPII
Ce1Fnd1pWMmYZgBBzbknyvC5l1AfKNbK+raJ9rKbdtZPN9KL/TubfKn4Vwkv+EX2FVKm42hkEN2Z
3ikTzWhrMFIuY9lDJxhdErs5/G1Xeu/0L9tohf5JQfQJTXcRc1tVWuVYzpFNP1F6spaeqprUA6fK
vWVrD6YZlh9b8s2hCpDdTkPzA1mP1u7Kj0GQqyioD+D61eKjhoT8vTXYz3JGXLrptS55aCxNsrV2
x4XGpOT6HOahf5a9bCi/ToFr7+RomCr/HDRAkrm5/w6J33qLbQBmisCIj/qE8C6O22S5jlzxr5dr
qdbZ5G0mOPH/mLcEv86NVFQonGinhlGxr2YzeFTUGhb6yks/k737Yo2m9gtxbc8yOfp1g/g5dZL2
i9cnHOnEffgUxi7XTCtWznZrp+e/1ukg/TqHQw3fDV/ii6Y2znFQSvJP0A6sWsRzLhHyEtO1gxVw
18dAL8Ei2PWnOFG8bQpb18ohUc6BaZZs4R3rLp1oOKx73yw2GaKp2japXeW42OWEZSjDpC0vDfsw
Jx5abX8saZXz+1dY5hsxxxFtlj34lkUhVIq4gwMr+V4OU7XM7rwsvQNgm5TrLkfNIghR2wqNFp6v
EQUuzYjGFaRaAwfnfzQFer3ovVpwe6+kKx40eKxltwwyVGAr0mrvjH5V2FtjiEG5eU23i7REEyUH
4bNsOhMCCbTuH+UoqCDAWSIGETYQETnz7wiemsA/ash7a1XebDh2DK61JEmq2pTHdr8Yt9IIdWZ4
nSQhUiqCpPG/xyxzlphG0C5JRxwbwUEFqweDUGl8gCsk8bXyQ9+gRPd78NtTKZWyy6mOohhGXPeM
oNjGUDms5WVwuSoWE8y4oXAsttt1VDjMySeRLi6rslmWWhzLtGWpJbhAsIl8bZZzXW/nZ2r9x5XL
iftpTtCL0TMn4KyVkqLU8btq3cBVEnb60yicEGO4604DmS1jR8W2zlEj9G4Lo684VonObq1H99Ib
lfxF8gwaczl0OJm/M4NRCAmpz/W07amPaUDSAVkQcuduYWz8zg6POUIXl8yBhYs9UZlsZBdi8alZ
uQXITspQ61075WOzqgz1NfTmX6bK3hAJDoaJvYockmWnmmkEhJcoxZNLtfGd3xray8Sh59pIHPMI
akp7CWvHhe0+8FGcLqEKU81hbYvTVwvJ16NlVD+qWXXZrgobmMYAEFhXH2dxDisbM9DMY9S2P+So
E2e2MjaidOefsWLNZbrsyXW1QqmPsHSl5zEZKurXeZ7S+BzuzRrAjLT1GtWared7+7kqlLuSOt3t
1PaozY1BuR6bTDvNskkbAE6FkBNcScM7l/AXcH2cgqx/7cmQd9FGEn3OC7U+gN6pT7oKseSb2qCU
HJTDIirOHIuEZ2lqpSphk3F0Zqu5oOD/rU8og2ubyjll1IEeI1n4bsaolWfLdoLzbQHpWVaZc+iu
N29vY+obDsrnIF1bUfmTo9TymROo6llR0q+c9fcXU4w01RoPQCaRshIRZaVXz0XUbaA+nx9kvFbN
CBGPlEhJp2LZzaPekroX0+Uk3081AEdofd9ewE2za5Zb1PYbZbkeSJWs7MQrzjIYFMF81CcqheTr
oxChHieXY0mIq53e+NQ1tXF1FOCxcugEkCrPLVU5clh5TrNSzcS55oGifnqd0/eacVUyeMb9yjM+
LXN4iI0fdB21vxBOy8hJv2dgcO4L0XCEqd2HemZtR6FeutikIzMLdBISVH7kUDYyJDSj5xF04mkx
yR41o6NNcmZZh7ND9+TnUP6+vdwtUqfW3B89sK7iLchmdEwY1PNwP/hKe7bYe5awDejtWR/rgz0E
08HV2hZ6WkypbhtUrcix7ErrbY6cbjccIgLFrZptOIN/7triHxMKlZrPJFIOWscWQjZpH/igrsS4
URX9ZqTc5dW9BP5lm8WMzu6818nSbRqpvtfA5f+9tJV6boa25x/LlpS+HIwJ/kZ4QdJNguLMZ63z
Bu60JiKddlB81twPkCI7HyE6q69NjGSgM6b559yfyq0bUF7OFhui51pdOYWqbTyBzEcKOj9bArkp
e9I2A0QHViw8sineenIITRpuz0qh5RnEjbcYjirPzBd4qbsHLcz6B12z/M0woHiz2Gy1Cq5N6e+l
aaDoEpZZQelqTO54lEbZxBBD7G0AHYLnuntYGvs5bv3iAXSmw1bRooizaGoPwD0vWMW2es0s0GyU
mG5i6DUPJafVH7uGT6iJLSSHhRIz9b9UV/tdezbFcGhBsFIh7F+k13bDb8PkTXdyKgjY+6zWqwfp
c81y35l2+iR9kdKuQOCkL5qneR8G5IdhePFs5SWCKe8BwGZzLnwQqWKUQW1w63VeigiB1jdH6Rit
oH7warc7wKTF84gIXhxdqBxVzewQvCBMxoJjC3ZdADBliZWrIyJXJWF4m33zhTVwDMXQtkoQ+Dtv
COEhSIPiXjaqhTTU3CKgK4cIGr86mrKBmkZVg90SnAsvkhPDJkxKqOfeVklGrbgPQt3bDl2JQNCb
Q86wBrJ2seJAxmQqOxum7SOvYx9zDdUYQU6pCgE9ZLnQCpa0lst4cSNcCOGlHE9tWx0ak+LlMJn3
Bef/sDwF/YNv6HzfRM9IrjEagPecKb9aYr8YRNaHP5AMEI6+bGsqGACTki3e+kpKnX7swRMIAe1x
8FrnYRINVbmoANdkx1Itch7CzHIeLM139u2YOKvFZmqKdqHC6SxNcqqMhcZm1eZ6CEaR1aRTC4Lo
9jKLbXkZr6fiuIeb5uyFTn+kMJvi9LScP9k8cm8ysyMfKYYubFSU7ZuPY680z4np7ANVn8Ga9ME5
BWG6juTQdJJt2gXNQXqjavwW++KoHnTOh4pvr4yCWwXiezaEiFawdNVo+Q5ajmgvh3NcgaLUQu8q
h1oN4lPJP+VG2N1xp0pvk9BngXkYpoatjCoNS1nVNXh+OcwdCDt1BLfNiq+tXRYoLUAHdGxKJ99z
0TWeOWzgSg6RwH8iG/ptCPG/wxE4rh2kvu//ijXhCUCLhdg8ReWdx8cNxbveplVn49yLRvZkEyFF
dXaq0K/gQMejALda9UbSQrjJMKmbJ8Nr409D0nrxS5l37adS7X5qXbRznap6LAdVf6EsHXhk3fCk
GIXGywjaYxNYg7+X3shkv49qiQEAg+AJ5e9z4gOTSkRwTQ7xgRLwk3TK+XH1I3XZDUlLWMZfglqB
4VpEKyXE/jPE8qplqZuUn9qTbCi+Uq3wabD68olizplckgrZ5ewn6dpN2a7mpgkx6lt82xd7I7Ss
O93Rf/oZgmTjoKX3Q8GVksdJ2PFBI953opGOMc/tYzBmH1q7+m0SE/LcLa+1Ha9v8Z0dnOJwvnaS
olSQz8ve0rT/sE2Z9T/FLdPimO9/obTjxkyDBKy0D+POZFIxLGpO9SbUYQyikb2+5JxkJcd/ucGC
Rocw8i/SfltBTvkrbrG9iynh6tjxe/ipqZXOQwYv/O6Vlimy9/e7yU1yQyOPdav/GihXXNaWcUao
WNuKqwpM3WgErAcXVmm+tUm5swS3tBxDbRIBHgbQuNiG0UDD6N1YTOykUc5Zmtp14lNZDsojwEHr
uW/yH0phDRc5IuWq79ibWZue780zwiGHKCnGS965Gio5VGpMdqyjb5rr99Immz63ILl09WIrh6Uy
g92t+vlIzpbvf1eHH0FDR1SoaR1agUW+M72puyZJ41GnEgUnRTC/siiJawBC4VwHYNCD8F72LJ27
TaF1sCP/6UBljOyxb32SdnvOYmgoRIiW/moGDpLkGlnhhpBDjDqXOcVGQZba0NvCMraeODDwf6QI
k5yzNi3Ozhg/RqaV7eM3k7RXdh2Wq7+7IxXtWPmgb7Ol/13Q22rS9t+XLH3v9+ptGewBOblbbfDy
a5NGPUQLVBqU1JisIrsPf+bAPCki+sVf5rMBN9anWSvaja+56X1RwCQIuZ9+mOxKu7d5RtvYfVeu
Kd33OHxo50toAs/e1SGlRE7jjJt3RtmVjREAUO9bwweuBWYbbLc+Xxb3BMV9t+p8PiZ0k78tjgh6
WJTY0LxUs+KJuy2XY+hI5YhKCfPcFPMXOZLNUJriSzPUW72ZiidpUyOIYOrZ5ceNyUc0m6PaaCt9
pjBBf6LvZ8Xo1osty1p3NfWA1ZeFxuS7r6FdfluVcrATZXLxSq4hbbkHt6yfjvFO2ng4itaVHrUH
eEbui3JC4gOZpafes8crvJnXWIwok6+eJlj4d5CmzRs5lA05/J8A5WOyk4SljeXd+5x4y0nS1FJt
vYfZoF/XEENTJzxOIMl8pBnHUr9PQceb5RzdtWIk7Xpom2eeHU5y5KqzCUpRn6q9g+TWShpvTaPq
976OVJjRwTQnbeGgGnfmFK+arI63tqdUd1FpcToLNe8hdTTjjv+3C+DZ0T70Ngcoam+G/5lKbZ1B
hkIxd2+ecjMqvoUVhasurFSQHSnKNpkr52LCUHLyGtXcOyRFHnrqITdQsKifrCL6zglX/cuJ9yhq
BDuuM/XeoXruofN0e11UATa767xVwbP5pWu9k/TaSgLjfTrxFUdr1D6oYCGPKRI3G0Ov7Qtl8z+h
VAgpoNCQ9BampVlsNhzth0LtqDcnQtqVcSp7uKx/T6N28/9nuX+9qrSJd8i+S98GIOVrcXzZiqYT
J6+yodhoEwP4vSwmGRHok7brdJU/qIiVNjlfDikEfQLvbh3laFmXKpkcLpB9QbnUqQNWLmSWs5eq
TykWdb5CZe/dN5ywTU1eHQpdje7yoaX61zLsR7JBKE95PuRK6JCukMWwvo5W9zwkfIOVsVlbA2ec
7PLPN37Vd1Srsjt5mb6tK5NSGcGsqhsWjeyJRobMgp21E1nraM5+zXo53XNFg+Z6DPvvFKucKsoq
PwWQG+2pL+8PVeTHyNio3y2+Y4fcdaDfKZzi40gB0t5z52krh83Y9luEmvK9HPrzEG9Uy4iPcujp
gvwKoYvzxKXyYwCTFeVGUG9Vqqpc0X8G15xDv1aprv5h1PLXYS3yrXLoJZ4PFVn/6pXD7KE0t1Og
/uzn2YP51VZRHUpNsL5tnoCOHtjB2BqKJfxnNpnSq1c5kk0WZoLIQv8ZD0aebUfnqNsk+kkbGJTD
qMatJx7WKYypBg6BKDSTDhMph5uXn5pJiZKITmtL35b6APfsm9urLKPcyBVvy1JZu5pyX9m2SMWs
+7QvTlaSoROIXOxmBn/+XbUgYdC9r8o8WNtZC6NTV7v5s5EY3xHxzPZlEIDT6YLiKhvXH9vL4N7L
wdRUVbdZnIYSaGurRmJp7KrhAKHhRz+vKCb0an3l6Y5y1wrBEE4Dgvs8hW3J0ox39rLKA3M1uJBP
Rm1H3oAwOQsG2v449yhdcnwRf+l0OCpty/3WDgE3uqSEJ76nLqMb2h7OiML7Bk3QN63s62fTmJIT
j0raForn4VvC43FqeN9MMnWc1JYqWFhdezJn96ecxz6A2zdlJ48jFY+cR3Qm993IulGSqeOzqdna
VypK0e4EInKUW0fZZGyFQqfkNiV2k7KJKso+1bZCIDx3XJiGy9m5lp69kZtQNxZybXmw1vxWvW+S
WL0vGh+pzUA7ypFspDNO/NVAbdx1sRu6bl660pgrpCrVxvtoz8Z8tf1oWvUqooIzJHNbTx/dvRxm
ivWh14s1aqxoYgjaGlOLQz41PbzIXjKHWbOS3SBwk2a1uFS3ZdNSayDDmfIu8LWL7N/KbG0PNsd5
vMSiCcjC5JvaGD47hd3tpQP1LR/pk6j4ZJs5FYdlHTb8rQfQQ7IbCtqdWIhaiBvO5dYIJp/b+BbU
ceSmofUFIZbATEtUdAOfm8b2M3TQGIWXWiFVjJ7rrB9aod3TAJfnrh4bhzbT9Q9q7796ob6LT9OA
MhzPCe6KWrrg++wk+zo2zV8w7B+buCPJB0kD20f/aDdO8SAT+alezSs1yMOzHAZaGG4rFWoyN3E+
NOOMPlIyf7V9t9yl7Ujy0XPqz8JeVPr0lZJZaFn5CnO8s65ASJ0KdYw+m24CmbHXvHQTLJBZ1P+U
Zjcbwn1pjCsrO9js0U4wd8PULHrmn8NJGQchX4j71r2Fh8CtkA6HPPdtzl/r3KI15AXy1bJm4DmP
DnUQ+zp3hosSFAOC90hZWYN236FlbiLmi016E3UcLrIp6vxFGQNnnzSx7V+lDWoQMDR6Wa/kDEAm
EelpsWqVz8lB4/ynRPwVrW9qksp02CVvxVz8AZ15Jb1WFH8pGrU7zK2mU9UgZkRhy0lQaUdU6b0F
yiowKH1sAGbf2MYmCdSWPQ80JQ8hdcshxl6pE3tXwmcG27WuqZsgaH+VJal8Ja3QCaTuhcqK32Lv
/F+Rfe+GV4cUgL/ZBEPGXw43dyh+XZaR0VIl/iYc/+f6/1pmsd3k499m5BbMKvx2eTeReDeRkIeW
0ct7tUL9KTBzY6UpTbUhx1A8oDCWPziiB76AAib7XlpkM4eoyNWD7bwL9dJ2Yj90uE15W2GspozL
mN9t5Uy5tOmq/d1ELkuazKwPUbywTNLIURjv5tgKvJXGffVausNWk0M5LyvTguNM1dypAWXjlPn1
3SUCEbq8M/nq1Ps6XPDnfr84vLbrzw1Jx9vbMFUhAqZsEHJ2HjPSTp1HolS3KvcxbTzzCu7lJH2q
MBWDA1GHMfF0JIbS0ZbdsK01z9voMc/ha3Zw/qrBL9SgnVsMf9R7G/Kei1yFq0L3iJrN4gf71x5h
dbk6bnJwo866a60i5f6acQSqNSoQHZgN7uLZtO5kzw1q4xi07fMtTk4JhvQ/uZ/Ph4x/BolvZjj8
JA5tY0QrW6wq45alBC50csridHtJDa6MiKqszSBOG4e+CyjBK8uDHKJ1jhCwRSmSHLoZVB9194xg
gHtGX8K5NX8NpUPaei+OduUUxjAPgv0z4iFdoW9TP6IxVz9GMWdeZqlT8TVMNR8zDXUm720ymLtg
u0kH2DrkUMbJuW3Ms4dJgvk296/1miZs92VDLbaG6vnZLPrXxuuc88BDAyXwMC1RTPXbISTLK4QQ
oOO04qaod3CXwzkBzWClVcFGrvCuK5eV0dLjwyDCDw1ppFlFPArxTSQxywxN+Db2LpRMk2QbLNTS
yyFTN7cxVaju5RY1eQEMFnb4/Z3HkpMKMR/Wc7bf1AnyGJ7yvGLWvnKeqSrk+YrGSkoFGWZO/SD0
0bVTMpbRJaLOFfZ54xRn6S4gx3mIHcqq5rKyTpzZ2ofAHJ4UY6DKGlbklTH37Y4N1PQ1IYtA/en0
WQ/gROAb0u7qtL/Zc7ueb/Yh09/ZZfwMnOQWb6adckVVEUqWEfqkoaruaqGumyZsj9tyik6z0N4d
HKQFNAT0do0Q2zXYuBz4RYUb6Q2gZr34dsINSsyt8sl+UJXo0IlYpA/ckxv4H6EwnR8buzdWTQ1r
D1xwKxi7jW+G1iGPEfQRdOYmJa56o6/S2Evu+qhMn1Fcuq9gE/8CzCrf2UGjQLDmlV88KpnJH5UU
+6HRzoE/qonZlRLN+gp1NQJCFSJAg1vfTIEdQlDESX591WqFXFoGPFsGyxjpkEPZlA517H6AIk8Q
Cs6XJVD2FEHpXAw/luWlWS6y2IYw+to5X9KxmHe10QTarpptihYVtmsbhEirNdfRhsco4bLipLqM
ncFVPPPidEcCKVv9b7PAUsUnwzM2t0XkercgM+k/aYpRH2Ijju6Wxi5AUQ/TerFAjxTdwWOJVsIc
WS+kJIOjtC0hsteU7rz2NU3ZLA5tcplG1jTYW31G3aF4sZtRdosaZAfsTRsjNd+/C8MhFdeV3Te3
ToZT4E/9yVOd10ba5FA6luG7kLhS0tW78dsyyuybax9ZrbX0LpP/61qOeGGlLcMDms1HqD3mfTQ6
4aoWFFotzP5QAbjlplQ845yHHtRbkmorgTTqmnC+s56siGSvX08qKpfMUQv+KNOsn2UI9AMRzEoI
MAVBaR3G1HF4eqyVL8OgHamcg41bDUcOvwR3ubBXc/XTSGDqiOJQvytb89SE3W5Q+lPcWMX3MHMb
7pKG8iGKzWozNsrwYKtWtHfg1ji7SE+su3QqkbbTIb9v229Z48QfjFJxHgoKiXPo3j74nMe8FMFJ
umQD9QOQZrVBN5Bonisem8Zcobn7o0Ir+CUxdO6fhrKWIwsxoxdn5EfmJt1m4ll74xgrW4mS5yDs
+udkzOKNm/ntPs3s/lktivjKFfCjdMpmDPyvLk+LFzmCjsPZNya1m7FKWmjNYq5YzHPC18XmJu32
JIKvU9dy4DcXPMMIEp8ehmwwJ2II88nWafV9lcIGFEXKwE34txKPFMbR0gZiZwt86eKomvIbMi8O
FMtkAZQs5JRpTB4k0gqU4X3VZsmDBGEJXyNG0hfE8X2jpupqannqcKy25LgwUVdg9csnpzCLJ56l
KZbI53wvh9JhFNQJx7FzJ02N1dcXvXVebvFiUqAIudSATU869XG6Hsz2e+wF3VmGcJLh3rezvV4m
aGq7VrlIXhrNXCUOD8FJGfUWVMGpf/Qy5T6uA4XNEsDPOyTL+rtsaDj/V1OKVnyoPPeGQ80CGkX1
3vc1gw/Rb9aVFXJEJm6mqZ7AbRwj+yNGspHOQkQsYf9n29Sjwjc2FPcmyrawXdgJ2VO70I1spzhz
z+MYVvdolFRrVFqzH/9zRMYa459rdFqFJolRBIcqSdvnZlI++7zHSyFGdd6Fh3kYtbWimM2zUYzt
c5J+1s00eZIWC40RlAytYSd90eQ5d+YIT1LQtI9prANrrsw79qYoc2d9/33glh1aSvy5dTxj13hG
dCwS1b7ruBjYg+ufa25zNeW6dMfZU7ZuCQAS1XcXOswZsaW51T9MUC/dhnpv6x+63nfeDRevDP7X
3Jzc3wHO22zW24tsPBXmA266BVSOv22yp3YwXpAK9jkFyQXAc8qQ1VVhltzcjJ1Ak8adc8hsYz7N
JezYkpS9QwGJe5Lz0muzcpj6Dqh+rkdf1MpYQ/oZfgc4CRwscj/oToxEYgkGJ+khdjWiO2tQ9LsE
BhmKm/iZXLKg3N6cdtw6RztQP4WUNHDU438sGi4Rnj13+x4Bm03hzcZLFZrNmeOPfiWHOuTgD1GT
INJTK93aMD5petk9S18NwUKiVOGdHGnlVK7duzniUv4AB457nhIlWQMAQF5ksqdrX83GGrml8Ltj
ODuelKxPfVvCKqLDkGVPSvixFIJgIkDOTIQwST3C6CRn8mgdfZ8ra5dPjvVpGIZy3yfbMID6ewYx
XP8nqtA5nFpN+Wj3w/faqpN7OVL1j03Xqh+A1HWPHK5d07RA+bvzOcnU02Ath3o+ZHugwPYWnN7n
jPr4Y1Xb+QzKXpkPJahrPSU1pIrGCkc4p956YwZTBpuBYScdstHK1L7FORB+nCENWy/z04ZDFOSP
ugYGCD/cOTkqWqPbsTOup+TO61SdK2aqPcHUPKyTsnH50Odg1Ti1CR2XMa5LNyjOdldV7q2b+WVx
1lyLFLRTwsio/OgM2LlJuBVIDY3AwCfuUoUxIIvTtcOz7gvN8MyMf6S+vyb12P3K4v7BhIzqyzzx
gzGNqnxovaQ89INNjlDL9DsjrtRNqHFgD2f3Nzlpco8lLEQ/HWvIVqGa1x/yHqH12vH7VR2gAM75
YA+jKL+5ZjLrQ5vY3Qs5CaE1BrZdeusiDDjkMX9Ip1ME3jMfjHTJBrnzj+h3e1c5MuzGXRvuAOJM
LA118T/Xks5Kmd0/14oQPDENzbuaYrJcK9ZfgjQzNzLt1ltdirpR1L7m696N+1Fx11kH41Ajnq1b
He6PGT6YA1wR1kuqxc6u6vNk24pn7T6uob5VuAL3YqiOxnxH1ppzX0aKVurPY/IoJ8rFHKs8ouAx
cM/Dj0BQRbVW5p3lWqox/vuVgg9lEHHrMQL/1gR6awEdDZNo1/VNt5Ier69e3XJ4i1GzRjuC8zgu
k+OSnUUAf9BKmwwuozUYt7Nuo20GjJWzwJTrqzD5gvZcDbUpQpaJ7i06iwDXKlp8mqHIU13ti6WG
wIzbzt8NQTF9NWa4p36buwqmXWlWnX+a/4iWi+Qip/dHtDSHcfwfr4DbeFTd/sDOydonsNG/mFPw
o7fr6QckIU8KBEQfTT22KK6yVCo3a7Y/3TyvZAQ0i7uh96jm9MMSQHv3yYi1cW1wAn/laRLmVVVp
i6scd+DGB8EL5Q0/eLRGtqswf+VBeYeujPtl0GvUjiqy2g751H0Nz87JaTrl0veevp2LoXmB2HyA
V64ZfxS1IS485i8SQ3tYh1dd7s0vPcAW+ElUMF7iU7Nq4B7/sKOhdm3NUn0JXLhgB8t6jY8Qilri
F7uI70W87xAv15cf6J/xy+sGrPNXvHw/f8b/Y335/mvx/p2p2I4coLwYnvUzNLrhRwcL9Jyk6MO4
KyrpIgj/rfxAykD/gX76f8bYdE6Q3PY8cFrWAfageOe7/vQVvjao2Grlk6PDeVwJO+LF01cYedbm
mz2n0O5mF/Gza/YHsiftKkNw5dyYSV2v0kyxz9VgOAh49PpGemQjHctQ9urGYMpf7iLuTl04jofF
PmmDRaYsVJ9RXYaXKUv0L2XffHA5Vf0F326mOPCNdfNwGNGoWY/QsOzS0quh9qNBT6u+yKHsyUYZ
OC4PzLaBCYVbkkKJVjm3V9kkpddeI9HIoW+N1hqKl3az2GqzI48tx4EyxzvDDOaVnCenSMdUwipL
TWcNvb+jfulnA6m3OvhQuFZ06QdHu9mnGIqTMbWR01RRJGFvYN71A/QvSZqdKqdDRT0FzbX3coS7
4W5XLiR6qZtzKEWeDcF/l8/PY8T2xivYbjnTM+og87OLdgElpT3ii8JG2c2EsCsPHJFNmZ+tP1Dc
Nj23owcFLrAMmI+9uloHo0tFQarfSa8diTorUGJbzQjn5w4iLrEb5mGyXRuq4X2Ow+mTBi/hrzR5
cGAyDFa2DT5iFnWC0Opvu5TnFr0AdtCr3VedCrdhj/JceAcFlNhiGgNSvjBxjQfVCUEGaBC7/S/C
zmNJbiRb06/S1usLu4BDj03PIrTKiEjJzNzAqApaazz9fPCoYpLstuoNCD/ujmCGANzP+YVaFgfZ
GkiNXORZeam7cridKzxjV6ZIeM8GgEBw+GENpT7U8xJm4l2VFUO+rbqRJTOCekuKk8OdCW0rQwsK
pR+9++LV+XIoRgO920JZ+2oaHmKtnx5qM0JyFmG53aCa7tppgnrjDDjGaoo/vDTxLPjYZMFeRO3w
MjqRtmADmOHDQO9UxjxRMMAz0nDApaTkifHjgAnkn032R9FBcUv06NECOkOD6p5ru12yFqFqEmnc
NmIfT5y5Cc8e0bsuW0WDzp+k27O6Zg6WmBT82ipq8Voos4d4HbsXCm7V0QBdgjeU0sGXDIINF28W
ZQM7InMccS8PLO4vuqohZeijXXaLIztgKMW1Brl9nycQU0IxIbv91xQjLHvyhsHrR2hCpHOn6iS0
Py5DnRRjG56Mt6k1wpTLZGqzleZhhFwBxrmLJ6F/Qoq/9NXmU24K/+wg5rmQYTUWOGgY1quGqiX1
fmeDBTu4qZiE4koRM1xZzfZVXLnKqo0q9kh5ZmymTksvTuxnt0OK1QnG0EhgW0BRzjnIyq2q48Nm
1u14Sf3Ogn2j2e9ING8Kw8+/533zmlfa8GLYar9WRFSfcHjrT3mTl6tetM1TV6beihJ5uKu1cHoh
vwCMxq8gX/Ta+BI47bsC1gSaIC3VN1nfpP2jkTXGkwp2io93eslw5rkGk/sgB5XzVwbOg7awQ5SW
RdZuFXWIN6WBfh/cl+FZ79yTwnP3s+Wgg6kPgHPCENdJKJno0g1987kcodDlduLcDyiLHXsNHMAI
UvtzSfJNd+3iE8r7yc63/XBbN2bzNpeM5ABcetHAHbPuUHVCPIqwfGnJu259cgG7ahZ+bVxNe5oR
R5u4ssMDpr+QIBGzWmL2Jb4Myh+lUMZvAEq5+8EXfwhcO9zpRajvnNpT7xsfbW+Ex6Zv4IcQ0FK+
Vr6TgLupxdW3sa2uOxvLWaAOWV5HR3dWkJYHb5zUE9ifdDPO0IqP2O3MQWTaafhC3XrMeWCg8Rbb
ukHQ/nEd3hsLI1Ts1coiGw7+ZJNa/P1UtuVBGMZwUKGR/PsgtVFUys5+PxzMqOQqABgDMEJIJaiA
zPRQ685+FZr3RTV018j9HBk6tupJGmQnf/QeZJ/tNuZ9UHTqrsrApPZQCqJlbAbGusstjRrW3PZR
mV1ya86RfWO4a6DxWDjbtETlbyyEtpsqStKQ2W3WwRoVn3oC/42BZdde6zoE9q/2Z9lC8La9FpZD
hjmLxVrG5GHWU8CrQDtjZMKlZKzxxGuqKc3hNsJ8Fal/IEMxoSXawd3KwVrgHTPjH0th31O9jy6J
6mIyEzj3qV7a91lqNgc8tcOFbPr2IC64KZLC65zpc631h0GAdFHceNo1imFsWHSobwAQkT9V9vWg
3JN56u4Hu4wPjinche/5fxhFPC/5Zg9r89EqWZs01M0WAwrKzyKOklXtlTWvn2AEAErwzq5ZsNg2
lHU1rZxjG6g1Fdu8u3izXQESseNj24ISHA0lffV9bJttG6E6y0JdAJ73feHV8Rdc/PxFlxoYe/RI
qsVOLTCDiIBm2F36hFwsXlhtZN+3JP7W4wD8ENq4tmnKGjYGwIOdlQn92LHo3fsdb6OjzvcI1Wp2
xtTHd9C/uRVZQ3zBapHHIruA+3E2Myn9YnrE3kwlPYIh22A7Jtorg/aKf0IM45AftY2QbRPY5TdD
HfdFNovweyaM4XbC4iANxoXVafbzZGGPG7YVm2q/giEt4pVb+9UrCCScIfQc8WHdrl6LZMFeyH8d
VSs/ISWSLOWoxIbzrScOtiPzJCRfVk6SIYsq6u5s1l7Fb9qqsEItlRcncCFFumQnctE9mr6yVMdT
YJ67pAjxrBmyg8BC6ateZN9M1YzeVA34Yhg5+MpqFnXXJJkAylpIXaR+dZZ2PQLRfttyykJfqH3d
XZyZRiaZtJJxCxazQw6/e3BmOq4M9bGPOkvSiYPrJMXjBHfxgMl0tyiruNsNYOI22COpl7gJQ/Qr
tLNsgZQFmDIfUC5stjH6xDwhfSNal3ovFkqRWg/IsYjFOFjee9eWF1wgHH/Bo9aaBW151bswi2GO
lFm4yfScJ2WvxwrgqARPVxHZEDMa+440lT6tfAhXrBPb061Zdp7YNCaCTA5laT6GKNo4saaqBzWu
8dlCZnSRCK+8k4d0Lt5UvPPDLRhnO9RrjJPsVFMD9RFyZOvSxMwjcUCFNIYfnRM93VgK0vcjODB+
xrlxjTpXvwZ5V54hGKLq+leons8aFCa9YbSPH/EhVoylVXfFRgtjH51oDDt3t8txRwS7M5q3S8kL
Yznanuqq/0OrJ7T1hyD/np7r3mm+K7HZLgynHB+danL5S43+wM7WXfVN/oUVgIWLBiXkTs0CKmFQ
7GTzo+PWpHgVu3V291t8MFp1FaGrvZLDPg55TgrDyK4yYjhp4ayGUWuXwnCz9eAdVOF3D/IQOLy1
nujUvWyiVK6h+IsSz1B3DwrfwgdkLrOt7zi4y8+zZAw1TdjrWuQe5Li+gfgST97mNmEelosg29ST
N67krL4yuoeqUl+wJM1PMjQ4eM12dXSWk8Du5biNBLuCCsVZ60nEjRrOlXrVk4xFlp+7p3hT/NTf
GJbuH0graw/ahLyrHDHY9ReyW+pjrTrVvjLrfuM1eAWrebSv88LUMXkR3rls4Pu3rnlClQQJV7wE
VqYxi1RhTbhCBrbak7d0Xi0eLmFhGy9BqEWnHgzasvAs51UPam6FahWxy87NF9PD/iR1gmWTg5jX
NCfe16muncCnhdsoivpL3jTFGrVR9YFsvbU06jp6KctQQ18mRZfeGt8VDCG+1l20L2Jd59nmjNvQ
mzx4JRzagJuzm42C3Q3ZeMtDWD8Z3zwzcZbN5E7HMu7s5zCx1kExEUd/ZatN6KaamT68ZYKsdIes
q0cmAhdynRLIPH3MgYUFxVBc2mKq7r2g/yynF46wVqmJLLugeh2H6R3JZn3vukDN22LozrptZ+sA
t90ns9RMKKxZ+Lm2cI+WW56q34ddb/2ByMGzacX5W5jn5VKtNfGQDaO/kVfs2Xrcrmij23pW0h7z
qcHKn8phMIH2a+FnM+juRCzYRHHFDFTFN42K1/h19p7RReC8WaHO59Fb+klPA+Mx6IFh9In91utA
WRTUB/YGKtKPqp+wi0SgYCrUDEOv7Iai8zOjPXLnaJcSRQeqtV2O2RfPKUMMqDxnWWmV2Pkuzb5L
EEvqe1yTydeAoW6MbahgES57h5gdWgAkeyl79RJSuw21EG8/86i4wlmhWex/SYI1D3/tS9lqDaZd
qXoywzq5jIqRzVS14WlGmBW52Fe1NT6z1y8OvoiCtQSW/RoP57gEov0aL1gv/Ke4HK8MRUVFMjV3
ahL5m9TVAizo9eg56HRl28boH9heFD/3QikOlsD8UvbmWqKw7xh5Is29ritwUx+Su0mbizhN/UXC
PQylSw59j0zBB/pDxqh3Uo7/gf5QBiM5yJgEiMiO2qQuUAMOtXWEjl0c2u6cSaeMrETirXS4s9fC
wvKkeGtwvH6pZgF9koAonM1Dk+9mvGlzUI0yU2CMrXGWZ2I+Q9D/MihTcpChj3ieWc22/zFLdlAQ
/3Oq15g/zRLB9K2aamMnNC26tGlsr3LoPiuzQGVdxuTBh9qwE4WLqxUknktddS0LXLh/8LyMZTfF
HX/hjym4g23dsnWOt3HyWp4HabKZiSs/BRXVs1b2BN6hNetQWXVGXu0qhG4XiVsHGG7OrxDzCvLa
8jq32fMrGEVnr1JPI++kt+69NWkw7bSh+ubq34s8Gr6YRaYveRvSC6Vl8xBgELYR2O1eAi028Uir
7bWSuuwstS57sdQOdk4p2t0wNzOzQno5dqqD7EXMoQPKFPSnUQ2zF7NN392ot85wurMXI2Irz6/q
0AR8bdSEV60ntXgDw4e8UWBE50hx00eYQxcZN508B6EBaXjCUenN7ovV6FrZC7bvxrHowz+neykS
YyEq6mfdSv7jdB9Qy5s15bfpiLAbR992xdJOddAYeugtY5dsT6yP7AWcNvpUt68uokbPTVUrVz+h
kJ460adWD5wDKZ4GT5si/jSwa92odg1ais9k4SpWvRWjh8OcXgXnocGdfUAfelePWCQp/titmqAw
X6bQ+qNIcKcok3uoySyxZxIGfI1FZOVnRzeGk3TalX68c4jvO3Yc5l8WvT9CVYlnYZ9GHhDWqt1X
SfkQoU6tbuEEND818Y5p91hFPZStmp+DuIJh6LnpSjcMFBDnQ5q27wlyKfuxKzEOHJsovWgoji8j
2243sinHqXNHOgqKiJWe3S5QDdXK1RNQeJ0+Pg0eWYRIr19xICypkI/mCjTSnFBAcBtN7uRu4KH2
YjbJIjbj5tXQLfXgDY6ylLN8X7TL1MQmWvaqryPyfq8kWsJTmuCkBse7YfUepaux9opDHarWirRm
sOkSnuBoDHQWPEZ2YLZxO80R6q4B5J7AD5El6aj+x0Gd7vVZJmfF2ttZNH3F8x2NsiXZx+jZaWKQ
WXilfk9rkHqe9S0ChkDa2J4e9Qwb2mEw/KNhwmdDKiJcKzace7PK8SuaSDdTTUcf0fzScxemNOgj
bYltwnbwCnsPd9s616FbrtwxEa+VMC/yhYww2MVwIbGG40FaqBNQg9yLLvLMqstvihLYFAJ/iZdV
42Jgj7t4SupzNyhsODvV7E6dVfcnedZm0Z9ndm8qRzUEKs6Aj/BvQ3FH72+9bTfrqlgFicmYslnc
BunOxcrqVjbr+YDuShG9ys5ihovk4WJMnORJFr9sxfjMUim7k134B2Qrgb/FVnayBElu1ypDVzmk
A+XkIBb+FRM7c4VRE9CmEDa7jHnzGXn3taIKysW4FN7ipSfqXUf1diFHfExIQqSlXHsoQWn+dZEw
5b/ihIj8zC8j43JW3DnGyo2xI5cdP12dFzQuYaQW92wl2uc6c+7CsQMJMrccLX1W1NA9y5Zd59+8
dNbkGNPu2cbRHa/JYjqZc7MAz7woDacHOsFMFdGapfDd7tDWU/ccd8G4TPHJ28u5ZLyxloyMaSfn
Dio37LEPjO3t/6ChMOJ1uCbIuQ5Frk2rq8lG9vaxZwJ9nP31Siw4q9TCQrHrixfPinaTKux3y1Cs
VQL4AfJQUDzBH7ze4qhyrGL28yd1yJoHxxCfZVxeJxxr1DndZrpaGdzrrpmc96E1NO62TXUJwtg9
W8K0SENoaAg26bCqB2wlSyfor7Aw+6sy0/MrHpOT6gI5+xE3hRmsKFyarNAYITt8U8OsIkOBZQ75
haq4CLuOlwyzkqOMpUYcLbhjmqty30SAvzVW8evSFeM+prD51OfTfVP1+AQ15AJHu+6eLBsyIg4B
p35u3UIBaiYVmrOyFcFXw8s86Y+yOXpRtvaTYNx4MRhEp22tTSaZO2rgtYtiPsU8fmNUXTAvYYi1
M7tHA9dbrJooAIQz43C1Kd6m7nTIClt5a7ilmikrcrbWO0RG+XaBiHxrUneHiVr+zEOiPqIQOzvs
Ekcj6OuI642qPZp9lger8RqUpXYMWWYfdXgyTkuGXHDTXpj9UD1kSubugjEatkOUjE+pGL6S+re+
Rhb3EfQSPuWFkWwckBcHkunhFQlc5GSs2PrqZA+WOrRfGoHFr+1ZydnVAAXUNahXxU6NI9oI9cJj
3cNtjqY8eHFvHOfEDHD/OfjTqSujelumG+rDaD7O/Y2pxUt33mqyvF9iSOCdyF8bzqq31XAVKoq9
atPGPuPg3bLnifi1BEW563TdBl9Dh2/WAEY7c4CkyM16J4NUtJxbtxkEkE1cq1sMKHWtWg29E1W3
pge8c83tbCyFhdfYpNyNh++Yu1TYNETTg++y4URk5SxbcgLVQ3U1zFtVVSnalIVtuyyTurrKIR7P
sP2Ua9ZCRw34wZwPvkB8w89idy+beucn50DdwXi+QrknrV+9mKgv+AuI8w8q/+W3wI9j7JLC/FGF
u7JWUywGClRZ9rY3BXt2S/45cUP8kMi9PAZ+qSz44TfvXZn8eUVBDeSvK9boZm3dKVPXWIWKnaHF
aFpUlfeKEPP3ytKrawCTALtH90WGR10lvZJO7taZRxW2vjVFqD2x254wfRcmnzXxDn3c1QCW+4Az
Vf2apSv5b5ic+sHS2fJCp7PzAi52MvzcxN1SWVCEspbpOGG01BvVKVIgnG7G+bSbrYDkodZKG+8Q
xhQIoDQLGfwYo6PcuzWLVF2GGWlH6QysiXGXNRSqIn6TCxOM5vNoJ4I60AQP2M/9dV81zktjzd+g
/BPGYu7Z78M/bi1Am7ua1d4qMNr801imDbdWL9v7nhKuHM/rNkoJ7lq4OHWlHU8qr++2fGXz1wzR
k3ZO3BpQYFZxEWP/iRDtvenb8QJrs+lzC5KUJ1ia3Is4Tiif+rAVf0g1yjMpuHhTZbz1sNFmlett
PsZ1UZ8uQyvVlxnefH2b9ddxPiSlQx7dL763KRogsiXjuh/CIi1H1qLoL9+GuUlVXgrzVY76CDcj
CxxT5Onuo6MsSGBFNgBGeTX5erXaaeBd9Sz+XPT+2uDWcE7qAZ+rdgwfMrA8S2GBQh0rAAx9kJfv
mta8YHoZfs90qqGi5a7ratus1Qq2gIZ/EE6NqZRiftfHQH91yzEgg5MOT6KPh1VWlMa1QwJmI+qo
vmsFjBLRGzOhs+9WH3j5LhjapVO4UPQomFFh6YP6TnbX8EFxhum/12wQtyXpYKR48hibuPx+ai18
dDRgXJlSkHuPBeZvGE3yaYfNoQWP9wozTw6PyLPs464OllXd5zvuUsgu1pGxCuYbrjw0TVQEt3Zs
Vlm10GuY5P/8x//+v//7dfg//vf8SirFz7N/ZG16zcOsqf/1T8v55z+KW3j/7V//NGyN1Sb1YVdX
XWGbmqHS//XzQwjo8F//1P7HYWXcezjafkk0VjdDxv1JHkwHaUWh1Hs/r4Y7xdSNfqXl2nCn5dG5
drNm/zFWxtVCPPNFJXfveHwuZqlCPBvsJzxRkh0F5GQlm61mimOF+Q5vOb0gE7yL7kUn2eprz36C
9g7e6Nars7JE8vIiO3IxQK0qc3TNHIS6jC5Zt41evPpO6OydKWlWsonWYLasnDQ6DUZRvLYrENXp
a6xTDEomLVnKQWrcdSuXVOjeyMLnzMnOUzNUV83wip3r591C03Po4zKYlQ50tcA7yRYp1epaacq4
zmo3XjllWl1zu/v895+LfN9//1wcZD4dx9CEY9vi189lLFBDITXbfGlQzgFTl98XY9Xd90r+LE3h
9QxMUTaZ1kZazEed+iJHsZtI2EyzI/C17Hsxc2bkwey0Fk+f+DvQvOqej5x4FLeHH6PMOVPyI6T6
loEqr9ouCz8aXhJ0KyaPcoFsgQ2GjBK+BE3SPmSTA5mXMb7i1efINMiKXP/Lm6H//iXVdaFqhqup
uqHBwzN+fTOGyksbv7fNz4PnrfVZDVubD+yfWhZvnJlIFHkgDP4Kls4QrCqKHD/F5OiWGv8xzhUD
zvg8W7blWTAgDqxOKSnESUcgqmk35DASFgJWfK6CJLkduiGLUD2XAcixqoqcAqNk269csOF+d5Rz
ZPw2hELwM6okProItaYucjODlaBjV/r375Nl//4+sVdzhHB1RxOao6vzj/2nH7MAHDp1bKm/TFXd
bDSjTTcGa+g96d7kOerzi2NE6ufMSSlEtWZI3j+ILoGbKAvZUTjGMxrE3iO07OjQpe64jocSO8Kq
ecSkFWvPKQkeuiZK9rdmMJdYZJ1FJXG9bZUIg54gaeGq/uiRtZgR3fu4x9LtozIjz4Si23cfc+Ws
j4v+NJj58nXliI+4NwD7RWKR+wKQl2ORjf7RhpGf39qBjt0n79ZW9lrzkI9xCAkGtxmunPHRnURp
Zi17Xfj/5W4rxHw7/fVn7eq2ppvCnpMMjm79+gnVqlaj+w4JvlPCctOnqovLEjpJjgvxlHQM+3cs
5M6RV3WnonERM+jy5tWuRXjUky67D80ou9cSXFKT3jX2MnY7dDBk/KDAuHUeJ2OIAKfkeLp2K5vt
aGX3fSEcks1Jsxnli3teQfE7L7s11BkPuRDo3LGhZ81iqBT0q/WY0xLmAalkp17Gtlac3KSAL/TT
aYMw8y6avKun1rACoox3vE/MHfcw6zQNZbwdej285FEi1sBr+/uIO8cKw8r4ye9I5ZHN8F6UooeK
N0zKWxIEXxQVkL4inBO63NMTnLWHytCa3QSAjHRwG18FOeGrPINT9I0LoGD5I5Q3iEFGTfpiuNPg
3CYUpQ+DNQU/+zG/6aBfeqQrQ4W7Vj4L401WXsafST9B4LYRo/LV0l4aZo8fsjChR89nsT0haS9P
6yl0b0HZBJBvHJo/zJgaub8E0x7PadNk7TYBUG958OOd4YzKniJwjNK3UutLzQmwSkBs4IRVgHdK
lKY7kpdHKICWjFt+xV7jp1PA32tU66fDx5jcZXG7km1LWF8iw6+3Xt7sQ7UIngO1LVYmNYpTPhnO
2aWOvtTnokCbzsabifnKozjfUGU19hiXU0f2Wuq6lTXe6AySwTB4PlaGDpTXmfAwdi756BpYluwE
pBxd+gpdBNObiqVRpeNiVCNswubBeuNSjs7Cd1u3m9Pk9uoZVOmfhyzDqIecgL1lPz+JRd2l6jnS
gC8ib7+R4yztuzo2wcVuYuduzLCwHzwreHd72DHxaLIt62rzag/o3bm5Hr5XXQ5By3MScESG8kg5
7mx0nvdM7qpbuNGBWtp4VrxK9dcdHpuUf4HbuWVx0RX4FUj3YjGeTuVRxjIwr2iCasWFjM5zX6Cx
UbFT99dshUmAgYHdjYg5++vCZHGrZOBH5Dw5RZ65QQThKOGv+bjW5CCcn/BjWSdBwhsbgcFbG5MX
rGy2FWutEaxwUNc/wwbJj6ZXWZfaFtZljEAd/v2TQy4nfrkv6Zatu45pOa4mDEcuE396cphlhLux
YhWfFSPKljZZoW1eFniLAmR660wU7NC1e8kdpz2ST0a/YI47EUqJamFOl2RSvKtvGt/6whrxqWX/
wnKiPphiUD9FZbGQ8cDTwx3Z0GIjm1qGRSgIjieydvrJCIbqdtlSK1iQN2p6nswg3SRC6zFeSMKN
cHyHe0psf+qRN4pnUOxv8dRfGkWbv/tj7Kx7jIH2CbqLn0I1vwGMI7RKb3HczNtPCflkCfT9bXxG
XAKG3VCJ0HE4hpWTP851yVWRhcZGNpWxyS+wUncx+a4C4WUBwzvo8n3U5sUjBtlUWJr6+zgq2vrv
Py3n357zPENsCmEmn5cpKGP8+hSpylp3qGIGn7ugxQlayz9NVu3dR2lpn/u86heN2fZvQxuAH/Bd
C7ayoz2jkbPBErt/M7sh2TqtCLemkTbrOgDpooMvOWrzwaGydpRNeSZjgSmo1dj2IRJxduU5jqSL
yoKrxAv5ilggdrEDP5q+VIuTp439qcAs47kZzUtQRdMFUaL82RXmd+odzZ1sBXOSsimC+iibaRv2
y8q1+301zyx9tmr+pNtb2RuCG1/raVVvfFekh2CGnIGBbE/dzCeyZu34dtnUfX0CtQfUUkZk38eo
shfIiDvsFrIapak26r9xM7Pm+l4qLOpj5DYfuD8XuziqSaYkKimMWGWoHnfz0Lrxd7YHObN2R/vO
RsptWphGbt/llXGucnPcl3OH7JVxrbHs//LByw/255+pIEdpaqqtqwabNe33BV6PFHXXu77+Pgq/
WuVWAaLWVPrbIeYLjxqJ+5JXkbVhSxHdWaVj3acTwrs2AouyRR08uZidARyULfBsKtWtc88IF1kN
rmbskTKTB7SisrNjc0/zG0NhkYXnuIPqFKmW4dyx1Nv//Zfa+H2RL0xd5eusqzBhdV3XflsaxYZZ
OroWae+25n2qITXfNdxlfjoMPep88B01FiiTvUgRl74DNdKvjMxzr2Uq8k3M9h4jJTRIzSz3DqUT
WgcVCM2uS6bpzuuGalNgzXyFftYven1sjkWokYs3inoH6BqUUDKtHS/19gb4vYM8K9Sou51lP87+
U+9H7GMchbX4v9yq/+3HL0zXEo5mOLrpzpv33zZDLEwm9uxj9R6l6fcsu5Ce9+6GKLLO4Yzlkfgc
U6TxCsUjc/URk2dx64iThsHWbUKJRs1CnkbTDCLWy3EjLyAHyw6UbObsh3ccKVqPf0K9OxQGymAM
0Fpx+rsb/FueqkM9SzWNybonBwruAMKoANADN0zUF1vqmMwxO2y1u9sQUF+3pj4P8dFcWaA1OyID
W2fXqk6fhGMaB2k2hBNxdvVVs9mZiOhCwKIpD3Jsnsa3sSl4f2dhlkG785Vh00eihu7rtNqiHco7
kPLOe6Am2NM7gPHIkNhsYs1Xo/Hdd6u3myXMBdRFtN65VglirGLuQGyIdHAeZBeQNf6lmDxEN+eO
bGTt0ngjZuBmkN+1gzqnh+iIpuKTASDy738mtvwd/HIPsNgNuwBbbdsBhKj/nhlAsjLR0LJ9twaQ
42UdkvzCXWAdKb39UhpevzLr2toFc1PpwXCrepPdyV4e3bj3khUeC9N8ylg6yfBogZ3i4fYFNVD7
pdXAfzi5oS5lpyuwYfH4qXCYe538Puj7J9yJyrNZmvad6Ydi2aKs/AWYO4wqfXyd6gLUH64p+yz0
i6dKqT7JAZ2S1QurHZt75B7jY+BPyTrxBuVzEy7kgFxk7qpwg/HoFZmLT7zHo3++NH56T6xvrSdW
Mfpu0BXcyCTx0kkt0n5+z+eLzNFW1aL6fpwP0H/+jFWZUd3LA1IpP8fk4I+5StTVt3EfMRGhlMSa
4pdr/X790gYVxDZJUD1/tG31HMAJeUt07IXicsj2ea3Yr32Ebnxtv3UNHLqkUyvUmjzrzS6xA4ey
yMK0A1eCwQgiZ8ShV0JNqDPr2mUDmtcJ1FDXLfddQeEPoZCEn4nuYxcN3T+CPleN/ZGFRx+8uHnz
6AiwLyKvX1wIAneT0TiPwNn0de8i7hbiRvw4+lWHzR2+RxHSFUsWLiDMh/Yixw4TDl5JpXiwVhnr
axTDqnxKFrL3dsibpeFG033ChuhkDpq+FT+EUqTeyW/yJx8iKxhpT1usmK8fITnht/m/NX+7XAuj
b1WawlrIuVJm5eN6KZZjB7XA0ii3m3XX5/rVLLSGAgcvq89nwxyTvWrhitvZ34/L0QzfuCo1Nm/G
uFsS7i5P/dx71lvLuHWQm9ZOrkTIy15nHi3PisEHnMK4mBrRpEOCmFiLgaJWo3t5yL0GMQMvTJcz
muYWa0xj2tvZDBeex7XzQW1a+C2xuHxMjexWOYupXfbRKNaoGz0bjjve2+pUL7W+q7eyKQ9DprWL
vnPSfdcU072MaSnwYAXSk2zJeDG6+9wpxruPUGtG6Oe30TXTzeZqZt89jVJxneBoRKp1fMXW6zv1
Rv/qKprxMGjBuRnt4dUsLR00DepNOKT8PKqPudNArTyPaQEuH8bgMhr1tFwm/tlD2uzBVZXhsfYj
dtGUDLd+Nw2Pohz108w/dNwuK8lP4gEFzgWkIGO7XHEgo/Bw0uJHwTMCXf7xnm1g8agOabu2tF6s
ZXN04/A+G8ulbN1GjKW2NHyhbGEskzrz2SMj7GVXG90z9GMoOlZ/fbbDJtLemYbV13vZIQ9JD+xz
45r6rGXVVws5WvY0tnoXJEX5oLmIZ5eN2d/FtqOdvRZAEiDS8kuCAFmKrOOnPE2zbYae4s5U8+IZ
6697OeA9FL59COxaCVGjg9fhNsbd4DgDOZVxuECBTc+QARa3ERormaMSG6ePEXKYX2S4qFkNyGRD
dVgsVw674wBr8sEc5vcsqY6aj4h8kNJMrMbbZ1mvr1FrKFHWJFFhD176RUdAp4yt4RtGRQCLsdR8
6CYfeZy0sXZepI7cex37NiThN+da9leLorJkV1yzLB33PI9TFCs+tTC9MOkbEACs8z8P7tz8iBWp
wcc4Ey03INzcRUAt9xWrvqVUDkgrG909FSBmVOb2JVB5LEvFgGlMHuy0FKei512eih7FZ1Qb3ydn
pixpynBOVVJVBmYiwmCTCvJ7WTRa+Q5vCPRR4OZwadr2DWqulWTl+wTIf+vVU7GVzUQcisEDHjaM
5W4ajXojJyMJuczhuX3qFQV5Jy8e1zIe1OGuiTTzuZjU7pD0hrmSl9Eq+6wmpMG8rEc6oEV3MjEt
A7ag9/85O6/dyLEt2/5Ko955mt4AffqBDG8U8krlC5FG2vTef/0dpLJKlcqDrIsuFAjaCKUUQe69
1pxjDs86McZuaS0BRdN4Q5D752W/ItBuo+9egg2GT/FwDObT1UaSdw6BfevlrEI2Lnpt0vJFAX3W
zEKC2NkPz6PRgAAo3Zi8Na+PbePBlFvLHZp6+tSIOibtKRy/GJHAt16p37Uo29EmEYgwpdccb2RE
oeJSMmMPXNrcmz5Pq5dYpDfS0Gk3kwgzHNPGcJ0hm/cwTPibOFZntq/U+rtRbXLGekNQr/0ocSv4
iRfHkDLf1RQcghW/0k2cCSj50bMayA4zrLKSzn6vSOfBggMWq+Vx2fW+f1mTe7/nH8WA88MBPdCk
9cSbbavBJKFrii92EoLt0SX/Ycy0BEWzI107eSFumOHYroaFg04s+0zRZ1eGGtzQojxFstYftUHR
L3IjjAt5IfGMZVsvu5ZFitCGmJahPdCKpDLbMmRwZCV46GMEt0hfYlQkbfgAqcO6xF3J/YqDph8P
d0J7ycswfChktVrZY0rmkTM052FeFGoE3iGrdrKfNWfZtljMa8vB5bRS1wrPwMS3XvZ9OK9MBmIv
zXtMO8qpUuXp2DtpSYBOHd1PA21wgfjiJSQ3o9H9l84IQtcHPUW/VUxrgWLs7SIMfOUmShTXQCp9
tFTAsQqOtA5gpdbtJL25ftuEKq+fxho6jGutdfx2D01GgEFV8DWJjLR6KDEKrgkGC7a2MMuHTANn
yV3dIi2GTbXUCRK1c6CX82ZoWdYugCXtLZt225UHBpjR2yZEReeILxH90XxyOpnyWS3E90S99+NJ
/oIU/FuERPN5qEvfFZVh3SeVWq9y2wxucP/lm6gf5PMglQPF61E+JCN/pMQsQKyQ5+OZstpe47CN
dzL/7U1lbK4w5RkrUY0Kk+zuu6IE/StfDalKkteIkZ0bE43wWIZjsK4KJMKvdqamq9hM+AbIkemc
+lLdEbPIF6DQzceszLRD4Y/j9bxVNgW/KRFkD6iAE1dStAmIqZw+WEJHEi2k6rAcdZQM5iJceyTx
HFW7oYdy50ybZZOucbTtKeitpzFLH+BR6W7aSvHJyevgoqrKKzfD7ikM0nxX4LNZm4Apn0TuKJT9
ChkqC0edLjipQZPfNhl3EEMAtpl3W6VeHXEzLzfU7qmBd7suhlreLkf5sEC5T6oEfRYv2ferCpnS
ow5G72L1+t/eF1Ngul6u0dphoxLPaMpdfUviWI40uSSyKzbDKwFqcWVXaf0ELv0JZxKfz6j36Hg7
X+3JR6g1X2TgPdkOgUFU+HxRYKPU0og1fpqC5O0i0+49uyrsr6JPAVRYUX0r5ndK1eDv74QIrn7K
KvFkSkJ6Scvub++Eq3c3SabLvdRAJTo345cW/bKo0mbzD5O8udaRL836t6487SFVl00KZwiQfq3z
tJlfBJKMn8KKAg3wZxsf1SpTH1M1ep5EVF8A/6mPgRajYK2r+6Fk6NOP/mo5CS82scZIrd8uCZrx
EOmoipbNWTC5hUKn8YfjJexB6lewSbTd8oogIlFZFDHNp/noGEaXmAiaa4VZ+YHqT3iV5362CxJy
FhitAf4wpvAknCR3g4gpZR4OuEvTgWSsxLxfzhDDE8y37m45HhA7wns3V8tWqPAoSkc5OYxO8GjX
jgkwRWM2Lptbv9KkWUhon/CWYg+aN2spi3ZxHEXojdh0knIAr+lYu2VTb0ycoUWjHgN7vONG/Kja
ZnZrxV12GzPlQIlJhb4r+C54IuLLG2bpcTmKYqQ9//4vqGi/lLPo8DmObFCrMXEJGR/KWZHF3aSs
7Z4Z3jBuKRBOGl3JiRujnwLHagjTjs6tIetHs8r4UPFvxWjn00A1R+Paz76qsh3dFlUe35aEWO/t
2Ghoj0UYyx1YojJg4m0th9J6zIvuk9zxYG5TrbmI2oa2Ukz7RFK7T1PXT7vJQMYZAIf7VGqQNyZK
YFemTkIO+vC3y7GHNHu75qvTz69WtDhkHdsszz3xJI8j8uzl8rqY8kNBd5gALk4rZzlFpqfVKUV9
+mT/eE/HqeOj7WS6t5wlDIB+CnfH4/IaMJFo1o0ryY4Gb6ASeK1CmLsuCF8Q3N6u3nc5BpoYbQDa
tuxbFj5RPBsduu7bpeCclZNemk8yIbonQb7iLtdSeG/z2vu+/7T2+/OsyPnxes5fax9eJQ4dY4t0
mh6ifFN3kr+NgjD0mKBN8yxtulHSINkYbZev3vcJpZ1WXato6+Wy5UCnq6Wnp1a3fd9nGTbAtFEt
N0Y/fUcHDh6zVgy+eULeGxplrMnoIVXXoX0L/z33zCxon9XOuEc/FiDCkdbswMAk2+WVVnb1599/
vn9pZGsacwQEGSYudMq2y/G/NYwyk0lOqDbBM6CaMD6Y1q7WsnsMXs2LabdbY6yVz7KwDS9QLe1S
wtTfV8FkbjH756cc+r2bIxx0UVjxIZ8XElj/lRmjBF021bq5+v2PrH3smmiWY1gaxU1Ts3VbNz4U
zkxFFmFAV+rzNA6ryJlqpA8s9KQg89mymh3T5NjtZf/HPnmwiPgmz85VU717trL6iLUPubmCxYo2
AuapNO2fBXp9NzVS+dzDDLuTxvRipnL/XFT8gVQiZXZpsMI2XYhMPY9NRWlz0MnXzhMe8qZjK8Qm
cmRZWxbLiXTge3KrwvwfJAia/eHGxD/ctkwgyqalo6dBofJz8wgXPQqDbI4fMLlhGkmZn+jPiDnI
m1VrXqSqyE9+geecAvb+w/5lcznj/dxlX2LksFoTnay/+UU+nPe++X5t7mDcwdUUwYTV+1sNuPkx
MJxnjAPUQGp9JKDBEsbG1muOzqfgBPUGnPPXyy7UWsOeO+kEm5aDy4v0MjFOtR3qO3B0w61clD0w
jWsjynlJqeOzKaoWast8wfIikl8GLrIAcVxeBIfZeBUTHbccNOo2XvtFry+NkmNCjZAhJ+35eF4s
a02t5y6Y5Xb94UCWwmp3lxNNviqeqgCSrdrCAqcXT16ghd29lZjjFb+Q2zbtoHvNi3J4xjEV370d
NymNMkiuT8sxxBlqljWnPCHzxiwbWK4iUMhs0ORTopQ/1pZ9yyKej344edm3HK0b3dobAjpNP4ni
KDstxYcxuTGUoqAu/udiOTjZAO83uT4Wx2X7/bAcgTSmaTDQpHXI25UmaaPNT15lXsjoMiKlTa/s
+TmMPCQ+T0126d8ew4jkN4S1tvTf56Nzmg8IzoxOImqB5UW6MpVvjHazHFvOCtOp2kNdHRmozM/y
//SuSjfuQ1//8a5ROsiePRhIEdJpgqBLQGMCcu+5RsmCK61wLhg37cuy2auj9Kz2VPE1AAynblCz
S5o1X8gX1q6gyutXy5rp68wASckwy0JnmjghLlkORMzziZGoy/Wy+b5Yrqjgur7vkmk+uK0Sg0lp
eumMwAUYm5rZm0A2pfOy730RmCLwRBEmB6rH8RGGFwmA89qyqCV/zN1lla5VsoGNeonaIDlFIoOA
ZRfZ2ubPsKqiolqnYDagSsCDpsg1YHxrX0WZw8/ou+yubqhb96Mqr98267a9cYgNUjXdzz0jqyi9
lEVHHh0nB07fXmXRdKL4k5wFPTywp4bt+o2uPQ2Daq5bo562y2ZOOKCrT2N8KYNaPFaMWBQn0Z+S
aewwLP90ldldp5hkGG42EXUBtf7Kt/kwIlp78s282uY90588DwqIluHtcgKkt9G1At+8HkKnOxpF
DkJ4cIqvqEHnF7ALyV5lCIKOgIXU63bUJ3c5gATqhkpJ89D5ooAuA1A2zlCvh7Z6WE4wSpjUEkWX
ziZPtfDi1Ne7+95h0urDaGPmXG1mE86XYQU4EfFQjIGNIbO280NVf9RrJEfz4ciOUXObzFfSvjLX
dmAMh1lcjO8L9JwUSMdyIc4N8iqzgGctxgxRxPugLlJ8uU5zHHLxw7ChDt13+gnFDRlo41VVlrSn
kGA+1/q0VsJGusBbGG9Hh7pSgYZ0F2fqcKtCWbxp9dNybNlTKVaB6iYwvWWT2sWNruvmgUzFYF+H
mraJZSX/NGb1ZvldmEPbeUEz1VdpUtLCGw3j7dcLiHmVZXn2rGh8qUnlkfdDMJR3BoFPy5WZEoNA
Kww8CTUCHEkXztoZxuAzXo23P4TqA9nrbRidGlkdFzkpM8+sACNIHcjLTIdtWpf45DC3ls7byris
kCT0tvLXoVH+v5zz61vwOlndVvOw4P0tJKEa//BYVn99KpNMpcmIN3VLM52PT2XDEI2Tmu3woOuT
fYmT9kJ8R/mstORjdjBatstmBrbDrFQKZhWdQa9vKUGO/crPhdTF/HqswssA4mESlCIk8X+uSbrl
MMoYo+2y9na0NP+hNQmm5Odp6zyyoi1pWgTkIiHSPs55mDvUZYGG+l6vesCbUHflSlN2lg6Mc1l7
3+f8h33LeU5+ITXUHaWUrhTMmGQfUpw+dFNJ5TFx/EOnFvsxmyJtqwy+tRlbnjxv26TTbOAZw0QZ
kueubZKVVlfWoXQAihr1XWRJCaMyM9uHQZhye2YzGrvvpC8q11iZNEx/4fflLCoA6VqzSTJbNiv/
3kLS8lQgF9x0tV2ZV8mQlbDmwuJJbRl/1EFD/uO8GRb5Smh+dS/SSb/h+8eYbxbojBbJS7lD4mbA
TM+O/WQbQHK69HR5T5Y/bJatMW6dy7JWtbYMZYw8vdgCP+0uOyUzfYag5e/fT16up0q1kedL385d
rk1ansbLzm4gdTwUGi5ZTfG3IpRLxip98UQJ2EIJUCSH5V8SOc4tnUud4m3YPXRNRoWXf5FJXoGH
p3yAuJVZxnORhl+CaEq/hVP0rFe5zrB/8PmA2igbCYe8n08IeU48hEbJra53EFvPw6W31WUMpY4x
f1llbGtP1/gh3gdWldIWvvc+lIJQSuYC7rjt1Orpxg6ncs943L6nTXyjaaH2pTD8GGKi0K40LSiu
RFnzEJoPtMF0VfDFenDkTOytsOo2Zc8Np46+LcdpPQfrKSGSXm/kOZvB79caw/+rJGFc0StO8UV1
oidcXh1YP9U40MiVVst+futeRDzwp5mluu1bq95ahSN9CoDXLCck5Eet1V6rDvDVo/sspEAzv6As
9Mqzx8k+4x7WLnXR0ZKZD7Q+DV9IVtKN6tf+cUrTcmWmhnMd9Thc4JI+1lVegy8rxIPB3KAQyvjU
WVZxGisdftKYjU/YPMJNE2oZinyOhgVgVYnop6vlaIXnydKzJyhLw1VFbAJTEs6Kw2najkIChtSG
01MTtbEnE39zXC6yHLFuQbfdS3UvXVsZSbLLG+N72VtO0K2WiwhdTFaNb5t7kGb1uYpgs0zjhLCj
nmdNYaQ9vG+SE/Vjsyz86khp6e+by9GwouSwXNvM6UphKSjppvQeHZ3GvxH4h1B0xo9VHn3dnE9d
+gcFG7e0/uXYcoXkG2stNmU0Ifs4833jUznUFcgOgHMIMCnZxzRoOtXcJ/mMpvMLmVwpKzoWo2/c
xZN9+7Y/cUyqbihk7WbwbxhNvyz7a4YkXloDBMC0lFynTdG4wSw1kUbiWtLA1i/mVPZX6D/Jg4jA
6nYtwhrgvGsra6zD2yp5NdZh2fZpxmyJ3YSRw0MWGI5+zkYwlnVJVM/bvrI0z6E8SYe/iWvmfUK5
GZFq+9wsGL6icuui8GvVi1sr8sOXri+3JBXngVukX1MCwiO3aC/MjI3AzeMIooWYXurRv5iV3X8l
fef7VOXKszrpA1QwAHcDZW8XSjyYXd+yQAomzCAwsDk8h2QfnmZnU+SaV5eTlrVaa8iKsu3UW/ZJ
FZYZVwp4jXR5DToI4RZ+5+ty+P06uyd6LAimfN356eA6YM7xmsZiLZmlfsUcV8bNqij7zInaM7ot
MHFGUN9JAWNle6q6z5DiLr5ArehKK5F13Zu7KZxNTYuzaXExCZEqx2BC+TP7n5qRaApTS3O3qwYL
ARoLin3YHwoy6xwRMRDBzKry8tcQ1LqDCOpPypzPtiyc2UncivRMQLx0XHYtp5oBUEgfzunq/Vwr
IHlQMYJdElXGSlVHcVHTZiK9yhxJpkv0cxPJ3Vp18uyeXCwV760mvmoDEpiaMbTbxcUqBuvzLR/i
mcCn6A9OCPxweaVKKD9eKZ8DWjVTUremVBlnSlu5EQZne95IGIae035KALv1ZbipLWnOReCIlegR
PkTyOT2UkFRNombHSnoa5rVIKdOTKKpml5NA+LYW/LXvw9Fc1P1axsqPOkA+ONRGcZXMq4EpywfJ
YLFsLgtDszNz/XYSZENDJWiDU+3YVLxcKcLrDvRmYmvJE5If9WDrbb1STazO8DIggwVUB7Crpdd2
opHDOh+Ah1aseqe1D6UInMcqab3E1AcyUpD+Z303bpZNdF97kuSMe7J9ItrFGMAS6Nstea78qhl9
52Htfya0PfTSfAaUSVq1yZIwO4HlRcsMdndbTqK7UZxp9IIA97qc0HzQ5gqTmGtNTR/qezurnt53
LWt22eurcE4zlAn8UeLUPpFIbjPpxzcHac7w1Hlz2bcspoKRi4vnkIhIGzgfxKCbigKYp9APA6Rb
gFJYtqd5e6gFKqZlm6f4n9sirZ50OYP5lcmfZPTDaSVnr0wQgXZmBvMlhAZBrJu3aIXNTWAX4dG0
UnFu7bnhJDXVQ5tn0C8g+760X5Mkzl8zFQ1pVan2g8RtD+FA0pxFX6mH3ErjbVK25S2zThAfaZl8
7QjcXK5SuuIiRu5WCPd8j1vr9veVP9X42XZDl1B3LFWmLOwYhibzcfq55kWNMuhsufC/GfmMP5g0
cUyp9eHteFVrUX9N42n9yWjBXEcErHtxeB5VovGUGluxZCjhpVWHPUlIRP6VvsaILL8Ko6ret85K
s4pwmxZ5cBtkt0ncXHJN6AdZMrQD1QICXfIi8cKuRQGjYzZg1qSvcnmE+jUkMrcOXg4HLYzPTfuk
6JK+akb4bdTtmi22CsrJWoVVpAmItVAO5iy+sWRcQQClP6kKcK1M+xS9oJzVrqf8gTA6B6UPBGOV
/ibJUXZ2khVf2aZV+yA5E0FFggYmXntjRzc19TBWSkcruqPoAdVb7euLMZLE5XfYbEIo0kdJtmi5
Q0h1M3JaNynK1FXvk09lB4nnG0q+wcIlb3o/0TaT8a3V1WzfUWpZW9THPQOQ6YYK+OBZVcHY22j3
/hQmO7y4aGUmdEOxkbsgejF0kqEmhfzIdU6PJzZgOKelO8jhdNcDjY4k0hvHgGc+9l6YImpsrdEx
SWuEd8Vm1GzVjYOe1n3clCsZIBvJD7BkpF79Eucg+zozK9eZ8DNXksp0lQq1uI1QAyIpUM9ArNVz
g8cpVsKWRIbAg3AzHBAcO0cSDAGf1xik6BkGdzGmSS8ZVEqO5LohQiyrPRy+FTxMmvlRs5/g2ANr
KFxzoGIQTe23VC61E/KZryLQtlbAmMks8yhz/W4sD1TDRSPSU6rpj0NkagfRyNYqNsD3MmoRXqQ4
DdmRZk2P5Z5ZXXrCzJ+eSm7SYwD0tcWRUUV+cRfoxb1hNOnBCGlV+/qR8vUFLJb5iXvvPrAJdyd3
3A6yc66Z0VMlJVvF6ntCrcLay2lH3uiI6bpKd5PAQv1QBATAkaCHUzZyu65rzq15mJBBrGea54ZQ
33Ob2NM5yBGoSBZdcaxZp8InZVbGkbWxBt04FGX0mKd+f/ZHirIxzAxbqfxdO6o3NvNRl1uyvQdb
ChRaHe6UqGqvloVqQU4cyowIvqBCdFXK2lEba6RymnUq6MZeepQoq9EMwPdbxNAitvV6f3Ib+SxK
23jEfujaQXAsqWIfpFQa9qPTPaf4x8+6OqCN1vgzaghcPVUjWJgZPeJG9JOrrgKQ4E+2uh0Yya5S
1fJCSfsm9+VaDVUeL+MwnOUsvW7w5JFOj74Wkzx4jFFrVnHWEoSeBmsKFs42EVa+AqK8MgfxxVS1
7h9ua8rP023uaoZiWAZ2T6oGRMB8VAJDIsssp3Ky78iO1Kd8RE9FdozVSRhyGkti0oVpGYbUuvAj
rPWdUbySm2FtA55o5KTExKfH8SGmy96G3YhrmO/2P9x5f25k8yNaOtUA5MqKSifC0j84VRRZTaq0
LKKXgWQokN5kDvZyflMmSk5m7djvVIsUlYI6kFcwd9wkSu1qPUqrBSNcTFA5ohGouJZsNMWsNzRc
mLaETXqTy5mzlqdA3UzzvTaL+9BzzERb66lBBlAePDWj/E+/8Z+rNMtvHOG1YiC/xxTyi32TWqaT
xzjbvqcAzQ4wF80jip0VOfIRoUwJPCzCWnw3w+/qUq71ST5PiDRXbZyHhu39/pfrKD+VW5afhlx2
ELmOo9Bs/ujdHxD5qx03lO8OsxC4J21FgHf+0tnBbFoam9WkO7FrRpBa7MF+1aT4W9s0w6ntnWmf
6/a2lC3mLJQNd4wNh4MvBQjOmtDaKEEJV36CJtl2wSc0YPJVPQVXcW0piDu68Jy2arJtSeIw1kv5
g6jKJykPfVctovuwLe94ijlrUfQpiWaJsa1k7SlMCHqMdKhtuhlDjZsbDFHrtPy6gBC1pSmvFdHt
07RWvcCQO28USkVWl4WNaN6sTDNZ1711FFi/yH1I3XQgDRJQ56vThMHWCJtnNZtAKxb5bW7rzkEV
yqEPpTvYYNFjzLfWVWzna5oDC9TGVj6iy9F3meABkktJtDV8tTryTalmXXPbvhqjfuF+gAuuStZj
Dz+28uP2pMpNg6bWIbRBLo5N2TbnJCWO2RR568Erjt1YtkPqRMo14QkS/ZuQpNJ6nF5///dXfhnV
8EmkhWfwzddVy7I/jGpySKlWaYjse2bJw3VXOQXxWr7ee/R17upAZVpUUFVX509nUebBjcG94Pc/
g/rLZ3Du/aJR4YOo0VL92AdWJKsesLNO35U8+UaqW3NCvZFAl0sFKlVIMUtzWo2rM0KPLTMwsQ9G
ZVhT0kb+3Of2JjTUrwQTtOeBsFzQMKN0TGAKRGMmr/q+U09TTyzo739s5UOpcrkxETOgO7aqOHMv
9IM8Q4mZTqJrsr6HFR8+OTa+OG2vrggeBBLii3KfWSYSmal5NII1xfs98HTtc24Pex7dmFXJIWQQ
UvRXUle4VF+dQ22NiRvZZBMQZuAp/M0YCtvKfVgq8noM8h18KHnV1OKo2LAnfCIMzTpdkZ9i7gcx
1Ssqp/a2t6n19U0CZyUlL5RwphnznTz50pBtrB4ac0Cv+lgiH12Xvg+JRYTdyTJH+jm0kbHiEkna
5lHtltH4NdPpbQY4Ir1YGtv1KAZrkxt2wDw071Z11JW4IUdnI1ptE+RGdaP1TYp3PrHWA7ldG1/X
I0YkDqNVQ/RU96YGv5tWripdNJ5fMHB1oi8YA4O6/CrpunHmzm6sJIn4XsUmOLTEpu5aUThSC/Pv
sco5+14PX1vGfbiWlrHzMO5B8Ba7om5QE1N12TJiUA4wdEOgwd9kjVhfACFa1ZGrlTfB3px7bTrT
bdIvQxImA31f92JY9yDMeAQY2Z0DlX3ndO2LAUoxZVCjKjsFQ9x1UTNSvSBAYn4no5s9+OPJUYt4
F5S94o6dHk5USzLPKBNvJPr8WrMkYmVLWJa97ASZS+dCugmzT5mOgIEkCiU9krfJ2DBTVqJ/BTae
3tW5bu70rp68hhK0bCjXAO7nmCPchPnU1P/wGPhgCHr7KOtgHyzK7w7YvQ+GsFb2Hb6Xlv/drMKA
0VSXubElOZsYBdJGkcOWpnPXXZmm0V3pQiHfMxLHPMHazuBhM+jdXTcHDuJcvE/5o/z+m/brDYIR
gGM4CA4UU7V+Acxoaj9N8dDHL33YXpANK3eKg9y9QmHs+dy3V2NbJdcNNDR0Ep2nqCOONMVWvMZg
CCNppHrXtZJ/HuwWBW1saYggo+7O6u+d3P46irG4F/T8/0ks4nx8tjJW0VQ6MZpmOzrfvJ9njKYS
1mlNZMGLJADfTCAV+9x6aJKIBxf40o05qIMbSH6+x7NDewhZ7B204WsrcQ6ZYhr7ZTLVydpZqgf0
etle7UnLylvmOwr5FK5AXWk1fX3WlGIfUTjcKraYQRwYayCmOYeqn2RX8+st0UDfRpRiz1psI1xp
qnOU+tWW2nB8n3YVZTPuPk07PP3+L/dBwbZ8rmydyZstGypaV+eDXmZKW4gAQxy92Klar53YFDxP
fGzftX2jhUV8NAfFXOOVehklgqLa4SCNtXFMh2qNewkAcR+ctUGuTkYaFPCtlU8WwfXXmi3tSSzs
pEZ/xOxLGiRmjRXqxdAt66TzKKrA9IhEeTVl/udWbrmp+Uyq8Lk++Ph6jlULi/z3/1Y+P7/8vdH/
8AhVbT6kpmJ++BJVfWrUtsiyl8Qw5BVK2v4KN7BD0HYnrH3IoOeShvEKnUx2diZxpzfBq19OqhfL
qrFJdEecl0XuUNqF3APEwEBZid0qatv4hluVvy/s+pkI5uEkUe61m3QdStUVgcoDAAbKo7gbr3R+
tmsd4FDIZ2vn6IJM+0TSrwfafVdx9hxaeyI1EtIsyXGAh5M5mmsUNnZXWXsozXbt06PXYl05EkqO
lr/pZEi7pIS16GYy7PGFxbOEutfOF1HgtYSGuLXI5uYHU6zp1kgzd9RNiVCTFAQIBp0LOIPs1MzU
I5E6JRH2AMHR0vCDGa30KI1JuaJFcUG/mF+pw33TTOGOKaegTm9i6k6zgpThLvEQgqvepD0wQEHi
WfcvrdkenbIiy4e7NTBwl6ZifEkY1LkTgtZ1ROKJm84cftOoiCousytGkM7RNvPwSBMrd5tYN3ZK
4A+H0R5fh7BV6TpkysGfE119NXsJ2hKEA3VMl9CA4VSQ0uGX5FI2sP0GboUbg2EKFjkKHjLQmrkU
qhtzBa7rLJfomePQVUDFouTR1CsyLecEXtWm5oZmCG+McqyDsT7r3SsN+uaSMHpwwWPsYb31W92v
4keE/ge/okacj1/tRBInJj3lZhBQvSukdW40Qh2iNi4fjXmBQ9olobU4Cb/4CnvnpcIHvlNy4wqw
s36rt+2ws6Cp9nBpL2qIpHIw0m9ZW511Eyp9Y4vrnpyta2CpXq2ktyRH5K+W4FloXlHbt54yZTLd
kdbDMZPVq8FQ1LtRCbajXcTXPTMemGdjs+O2RH27D3oihAKctOj1dmZI6R88KQ/jInXWEY/yI4r3
8SxaSlWT7dTXgvyzfxhfWr+McS1TMTSD+aPlKOgNP9yHO5Ip+dTp7YtJfIwXByPDnhRflu203EMZ
Mlxsu+QDWW9UstwLNxKAPExFrAKCGbdmOH1Lh9DYJjHA+cgAPP6Zqoflgsly9nE0V6gYx/P8O5EQ
iRkEFB63OHHGm+HGZtaT/uKbrqphkxb9aK8UMYLvT/vxJNef4yTbaYg+b0EE5AQIZu0ZepWxiXLl
daHB4BrZkl2i7Y2BHhD4svg5rbtkhXWMp0gbMDHnvfo0NDZ4YtQt5gG8oSLMjz1QrXjO+8zqqr1r
I1Xxpu4+pfMFd22I1nIGGiiYspfBRmlkDl2zFT4NpXj+CPtVeNVF3XgOTeO6mYrqbVb/3z9R4+qF
IvctByuGGKz5sPm/93nK//8zX/PXOT9f8b/n8Bsdyfy1+e1Z25f86kv6Un886adX5t1//HSrL82X
nzbWWRM24037Uo23L3WbNH/S7+Yz/38P/tfL8ir3Y/Hy7z++fE/DbBXWTRV+a/74cWjW5TPLcqgI
/MXXm9/hx+H5n/DvP9BlfAnyFNbb2+v97aKXL3Xz7z8kR/+XjqCfqg2NPcQSDs8ZUIHzIWZy/5Jl
07SMpVSNQvWP/8ryqgn+/YdmzUdm5oetAISzTGYrNcGl8yHtX3xBuCeZ/HTztfYff/4CfuD/3v5y
/xkHOFfEf3oQMp8EUEXBBh+LpSqoZT984Sqw6hnUyBJuvXVEZkg/eywOlhU7ALyDx76aPKZFoLPj
QV210l1sK7BBWqZNmBDdLG2A2jqy6WWSziNnjIklYkohR7q+d3xJOsi0aw66fsBpMcfSqfuA/vaR
8jiGtdjTOnLVod98HUpadhNNVTcNidImrVcflZ0TODHhG459mLSUKZctulUUDLKrks19KEzjscDb
4FWQ+dxKlsxDVw/WYVl7X1BVH9SQZwYkWANpzW45RK2gzt4uKhnqHeJU1JQF4kcnGTH7jeLHQtSF
yi3dx9aD2phbEJtxmiZkrFG3eD95ObAswvmUZW15lWWN2mLtInBfK4OIVmn1GtT95GEdBgcmJykB
USxkBHvHavLNncGgwhxVMnZqST28rTHRRDobME+Jsaoo0Nf9dvKiaUqOdurwdHQc6aYtqebkPp0j
ICBdbZrwTER2fF9EhAZ6phkDBYv9iK7cnOvdYRt3YZEAvjEpydMNWKP3Mo3eK2sVYVEMeTuq0mu1
t7/9P/bOazluZUvTT4QT8OYWrhw9RUrUDYIURSDhvXv6+QDu09xHsXtm+r4jJAQcq1AJIHPlWr8x
a/RHMSyeAlPOf+RgcPxE1D9tm7QxPNn7CNtVX05Mu2J8LS8d/gduG1u+bUsvAylaGHegdhoAF4pD
UFOZxRXAG9KE7WD5+tyouMuryjW2yACnsz6i2WITbck2Pco4M50kcmvo1uBbWg9KciUtH0gjltej
k2c+V3M9deVxsHSS5NpwFTEJTnsVJtA6emKmTlLKMrLiEpugiiNfMyoNWjwoTWmcEL7Ix0dIDP6c
OcsV0DcnaI1OYr5vJNcqpoYo7ax5CCypO066duzqsrjREwd2ECT9gzbFOC8Acwdb3U7LQW+kw6z3
uDdTCnXVYroqrUi/0pCsqaYZ6Z25Mq7kXJgHy16f92NOPdF6Elq7GOS4+wlmatontZUOCj/9msBH
u1a2q+675HmU1CVkFohRIsfWbWGK4pZiluUn8vpkglA/9NSg3SUr1ysQ6svVZAraw8gPyH3+stYe
mxR40OdJWcmILcO1ibTfChg7q85pipF1Z3b/sW9qX9okuxF9vHp5lhQXiXTwERFPdFHj/tyiR3Du
+HL4ntvqvvNrUSabzwNIeDrA3jMcUZ8VnW9O++Wyb6lzW5/J3YGaXy0wBCplAwmluqa9xwDuaRYY
RfNsqJcqJaSr2rMx87I0mnmXx4qvycNyFnUuhVmMe0zmzOfBoDjj9K3uq40g7W+WunKy57ssUftz
ndpIz9rFzySNijNY4PFYgfdwetWGmTMpxflzFWce9CWzClpmna/eL1hV41kf5umsbospfyUAIDXs
aFihM/CfCwCm53bs/S7L5+O+C8EZELCKPgaA5FpSCPQ/TG1MhM7HxJ8IYly5iougbTKcC5yma8+Z
mrZnSLi/snkcg0RTm3O6LRZSrp9r+77ZHg+YlhqHTiH90UW24eM6cCx6Uxzr0VkD9G4aVPGcV611
8rCL6/68X9JaxK+KaJXgsyUHgHikvCRv3Bq21HNfaDNaZ45FwctYFRcplzZwyqZCF0bHlyhH5lzu
sZDS4gqnC0CJ3FhrrDG6LetzLzfmyYxCHV/Lc4c69blPteKoCcBrRnwUZXMAtJaE+NYuAPn6J21d
TER8bDiCACDMiEYXY4PJLX5NnhwpkyctMu491cBt7DUcrfBGc8kgOJ6F8RMi2VfYlSYhoKD3EjdH
oISeMpTGUTIknKpFeTaLiaFiXx2kpjx322JfmxrIwLaQKreS5OTgFHNx3h8AEK9/rXUVBEl09cJI
KUpmdBqfZwiGKwdbgXOEGodb5Dhjkevr3MLqF+LnfjpL6P6ddTyAXC1v0bnqteWsjuovUrxyYAyR
Hmprd4/CFAJGU6cdkZ5euhej+x0rWnduipg84yoxilqeavCmlg5ZfMQWNC+x8T6y0zbYzyS5zXSl
dqrPs2GhLj7TQ7TV0yGwClJuCAiKowEusEW9CnQRGbfJyl26w8BGt4wZqf5dzR+mZh5Pf/z2fXMU
FBCwDY2vF1TEPpuBpKKngvo/7o2yL6StOYzZxDJteZuo2nqQ37SzPmplYEBwJivmyGe1EJabUrPN
ZZ6ObHtAKQ774MYst1UdprbNCipjS3asG0usomihhF1fotNUtleTUYEwAEXtDuaMMrCTKmRzMTgR
pj6QM4J3bvGOKO18luWwng0B65AoQB6TR7mngxiKOg7wjUEffLaGI6YVftOsNPi2WGfMf9yqlIGl
GfgpOZ6ZOvUpGZeN/1WdCzCgaSaiY47j3rFuqfurc3U2QYP+bbHv69bhXo7bPty7t32hbd3e16a8
dXmFkFB5j63WT9AZh6OPMtn29seysvmYbKv7AhFhh/moZaBG1oP2T223lpVyKz9P533RKwMeMV30
2QcVK116AlW5LDEM6shrSFjqBb0u/9y/d+9v92v5Y3ONZOkAADk0DZuAEKhJ1NsnYI4ACccGlvFq
5987A4De2E/yeV90Uq77JNKOdQXw8Uqxmuag9sZHQfwVzGCzLqqOIwpOwUe1/CaBSZS9cnsyEz0O
KgpNq7e/m/gNwYzUzRZBfaYDnry9g1PUSKfacNMxUUJ1il/yJgtS/lAApwHHpNIxN1pGNrxDgHRB
EUbN7fJcrAufta/q2/Z+5OuwUhxhPGinr2P7qfsJaaTXJ2v8qeUyLTClxhHcA/AetuytUVKwquev
zc81zcxO4NldClyxEuz7qiyu6LG2P6kNsxoviFccKObiHMAvBkQzn8k5yFfpaGHqMTio/kj2IbaK
JRBt+VsUo3IGfKScUVRf0cd0wPv11TmP1eq8r6XbWikw5mFC/O+dX+f80z7qOJNXSXHm7ed9LQp0
II5KM+J+w3fsiz/+ft9nrtFfRxHZkhANBcG5v3o1cODpdl9tAF8rMHHULWAvUjiclJ7nKmwiGY1w
raJb/K8h9GtzXxtXPSnc/fC+vQ+zX5sFNYkCQNEZFW8Kboo8oxPNkKNugw8e1HmOrTbb0/YeGbrt
j0VHVSlBkuW8L2yUyyAJ9YN9HJsJ8V+UBffFbFHFXzY8FaTnrUizsZFVy2ZEpos+L8swnqO1irqj
GLMIIG0XDM1RX2gNs47n1dtXZ2cbCnNJqc5/HvrbWQJZQjnA4av+PKsEelvVp9Wi9wmwASrOmMyW
531tXwwFfvKfR+rMXNvLvpdZS1Mc99V1e1GUxESHf19dtJnX9etT1M5IyAnOY36Jq4T8ZsNcgJwn
sirgGrYP//uer4+MBOHR/on7vrlT7dNgefvuP85CJs5ePo98ru7f/nkh+6n7tgCrtHj79uc3fn0U
GrKNB+WgLy+WtdBBbA2xf/cfV/F52V+Hvz79/2NfVVxg2cpgxJkIndBMIZedgZrXPSwJm6CrUYKR
p+XbXOqztwpqhbPS3KCnvfr9VNLpreVzKqjsVU79nNUIlBrOaoRlK+sHJbLuAF3XP5gKfxCiv/ZW
0gRgF1IfZ8YyrACHeEqlw4YHdobBUvIEhIo0dJpFZxMZFD0ZEMSLDA3olglqTjh92Ff9N60C2Eha
ecD/G3g3QPVv64Q74NDI380KglOvIOswUjIv0wtupC3qLiWMgu1n6jOzgAn13lxi4DOtsJ+wam+I
T725TwGp90BVU0QhvbGt80Nd9r9R3BW8vlPkJfKI4MwsAtP8YaeAbSyk44PFGtH9bcNlVn5qErj9
MaSCMBBo28JbTUk7WYCICl6XY9Zl50Si3XJ80WB5oVEtxEti9+UNgIZpeYPqcUg1mC5jKo1hXILn
wKEUjGty0hsmpGWFpzTwTa2vbxU0KrlV+JZ08fBuRmAmQQIe1B0zbpYhjE8nGFogCpb5bkh+a24J
jGJhbOVP3SFbHjKkZ7QsNFpYdCRzJU/fLC1z7Q2ixj2ozOx5LN7kYYTPhuXwMuSvRUusi8mtrwn5
rlmshay4htXrYuG3PpXMOHS8jmPz50oBGo1KpzuhhAw6KtfjU6rNnccs+zC3DXfWlAo/tnKvpYZw
cOz+Fdku3FDa+LmbnfSSSVnpkTjp/ZrpI7i3ESJPhgVSYQRzi88OSP+SkrP9mvKkn5EL4Pr1cQ3l
RKDyojxFFuqntSpdryYBKCJT59IwlcPcR/SIANLJvmvHKVYebVxSD1RcT5DK9Qeh2492nd9MjsLs
PcajrFfiW2wq0AXGmGTF3ROtzdqPaPKDMJ2DNDV1EBfDVSnS6F0auyv+N16bZdB5JyR+EkEH1+lK
Bw2GblIQW7lN5adVigweBo3GKt86opVPWdy3Z9lKr2RKJ7cOIosnrH1v6kZ3547nVVEodOi1eRhB
XoA96AJ9ohpsD6sWzioijoA571SqdXqsN+eu79/ULciyZWs+wXyRdJtuday8XCM9CijFoxKgExP1
BhaQlQqTEu6E6mTpRUf260AF+AG+d7rIoZTDoSmNDDEF483ojAdKn/KPusP/hS7Kw7JLxqVikL1p
XtuDuk7jtSxfC9jMyGcxiwRg2nJWwXCguVHUzjdVSUZ46FFjUu5NAGN3S/khr+KxWjrzQs+6iT3Q
932zrhrZyWA7VqcmnnUSWNL7qijPJaYuaKZjcOYkwH2QaS9iTCaR3caQKsOWvBy79yjJDT/SnUfD
arpjcxnSTifhXG3wy6ZzxTDrDP/5hP0Vsn+lcV7JahHmoaMs1albIE7e5WrlTtHwmyAXZPWswTyj
c0JRuwuojB7EYMlQIOA54asLziC9aSKk9sw4+1llMmOAg9gdImOYjtLzWQ1BaE/eR63LNgSq9r2I
RsieZpp5uLUlk/xYWxIK2X0WJpbhBH2jXzLgqPdYeWpuqkxZaGXd+9Sj+xjRR+F+jcKb6Jnj6og9
YSEJM3W6i0fNDAcTz0372zRg5uWYJY4sqvxOVe9iLJpKqUO8rlPu6XYie5EKmKrj+QpLZ7wGEvSs
tcaElPlShstIQ6vP45h/1ALvOxtFtyNuIaUh8fjC7ilxK6WfonWU7MWJ5k1O/puSWCAHqux9qKzY
qxCmOaQ6ngUIkhWPhWmHjuP4tqIMd8izd1phHjDJfRgXpQRUaerBFPd50NcYZDqL5tdp3QeJstaB
mF+HeKIy3njOOj31MTwug8By7vJHR4xP0sIoDlsigCxwWaT5tkQWHvvIPqergdlypiykoVZHZsOa
sGeWP6YE0sukjB+2Uh6zZJRJylkjPiM8frgRu6Qy1xtlayAKQ1mYx9jozQ7uC5keBZJSOPgQImJU
a6XqO8RHaFmKt3oK7LxqKISOhykbeiLhtnPRrjzaDFX5IXeG6xwzi0BzUG+vhY5NZ6m8L4iuI9/3
Q9cbHE8rNIirbnwbul7xZKfmvQDFJRIFUOgY++rP0WogCtSZdSQPVVej15mDjoaQCCI5rng2QMhQ
uzH7NvZgWmbeKiUvAFbWIrqZawrrCWQ7inbDi65l54rZcNhSxB5M07xRyuS6lavSjaEtgquwb8g3
22FaQD2MYweDVNLDrliw7suVI6Nwg+C/HqaW0AI1Xb9XqL+Dx+mplgOt97Gk3AQYMSUXU3Zvwjhw
O3LsWjK/brJA/gYw6rr8GcEMPMcl9bdaIa5OGkqvIHvO+kJX+Gxm6qV7rZP0SV8RUHVEc56R7EfY
YMxOTFfRAywph8bJLZJm13qilAejhsmu3Nlr2/sQZppwpMq6On3lAUFWThCi0dSNGgDbmJA2SeUO
CeMyCYQHXdKerIgOMhO1fI9AxYAjTqqR5pEe9EpZA3hEgITrGHedQgBR0jFGSyl5JQ7iUH13l2Hx
rVpieyDWKyEXd3Mlk6zmlhWWdQLFQe+g53oASucC0js5VThmH/U2D6PUc6I8uyXy673YwqgYVPpQ
JneWaLpLNepvyIy5St2eKx35FWpFKvbi5ALxDQpMPHPdSJHRbOyjX0oyfxtW2lFKcUrOo5YKcjOD
0nLAYTkNEeyoPlCNPBsYuK/W6mJP0kNbsYaA2mLsK2ni62P5lldTRTm6xeMtRSfR6ZBiNezXKB0x
RoOo4WsOFK2lLdy51rxRsw6pPQaxUcW/mXOQxaes74DALh8QRMdqSBcLKeH6ThZnrPcOU2nlZzUV
hE+y7ASZqoX1MD0wy2Wg5q1rFYkeDmAfXEZedj2WkZZYvjHZe6zULruahBJMuSBLVlJT151rBNNX
by0eDGadfiaPPjbh6/Wi1feKkJWLhJhzXUqXLu0dV2nrwZMtNXPXtanvnbEl12wrAZiryUMlYt40
+i+kxBPUDYluLWaE0g+wp+iTMvdCmnupANXbIdkmtJoFYneLCBEYcX7SHTUuWNImRBPRCdARV27G
Nru0MpQghxFcKPHMSFvOwZALKjBTYC2GdqrU5aHWl/nO0uQikCWlBTFgorQj8AnArKk96oDBQ4RW
1JjUV1lUl6XLPiykqdyBMcmXh/JXlervQiLWyq1BCmNCK9jE8nw7wWXJpm8lIeFBrWozgGJxqicY
rxW18qNG10CH6Mj3E8DZJGvU29U2TqABfBtoW0CYJHnGmLUec1gPDMlNpictc695cquRBCXWP5Ur
ycB7EHPxU4Hp3qS06UEzWyAREJMO1owWpKZ7vSrMsKJyw9jxNphFHa45vbJQOxtF5+gqhbFHoJV8
iO46LZWwYHwljIyORlEjnfJI/Vz5FrVAaeKpCwGK1QBBfKNpXrqRxPnQq8+6SnDvWNp9ERvfa63z
SeDdKzak8qop0cQF5+TPnRP5crU+VKo0enOhSa5Miy+JBOg1ipGMrodjPl/GAXVKA33ZQJ8fBnOS
PakC7WshaTAkqacX6l1PodPr5fmXUdqLP8Ll8/KBXVIkIWDVrs/oWzMviDCF0eC46hHig5PU/Rxi
KnNKvfa+VcuEMNTFhIqI3Zx45cJoAzzy21K0kEpE8a6VluIXhYUnr2LDrRMSBkuNStrut5qgzNYY
0eyjpHkWi3OsWtPwW4uUb5ZU9VGJwPmlULuD3EkDZjn4Tgw4wmnFdW7yzXllIOLYpYwN2q0M1J+o
KwtqeM8wQ0EIpGL4OdD3exrM2UOSmS8t9Fk6PDuIKt3iZRpecTD4BjP7Xm/IqjcrOQalTbxoDdpO
EcCQ59elLPh1qvN9LFJBulxGoavBDY7CvYtYecGTPQUk0i6WjegmJSZS+iSA0IM4Za20/UrVjY30
NqoP1igfwG4AN7mMQrwZwtooHRqCserzlE4f7cqoZMxGaMbjb31Zb4psu4FmfeKeMW3DED4v2iXE
b+zJbhg/AF98z1blUFvj76GYn7CYOlVAVgjrXyPQGKfYIVguHfNB7srrRJq/ZWnkmjjYnPGgOJT4
IvjlGmKLgtQQ6mduNevCH7X5uoqncxVFDUmgV3WNChf7PydYa/iqIqbQjKxS55InU64GWa0pUTbz
pcdWPT1shsBZ6SZr8SRnEe0El4ZbBpAsX26Zu5AJwni4JyalF3ZI18j98LyWWnXDLEXNEM7uVpoM
Wu/klq2O2Gv/i7rtRzIgHNytJB5jlUfb1J/oJd4bimdhXWgHgGAwi6oEfVyHXjsybJ/xOb4apZFB
NLaRlKKh457SgmOMAWZOz2Ysj6GfSrH9wNszGXXGLCVq3QVqf5GLd+gLq2sVxku1eODD4RmBsPcd
8Wa1Bkk/nsnOkrABolztitEiP7IKX1JIJsIF/0jWJoNluBwTsbwpZa96zZieIDZzAfJYHpUEacy2
9LJG+jHEM+qklnVDjPBd67XHFpKqVkr3NuQ2J+UuFSmgRNTOf2nOemh6xicm8s2gzZ4QyVNsRYpb
V06oxZl9TrBHck0pYYacxHcoxCuHpEiI+xLsDQdsxoPRAUgmemwlOnq1RVFBn9lkSp3FVVSi9wHf
Xwg7DJG63CM6Z8C9jandJEujujL6+67AGO8qI8MgDAT2c2t61ZruxR4k6Hsmhox1l+CBlT4vyitI
d1S4kJPpOwPINEYFYa/DuVO6GwXzp1yiUDKb16pmGfg9MCrrA0QFHQ5XK1/IPmWbtEd+zDu5uRnz
2dOH4UksRnTdTuccFTwcftS3agABlg3jEEpM41mbHpYapgT2rcGYZR9OS31aaiCyWmUcdloSB4mV
E2tq08IvgihZ9AqZxMXCERl+1GA8zJX0NEBeSMh6m8oTop1Qy2wY48aTZZmMchoMPSxGjlHObJE6
kWsN9ABWzPe3eSo8il+npLZujFpGkrOKlasSVqgFLZNoUydyQLFhrmrhKdBvJbm3IIsiISBRFARO
RveQ3jlJ7YPgekNUuD0sXIJXAxkmtHATza4CwHIRPj2ESDIQM2L3iLIahMKGF5KfNMvz92FoIbvI
SpiC+vbi2CD8NlGjqe070ct4lU+5Pzgx0mCr85R17UdfVB8bpsQoxO1YVorLTCXiHneNeE4mx/ZV
YUPBzInOpR+aSBx08I3l2hK/9Ly4M4rVODUrPLWCuHNctQXdfe1a7qSnblGoEptl6Y+R7CrPRTR4
M1MBOuO19JU++QVOVYRNdpyZ3Xt9UX9j0LzWEEG3Yh5PJD+2+6RsuLBpRDbazGnAsVFb4mieFjnB
3MkSaoDPGrGZ86BNygumZk7oAH/RzFONpiO6XtZjQgIaKO91ZgAxyCOKg3FyRz5ucpGTvbM2viAw
i6abvpkLfJlxfZhncR8LVKv6+qbvcOppb4xMfan4CdEYe1bzq06YbEzSXWesPF7S1Sxq8DarFW4T
03WoXF5cAtpYudWy+FWNEFVQBwVltOEwpM1HmlitqzNLGIveDg3pCXn4Y23I1+MADrEV4+hWET/X
aMyf+jreq9wt5MsDfFDlRH+01/Vbo88otb1QVNByAkRmpUjGjkXYFzwxrV5WeDC0fg/xR8jtz9Wy
fppFQwpBAU5XfAyd81MbhreyfNvsPEFTyldA4p8oI903IPoKs/xAwP6QrzWautkjcnLfylFbUTzD
hEMprTeH5/nQZcMLSs0d1Eu6pLRZMlfrq1cI9Ke2tR5LVN5sALKZPJ/0pfRztX40jPTSdvJ3S+ke
J6sIk5lScWVH9/a8klke2w9QufdO/Dzpw63aSVdJn54GOf8FCjh+aS0IKdIQAhmxPDlO9LBFlMyD
Clb7qtJ8l8RdvYqXDK+nIr5BcQYoU10rNI99jWWpC87vNlIALEjatTUaH4aC/SIGJySrVO1mHDe+
cW2SRSLSThAGtcQ56r9rendM4h/tjFpFAf5NipgKWjIINPGwik9e2/8C+v5fgD4Fgd3/G6DvukLZ
rfxPPN/n3/yF51Nk/V/QnxDFkYF2atgyfeH5FPNfkDsw/NZ0TNV2pN1feD7dAc8nI/KkYniEUcAG
svsLz6fr/0JZ0yAIVylimqau/I/wfNofJFFDNkzZVDT+MQVVN93L/yQyoNiaqVG0JLfm0t1HSqtt
9NzyWDbkFgpJPq1lZaHsrV2KAXZYPoqf4Pv7M3UiBTmQhP4guQxyOYZMDmDplR822cAcq+sX1e4f
9LpNKTDoHRlNQwV2RJeA099xaKznzqjui8m4dRJiOtBDtvwtW/o3AGrg3dNNpSwB0dVqL0k2/6Lo
eTCxI7vNs0W+TxzJLzvSDRI6dXk0gEE20bLI9TkYe8KHCdNKDc7Kuj5LRvFdWyRxqD7iqQowRjq0
Nlk4ZdDLMEFo8YAE+uDFxH4xf+ZSDCPOEfGPHAsvsmDL+6zDS6T1EInW4+M6km/VOyhsznKOx9d5
lbP7oq+CwWHO2K1teoUDw0UaE/04MHdxcyYA/johAikc8d4M9gUDB1J1BiEvU20VeWzZrg7V7Die
AMZQ6F3mccZ8UOsIa80Mi6oE9ZPEYR4OE8U3bH65PkM3ZDpQx1j8mpC0IVMWzOKmLFARMfBTdblD
XrbMZ+O2wSwdEpPh93psI4TjPEoCwv7aynf9WDWAigi2VmY8OKM9djwDpOpAuKl6/kNpuzlo1PxV
AY3vMtjGIbK2EwUBc8UZww61tHtx8O10TfSLg3IAp+FU01UNqgalVTD6aMwWmOyFIG+Q1qQFyDww
X5mtn0o+PqCXqIeY6FC10+PFtUd0MJd1ZXZtL7fo9bcXYSOdnkkSxQxbB+R5SnpHPy4jn4F2xbPF
fAfsTOH4Sa6+xpUxHzWi6zlNxhNos9LHyAnUhdFsN3a+kTR0u9OVLJmgyK+VMhW42VYOgm6fN+Ua
G3pCHeZoZmb9LFGi9FDLNdwRXVYX354mTrfS72vR66kv9SVBU0cWW6HKg6mcGc7alaaaZwliq+u0
6QRVrmFSq344cgIapBh+yAIHsXZuYhfGRjBXqfC1Vu3d3owv2GN01a9MgqSflgygZlKVB12Dfy7L
ADlFot5DLyY/2CKGmSTPEda8F73BUasXkEkkRCAQAEAxslNmt5nddBYPlJFkE75vo/9CbKskYefL
7a0lTVS9lNqmYOPhoZjmTJLBDqdupiDf1+rZabGr7xhjM6E0cNDAsxP/vTLzEYijshW9E9bKnrwq
WD0uaigAv3QLXpf6Yvy2yvlaA4Du9inMp6IBnzQL3NOVkSoVrNfSq0WKAKKB3pRT10eJAs9CWhrJ
XLdVNOrt6Y/GgElpUVO9a2E5zgMZeUZVSOqFHbSCgCRKqjZYy2KAQn3krjE/nK34QMGtc21b/ilE
71ek1RdbC+mB0ZQ23mlx6omgRS/ZdNf31alVsDYcezLYEkmypdRPM89sGx+1yGTWKlfqJRPTa26q
IT6m89EYBEwRWJlo/6PWPQiwxPlYTZC5kh8UV27kyqZmaFPmHCseOZGRLtfzQfPtcvWdCpn+PK2C
BZJnKOvlTO4UzVmUvUJHImKp8h/MZ3nCypmK0hDdNjJ4ppTKZLecZkK1XNc9RR77EFTMq60VD5h0
vBolOgOFZiCysOkQRl3vN/Fynw7LdfIkBBIqykJqEk7yLMN/jPsDqLEqlE1hH9QEQsqC8waTE2+q
Z18aTgMS/bdJqmbn3iThVzKlyaEoLyMFqXVCrwwe6Dl3ku48GS2o0Fi+fO3azwBBJgM6/Pybz2Pb
H/5tW00SUkYrc+/UlsZztgLt2NeUCZ0SyXzXgEogba8c1A08o2yAJzDu4DW2zX2RtWYRGLH+0Y8r
0Gh0QebD0jm3MAxziD+V7HbQV9zBnuLbbu1Opoqc9BhNjtck+tVKR42uPYwj+F4SJeUe7X445AJA
ludscD17h3Tuq/uiq1tqAjQDpkxgJvbFDhvY4Qlf+5R+VvwymWpPApB6rzCMTlbcUUmmJ0zX9kET
aKRTygqZMnyrbET0ssrGynQ94gKTHxdiTHnD7uwL5Om2dHByGjrKPiWQ0nNjoCtcUx03TDxI4u99
VNx3M84wsTJTA4mv7Z7MD7w9csltHRfHNlODXtnunKE0YdvHj7MJUs3b93XNdjdxBztN/VORzzFg
OdR2u+UYF+JINSIO59l+7QnqAWM2l3wyPqplMQIJFZlDaiEIswF75g37k21QItlCwgx5eR0PtgrU
FlgVS/1FJSk6WksVxma8+lT2IOds2Jp94Uhye0bKiAveV5We7rGNqx6YLk5KuGcETW8iGz07DOBZ
Ybm1XtHjxhLl0mFDvPQbLFNDFuas31vG/KjL5LiKCvkoi1SASUGNJP9VnJkIcYDPkhW5CkG7nsTU
FKFMTaZA8NorJjzDCj0Grx5laOfsTwAI4RnCPCh4ZUOD7d/0tfhjnxoPrd9NpIcKiNIySnO0SNGh
ZL/WFXimrZVaQT6xEKQft7b5WlBu/vvm54G0QDoWSdRRb4fzvlh7dE4WtAp5mCpp8fQGae60Jfui
T+ZcHwpnAq/K9wjUnz4XWiSMwFLUH2U25/vjsEq8vjHGMEEjqx/qom5iCojNlxEE80Ukb0nOZHje
gDnN1r7z9sjbG6bna7NAkrk47kfmHYC0Hyp2gNC6A4SsJQNXtJ+xH2slPYT3TPa3W/Tj1yeN5Yhs
qaqRydq+R9tev33t82M+v2I78vVRn1+zbyOv8mRPDc/pf52yr+0f83ne11d9nbPvq9Cn0BfJjg9F
av384+B/u7kf+OMzPy/1b5f1uWNvs7/9jL+t7p8S2cNKBDJD+sRPr/pbY+2H/3b6P/6Sfz7+j6f+
00VbBSBjyx5CPScwbzTKwLOeJniLQzsJG1nBZmNtj/uBaFFQZNhXi1hkwJ630/dtg0TrMPPKJ8aj
1eVNGK8g2u3cBj3/z6uUidFealLVK5nebzLPk6/NvZa7VgUOXlKZynr7n+7b+0JJyvHYRgp5/FFp
j3VuA3fpSFvqDbC27UfoAPfrTpV9CrpKoI+j02DXAyB1Q9ku5Uw1jBRL68eivrXIPOwY/h2obG+P
3L4575Dlr+19J3wCbIU3xP8ff1JNeX8ce8KiDcK8L9oN7ruvIfk0+3pKHLCDw/cPqZB4pV6xfd4Y
JRFuYBtYrdj3fkKmv/ZOtvajNAhIzA4hqAXxzsCumhdTQSHL3dT9hlTKT/1Yp1RKbUcK5gwpzDF5
jVWTedD23u6LfltLCYZdIyJlrC75WwllyUk1+r51vmR6DRvZGY7J1mMos3ruR8er7brfocU7RFvr
34tJwhFw+6wdXbuvRZ3fw0c7mWJ6X6fNZDdCZ2L7SVFmPkYNEIxy7xD2fXsz0PdaJ/7u6/rAicE9
WkCafLViXVjE59kGmS/sAmCKQVWj3SDTREo/RrhyQY3W41+noEJLv6rlP+pZMQK5zdFW2EGnWP41
kFepIEfaw0xZjZCAao8wvSKFZvGJ6h2acvWoLSKPDuXN36/SyfqbVstQt94uYb+uyBSYCVDfw3qB
6E27/zxxw/3v93PfRPDpV6otwp2rirRxlSLkv3/LsI1Q4wYylnas8r6d7VBjEMU11rmgfTrATwp5
Lg8TtnK6HmRLP+YbZnhHDyOQ0Jx5Fj7qpCg+7+9+J3ZOwh83BrLB7xzwub44LRpZmcNbYmmI5VS8
BPjKNz4OdkFNk+13Zn+sKUZo6Lf7CbWpz0d2P7YvvkgNX3fy84Hebvb+0//Y3M/7apj/9qP6cgRx
1V/vr9z+rO0Xs28WVc4I/7W9r33uXAVmwzKYuM/7FUuDeZRXdFC3t3T/WuaawFv21Xl/qT5X9/d7
vxoiv3+/gNn+RV+XHNeke+f/w96ZLUeqbNn2i7hG37wGQfTqu1S+YMpUJn2P48DX1wDts5VHtuuU
1X2ulzAIRacIcNzXmnNM5omKJx5XpXe6nBt47rE+rKcJZROY49Fkfq/ast5DuiVapotjNVgf/rEZ
LlekBAyeYE6x+gDWI3Xd+rz5vG+aC9pNGqFZGtW/v8ek9X9ab/pB45K/bn74jNbNj09fz+ONlV6N
VY9fju2ummYwFF7B5DjvKnrSP9z1g5ikWiFvOq5f9ocVZXmrz+/+8z5MyKzMIzpGnw9e3/Jzd936
vPn8GT/v+3y9L89NyieRKR1jGGPmOnAKJ27Lw7q/nnl841l/Xvc/PvxcIzVMFKlu19daf9PPY8ub
3yJFKSHuLV880JOJU4nNWAimMuth+s+b60t8DFUjsroDqsbtKpf/lLJ/Uc9/7n6Rt3/+YX3u5+6X
x627MvxJu58I4L9Pow/PzPpR1ztDdzmMPw7m9V5PLwWy67+f8Mej1s2v++uTPl7147X++6f+8XdU
FInf24/arKYfdor1MrIOOOsrrltf7vvcXf9K5ZyPvm5+3qy/x+fuurU+77991Vpz/+1l1gd+eat/
uu/Lq355p2gZ8EcwCyIWrNGXqT2VBAOn6n491z9vZpcOkC+XOfXnnevW533guDnF1/2mN9j8eOQ6
3K4v/vnQP/6yboagijbgoBiSl7HLnkvkB58nyh/7H5vrefXHvev++vj1PPvrmR7g9iRHbjdrlPSY
HDc/1S6wddW8zefMZvGEwQgyK0pdim+efMrG0vDVTqhPDCeQlMcab+6SGeLMokFU1SGrNpAeaPb0
WprlgRae8qQDormlQ0G/KhxgX9bJDnIy3L00i4+orUbVtu7hEUB7MkKKel1eX+YJd70T0UIpzOIy
g10PFOokPqSMyHeHotlLdEDaMNo7ZV2Bff2HP4aTGcenWBZVczFuIS7wpa2X1/XC+nnz4Qz63P+4
5K77//TwL/etl+71vo93+KfnfbyDzLyL3e1Vlayg5dRcb9z13P3c95Z530jpnLLYev4u+3IZoD7u
/Me/f3m6beETJGOh3iiYUajaLE8vXKdMb9ZHDlkD62Js7tY/TOsp+M+bSUT72cqrnzg6bewFyUgN
j+Qb2Qsum5gNUhn/dMqLUGp+6AqBiOlgwvyWFbm5S7r2QMHOQR8O3Zt11GlwAfbAXr3VWnito3dt
lMMbbkO83rDj9Q4Zg0VTOxzVn7UeAmRneEbSRWNdam7lA1OK6T+WEhQLsDO82uqWmIWOLighAI2F
b7xI0VM21Bn3vQLV9DsERWunIwTBkej2vMUt3JToEMo+C/KpglA794gHYjxQSd4dvBAHj2ZlZ43r
7IFL/LfM1udtUgEnVZTw2RbiNYpxs8Ls17eWgYODOhtVvoEqGIXwTeMuFfhwarH22JwY40imSjhd
D3FElcI2iB5Ri2oXZmB0wgUJWLNliQVGJud91HXIfrswD0qzelc07waaL5mzoDnsWvkNgxSQpUJi
ex3zyXPrGeY0gTUU5nBxObdDnL7F0xAdnNlYQp5wtYYvwm7u3CLduqgB8R/xrQ554us/DK/sr8WE
ldxrVPA61s4B6B/kRfkOyuVoLVC6Kh5HoJlIovF63zaV6t2w7vvpeDEQhspxD05V+TMeaFiG0O8R
vNe+g0+qA9jTEOLVzXa608Oy8EHf4bpX8oBlG5VzhBcNLv5D3pon8rDsHfFKLUHABBirNBE8N0ey
VKMrgLNSDq6yzyLKFjiFtwaUoY1SGg+yalyk16CQHbr1bdM9eXNobB0HCZDpeg/p2E+4VLrkLrXE
tzhO91kxKo/khTXYDLVHhQxQH/Ao7nqWPGehhVfl3JY7EdkUtFEqTnGinkt8/EE5aJaPkXnves3b
VOAoredM39ZQCzcwp7sLXWEJF72ERnBdTiRl6Dn+eFoSFMo156lAYMLqk1WlCZSv7IbDCP2Bf3ek
6FxSZgK56Rfa8MOWuet7ZnUacsW+NIbcgbfL8B8MSCmWUY9603ZEYFUKarJ5eWlFtI9NTRx72dcb
40h3UQkU8mrNMRp3GQXWRrSH4sbsI8k6l16Fp7Wvs9G9F57VBblmP5rwjOeufHdqLf4xGeqPtB7L
BxgeKQaPqt/albblkNOWHHY0IUDASWY5e3PiPoASvDiSRRiexl0lo8vYllAMLK4r1SLQ0atoP4lf
Eejn20xm764mD0nn1pB/CFYqe/t6Qsem2/JBRz4y20TYMVJkVBCE3HAZes1GVM56zfDfNs23PLXM
IEEu7xNIweIwPVqLKS8T8dvc2xjyjfzkVTkqvND8VuH3xuGd2d13W9JKSKdvkXSmzdzrF1vq3xUX
P0+lINzxhkDtEOL8LBsrvkvVAvduXY67qGspNsU41422vThui3jRlq+6gxsI/Kk/JUnEIe38JP3Y
RgddZDc2EILENtrAATLvG6rzCJup2GqdXgXka+d4zeF7dIwYusoxm6oIV5ZeYg6n2q9r772g1FaM
ck+g73zJ45JkJsStPWRCJM6ZzVpTy188BDEUqnEsc/gprfLgRryH1x4qnbpnaVl75Od3uptDySBt
NfVtK2s3duMcEcxrwdQ8VGqr/4zKTT1UL7KEMbu4FmBQhH5HdjGxwflZpgM6Xd5uG03PukWeryyU
XT5Nwagz+DPBvCWw8CwBEgWGgmrErIv44JKgutEazlphGgYf2noerEo9NeHLDD3EAgppFN2zyXwH
Z4wj0QLpZxfyPUWQkNSSJKjaMN25At+YnOtzmy9FchUyPvkRV65I0HPX47U5KuEWmBRXiInrUhE1
xIOO7YSgBes5Ygxz4Sc2A0YK3GZzWLv7wcA/lGhoZM25PPYtFs9CivLYmKwIAeMIGpqc5VGlQezX
J7knz2o3NRLudN03uBNaJNQ0bRKvbg84XVBuCsBfjPycgQKMd05hd9dWKaOLQ3xgM5o4RLzXuqdn
qre0giI1+q1E/c9oHsA6GneDNJyjUS36rFaHoZihxBuR44DsvjJm/ckidxAlWob7WDFOxvTWdLVy
nSMiyus4vyIeXiCRTYcjTblNZQ02MTzmPgcQQqEAlxt2G38YimTTt3BBItzdgnr/C+Pj2faAxEQq
B2qJ6VoYDFa6ptSB4WT3VJy3yKuSvco3ts3IUd8bGbHxWnWduiitsk7i4WqrGWWlfoXA93bu07PX
MryJ0P7BinnfNRRrvQTHANU7K7WnDW09GqFhdKXbCDFF417jL0t8o53x2g8a3Sp7vLMSK94joOXf
qpBNYy4/n7SaXvDI6XhWladc49uNKNNvvJCEeyN5UTvpBvkbxNoxUGZBZl3KxDqJxCGZngfVrn3C
cBokWCfdsu/GydjTmMviyNhRPCKjQofdKTnFG9cLumnp3oziO91tTtCQF6rMQkE5p+Hs0p4yRJ53
SNygQ1T63o3lUYAE25YMLq03pmdNBSKmhEFbXyCxePdREskjGjNAd3Og26iT8chuZFFVWJ7kIVUn
oD87K0cii27ydrKTgWEcvTVXKEgGHuLGnPn4YEHw0pPKr/tiDMJEY+jD2CX0qUFaazObbhR6mOUi
i1S6KNAVpI1d0zyF2q0z59eZxBHlfEfZhS3bGCht6U1gIDsNVHtcCj+WRS8Kc4mVAFhvRmgVKN7P
1oDKGkCjqXybZObs0e5z1udK6w9J9zqTZda0xvw4Tspt0kHDL6FnY6iq9C3Xrn2pIyyTrvU6odQY
CwIfsbwF+aiA5h6L/ECuOmHNMUTVsjniFB1928lmLnLH0EENX7mxOHr2tLXwBu7VJHY2o3Ibk+pI
2jPjZLSFeDnfp9Ble1jzCuCASL3G6TVehxKebEbziVRnNIfTG5U2DKBW/F5DqxkNJwzo1/JNJNoO
i4gTYT5Lhpu5ULEcPaCScJGb4u8cey6oOXLSKGuZYNbziasSnWDRcAoSKEMC87cB9cU2supX1xqO
nnC0jYrQ3vPi38WUvaI0UdEND9GlLfv7hSiyi63BOoyR+yMuskerCDM8Eam66R2333X5yDRJsx5i
56Vg/UM72q22bY6fgMCSS0GYivLdiWKSdwSzeRDHyhJYLJde1aTYu65i3hL1TMUYTasyi++ToTs7
1QzuEVAjavU+IB0ds5be5NtJc+j6SizDAN+QROqGkR6lFM/u5P5uG2JS6sI2fG9AuQqgb0AGkLWA
NWy3J4na8mWMENHLRH1MFNS7duNPNtdiV0eB5ggSMVMB42i0j3rnWYA1LNYMBWkj4WnkpzrkbmXu
lG+l1JmoV151Boy/KQv3yNXQfEgYHRz3yIj+VMzweihTndX2NhtVb5cjLybF63dYIsJOkAAlKfKh
gpQbwI7buR4OeH29XZPChBQKpzAE6aMMw2u1G9C4kzi19ArJSArmRMh9mTYLWopcdmiQSVAYywjE
4Gd08laMI/a2LGVWle/nDhg6XyTHvSeZhGfqXiHHEOGgehjTwrwr5i2iFxqhmCixhZVTe91ZUXvd
IybejnGr3AAT2rV1ubPjGoEmC2jNVcvrLBmhLi5LE9n4KWFPRaHTIDSyHg2s23D0u0+x3WwnZgBj
SOKEM+0rDd/lABkYbTU2mhB7QW7LS17OQURbcpvaBK832rszR/iYrZTFghPmu9oyCsT56Z5lw7em
wtop0Bzkqt35SiaBEkoun9rcHLyy3Y8CJQH5lCOf/4So8kkiWjiV6a1QjWWGbpOOVBZvZUH0XEIB
yCJO0fcmVBZCs4YzdXh8A9ExFxyFUu/nay8vHkbh/rRcS36rXO+lafN20xn5e5Iq9jYkxHTDdBeI
A8dXbl63GY6DvHVeOpQ9NEi1oI/s/DTjC4xLo/SVvgP6s4jAwyY6aGX6XPcm6OReWtsC0OM4I3ZK
E+WpTLEPdSrC42rC/AOEm7Xa/GLHbROoY04sDb+lbaUcOVW3jVpy3sNRxDugeShX8Cm5CNP8iv6Q
Fm8HxbiWhpQb8pDqfT2heS1xkZDW4Es91yBsoIm1ocwI4v02Le6xTWIy0dFH2BiRpbpbp00VkLd3
OtebneJI+jA5l9wMzRdR4CrlTcQqGt4pPdpVVoiMPerDzdh0LqS4gSlH7GSBpBqac/UH8TsdQKz2
nPo1Ppee4nPuXjIVaHcieuulYLlEfquKZ3TAodxiGQqRsM0Dhl1X7Rd0kqVuWtpiYysJiUu7gWQT
1GPMg2/6lOAJ/OYLHi/PupOFmWoXAyRimTiFZBZIMEIxOFAbJTzunG5fJIyaRTEdpi69K2ynCgDg
Hjmpq4DgMD5K79yUhGzt3NFQEICrvlO3w11KUpYVIt6KHZPOSYs6Dfd9umV1zgnHEbgjVQXvZGlp
p9gjLDic8mdSgxnmuWjJ2Fb2nhPTHXHJdWur+1F2z25yH5v9c9pXpS+iDImsuxvK1D7ya7RRZ8Mw
8hUv4seDbLfNuhGBlcBd1oPkMyo1911ynmI8AgF97zscqxjFhSz3jtlsLC3NtqIFz67hnr7RdPK5
05DJjNbqOu4pMAbx75zv0m+UydvXSfYrkfYP+vf75SMeU1t8t6hy4cbKn1r8Y2oKM9XqIyBREPTc
sGy3Unwjxm9HcuclAa9uGWKbNb11/t1AujuFYcR/4Lj3OkuQjRGlNTm8BbOjCJrvzE9aWxiNuQpH
URdf4xqeN2Rgkq8qCEIrW8FlQCzq7m+FFunXFd/eTT+310SELh2ByqEKUnYBzN9y57XGQ+ouPVjb
wcHYLzWI6UY0VbvrNEPdJs2IZcLQosARKeRArf9AK/+ftvh/0hbrrv0ftcXXv360b1327+Lijyf9
CxZq/T+CFUzTMj20ieiEeb2/YaHoji3Hsg3H1RwDZe/fsFBzwYgauqtCg4fYaxp/iIvV/42YeEHu
/jscVHVNBMUaWSOOanDem1/ExLkhFHUK4+FSDmY/TjGux/ZqVUl94lrW3f/P+6KlQu6tVdX//DKc
vcquiipO461mFOluff8Pcsz6zMEk/G1wEpMkimMLwyPMZXXOvVlQN5L7xsXM08v2MZbPlVvpx3KW
TgApINtgxH+lTnekr43/3MrFqSSwrTiZDjrpuuk35ptAURuwiAIiZm8MWwx7FXPGbAzznrDTx9BF
LQi7ZdMWk99jne5FDBehEbdW7RqAgmH3AsOYTmE5XOXp8Ew14JjnrX3lLUKfHj/WqZbOUTdaZReH
CqqHisZxG2LFnCJ1GxXPjme/SYnLxgxHUmZoKdcTBFRLxYeZ6cprYTOBLnpPOwoDdoEw3jUW94Xk
gsf7sGrU4aiOClSRqLryFOqzWWVykXUd1GkV4rU+gT5vo+Iwp7QESN+RGrZzUlf4acYY2tfls55G
h84m0stUht/SjM1tJMuHTMUTLYh12YbMTXeIQGOXiymt6OeIHypw3BOwAH1bGdI9jOWQbbUDGSm1
pSDVleU14mmP7sQYEJma78sJcIX0doMLxs5MQZ3MVnRxLPfZg0bu48JvgqF9LG37vY881TdVtb+a
EnX0ZZXftnET70W/m4tSAlnEYZlqDxAZLLQk9b5ziru5dl+RSJNCq9DJL6OGy74YaI+0VKsxOR7H
TLlyITgbDT12wzN+DkkzBXLkOKAg8Z11Cplwsk6pzj6r0qh2KO9sTG3QeITDNTl2Kh9P6VbBYcTM
5TpsVTgaI5Mbcy7IOPNQMjR+RsAgC2XUWt7bYBOPUtYEGy3dmbaGSqqpP6thKLep9aY4McQetai3
8FY2zEKaizvkBb50fj7C/+CM5Rm/XlXfgOm2AXgTReSS5xNA4LqZxxL+jiXOjkFVveiNoyArcAPq
tAoiu3rGC1AfhF4vDIBB7uBmHu3CCFgjBmbTpGRe4lqbMNVFcUWdlPQt1MucAmN7qhvgbLYjgQqR
IOqLCmtnYaugqvX4uohmVri5ctDsVPh81HirNc4PsqF+xI3YVhB9wKw792mf/1LVpQVuHQUZtIFt
YRRTzLeS1TCBsOjchnXZbx3xS75T5goDo78zByAeCquGETbDncZiVo/y71mcBao2/pjz4ZUk8vZg
oUPd1H35BuQcjVpPjqdhPLk1ZXUh+a0UvbHAw54V78eo1Q/L+LpxJ9PjRyP1YQD838jx0Avbd0No
rIo01X3JtJ4I2+S3nRX3DI+LFTTdVyKqgoQ6o2JDNZXxwk0JTGE86mX92JI+e1BUizkN2pOPG0dB
Rm++JAXBgGmi36atfZf1CgFyIU41q5tLDA2uerL1fRriOHIyWBqmR9/NVs8ztgK/JXVwxD6OJYt8
s7ZE+QyPPDWyx75As8LZZSrzjgGAfKt7BYOlIQpwU5p5bpTAmJMXsl0GKqwdIMMGFsrU5Wdsh+02
OUVMNXaWIZngppDPkdfv+V/eSbo0r4xivEZrz6GhNwfRmKAkxtsGhjk2xc45OIWR+E72RLwgMTlO
bWyxF1xFjvsD1pa8tKyo3QySb9jBfrTd+wo7wC7KdQoQjQMME8ewhfU6GV0wf2AKcZ9OgWLBZAdW
Md1RiiB5oLGAjm7xQBIXrxNJ7aENrVktRcqEhmQBv/eT5ROQB4/TDXedu8z15l81IYg2s8I9jOgy
0E3zex2Ofieu2ilgZQlpxSReFZtwjoTeusXLKjTq10mrhRBjWD52mVVcG21yr9nCb1Cigx8ixrWd
lR/CdElArvG96iacmDxMEix/IgHW5d2W4TYclOiUV3O76RcNvkO2LsoP/LQjco5BOAjA1J0+x/3W
oBjrT2lI+E8HAlewUrRAgGXpu16g8bDMUzvrMdXtcuCkU341cvjGgMS96bDzhHap4uq9ruQNF4NL
SysHTzmDLnkrYK3yPoiqi5dOFCvk70RH0FcW7a/YhrXXh0Dq9f73BDQZHmf8mPZdfaCGsiV4at4h
Hv9Nm2bEnO8iEnPMS2LV6Nm0IIPzwWUvEVt7WYVlKLEoH7q/575g8YYyWGasLbue1X5BwIPSJAgE
IT6L3LpRHcW+Nmh5+tMYV1e0R37IUb9vp+lCF0QswM3yMoS7npnxxtPzZ603IaBmxrDvS4+hNplu
mYA/NWqJpiUlr8Ki7GjNKPynsCDch0n1JMOrHmQtzQxOZISJmUUCRz86QVj88hJS/3BMM3eAua/O
5plwNSbd7vjaS+oGYWu8kQGKR5jXjhzxG4m/g5UmuVS9PaM7T+6m4tnVSR7jAuSYGAwdNY+CbLJ/
WznxS66BlHfQh20YLwQIy7nnJXEDZAx6Uk1vE3XBmejRJZONchlETJyZR++miL2DmY2ER+t7Hsxq
r2mmMxYsCciMznu7HWpEAUXu5b7K+bRpBIHOSTXQJ/QWbqH2qxm8wDOp4Uq7/lY0ZEQMafnbGzQf
YVqzhwuNjhm/F3Tk6DB03QS6cwDnTqNfbenZm+0A4AMcCGUqqssd/QW3YZlkM7ChJj8nUaXskqzN
KUcGrKo8ABTDLfPIjuVLnGy9EsOXwXAcdIk89O74FvbYGt2qc3aDIX9FJ/iIzqErYc1Xs/Kqp2my
HztHnJkr2Js+N2su9rCSao2wRYr04Luy5ofGSunYuv0hVOzsoqjFuercm6nXAZZAid+CkwgcWLFb
UZje1sTePkVFD9qj2E89UJmOH4siNx0j16y36kQ5NTcwDPD9pQgvm19CMGAYRsXyP6GXzFgGso16
wnVjQccYGqw4qOGBojlFddXjDdZwq24Enmhfxai0GYzilzMZGR0OwVh0UGXyXvJLNrOOvnsq5NGZ
SGkCIw5JaSSSSjo0LFwroq6r6JxGik7jZ7L2Eo+3X0dOkKYZxjPe15MLNWDqmp2qUlvp5JLDbhZU
zkb1TumMGl1gDN/X1tr9kMb3JS6Hi6XUi+GFCYNpiyuOAeYgOZ5qFfwfFXoQE8O702Xvc6r+6PDU
hjHdr9ocF/+7+N6QExlMwrVObVr2cLH0OLCs6YnOZXqwy2K8akPjESBVva1oOOMnpzowvJvIRnAw
FVsG9W4z5Ny0U7znGgY5nsSL0hA/9T7CLuhQyoObvXTNH4vCre+s1E9C6+g2ZFeZJW3eyHOvmiqB
G6dxIYdKA3LHpUxCrq+4dM64s1MM8U0HPBd/FvbdafZjapg3QBXl3nIwZU8yLvwWjzJiZmV4VLDR
VXiuMdxQjjJMwN6g+DYl1zU1rHZ0oClfh31ynVY0LwDEWZSNYgJ5lWLw1Vrj5K1w71OnjTGCg2JO
0d4wKCf1RU0jMIhZ8wt2G2E0i8li3RK6vDEsVTvqCghUCFxE0jgSwUdsGbSy5IsyFQrArOlioqu4
jh1ObCIOD1M6iaNcSHKpm5f7VB0UNO7p9Vhk8BXdZdpOqMGGlWN90CuAZkoUXk2aGLfpUFs7aS0h
jFN44EJxaTunP+fhlBy6cL6b0iE8jIS6b6TqnEYH4EAGsgS5sHOfD3C9PCKBj2HaqM+Fa9ymNORG
berhDEQxJXsnmDQqzhNBQqIe06smdK8KBhKhVZeumtXbkRq0oU3xRRj2K5Y2+OZmGB6ysXpsutk9
F3XzYOGqntXSOejFfae68+0MCS9o5qLZUbEMA48o9H2i2zZig9DZSXdOT8JWHtQCukzIymJXDgm9
DlV76SG5M3PbkOAor6VeVjelJFiHxvLsMjmtyoZ5wnIzy/ivmy/3uVn+M4mYcVDSHk61O3BZxEZB
qWZleK/3qrWzpeMmD0vf+bQCl1Vid/Cr/b1PH49MXn1ZP+iYl4ZiaoKyjH7DDmW5tqK815tqRXsb
g36OGuMt6Q3hA6fHnaUs7HfPK5ZNFVfNx37fvEU46D7k41qmNMjfF9UznbhtGzurlvivmwQ8LuwD
cRDmGA9nBnKLTInMd0aS3/1VwliYYYoDbDG0DEXkBkLrXlYl7Cpv+7yRi05u3Z0U2nOmRXB1B/tI
RLA/Vgjw+hrrjcrAzgLEIQqXl/28GdqFfD/EdGoWxfT6auHSKd6sm593emZCY1yd9p/yZ+ZaqHpX
sV/rRfMR6MUfMuI/VLOrrKxZKvSwi25WiSkLD0qsfTfae+DTu2xh8nuCKI82VmaWqOjOfQ2/DSv+
Ja+gWbj4SJ/wUCwiwpUTvN4QFwzd95KhOdCDDKB2G9LdWHHcn5h+0EmzRsQX/i9cV6u2feV8r1s1
eHHQwKPzTTCCf1Ch7cUAV9XU+A6Ti/Y4XGIUFk14vCD+szLnB173CX8A4+Do9FkVA24KbP5+sXmt
W2abiYPl4JtcLGHdcrNu5W1vBr0+vg7LQ0nw7vsiPiUaSPn14Fu3Endxeg60DXwNRwHd+8XDxVxH
gzjIJj/SciDWNNAdIwuShULeL4ea8KyxPsgi38epZu+jLG5O6401mECuzbo5AX1ATBaBoVvummew
yrjgWQOXT+iVQJqsgGZ3cZtpi3Nq3S0xmAejId4t6t3gD0FFfJVffugtF/n2FOO2zbzFIbuo8b3V
P/ZJ9F/vXHdnBQiP1ZYe4reCZfiK7ldncWERF35g7BWWDEEcFoiPbLyr7fIfrP/Q+r9AvKoWq56R
AmaZypju2UqaZpiAAo56a28Dul3J8Q4JqXjCvLxFYEGWcajfW6bU8o2YyMZJq75nHcBNxomyRYKg
bcrFg7HecE7/tTXZPQP+5/76Z3W9ky6XDLyJNfLfz7PVBeu07vdCL9pvX15t7ozi2KmEMo/8b43J
cfexacLBYRQXzE2WOyGrh5uiTRjnPx854ADCD8jNurU+cBi5DlO9mRAmcEjoBAzUlo0Ib9kDhMBB
tGx5RvuNuFwnWPdaooO0QI2g+iIXsQgKLiGkVXT6DKazH8+wlq0vuzYoQ4/MuMXKhk//8+UNo1O2
uF0wDS7f7fq1wkHrTuvuegPiuP9j98tDUBISBlYyoq9mVMpMHIaVFqqBErU2/sZ4WWabxQ1AxyVy
AVC4GkU4LmjtVCdnVd+vm0CjrgBs2jtvvK0mGszu4h8KPy2nH95DyrjNdm4WQ2t1p6y/5mp3/GNz
NZ66UEadJB722CcZJLmEc1t5pXnIzNSnzg913h7coFbUFy59f3lp14+/7ibLI9at9SauG0QAAtHm
gsRVCGE8DQxeHMN/74eStF5gS/uPf2f599atkvFzHPSEeASgcLqlks759x+tDsojeMaSJsrECm+i
9reML5xAMPHWzVExyCekZe7ny+BbLNEo6bK17o5Rywq0wD1+6knaAkR6/DRGGlz1GZsWo6TUlGuy
2L8ehMsxaUeiOa3HpEX9badJ8/aP43vdJEDA3mTSdv11tzZigiM07fzH49YjW+21a81S4Al/Hvzr
Yz7fo9EQNpdFTW99eV/wCZxP5cgMFnTyXx9wfUpnL0CFcZH1uqqc4WovgQbpcvWDSog3bdn6srv+
AfOw8xEY+38dmf+pI2OohvWfaC/Xv4a393/vx3w85V+wF42miwHsxdZMwnbVP8PbluDrf9FddBow
ZMN7dG5AP9Og+ZvuYlj8ybK51yUw27XI8v1fpLVp1oKXqat8iqpyyZazQLuQ02rr5NJRjNTpB/07
3SXuzXEo29qA8YlheGitgKVjip0EKHEUE/qJlYbyfUFLMaZtMad+n8XWpV1UfrPePoWAHxHYoDe1
FajWvd4GhGXWCkCPHiOi37dYtSsdcbSijW9aPNCPkCQcgKDwJXz5WcV5NCgzNjYNjv3oPLUkNhKj
wozQ08rbsKssgm1PbRZ1VwOlYr0iimpu65Vll9KpJuvFiN1Dm/YPBskRlATNR+LJtAWQQHxxq0a+
KgeWvPpwVHtFRVVmVSARx+65j9pHOqvPba5WL4aH4LYcrz037NDzYAM1Bjn6KmXhk2s2N7AAws0E
0QCoACpomsdkpZahn0hHO4e6ecpVUdySwEY2JMGXng7IBfn1El2X30FbhzlQtNtSV1/E0gjS5rMH
pboKo/q1qjrKNtPVXMfkNg0NuUilPLng/TcJzepgVOe7TL5aIct/DomO5Qy1PDlr94AE5WZ9Bn4N
kCGw/n3d5TLItcSDX4ASwuloJPWjDRw+HQaWOLdwTWuEN0UXGIxv5AYXOcv5xuTLrn8LodFDV4VP
pCMV1wQ0GBD9nWe+2yzQ/c4N/Tw27DN+hvAaYZqtnWeSDm4kcoKgzG7MBoEoTXucrZ787XTydbSK
5oD8L4jSBDhhKbcoKJ0ttRmWGWlOjanMOwITzIXySK2NBbrvLIIwCwhzLHUTPYigVQN+boM+oOwg
2PTucBoEYpbEiZauvUoHfqZHPijabd3K7MqY2jRwW+8KjOwCXcuMII885O+EbdxGqZJc5dmA0obv
pppT5ZEmSZ1rxmau4KYijeI8cCd4NGip6q2j5/lt3ajnEE30xXlw9SwioraiXyF+W+SKXzVa9aNk
cbsnlWrYoT6zNzkiwRNp5C+R2XmbyJUmX09IMJ9XwYelM6NEJsjjwQD51fmyiNqzwSqrmqXxktXE
2uMZSFrcCEwTNrnjGeeU2aJfhua81UzMLWYSPXk2Ki6vMThsexWOfqFyXRu7fdzpRRBq43DV8iti
DPX2caIj31MyaLGoVw5orY+2RCoQdq17y6c+kBDJOS9zK8BFADExK1+qJO0uboWGojMejTwWr40o
H/KofKLJQlLFkFsHMpC6LS7hcZDRGbRwfZziloV1EhIJqMn52U6IjUAMpbwRxn2lyQ5mt+p1eBgZ
Q9xwOGiKcsxMQ71uF1FWOCsUOZPiRV+qYYWODg4EH1RCJyWGNYyNa7dwL7GpF4dluCLao0DKGlGF
eQXUcNWrrvjVYPy5OGp4mZk37Sgg4/tEqH3uVL6DSY+rrar01VWiIP7BzfqqW3XImplMIcSbWDI6
xPOhS/nCnmxzOytjfhN6WXewnSQ8Qg3Or1CqSwRUqGqiFtGM1QPxtLoOddJQIa+wY30btqUTKAOy
T1WztH07wMWFjwmLLwyfewBBj6IAddy4ts+EyPQzSO6nioykLurmW/7PfjL4JnR6EMmA8LdKiwsM
fvvjJk/Tq9IKj51jcrrxkyu21m002fc3njH+YipvPWRRYi6mGNBP0wDz+r/YO6/mxrE0Tf+Vjrle
9MKbjZgbeiNSFMWklLpBUKoUvPf49fMcqGqkVtVUx95PRhQKFEEQBA4OPvOanrC0zneFbL5Qg4TR
4GEPmRNQhXgNz2GcSAslTSrSJxaaWDTYSoIK++/X01pKrBjT6sVB7OP9ARIx54vX0/ufLz+2nP5o
lQ57mt76sjq91dOPWFW9cpp2MW0y/f3bHhtCGTQ81B/2TbWJOxtFsL3HiewuQtCPVSlj1Revp7Vp
o2nx+ZnIYkTAJWcbuwpAvX2+9fmZz79Nn57egN2iz9wGqaPBivHKnP7410cgTcc1bfDxddNevqx+
fGz6lo9VsNZ7bncS4P8++C+7/jyw6e2Pd6Y/fnn97XdOb/clPhe9VZbzz/1+bleV+FMaHjCfz/M4
fezjB37+9M+PTGvfN5/++OXX/c9H9vHJL7ufTgG9PrhIn0eY0+FYGFVM/1qVONPT/qeFbhYV6ZS4
eF8OYnpr+uO0ljv6No+NElWX/qcHmvnjAx9b9TrRO/hRutdoxER1iowrfLNDiGD3PPMw7LF9qung
mh4S4bdkCSumMBeaAWjQMlymv36+VZNzrE1X2n37+/TSEB+e9vD57sdeKk+4a33ZI41atLFJd/qC
Oi9M/1CkvEEL1Xg2raI+ToowvR4C0K1+GmD6/vnH1I3abZQ9fWwyvTF9zvUHZdXL3T3ynA7zgGRS
ikgcJDDSYWTqx7Yptp19EZH4kRCT/oi1UiTwWqMBbcCbY6EmOwjtxwBPivXnLZpPU0GuHtVaVbkj
s33pjDyuIq4ZMXC6tStnXlXtL6v6xUwuDFKGF/yCyF1AJaW7USwGkdtOC5O291++/Nxu+hhXI58h
L4PzFE57fZ/v+6qytnqOZrDcv6Y4qCKAWlFbcUZq6brW/XQT8zGjXQTsgUZNLpQiJtmPqa43vSz6
eq7DktrA/9AIcRAooQYjO7gAO1ZYzYGFNlQpvW43LSqxZuPEBg4igXanC76TMPPCtqLdyWJtepnX
yF+3draVetPfTwuobg7SADzNkXgHcs8TGGPbGMogoZv9QTaeCplQ+WZq51qbiWLaixxvWjSB9J4r
RrfMsxxZDMfVgrXZm6eyq4L9AH9kPiBsQdEF/HTsSpu4R+jAgPqi644FTEUyIGiZSCS1I8FmreGw
W6iKtrOsSkOcTipB+oQw6EXdMCzVhAhagUTUFj/ReDmURCQ8zrhUYX+Gl4fkHpwUdalFOmyaonZp
QZjuFgkOYxgVBDnocwATsHSQIhZcbWAozOQT+X1a64SmOu2xD32RXoW5EyPAtEzJW3aJ16DFLku/
rzkmyTY5AaB0rd1N14CRXdQb0mf6lkiZAVvm/Fti0dW2si3i81QTlEVp7cNR1I21jYx47vqTvB9Z
BmWYqTY98e7jMSU0IMybin6qoH8b9COSDVVMxEACzZt/0scncvm08CavMi3Rj52ExL4FMo8zL8a3
MVAancvCEDaksTlpOnwOwGnt29+GusEKuYejYIvZ0LEwqJW8VUUUSK1T1ECnkuGX16blB0vyswA5
NjG5fFrqfZbOp5/s5HCWkrFzP+rn08+bBtyHt+FUtp8Gmu0i2mPJ209u/LT2uZhOQh3RYBRqNN+o
5h/07E+dClTagOnUVbGY7rppCE1rn4tPrQueJoSrob4xRFFpqnx7BbP+tPh8OcTyz87zYpqYqFUG
HerRkxjKx6pG13DW2oYOYY/6ylT4DqdRLRbfXtLRXCWa50J5p8I9Fb0/F4NQxJpeeirAfIbFzu60
HgZip/6qMetYpppL4V8sfL/K8RDhekHFcTe6nq69ik5/EOnLqX48nb/PlsQ3gZY6xkdWLRUBzjDX
DfqdMKgYRiOM44HW7p7asArcK8wXYQefA/F+pVoPPPOmH4RRAKkTvjad3FYUg0kCZ8B844UKAZE7
CwNTFaGtED5tK6v3tnDFVVvLxOBAx/BloGEc+XK877XwzgvCS9fViIdWeQyCUAezL8pNTWTjkiN0
YFJbRVhFcMw/7gJJXrRpSwd8RGcQ1S1v3yCxVnoDXCqhIgJcJVqhtHSZcEvThZ/WPgeDRVV8pz+m
fZrOSzgXi17kRnp865VM2zllauwtsZBIBqWixuxJ1Hjr6anmdMEuzsHhOQ5Vw8LeBLK/av3m2uQO
rh1l7C2KWIPp1PpIx6uKcUdps1+PfhdiDoArjVXlD0UE0UkfLYn7PJZmCPCiP1k0zQKjEVicNPUA
d2QQrEc12vhysFHyaquFiLo1KZAtIGT8TGF3rcNzo+guXuM2ZkCZ4VHr0H8S/SGc7hRhvGQTNssi
wO5FFG3BxcHZRLpqtCJStT3GCf7OVuWcsOUFW1qWl85ca6S984+96xl/jiPXXkzfQ4dfmxcIY6cW
hnBlMUswvVBqFKhME7/3SkY4TzzdMVPLEdIUeItauUOyHTed6W/Tu2Pow/+s6ovfMNeMo/fDdWN3
FdZetq/011GXhh2W6co+CbHFZXc9BLBdULR0YiqINgm2e02Mxr8cjeDIxQmgO1GBO1HvIPzcl9QF
lvIISknCuJ6d+kX7rFTesLS7eul6nQpgE0ZTj0AXYlzc9GKRSpJHqVz+pVfci3aJ0mIlP9KKDTbl
l0bI1BKZivWuo9Q73HtB/bf3lt2Hy9D3mzm+tTko+Bi46rQBdy/02pvVls2qDkGptbK7wG3FFrCy
7uO3+bkQ7+6xdC9MniOVWLTCZ7OlyLLAigYsJT5NQ3n1pBorj2BU5qOlcHrM6AqblK5I5GIAZwXD
IaxTe6HlUG5qng7T2UkG4SmLrzVkNinDj1eoP5BswvUSa190IqY/TjoQUjXsEWD219Mmqri5prXP
xbSZ+akxMb2edhAFKVwnatbTxl+2m1Zl1YyWaEu/f3x2+lsSdtsglaN5arxFMqIAWRwXGC/UHpq7
ePBWRviYJtgCOaMSnYcSA+ewO4clsmOaCssR/A8lNGlYaa6GDwry9sbg4BufXMccx6XJqqbpW3OW
j60kvINgtJr5k9ek6wT7IEoWCK/6DZjoFKusQmsh35X9no5h+eb2gA673HnJJnmxgZqS2xbWXK+a
DkwONUlJjvpd147SGazbm4LOl63pL5Vmw7/zOvfe8r3ygNuzgoNGMNysMrgb4TD9UKl9bSgxoUbb
Gu1LJO2n9zstBnSC7AEibaX7WCjND7Mfcd/yK2R4MVM+0vqtjmnVIGhLyeUGgPOcqi4Sk3HmoUEX
GNt67ACjijcrvAb6JrpVThSvmhEzldCz0h+4dx2nvXLWGOqBoR+cAByeQV14Nr1R29JPP4T21OWl
ujN0KIXJkDfQiIjrMzmaBb0z/iwUUGNpajQoKjrjtcv97fQjhrqDbFkF2h1m7sqJ7Efgt8VMY0Jz
rQY4q65cug/WGCh7OM848IijHakp4IEVPSdSOa6tvlbWStz4z2jHwRfiJDSDjxlaaKr7zgJNa0Qg
GT/OjgcoCns97dR6A1YTGrrX0y4HZMza3oC2loJuygZsQiKYXD8ToFDTJ/0MafG60rRdZVjRIwDr
l+nvchwAAPTc/l4dEm0yp6QnzjEofna0Y7n4QWUw21Z9iaKEZHo3o/u4wHrBcArKyty2OPpegmg8
TzvscpCDrWHXR3/IzWMGF/XjAhp2+kOVgU4XQISXVdNEO8UIYW+JUyJXe8dXu5cRgiRdfM3dqLJl
QLCJ76a9jr6Fi6oYYpCk3ftp2E0f1Au0ToxMPevyEOx9G9zadPipQnipWtk1yBBeSWQgCEWub8GC
Ow+hR4EVH7/0LW10bJ599am3R3RbVRChHmzaB6/H82XaAkzF1jCl8Bm5lnClD2Wxy5mQHirJwF8A
LZK3oNfXLuTf5yZIcaPSQOv4ojqqZObG0Rho035AFcNRj/2fRFvqMvQ0e6eglnIaUJL92I8RwPHq
pPZnTC9+KVmoA/QaJmtl6QX0dPkmL8kWKMi5PyvHypdRnnR7EgPlnjIxqsPi95RoUcP2rF+8QeVy
uyoPejsp7mWQjh/7MCEyJbVhv4yF5Sz6XAnv0ow6dOyP7ccWDRy5dhyrm11hdhvGen0Hn1Y+GkLb
ZfqWnjnACe1bnOHZl9JPvKtMPz9aFcTD6UCddmNCTLybNpDzplpYdRkc6tpyDjwi3I+t4JHl4WC9
tg3uV45pVYfIrkeGoBJSwq/it/j3A8rgDfZ6px00vcuwhULXJCo75ZW65sfxFLI9byTJP7pS6d6h
S90sCk2PXxNpPx0PTo3aPKXTfMxbwP+Ni/CNOyJm3upP0wYI3gzzUi70Y60M+Z1eJeai9mr5mDVc
HlQA5pTuy99o6VCK7Gr5DJE459k2VnAN0/Y82hKSsIpZ/FZBnYjNRr8VGg62MfYrx4LxuU85xmUL
nfIq1d75Y2+O/5jbmXF1pVha0s2K9pYi6UcGExBy33ZvNhdr2jTSavCOTVCccWFsNxmOuBsty4xz
ZtLQmDbBjHeeUpy9wZYMF3lUlEeQ5d0+Miq6zG1ePMlxcZo25e65NNAjrpRWICpwS+yK0fbvu8zR
iXzS6lVDjl8Xv1gjqZ2ZtSk9KMOgbgiepPVoauGj5VGSRvGj/A1lTciGrfQSSjpumVjrVB5QuV7f
157dL4OE20sf9eN0ekzVRlegDK56VRcrRFaUnRqk5X1fSVjo6bmIjJ6mLcfGRVqhVZSH3m2dTTcg
lFG35b5viuYR+ars43wPHlYGujO8SGGO4iWUzQMIF/+ub+D+N67lP49NdJh+C96sz3LbYKPoY2c8
plgsREis3ytItSOEwYBT2sN0ggoyOWRVx/KhRa1hS9t/WNeRZzxiE0NOKE6Ma3orm3bViwvvCCtT
pztYqpTdubqSLo2gqp+VRNlPm1KpuwV+ynMygf8EkThZK+ANt2bq2A/mmODzk2v6W5OUoAFK6WfU
aO6iq7PqDii3fwQkFoCbjevXxH4YmsR466WYh6JjSfcagifQPnQInVnbPEFmPUz78mv5XQq98EJ/
AT2JvukxSuDRbXmY1HDUBhwaB21OV3l2jBHzLNPv9+GYevdJlaETJo5nWkwvG8+RjrbMYKIXj/C/
+Jj4/LSF5u2mhu//9sb/XW/cMk3IfP/3j2704lbf/vErBQoxHG/Jr//8jzMsgV//2FbxLf3tP35/
R7SgUcwRH/y9Q24p/1RUWVVMut/cTY5MP/p3xiJv2XTEZUeBm2ZbNOK/tMtVRdFt01ZMXTZV3vrD
DIXdwTgE/a8p/PmPgzt9dMCrb6//kdKgzYK0rv7zP0yLfvzXTrlu8w8FJY1j4Lg0S/3XTnlRIt2d
gB7dgMdK4Qf5LwPy4fJlAIqzBuN7wiGoXg4aaUmb1vBPHATqsjTclvgqrprYOoZUD5OTXbQXOxv3
gWo820JuSgvubPqQcx7JVRTdEIY4WBmCPAhb2OHBT4hfMigNwUORWscudPK50fVrJI5njtPWSGnZ
9tpyx3PQ0z9S8oe6o4wxkmkimk+Z1aVVmcTHGFsAaBZZPVM1usJFhIRD3MjXZjxYJdzrgDkHvrK+
i7QYAeKwKmYy4LpWMd5rOp+phAUzHMXYl69SaB7RDxvBn9eztE5xUQpoo7aYP6Vq+B4OeFfalXXM
4zaC+q6cojje1Lr1W4t3WemgBBFUnTo3K50QIzmoeK9Hqr7QJGiVZXOpdb47rCh4Jb+6YThLBUYO
vvdrMBaWVqcY59EkJrC3AunRMmHHw6U6RG62h9YNE6ZHXCptHzo5PgR1jEEPNispJiZGviDc2krd
cApK6yih7xXI4z5z5JPjyldfMlCdGU5ugbWuuioT5VpKFS3pcgmRAXPy+FDWwbuCG6cjBU9uNZwD
u7movvHcRN4y2VVuhfKTfbS0fp300cGMwhsuKfuh42dG6QEw0tmX3a3qbZ2oXum0GLDTPIhQHVjf
PjS7tVNGu84JwMXDChjDQ2DLjIrgkCu4yWNWjXccHAshSLdRY3DoNUFo4gBNhuBvmc/FAMNSGk7y
aB7qgSfmiL6V7r9rCeMAdt6+N/ytS8PeLfRNl3pLKtDeTMJAb6bZyqbhmzNg3LMYuWVsxCB7a89R
G988I77zgAja9NZ9Y4OoEfYj9BpVbyeX0UFcYcXtrg2ZfzRGr3oUvxue/17U/Vmcxlwar4XNoNbH
iygcR/LbIDdwVOI5BqrrIUWpylYWYJ63RYTRjtadkaCAR5l1e5IhF6dn/LQ1Z9cr3akfzU0zBDuY
QJFiHMHb0fDmDOb9XvH1jecN+8CP322vxrAB256g19BiBg9g4BbKmBwLY8Njc64bwc41+jc7Vw+2
jTJ2fzH9AS6M/uxj3zx2ylzLowM449v0HQOZJwpCpwpXXQ89G2SMvHe3glUSY9Ph9fHNkvu9qVdL
nauCX/ciarGsYfzVwwluCn2J4NlowvcyqpgkaiSIQpoE8QFkyE7jPidK3bhU5LNyuApXsaTFUDsc
T8EYHaIOG9KQsSqVj1FGINavy6I9YxxyKaXkAEyFBsNr749X6MlneACZ159VLklpxreq/QnsdVfT
ibeK8SquYCMPeykmsPCTmzgxYjwqXne2AkxisvFaQSJsscJrO2x7+EkuyIreKBHooBqrcmmkYjx1
FfVWmNCZh5pksvW0kv2VC4ffE6EcEuIV03XGc9VXSwdUJHi2V4eaCNwxFOOax0byF2JsR1G/F8cW
e8xlXVtfAqXHgAeaYpgewoCpoPHHPSzhxUj3ZoaY/yqp4vdeJ38Lnom0sYHqLyoqUmIwgZ5eFYF6
dSlLqMm15kxprfXc5zCdgbReZX1bSc4jyfmqNELUB8tVpjVM0+PJKvuTb/SXRDYWGPfkSX+SmuFq
hd3aTvF7dLPgZnvSU+t4D3dYhxz1Un7zyxxqCWmsSpqjyVDPrP7NMdwfqYFCjhG+IwCzVxtlXjCY
JY/q/LDLPAzBaclLJ7fL7rSsXZidshrUelOMkfCLPOpGewHVecKeuOjFKmB7bdxrr1jbP8hZuKtL
bYPp0gHvHDBT3B6k3GvSJ8yH5XlJXaO8B6u1d/L6UlUjPsCQI91+P3IjiP9wdwLvs5Nwz+GhYa0A
NO0Lo3mr3P7UMzZLvbkUKrdYCMvZ9fEjsoyNmKyIDGsUXicppninWO1FTNgQexZeFt47PNnqcLwq
YXKr0aBS3SuWrxfNxek20Ps31QeW4GwRBjqKW1LMCbJjHf2Qa8dNVKncY4oCWaz17OemQQBNSXnS
OMjVNAZqk0intnJ9xv0M+/TKpQF4wmjvhjLWJU6Z3Zzm4PeWOes0k1stuYVOx/3h35UQrfiuRLWO
0x2n9FjQ4+LuSvpLLUm4s7vCFtq/b4MSW9IQnII/CPdDOIVeroa7XgIKgoYTfTTPnctG/WSHaEHi
twUJQnkLPdPbFo4xs2o3v6Nl2kPvNHchU+wdFrcIDg2DvESYS4uosvO4+xEH47AJ22qR+FDH44Zi
St+f8G4a9kOW7GuletEkA3I0IJRlFCHx5abdkPKcrSUKcBQbdVUZt7F86QX1RAm7Zgc9u/lYm/42
YEWz7pJ621jmQ+CH6moMTW2XuIG+m9amhaSXv7/UNXHYs6kSPdWkp3K0Y3lPLdbZi1YD+NSgryI7
qAjgBuHO6ZgFiESVosUnFt1QKLskpCrvjsYTtW16CZS6XTtdgRJ/An9ULRGzoWmKa/k2aSOcXtti
NcjBVQEyt4XHtrR9bHecRt4UtYk/GGzotKVJiQga0pZdA4FVwRdberard7M0V9iVLIfUQDmpXqD8
agmhJP5Sq3dS7iPUVKUQHxup2udDVn8sGhDDew5u3IxWdURNvF8RFGH9SsnaRyoolvxTmqFYQ/x1
tWdObNxGg2yBp8Cy8O1bmSo2rqatvQvS5gVeMd3U0F8qjoPdggUJ1ex5Gsf61YT/tMhz0JOJZGK6
DtRKqVEz8FIG9hiqbzFCLm1qHCENgnNu0V0o7U2WU4oBUQwQLaT1yuTBLZAOzTlxxjPqRJS3yuXg
EuiAHf0Jj7++hyKPpYujZNUSNuWqVwtwipH1LJiwRtJd1HK4RHp2RP51RgtzPRrBLdA3UkdTxYw+
8p+3/v95v7Lf4+avcbLy5zDZQfbDNnX6PpZhAVD9R/52OwepR1St/J8gZBhi65VtGit6L6ItTIVL
anVoWvRH9D5HadgXxFG9VSy/pBN/9c2gYr8F6I7qkD1ohi7TOjHFkX35ZkdH0dFEpnTjesoJc3p0
8WJzGy9MTLxjAh2wbPM+dmeSYx5FqPRvvl5Il3xB0pIfgKE1bIsjkFGvlL99fWdZNMzcPNuoNUE8
cw1eavSnkP6Xz5HSnU0tuIF1rfuHgOJYqTOrEdj64fDhxfk/XwHkWf58IDZ5FUGbI/7/r+fB01LH
tys33YiLb/Tt2SAyiaW9jfvnkBMYxPXZQs3Vhvbe4OWXxs05FYwyCClxTMDq6Kg468vcevr7UyRy
tD8fmWMasmWBeLN0ceRfrhBqx92IyFm6cRpSKDndA7OAZIrjak+TEWEBc6lHzes0vPOK+Dwe3ojE
Ll51yozwJjv9m+YzAUzhoW2MJ2+tmtJTHo9XeMAnLRzm5kAYQmxnJsPaKvq1CEFMp1tHobEBlDAT
UbqMtbcdA13ww52dyKdRMzYl16LDgxv3byyx23PYlEtFf45teVXw8AOKtk6bYV3a1bkYuk1cw0tH
6FNBoNKHTp6a5UoGqVsARaRdeZW84S0a5Sez149U+eaWVp5spTm7efJeOA27D2+lgE4TJaq6BbqR
UTOLZaQCYvK/JAOw0XTtxS+xYv77q/BXw0NXZBWgsCIbqsCdf70Iahw4SaYi0O6r1UrP5FPjxLsk
fp0i6x4+fLn9+y9UBEj+T9ddVzSRtdvYEQq30q9f6XSKTW7KnemZAziX8DHEcyfUrmHWnSsefCtb
j24D8BiaXy4VnvZCugsJA6sn4vq4NbbK+OhX6TbNDmPSnh3kKno1vdcsMRhkAlKsTE5a55JIqPeV
ug9qm9oj8qmzhkdHl96NzIcNoZjYb2fnK2jXRmtudAJQkRWgHrhz/GSnqP3egVI5WONVSGAmRgkU
3Z8PyYsJYF0Cnkp+v4YleUiDFo3zV0C+hClRI0rA+aJXooUKbTYYVHNJs9DYhhSdFnqOHCJ9CjXH
qi9uGEXuwbURdyPXf1Mo54NNuagFrl+Nd59G/bWz3EsQIHRCCkYErj2rMdFxmS1jQ/tZko5mcXAT
QWudA2Ix4mMyVE9lM7y1KuFYGpCy++eiRGGfTNnbtpxjD+sP+nYH39afwdBvOrir+nDXS+G7pEL0
9YyFjYbtkGPlGbv0oRe1dupzbeMPxmZg1m5r+9lslZNI94hY9shocLsi9zzlSbQL1GZk2vV3RfrQ
qzy0+B1SR/xmemjmZXMFSqGltPvOlt8QeztaCmWCvx9p39SlpilYt2zHUmTbUuFO/Os4o2MPil3S
0o1I30RK13PZlavl5k/iJ6dmvkn/zWz7V7M+LAoetrZlOYYq3v8ypZXqEFgxPtEbIyIhq0hMs3//
SP2LWxbKCAIiYumo9rcvCfwiqmP4+RvdbuG6GRVFnHi8lH20Ljyq7ZSCHoDOn6n5LgcbvoCCLb0f
vYsoGzzePqzNJa6uS8dQRKUFiUr1GJH2tKr+bDERWmm8C30+k5XzKgxfbZOvKdroAGMeci2aukzE
CKhfG0+9tiFTdQkfY6aOy3xIDhU6Qr3VIF4znho3uqnOsK/reo81MgiLemVp49V39GOU68g7EpJX
6cGwziNSOAaJjjhIgzgEuazjoJmXjKKF6S2BOf7IqTDQwRiD/hRp4cHpmotiGc9e0u8xFzykJbQV
1VuKRrhIm5B7PgAqWEQGit00j0YPcAulj4p6gVqSJVHdm/Vt9qQ0VoFBaLpsekIvWQ3eDR4X0kBO
EkSHto92EGZmMVcSuciNqCuIr5NLJpo2NJ5Ts7kkVbmMCutZRjVAJCWO0PfmWFy3u4gZXCdf+/vB
rch/EeAwxBzdJiuS4QZ9q0Aiq1vjPZOk+Bjz+EwRDsgKoe5Zi644fKMZuqT7LJaQKve5RlIfrLsK
V9leelSdebzAlf1Ykua1pIaNbh4b3d5V9FHwKSrI0EXq1ranKunPvuTdVbZ6V9jhTwcp3DxFBTuU
jyGqy4Md3UKV/Vsqp7RLke8K3FVG4Y8WM7LvzHkFJYCWO59oVAQVTQnd1TWOYlYtxvYtQ1wEX9x9
4HZvFjN/wmRmadlBR+InH2zkmgyCj36tUFygeudK/dmx27MCAqcx+lWSvYgkFRD3rpT6NbJDKxzO
9pXWrBODaIf6i5n318KXTyR4fYdWNMUyEY2Bj13QHCUGN454dHlKs9PL6oxGydvQ9GiFFWD4RclC
e3bCfmZiOGi61rrJuqtp8IsRkjzYmvuQU6Kr7dfIkM7E7vXi7y/0X8xiBG7in6I51MK/XebOK6y4
7tp00+G0WTk4SuRoiVldtxaDXEMeSTchlnj/Znyphvbnx7RN+MwTGityQHLfps9C1wYNLXTslXzj
mpTxQTznbKG10Sw7dC+yODngnbEQ9bMoRIBG0zclAU+O4YaocKrcKFqF0vioojRJyYogO6KsWaJj
ImIxxXwF+zQDsTQT8ZJNodTqT6K6kUb2c+tUq64Id2LK6IIDHdF11ZprdGpRtgAR6hCFJcOb55pH
X9Xok6MkN5SzIo8PRoKgBHcrCk/HMKWEiElImRjLplhWYXIY0JIro+7sEfQQT2TF+IZM8cJKuZqh
jiHAiCl4dEg18vFwPPcxuBqLeUPcw54W3cRv1kb5OiryNRzlAxyYRRW9SlZ8QNxr1vDZKKiXvkUL
DHJWX8Y7EehYvYywl3GsyFxHfQE+9ViXC9twn6kHcse29rOoUHgtvTV4X7WmH/MxeRflELvt71Mi
89+ywlm3KKIodbZQuvcyDld1lxxMnahjGMc3LEQ1l5koQk4VUdygP441d6UI60YjvY14DFTdcO/5
CF7RAktnfoH8a+ysKtLdMIp3g6yjrycfclBwQ2gdmz4CwGEdRdVaoV4nqk0D3pnSgM0gRThyrzfx
ox2NiCVSToUU7GSLalrYnMUTPuDegD119NzhJF7nKurNQsU23pVNcECc74Zxz8GvYCH7WN8GUYU5
jI/MYYzjJ7OvqKyhZXLR6/Ze6ZZTEjs0F3vo3pQsfBSis0ojP0o7MevCRzzIbogQfbdWxvCmB+FB
SRshoHjTdY5KMpihqb4mLUZfLjYnkbc3DONZVNqSlA24e/H4fuYRvg9jHh9El7n/GBbmnQiYlHi4
6rH+HKJPkrnqUonGN9CEZ41ook3xkWtDFGmpI4I3V+HnetYusL2VqLXVdUx5sUAeC9p+tMtztJbE
gKfpIcJIkF6bvuN8MnvpVAV0JPJFNh7nFlrJ9YIa4lxF2Ec8fFK9JoM0ji1Eo9R7kyXq+mLAiepr
yEM1x4YBpCn0+D6hBUF5obLaazzS4fFHnqQFk//YrtuCqjPTsagTjrn76+9nLUX7RiUV0RfZpmE4
Mqqi0LW+RfnxoIWFqhvJprKGN3xOzvnYbTX3B3UuCh4NcrkiGbWb5I4yJj2aDjUgJGGoPYuBVflC
LK8mB6gRJMAjMj7HkTFN29MOLPW1CAlwy+Adh8y30JZo6fRHHt6PDrAZ2bS9WdxF5R31oG5ZPQBJ
Bu2QYTEVgB3XW545Kf6ySyTLUIdsho1W5Mlca3CysEjSPRW5diMnZLbHQ5oFz+jS4BUycpv0Jh67
ilrc8tLxF2jtYjRMUaNEdAHaPbVNWUMY7phSLJibPl7marbuQp9KePOIcNwVDKPftu9yqeXoMCfv
Yn7xR22bhTh5Q/8Ws7qp1/ulyuQk5pxHT5KPGJXPstK/yTZRSNtdNbk/Y/GwqVEnAE/f4m4unuFg
NJiHqxWuqIuiI9QTz90mPjiMSHH/VZbzqGiPLX2NOJRPYm8iTPKQXkexcBfdS6W1zOgJiFERWfpR
7MSh3g+p5SAqAxLthEjtdyLT0Kv2okTmxsiGt4GGP9Ij10TgxBxltUFo8uxkzVm+CwpLXiiwKFok
Mc00X3pF9R7XzUUz+5O4oWvrj9D/f/vu/67vrhEMfrlT/9R3P/7q/rG5JShVByW39EdLfmq8f3zy
j8a7/E9TUT4b6H803dV/olSBUKWh0pK3FJG6/9F2R1wY+rjhILKCyDAd9s+2u/pP0zFIxDQycEPE
FP8/rfc/xyVkVrDmbQJf2UaW+NvEouNp4RWgiTbCDyIKTDQj/aUdLKUfxV28scz5qFKk2TE/4zPX
XOqb/uZd6quewTZaIMDtDqt+RG7rqc73jUsYQl9hjbqWgQ2MvHHCRULLmLvqR0Q3Pd3m7jleJwt1
ld5gwgPHBsWbuAv/h/JbsXcW1tZZIIH15ZqcPsqEf182Fb+RsqljGKhXmM63oK901QEdcXvEo9S6
Nopy9ptxXdjaKewA15TNuyQB0sqj4KcRKOe//3Ld+VOCybfrXCmLx7clG9q3bwc22xeg+saN/cPp
9vJ7di7vdX8uv/DEeEfCRcC5361H/ZzhFrSHvhI9Siv74Dza1ny8p3ChPyjlQbmDUnFLjuM2eqAi
Uh0BWXUPTT6vlsFxuNn6jHjNeLTC9Rgusk3/ll39O+0kr3P7lwfceCkBT41+oUZjnvSf8BcyDHJn
SFwaB/AUozWD/jJrXoofyY8W0wJta0C9spYgAbVxhuUSaTCNU9wuqrvkDneA33qU8zawxu1iARwe
KL69KB+LoxLNlX21tnfaInnJfijyzH8LL/ycVf+Uvo9rAILBKji4G8zIInXW3jx7090190jR2qvw
17BJFnQjhyXWIlE+e1f39HBqx5uF0hZ4ffXKc7exZtIieUWUtNcX0rZ8oZubqMvyB/IAcEhVdUmU
5l0Ed+uHW63j8GE4jdbcO3jmvLQv2UP0C3Z4j07YIbsY6/Fsk/A9Uc+VaX+EC06Hdzc8pzdz1UVz
lyrPe4hO5MEEz6rsgCOgO+ehnGavOnwHwgVagf/F3nktt7GmWfZV5gWyI725TYuEJUiCJHiTQUpU
eu/z6XtB3dVRUT0RFXM/Nwwd6cgQSPz/Z/ZeWzHsXMXP/DGVPNOnDYAQoSyVeFVFn5wt49p9zgf9
u36KLkN9ll849k3S6+pdGoMCcKznNBDOhBGe4/207eIn/UDowYq9DGu403wV+9ZkU2sn19pV/mQe
S2EWtR30VHv+HjIvB/wAr0R3NSf6YBHU1E/p65CczINKWiGqXHhs3uBVhy1Q/cRTe4ck6rSytbv0
Ozo17KFP2weR1pZbXiAQfCYn+aTEvLR940Kh3iQbFCjahSwwjgsIpCyg3nq3MrtSXeCkxU93JXNj
OcuprV7Eu4xb+zkOjQ6+MgIcp5YdRkbW68QrQVrKAIDgCKFZ3mVfY9g55UV+liCv3OJv2ub+MAg2
EpCbeQUvy6NN0NBAa0oEm34uL3OIDqhUjsa1Vz1C7xg6fc9+1TjZrt0VH5bLecJCifblZD1Zb9gl
a3wnjbN4g1Py6bCLn+lMuNx4kLPXrHbaC2q7S/8gVzMbhW5jG8hEPrCbGFeVIMTJlm2cXIU3fOm7
FGChLXkWmxasRk7tW1dtH492cuobRy9tjZLSg0Sr/8II//gGdb/yjHAC+bHxQmIgD7LTuouanWrY
ndOdy9KBmnrKM/ycnIFwM1cmHhNEO2fU3QmqA3ut38Ut8RB13okaKwLZXndMbNAaBgCPmAfchs/V
3a275KZCEyQugPypC9uxeLC11+ir/yP0DAls+TRN4fqOm8R7dBhXesVlsYVg7UKRHKhgiUFt2uZF
GW/WdToNd3Qoum3c12fxXXRLkLS2+Cxdun83Vvzf42vEY4i+DIkQMEX6V0YKozZCS3TwxH1MtwD+
Uy6NdzPt/03f/78OYZO/Rntsz0QuO/lf91eIU9dRjKR2p0ks7fgrrHUJ13j5gQkLdLYcoMm2/6Zq
l/9vXb+kyiIWOJ3RqWr9nTr90wRTiVtVX6y+B8NQvj/ykjxtqTKaivjRpivCp6T1dN+FHzVvWWyB
yze/YK9XbkRyzEQ5h+12fa0jQA6bKfNRg0rsjxq4y1QRj/m4XBYMpYRsdb0vKXCUUzFVPXORTSTr
UuNvyNTsvO3Pw8KRUWwEdtfqATxFdqk2pT2q84pbJjP2ue5Hbd+/yc2oOZAYQEWKcEFY/WMxMbfn
oYS9xlMOCnvdycpkr2Z9GyDZvcRaL5+sojq0GaTPMjcEeGxxE1pDf1yMKg3WmIssEpu7NdUhCNEi
Lg2/0H6N8ey0FclinU67sRB7WpcoJ4a9WOZSoIhbaBCi4yP1gpNKbI6gR6Mz47XHbZY6MxFelBrT
U1rxLfC2DxwHpl0x6GgBZcB6IPiPnJF3uekEhHEbkivam7Eb8rM8g8xJa/El1yP1lE4tTrtNZ+In
yyRzagLY73Wntd1VL9LcEdfSX1LAu6pWKfwjzT/yK8ALztQKfS+PHCKqghECQg+EDMJGgFBbmv4i
Vr4g50gQM9E4Db1xAipP9q44c/EZ6mXtlDXQBfUbLSN7rIHocsDa0WgUu2mSCRMYtD4E48uqI3tS
auGXJfMvq7TtVZO/Yv69dm2Wv7tajXZao3OfbfIlm4YTWrvSGWpd8+VUfxtTUjZVcPJztDLnYYNn
TwS0SN0DD6TrL9oWv4hNR26AdBYJWBJW7UlafreL9rw1ghKo8fqOVeitQYSVXEYxKT1ER89LUr1k
Ufwqp/3vzFxoQXmAN3VEaNm/P36szh70G5MoKCHztVJhNPhIKRQFvsUcQwpXQmWNnoZinB2d7Koy
rqcyyxRAOmjEG+2WyttJEGDlqBbvtCnv66wWAqFQhV1Hf5ZNoEKVXARUO85vFe2maM7AGJrY9IXl
h3Q0VxSK16WRf0fGin6CkQ9+YYhBeSDk42rDBAN7NupPMKJie+VmGM4T78Aa0evy6hTbCcG/2zSx
P84vjdo4A2RF6DRug3VYhY5biaP7eM/ESPCX4scqYt8gYk9JNHeGTtJtEKTNdqc+6azLSw23wMMe
zg4UCT6hySPyQxJ2FuRDXTgS+P0Xkip9apPgGJ1o5xRelfaTkcG5vGyT5irLdDP7+WgpSci+2VdB
Bj1QPv222j0l2rSkOsO1Tj8ogBaCtCwva6Jl5CNGhuwR482l0Y3KMRJGc4T3ft4wcdTrHGqDGhV2
o03uWkltKLPc22XluOtz4keBIi0jJoXuWaix7+LEjyH5Z51Ta7TK0FSkfcPJZzeK2bsmWq3dCgdI
GnsVEMQSOZBWPVMSU9ADqW/0zAv+ftFX/OdF2lGzydaQBO1gPkUD1AH88z3oYDgCKjoDb05EKD3q
nO8N/SvLH6kLf38qNd8rPIJ7MgCJ1Hz8T1pi5f/1o0n+xSciOzClgwQcww0tW4yecacgPhoKjs/F
Yg2XjPJPG8uCL8tT6j2lTgGQ/rI996CpDYcSoNmZbn+qryRvpQEWRUrG6C7ftp18zxqvd7tTcWJ8
+FUwITr0uaNbrvW0QfclHfW+vvDZb484RJc/XSB5kLjLI3ydu11fE9MW7/iI1Evy1R9VfzmNsILO
9Xd5oGQXbcJO5Q/eI/3DPPQvyQ4FsQqjh3P+YjSMuUBlOaXkliovlANdf1bdrndQYD3heZQoT8kY
gK6A8SS2cd6bRihdoVk8kL52d5d6drBHcM38NoMC0YG4rH2bT+ZvM2x/0umeENqUuSrEhpHfOP1p
gQ28zUcZd+eKwgOXF1WPkw9ucbYC461+pZCPn0x7eTMCIxAvaWB0DipN8m+tq/Kn+NyyoHLM7+0z
22wjaHuvlqm0wTxTNrsShprDsEO9CpjpEW+GiG9fTByglmNmZ0iknRYgrJ1zLwYUP+8W01eormZP
6Q+SGgKgXvm0DQcL+dipmwCke+iBsE8zGmuI1gB7SMYeeRLerD+xpVv49q4tZ9Oh9GYvNf1EYAzO
gcB94sDHWlrQVU7MaOW9GILG1ShOz+y8DdKrwiazuw+5CRTihmenXh3In4XmCAzgLvLeTEO+nLBk
1qxhIlszfaRaujt/8BqzIFlxi5AJpuxkXg8dK4oPBx0IeTl5q2Az84JNeK15taguf5hSKt2h+37o
q7/5Y3qCJRHKcoxfLH2fo5WNQXo/z1O4WHfhzBFmnTVtr9/JG512PBalEPISG4/t+ItxVn+z5oYi
TksGp6ibGAYiGaVmNF/R02BKzM5metB/a55w3d6iC/1Tf++I966eh1dUiPzd8Sel70d1bMLpNz1Z
Bb7kR/HTs34qv8baERV7eJ9v6eKkumOd+dhgzGFEOz/m5/Wt8buXhFYLjvqdT4DyXdKsZYhh0fvy
ptFuOu2tjT3V1c75TaNU3VwZpwwSrMYjE+19MpAH7xgRggKg+xlPMNz4TFJCCd7Czky0ie9w2tY2
2qC9MTyEc8m3yR/N6q2WPojUrkzbNBk/u2nuYQvgRTRoJM9552hHqfWMQ4RqxR1N+hreKZ8/o81d
3qDKFRFc5m/xFpS6o8OkHA/Ct1p56XOMunsjpA99vdOercsjCQ8n3XJawumY9+iFfZ5c2EaCjUD7
MOLQ3w/7/JTF7gNm/3u1nOxDtI7FEVkRva0eoW1GwBPW31jMI7o5Rpywc2zjg+cKWPqSEpbpdEDO
duSLfY/fmcccu6czT3bVYhu41T+KYNAdigEasNlb3siOyy9DEJWOMJM8a/cEpJAPLduC6WC7xvAe
6958bGnIKxebMU8NLSpzAa/47AQaF2cho+NKR04mSv46BVR51qtpOeN7TYWzBKajhL0jfUi+HOi3
ImCYc4druHF9hHgFfOVWMVfwjOMBMs72MpceQSQE0D0VV/qZ++Bn6Ckc9cTGgiS0hhG9Y/yGtRHv
yrPKnzt9QNT65Hu40ukickr2zNw3FKR81wTsbJ4Vkv66XGLJWTtHxJNb++I5ema1OjgjXR25Ci5t
+fDcX4R7e9BewHUPH+bVqu3PJOwPBDR7lAnXaPEsNq2c2tNLtvoo+jj0Q8u3vmWvfOMKHZ4eERDH
xa/P8bn7BURmJWKCJZVjXQA+q5Rbt+ab5cPpAcR/Vc7pLT9AsJH3sbJXQQyvqF0B8++K/NgMYSM+
6Vf1ZLzUb2ShUGCmFXsI4pkAuezwFRY+iIFDF0ofoHK3Cy3dmRuGUQg9Yvo9WPYg29ASiULuDdcY
wfk5Zek20Z7XneChj/bACLnB3v0hKZ7CuPlinrXB6eCnCAFE+UTYLZLP+xQlwAjtGg30cqyhXWQO
TSrpjNHoVyfGKjNA//pIVyn97ttvqgoLnt5wVK/JKxRt05Z88yoHDMQTKBA2EZUxtr2H7d5JvW60
uxBqG/GWyzFFAOeZ1rlFssiFdMaMTmaR+QdiIIh8xY7fWb2d/x5zqhfvy0+mKxBVpM8y3lEWWd76
VAb1Pr/G6V6RvskYzsxrPJ/Sz5nCqzhsD+o1SQ4HE7d2oZ84/McVPPQB9cCI9zcW/hALEZiM5rMn
zh8LBlxhvaIXfVk9/OvvBPvQEcyn4s4EQvmQLgxAJsWWLkW4+e0VJzd5A+U1/uRe4jBQlC9r8olq
uNTPKWEav1h+9075ziLXxLWNM5YXYLYzrjLORwIMuId1IntvS3OLTapwh1WM9UhG9LlUJE67e/Y5
GE5+kalLr8tHFL2QwZVTgIYKT2wGvItEaG8b7egzju08J7rKa77bW/1ZR0f1rUmfsyezAYG503bZ
/VF4QqL4WsjoAq6Ruh1R0/vssim7jYviXdoRcBiM6LBscqPanRgMIe3peEoJoumCVvbHH/Mh22ez
78YtyE17vJsv4naOXqoduSz38echY6AKeJ1q+8HP6eBl2PFZ9MqbITrRU30leui5ORKfk3+R4tb+
Ufzxs2G+8Wfdl1+yci2hX9LUQRo4oWJCeEYR/sKdl16Jg3+axEBLw2GfeuunioP3xqlOhFDFn8ps
7EyGOUuYPbeIsjPfSMwFG2VdGCh94U/54T8k0jliMl4JdGW3HUSELLQe4dMRwjC3OmjPKFW0xE+K
a/mjbFSxXvmjEfieXzfrkEs+HtzKV4wzdIHpadLDiGtxFT/xjtIqfE+bSHMi2mr8seFXxoNjQ3Ov
2Rvx0cP6RZ3FSYcpKyfJu6AEatOORt0z2Gz1GaviQJJt9YQNvPgAyxKdOuVP3/3qIHg+8T2t3FGg
RcP4hxqmunQUCVcF0XrsFFQJe2PwOoR0udPcAXvzxqk/QOnAyGg57YdNumyOyMdOXqcjwSG/5k+2
1XnsbN/tD10j4TPokqI/ve4vXDQE5ZoAWW3tPV5s7iyxcqTA2G+n1S2PZVBSXbozJoAzMpB7B+hD
DaCcSJPbHMinas+pR8IFQDT1txhSIqYBsWPxQT21aM5tjhdWtufiXoVZAAOl/x4bD/VF8toSCkOM
sc1NcTGD9myaBzFYfqYf88xTKcRO+bqdklP1y3qNL8MJMIr6bYXpW3fEf838vH1bVn+t/kiI5EjW
KhxarzVD0Qji1V9+GWbQsKawaGVghfKgC727pKXiTGYsO+qyktIlq7zOS6vFe1zBTqIZ4mGOC+mw
/P0FSRxOUzkIgdgDI4Ih1KNX4Vf/fvn7//390d/fZsykH1U5VqSkHqWDtaQwRv/+MlGhzZ7dfREP
u7nMkmsvSqRcLwoBKaKdJpwzQ9urril2skeCgEJTFWN4a3SCh1G+IibAGJChOFj4YJeE+5QNoeVQ
G66pleDjMfm3EQ/kCmop+pPADbIZooW/oVWJwWW5KU8Eo48aSBAIZT4JAVRUgoF4Bw9FbzxiFzuR
YZSlMeeMktgbsuHOUjJBlN/PLxJhWGlZFX77UCeJFgX3wGLLbaNsoRPuXnr8424dwZBMCANMhMaN
V8U1ii6GJ1LILtJulMBFx9BcjkpfSZfkDbuM1hKILGSGBJd1gKOK6sInAAn4PUEcbk2e8nNLdWQq
7H2tzLS7BUNQsai0a/18UEfu9SbfGKSY8yF5AIGjlpwuUYqQQih3HWkWqbzNPhtz6Bwrk0xVyJ5J
3dqbjQHuiHM0aQ8TeavSVgzUj1TIcx1dizT6VJW83w8y2rQaHJWecf71m+ZjGCQnGJa+UYeoHuiv
n4ZGhAKFnd1d5TL31hQrprVSVJSDGsazdUtKIyECa/QT/A29ER+jZvnQ80oGkyGwJxv0pyj7KsYO
3Kcl/ahNQVs24ZOf1izDBPvA7wtBNqrFHbsuBUA+WYSlNIJdbgMUlmh53uJrCYzkoxw/egG39iIO
d2JpGS/DBc6i11b7A0MWr1lcvE0JxqW5zQlj7Kw/2F8PEigPWxAiJicV/4ZyhQyzqN4smwKt7/Yu
DOa0GxYltVsx+bNFGmMkuiGTJOxknpJdxCyvHbdbizh9N2ZCj+UVo1qsP5xu8fy+Pv4yWaY7BSQn
W1HJBBp4bLdZno6ATAWR6qQZWoE+kXdiw3gaXWWwYa9wchRmgCQP4/ZO8Nb7VCVn4su8yUJr3CE6
HAaasb+/t8y0P6IZ5lLDYT3TvzNPSw0yLpfCvBS62NrdKr4OovpRLfkOERPpcA86gdhy66yb9cap
nNijGfMvMH5JUf9ea/OeVHnICRUlqlIPt6rFo1ipKNiM2fruFldKo29VpzROp5FgeArmpmSDoBID
oN6tQvroRiaOucoCC3Sak5PThynfjxtaBjlhhZK1qeGlRRFIXRmHz1jlAHuvdHREdQS1lNLMALKR
W+NqrQYeYTgOk9FRT4v3vJm/s4WbxqwiOGXMg/AlEUVEqAmAHCubNIJnbsDdAF0qHCmFSLecQP90
4Sh5pL6tHoEIw85MWx3xf6rvJ4kLwIhfx0VNAkMJJvrSbMBDIwnideGa6ntrQA/1GiXZlwbVgOkT
wdnmMIRyoeSB0jfci7JlOcrE3ELANBH2LRO9lA0iR6SnrK1ld9Hoigr7tnhsLqZVXdO5u0nt+hiT
raa99hJSDFQPc09amjjfShUjESkDdDLGA1Xes7aIBieba9bJohHvmpURrC74jVRfFV5ank652nUq
Ja3WkXI25eN7VuPhiwp2MZzh5dFq3xSTFo2I87sxWKyvsmg9q1XpZLH5Os3ZcdN7F/54Tr6RGNQ1
vfQyESujCcLqZvkqXxr2gIIICFm3UvyqhuLk1hbbhMG9kE7GSKGwvtqCzrVOytsCYyGdeK/IKu3s
dQHLquYtXu4hGIaIZD+M2sAamod6pV9hveuQiJEAslgT1WXfTzB15c9koZBthruoH2KpObPX2DUG
OX3m0P9YC4v7sndFQscMoTrVqA5BhsUn57lGMV+27YtomeelIXFs1tm0DeIcll33uyn21ip+xXHJ
dVqNxJKmRK0LfcGwySjuueD3OdvfTktOxSMFhF0CBQ8tznr/0ldrdTRIYWmftA6AOqozQT4O2FDt
Tnj0quaMoRsvcp6lVxF3oFYgZVJa1r5LPZLYhWu0w7dQjCsXa97sMFaGgw5OPOtQ3XYCFGWxeF6m
4T41RAa2Jeq2WI5plqmJShzptSB8LdPorYlyiacKXArU9MWKeTfGHkcYrSQEZ1MgfqzoEx2LMv+p
l3K3i3JYlCDMWZzhMYESZbi1Vd7qZeanGsZq3TwdCB67icbi9lDT8x7gNCGcBavVmenvJOOutCJb
N/MHh0Q5S5v8hmdCD2CWjwgC95pWbRjd0gPRjEKYidKVpMvHwLm5zUtBE60PL4vCBDeajevIc+qs
Kge8bAWK2ueuORb0TexaY5W2ajK0oI8aP28VN0qbnaIIQdow6FMKJIWpVIVK0RwmM30R+P7fUobn
eZ1/QHxMuIkTqkUuMqkCz1vhxgjVSSTxDE6qrJSMkDOFc6pTUz9paOzh9tBgPgxxqTDWYQbKlNDP
Ry5xlvrkI08X4sH2UwZ2VJ/JOIhly03wB8D6J91gZQAEdY3WUF+/1NxCkbWUhVM3eYh2clfWZqhm
w+iZgiTYyZiDP6t1V98Wd0ax4c4IF/NNBlsk8v7r0eYrCX2ZhIjFiTLhaVWHMtQalWAePMSYl2u/
rQ0y12b5z4yDG7g26PfXiTBXzySSrF0zWod+PPUycYfjlHgbmlUIEy99aTLXxJsTjeauMFJmEJ12
nbFzus02hoC+zjkvEWZk49gAI3abmMuGpVVRpC8IcfnE9Nq7vDREneblPY/E29wla6DpGos6690Q
MX/I0+Jr2Gic1OrLcIr1DxV0KpYAwdUk4ppUqII2WF+ft3v2a0n+gN8Ii0xnJmA+ZtaaXDxvgnBI
mu2ly9lAcLBrqgc0lgpAnV/NqgayZEq/sXHj04IIyBy/sRPCkfwpGp7jPqwL41uXU9HtSRqOy/VP
VseJjyPBtCNeoRrfN6p99moCFVuqJg+OxOq0C59qo/1ltCRvSjqPRNITyzUsve7mvlTmrSNP4J0r
WbpF4hiTi0mjoKKOqKNxcoosfcnLbPRZ0ADXMlEFtayy8wkJxOanBWizhY3GOjPXiAfjBOILBYbU
nDD9r/ZoXSNyKpwBRW6QVtNlUnzBRH4oJ6MSbF2l7vtyxmf7+NG//OdS1OBzMXnFbf6dshnyJKXV
8Cgl//zl78+Z3Wp5qRh/xo+Q879f2olPAAeW5JUNVVskyXdxBJLZ69UvrRZ7H2mkDOVTQNzYEkum
JRMTviSmKYXMT/6fUrkL8X+IqphpFnRuMYllUxzXocrUSXsAkPO2+O8v49pchRIm/fZgIveor+Gg
aLWxlxNoyX+/QN6Q9sPdAjlHFuc/vqTIC9RNa8Psf5J6/gb3aC0qcUMTn8vZZCqmaNWTGM1yMI1a
fizaXP0vs87/Fwn+G5GgorPg/ydN2P8SCb7/9MP/eSNLJK3Sr38WCf737/yHSND4D3wzigT/Boma
BGvnf+g8JpI/TaH+VS31H+CefwgFkRYqosSOEnCPYuoG6rL/5vMoxn9gUdXJuNEtUZUt3fp/EQrK
eEj/1cLwV6SoahhMJdVS/tV9HK/qXFSotcNZ0DKyE+qfckKdJc/ppYfidpgVpfCKpmbYMY5fw2iW
4SqQlCuN54mYP1UP55GHtYqD9NGTVCR2IHkvBbufY7/RjS9alMvI3tyrSWq04U+jhWubCAUX0bQz
QZnsN5t101HJ7GWFuXkHfsoZ5S73opnO4AsrWUNr2xpcUztzbGbXiJsdqF6ZcXlODKtu4UZQ3K1t
yaQFtKWqZOVOK64VQmG+QLeVR9Wc/UxHRSMhNJ/iYjvO7Fc3Ax10nLSXEs4licitUzC0TFjxzYUs
hRZsyqCKqpNQS62rIhT2JPllTMrUVfJxgpIynQoRJMSiI6goV1312p5hWT/gMZJWiOXN0Fjeolgs
IqSkDFSTrU+NVtlDgsAmUl5e8pFtksb4bmI2ulZtyoryq1sZzaqAoi6ZJaJPkh/TczZr44LQb21O
3cz8yUgNgWCSnPtFWGjIiqFlkEeqezum2EHGjAjVBgo9q+5kW4FKTOZzaT54gUUdLtpAga31J1DT
Nrd2I782wzQfxUR4lWQJIED/pifzVVPp3Gfdb3WwcN2KIJz5cPq+UbumFj2GKBygiF70ejtNo0U1
1XypjG6mBoFcrnT+kK+dS4sZPn5VIQYF4wbTiar/BMtUOxrlmTOUOHZECRZfykRV1Ifeb4r6oCzL
38pnZqkh7fJB38/xQB4GEPO41oqDKU4neRI/0rrPjzCYTRefJbmxig6nToSYJAtIvGqGgFauSkE2
IRYBzzi6kaQPQYbXoZ5YO5Q9yraaB9wetLJ3RLzLhzEt2o8N1cJQHQaDSFuD891tzUfkubQhcIHv
Xq9yHGCSTx1z+TWU8asok4MjkZVGFBuInw6kXiQqzwSSH/NIu8qFdYEHFTvt/KnGBbtNKftom6S7
dBRzS7rNOwF4BQp/gyznhTTQklZQ6C2f9HPdXoQ8OfYaGQxFmvhzJQW5SMJJXLU0EM3GxUxduY6r
2z4GO/GDDDXGEfbY8Z0oHmAzsLW9MelcTgI+ZkvjiFC57AZ+YtQJ10nWWtdou0uizCfybQKpn2a3
xvhk1yUm2tLgmk2Tl7xHj0ZDPcFyl3ASGedBLduTgbWXhnK+Ja+q3Dyn3bNZykJQqxUCvGb7nQ0l
K8Ja/q2Z7TlCXWxVhExJcBeDsSCT25iY6q9bN3u1OSQfs/YUFfqwY8omwLIAaDhA9GdfxsfmI8ue
Ww0T+Uja8WTIqYf+7Gx0WcucibDA9b2SUIoIkxEkuGpafQlHekbfkMif1czV33KJLnmZntYVDvFY
a7D1TJlBxCi4UEGwClot4RTxtRsS3xKjaz9dIrkH6YJEkAfvbFCScQA8NC4N0iJDNVpn2rQFogvj
a4sYKTtJxZ3Yf1nrpjlS/7UsY4lGyHDXWPyCNcUbFG9sgGTVNyKUjDSfKGT6eCeYRMoT/PNrlJk7
laWqBkW3hS0W12MxT4zGlOh5aa2IuRMz8uIFGkrtDWn1tY6J6tZKEu+pAvlm6uSnaUQgG7NySWdk
oIViXCC1T/slmd9QVpf7RH2LdPoundZhms0wzRPzOjH/yBsGsMu0law6KBmtuG68Ikk0b25gg5ra
j579SQUdvwxWsxKoi6vl8g8sCXsukSesOrsXQRNfjZLArLn/FafKDI6tzqF8oIOYqOkVmemnZXzT
PjIHXk1mgAoH1qA4SmZi+Wo4mdp6C5aaHmgs1PiqB5gzutMgrKXTpA3vbpeWgFgR1A6MYSbBEmxo
ZcfcmJnTKocFzRu669TpEvVWNuw3FEIY0QCEqIggWT1mK/UjgkFgbx7Tq5SpJPqYY3mNjfHUlvGt
FXe92V7maQ6WpjEZZjK4nLglIRjL19LC0/fIz8AVM0PZJd1J0jysUi68JFau8uLFMyJmLV8ar83Z
m+qIIsy1eukKqCSFFaPqzq1P3TKmXfkHC9NHhu/JMYr22kOdCKXdsiG2MPP1UohntdB1TjiOl6Eh
GFclWq0bGMymIuHvYtwFio5cKrLaxE2LGDhRJGI6t7xMU3h20jfugpYoM4RSqP2k85Qo4dRxrc1l
+8Q41GSVzpKRGQqix+qDATmj54RuaDPScByqxiXNtj6menPqd4QUCReV9LQs0acz8ihuSDpOSIQv
aS8o+xpU75MwinwhAjyEfgc7sof8Y3h49182o71pKsu5iAclzt8p5pGZmPM79k6IAkvrz824hjUO
SKfVlaCMhc2dFSts02bbTX3IuQoFBwkss6eLCc/nmpsH5oKO0hrd2ZqB9tfMUJHI8P8xifTXybpu
irBeoxHTl7puv8cVcVS6tKbPR+2z6ebncVjRRsc8/1CZmMHzYFJzzLs0kgdnW5V9IhOlNw4ez+9F
YytZ1wSdjaBD3HpmNqY2P7WmPlJw6p92XNETtGgYpbRklql2fqrRQdczQ+J8rfZTn9zLRXntRjP3
J1V9ZoaAZzybaI1Q0CXsk62xNh2xFMNoHY59h6pY4TpK0bzSnuTsevXpZEwfKcmg0bYglm+Rv7FN
1RYkYmJneuCD4s/WwGqYSkK+EyfUjvWW3CbylVmXMHKKsDtvFhd85lhWv7zrXd54cltiWTLetXEB
S7Q4+r6eGUYpjcTCYKjQP1vD6JMA3+9qSULRk35pwjZ/EBv4q07wiXQm00JZOejt3PMB4hUTBUWy
Fdm6TRUm0hSNjKyrsm/Fs+TqhsU1Bsm6LKi7dPBr2SAOjFFIBWyRYWstQGdBmJ7LdXgrxmljdZCw
PyCXxtha1L7WcAQmB3PfmG6tpcTMhTi5+lnIT3UGj9FgP3OqF2aFI0K/5luMWgLkKnAWoBDZGC3Z
fluHsEyTayo12iFvtK8GrpUndds1ZRlIajop2/HH2liciO2n3gmveTYw1UsivLkEU9vRIvS71UAy
rjJ4TIqNNQPW7lbJtGtkSn/KMmF6qE825YMZdpRPDKCMLMSD5BUme5Y6es8fD2onZ7j/hyqkWimO
JmA3jWzcIJ1ZnpQ9MpqhnxvPjDXmFvm0YhheeL66E2JA1O7Gd8bg2F7moglwfRa5/C0IC3RNuZnx
2ovffSx/qnKtg3RLLwW36EEq0SeXG4NV4VKJHNHVzP5YWKvnqG1B5fb0tGP2nG3ntk6ukZqX3qCn
lJQFIkKAtqkjbexNm7p8ZUWGQEq9IsqUXXFELd+Kit/14nO9TBWsAXLcEkp0i7mMCFOd2cfjcM/U
NtgeXcP4rIkPCkXdXQ1FO5rlcIryjXH7tIy7QtC5XqKWtvg/2Tuv7UiRdAs/Eb0gIDC3Sm+UStlS
6YYllarx3vP05wN1T6rVNdNn7udCLFySiAQiYv/bKIT/4WKrL3sG4lveSFTNq7H8nhjFN7q89O0q
0Em9zQAv8uqMiQmkOA2Gm5H5u9zQi4eopoaatmGDXBWH50pXbJ5urrdF4TLnM57T9xujbR57/Dfo
ljNsD+zeXY91gq2HQtAE5l9XUa97mNL33dINRbOPld95x4T0ybEJJoDYwgoCH8CnElSBOhidVEOc
MGqDTsL/TBglfDkN/eTQ6u2yd8j8qGTpAvhCCtIc+mbKaK+rAUClJo3xhnzPkY51U7wUeU89VM+b
7egC5+oKWlsTMuSixcDQCKzNaKXXgxWGVxkWxM9uHv5oKdm4YdTfVH77s9ERoISAkcsikWcM3oyj
pDxaBlTwyKHHQ83Udt60ifsvc42K2MPgrdLbg2pzj0Y8AEvSi978+Kgkkq9SIIHi6vJtkMNPUUR3
VajmU481vWp6caywY0aWWqTXqQb6nVUUQ+UUzVEpkJRU/82LGrxnwuIFi4idbUIdGs9lGOyrJn9l
FHVrtsNTp2AXpKRwx8QhiQtc6Lp640FsvQpG5y5pvY10qcRQUPLVELt9LyYA4M7MnTuqLq+2Db3V
KVclloyxUCEfeq8QZndOqS2odaw9hjeELV2LKBZXroY3TZvts9jeq7G1w9E6oMZqbqThL83K3Jqu
jzHjYz+Oq5HRW9vn33O4hZrpPBoWPC4A5955cAfnB73P71bLO4TkEWQc34V2jdsjNE7KNjQtthoz
NkjPKNCfEss9j544pH7+FOC6nCNeG+3qbBBYSl3DupPhuMS1vWKolIZXpGFT2Q4JxGC86VFC4FBh
nNzmuJ22uNYB4FHddwVEXKW/kaZ/zLvyjEvkc1pm2xAYT7YQ7lze0IqLSU52UFPvlMkKGhR+aFe8
F3quJrejOfl2i9tM1Z70otzGBoVZL5JvEB/dDHchEiGvgiJ6cAz9OszLm8FSzsLF8d/8TqbkSong
FxGBCj94mZcGOuo8OD6XQRqibVAf8MmmqshbmeyeTJi8vI2bvjReiix/UNEgeIV7wpFIKAqdQlLM
++hFOpL+XiHfmsQ50v+FguH34NFG86MvTNzxok3k+otci5dR0dMU0BHASrCga2eG6ckScNIrH8/J
/jZ2exABXM5UYZ1RdZIx0mIjJBZFAmgw/TQpwLh0EoRZW8dn8J4wHBXFPRBrhL1AhHmu5ZCG2C1y
Jdn3mdjXDgZA6JZtKb7ZYwMRlHd7R4s0XXOls1FBGxvH8x/cHBvSHBNUAFC4Y25rQv6fknoH59yI
7slr80VetSvHDXNeQQtgkEe6FU+gF+QK1YyeFd89R2a7BrdPr4zWkPd3uemXOA9rDdRJeH1Atueo
V4Kd3tGfAnG5xvAEubGsNmo2Vru65aVBlHbbjYyjsgStED9TrJo7r3XQnlU5A2WlWOh2u6Htb2C7
1deBp970DQgADRfKwRxzhU65DzKxVlDUkltrnDGMLlHvceNncd2vosE9pF4/eUpNYo5khZHXz8zk
BFxyOrC/Wo+9Fd9UBQqepMXvnlGEj8kE+pEKhkkId29UxlMMrSZSiIpocoavqv9KQOht0HZXbpxB
z9TsIxXCDcgV3ThPP0kfeNo6mTaetHQLQl8wmPev6Tu+Wa3+pnS7qqQbF3a0FmZNIYO75zQME52N
IRql5QAqVfaWEw64S4wcqrcDZVJLurXvVOfcK/xFrWTfTDM89BZ8NPIS3krMkh/U4KawERw4bpot
3Fo+GJ59TdN3bvUQHrkKn3pQHsxWuWn07klUQDBZBVql5s5aCcSNJWPaxWx80aIC9pPuG+vaHnja
yCNJ/LUoVdQGCWSqDj+OAAHwKcCONHIFqH/uI1EI/L1CMErrQi/LCnIRY+47amPNxs/FC0ECdKLz
H0ZL7lxfmjAQYrnT1SnwWceJMcpeM5cERTw84tE6godnJ9UL6oc0iHYuIkPfh5cdg3gupervIc+q
HczfoDVhUxMDQfmOVAA9P6Sa6yBBMxi3a917EqI0ii20IjhWbquc14YG1LlKou6ody2SGEscUMPw
kFFl9WEfOYm7SNL6RbOhBKOmB5UrYcUrw05iKr3wZH0YfAC2unGfPcx8inKSEEXqGr0QAbulrm21
sjtlgRZMWX7hIhiznBHF70nLA4qjESNJ2T6bNUz3rLuPYwVeUwlzJMhC3uIOo5KO2u8Br05zLXLl
tolFCuVGRCtfzOoPa4OvTrQV5NQQHSe3tKkWMcYCQKCtGCXQOXNCGtvOquNdJLEF68196ceYsCDD
NQxXAUcB3ki0ob3rm3dUYtTJMJWi5e5Aq3ScUwx7p3kq8djYCmeCumee9Mc6B6iMCczpwvJs9dlG
mxgwXd/2q0JZR1rxQ7pAgaEZvo/41S4iBnQLeqI/LFf+TCyCwztSDq8a2woPba7el061VRUSFYzG
O9eqd6sHysm1pxISpuKLiUYFtQbeb4OJzFSsg20WnvPY+BFUyMHtsD0GmYdG1l1HopweUR3OnFWE
FAYzBXKIskvFgzumq7G1ODBFvH6YLNaBL0mwuY0z/aGB3HIFbPuSKrjVJJa6r1tLZzRm+gSDKNcu
bEpXydeBChnQDOi3qfASZAKHwdqUbv2UVR54LJzn3AkTfBHJCxOEcaYJyCgRSPsG8ha0mHdFFY/k
MDDUDb0Ix7p23ACobt022boW4w4F864rq+zTvVcHm9yDFmtpCXaPFp3fvrEX/sTREbvCPcYUnOuy
+IFPhli53MrTkOnWiQcEMdPEq3JBPEws12QNn3Wif7YB6g4lCulbZKa17/zqj7nSK8dVhwMu7w1F
2fOgMCJkrLMkW8fcz5PEp7BE5BylI9JtKB5OW2A4QLzRedQpgU9Jm5S1dACr3Zza5zXaCUBGosFL
qn2eEvsNNAN1Z4oHm6MDkRWhJqEsSY5oSswcPCI4E6AwE1FM2xrD5IobEAWYjy0EN2y/9JQUrzlO
cZ7rajo19rCLcxow0lp2TXabaEUQrqqohJ87pRjP3+6TBImsyF2aRNCgtrIZsc/fO5/MPAcknvGz
cy6XdfRC8fXOxbaS/IhtQhRI51hEZpSjDdEG3AcYWuzn7Mt54qcMW6msfNOnhK9ekrRHJgBshnnW
mtO9CuKeEXZQFgxq2p9UyGMRqBadUkOi0w7CDU9evq9xkiMbucW3MmigrE+pc/Ok4amBRKW+XlYJ
ae/p5eaQa5u5Gv/nvvlARO1lv3BA5TNg94x1158bSAWDL1jQmcPOdgcCWG0YSmb7y8Qp4Xdxdqwk
8GZVlAL6hMNTQP4UKgvRKBurQUo4KW5rD0EbOUD3Vuwm15lHf7hVaE07AOwicZGTperORtNMxMG4
0jBPWKotcr4Snl7cJPbSj3YZmmtqzngNpQxWQkdRePFEcCW9ADoaDX+H9vYudssTBkbpIqQtxcdl
FLSnXXC0Qg/K0gjIa4rIXfmt+XMUSr3N03bHmEAecaTf4AiWrHJQKaW/F16BlpveLSgkLHPDfuh4
DJeaAqoI6+5xCAkfNSbhCzflITT0H/gBtfyiIBDRED5obpxjYYyOT7P8Fe/oPTrgqRHwkPqLDqML
tzkbsVMd1NFfacTOrfM0XY821r8ZNrTbGmhokVswRXXHXPCayxZj20DDb9R+kUTqNlWHZp+57fdC
SR7VviLVCTyIeM2mS24ZJ+qwoHJrF7sNw6WSqDrV1KkHbZSwYZLRiRPeG2Pf+JwrWrA2XZKDCOFs
UqNblmn+XojsplJPniG2kyfqJCSNLXDPRD5FGjzcqNR/4ot8XzKojov8EMdDvNNRzrWK4ZJ2EF7r
uniMCme4kkR8RfYOX2Gof34gr7y2f6gGax9GD60gvdnTiTZujDunzHedE57UYFjmRfYEGM94Px16
hpLp44D5nz7iddc27YufOOfpa3Nbo1SCqsEyc/Jug/Ad7x/4K21OIW54dgv44S7uY4qa3EvD+mYo
2Ba1gLLkYDxDIBnAoMr3rtSfa/5DGQKMkNp6pTei+u4PYNiZuC/rY9ZAvAKotBAMVt+m/25hADdc
R6Y5bpyxfrVa7+zgYyAzknmBdvcd/Ym6PcHxYuQGf0iVD7k7+QfxeMR5nG7cXH0saoz/xcgoMWje
q66me8U4FwSctlLsctVQDmQ4irBH041TNO8zeyeKAPMpXGp9CjVmgUVDFyTQtg24QtAJlsjnwgC+
tQ9NG5Jtj9i0HK90bXjIhfPD9Ei0qHIwKK3B2ToaqvpGGUzI8F1Bv6+GTKL4JYjDRjbA9JCZJApY
OJmFH5jnFBQzk6hVVGoZcYblVVLWKPZG/oWUyt506SgU6a9FNKxapOenJGOUKlyKEFYjnxWzwzPA
vNcaAvzMzLgWlOAQFCsLV4B5uxqAr1tclyb8z+n3KAl7WZc+bBAlq5DK2t8I0HrlXakv00z/3mal
zViW/7lAkgcd6kdUwkbBssHDHn5Td9C9Dbd8MI0IAGEw6djA3ErzfN11BaRtcGFMpRFlAdZtTfzp
90Revg2pTS2kuiVn+nekr1OWYYR6P4N6JKeoJgfid0QhQuVXRC+LRM3XX8bc5udx7EVhOMfRKe7c
Rn/vkhbJmwvmmuH3mNcpdDZmpk1BYBWoKqp3Aecys40nk0wTjEBaHsfsqbS0G2douzWmpN2qNJRN
XGDsO7Edqd0jSDBgl3VluHNg6FcRQ8okkQ9U1CcmJOCvg5n1ctSRHOLSrYcRpMYKnZgTBMsCgslY
LCXEI+4TfhK7PEgr+6YqBCKgc10CI4T++K1qEeka3U2teeugNvlmbE0XUdAQwCK1LamZD6EvC4g9
E/2+pHhnK8aG+A76xkrBizOc+u6MthyxGSoTYERgB2HDy2mfFV/31q5NY36ILO1YluZLQResmrTv
nRMt3dy+Kxzzzbao3HDbpHrzU2TjbV6cLZGtBgMYsHe5F6cNoYwoBBfu83TDl2QdNIGzUgxvpxvK
vq+QgPqNcRtF+McM4WtF0LcDLZ1TG5eNCRYHQe08uCAxdBZQvQz9o5/NYnXlLoniY96+KZ5bXtlt
vRuluhuK0FiYpadfGRrFQ2mv9Ap2IS692H/Z0Mlxs3F1ZRuZwwmc6ta0zLMe17cT3TFNzWUW6zfz
9w413Gs1inxGe/gTWNkd9FsocrAStJEut6GSyROYKP/pINEjioY1tGzSw9AYJDH0f5EOPxWn3mS2
QEkGpnLVS0A2KYoVXn4VzMyrVrWyhV2m107q3pl4G+tDV24S49UBx70ypfwBqe+M7/++KovHsAg3
VekfZKqcdKfdBz5vxZ44SdAkvQYo8mqfN5ihv1bxsFcG66W27d/t+E3NyD6ldvaQwn3AfxZut4X+
J6PqXqpbXq64OZYgrL2KsW/5AozLYNHGCdGuNykvWiUtXkMvuYNMcVOiyotzY9zWLSTxNrHGFX2Q
o696e9UxHqRqQF3lmhHdekXfchfAHEVeZb0MHmyGAeQ9h0qRU4a5UoBP6ZOjem33IdbklANf1QbI
uInzx7Dt921wp8r6h+rRxxEoWTqMfHhOaGg3Me6FKo2B5lOyMYZdngETa5Nsw8410pc0qu0lIqtw
oCaWh2JTqiMQc0YYTYCCSEUUN6pT9co9EFoPDXJYNdZApKCklqIiPCxypDTttyqqkbAFwY3ul/lV
DXW1q9N32wZBiozm2Y5xwKyrt2IwXpIifcLQrUBqCNW6/W5YqLLatL+lr5GuGT+izSvQxWKi9+rX
+tqhOkFSC4WGtHyT/J44+AseBiyN0EfasRZt7eHeC5X6NszUY95DcS6KBbU+/SZ2CfehpUFfXbQI
T3mUMn0ZWPyiedP3WHIH3AkS7WgS5M8A+kuISSoFr5q6pBaRHgIjwKWhoCymr826uMaYcaDxRBwu
A7SuLdmpnfC+V4q5VgcEhDU9H8OmpYRCcgB5PUuSca8sfxf2xmvXQsENhwd70F4BzWK0Bu1GceA0
6En6Y3q+3cwrFhV6VCC2fJEIWM+9YT7gloU6t+XtgxcAuSLDUZKARwozTjqmsAZepc3Ws2p5UzUR
A1Ch/MAdxFxI5SnlrQnDGYE8VMcr2N3foAZsDYxPV7iqwfkDMp67+1b9LkzwqdpTSPRSMOTv/Zu0
demoFLwyR7Kjo/qHYnAWlaK9VVCTRxSyo4PYJkxXJkSehSglxmSetov43FbZF9DxI5FC388iycDq
rEISPDRUSrBOo8syUpHJKJBm7oMTmM+qT12AFNVrMoqfarU9mJWNCLtActr4Fd+S/xwK9ERCjLdp
SOhrgElFlUSHjOEQqAKlEFwk0OOGsJqsV70KRhjwxHX1oQaQFK7MqN+mCcZDVPgXGgE4Cx8YBKGT
jqusIr8VY9DtiioBpdOoT1rBt0KMNw2dyI1rCwSVIrqlCwRHYbCeId5sy7HEvy0kF9RVMQ0hwwds
YUA3niKaa3BkslZtU/S8MsyXHrhiNcJXX/LjGutUwRq98IoVkdx4W4RrM/NuMr96FmOorboecZ0C
MalC7ihsy9toCNm4+s3e8Wq4kSAGFhVXikGHvGJUkVXypLmttdHt/pFbYcqVPAvZdTtoP7eKFT6S
RAZPUqGpDVIassKtV2GPVBV6WLGks4a2POU/5xW1S+EOuQO4T1XBp855VpDWRXTyLAXClOk06y5M
iy3xKZh7ojxmQKgWsOfbjnKpVuNoYkTm2RkghmQyuI7BrTbUnFXS4qI7metvuReFR1WSQHYqGWTf
Ntp46H0PzwBEyOrIT1JjdtnTYCUhLpzSs0fsfUac51SJUjqEKwWalzcJ/UgflwCnf6yBhTqBAD9D
nN0KE9lg+VRXSB50+ezkP8zaqpaEPGDsL4K7JBjvUh2YrqRmOVRed+dGt3bmHUYwEUsBFstA782J
XxyPyu8llua7IUDPl4+9g/tNu5Oy+V04RJzG7oATv/poKC9xZP5UjRHDFkGoRApzBlnHcYTLvnI8
Iem+66ugS09ijJ8MyW2dkqKnALaFY7VM7BgbHNM3103ubbsKjxWtVyEvE0Lr1wjPfC1YgUfbVyIq
sKTRMXRphnTp67Qh/Gr0bcJd1QxTPZCoAJJxEAtsSH4gzSW1Nnb/BDwDRmgqEKfr9i0VlGWS3L3H
V+WZxIEn4IjHJkWuBhcGD6HEPPVpAxY9vGsliCxm+0u3nITmsYkDS+PiRKDsxlxtNpFNDp7WeXJJ
G8ptGlfn0MRo1c9KbHzwXKtTSTIRWL1nh69jzKitSZ67GPqT27xUvrNO65K6fO4WdKi6awri10NP
5QC2sHlLbdbS059m2toLAubdRdP0hNsy/PRGXF5H68YOsJZIRuwRBprsrYm/j/QMOlpAnVJf+xWe
JB0K67zX3rC3IecvxhLEC7e0fR6iocfGMZIFZWLIJ3GCfhU1hh0n51D6+Bno7a2TivvWesfFGVkd
Wcz01t/yusGqYuHmZXIdy5C+DX8jlKUrx0Ke5LrjUVcbhrkCWU4qjD3l7i0MZ3SHI1h6pW4Z9Sng
fsj8wuuyX5lZgvAHj7QEO5vcKPWlo8Lwr32E5SmyMyLXnMbTlnZgvpGFhLonCc1VG2h3vqHWu75L
eTUP5nNDpq/wt1FBNQmIsbEQ6ckhBu6pGXKl+dp3GdJG3aMtC4zrzWBjkx9XjymqoOIxcKti4yTj
vSkIBgp4funwxZjiiRzz6J7oaaIjxAqWzEbUNZW1dKvpNa4HFHBGzxU8rDeyBFnX3ODVtEWwa0V7
Q9Iz1fm+aZdxn4QLP+iH5Wgg5k5b606RONaa6jFUcGDwgVegU6aLJiun3DwDoUa8pZjjrjDgIekK
K4e8bW5JkqWAGLYw9FpquHiQ6Gr/PrOP/0fU/geittA1HXb0v09Rndxcr3/2wY/sM0v7j4/9wdLW
VP03VTWgYzu6ak6JqP9iaWuq8xvNpIXZkU2ahDDZ9AdLGyo2H1INi0+R32QLCON/srS136CzaKat
awQPkLts/zcsbdv5YnCP6FY1NInjnJRUkaXx1Wc+NOKx89LwWEEQ9grTza4o/4+bKO6PoW22Me83
tYTD4BQqZapKx6QRlFlB9uUTCEgMl/xBTwLXN3nMurLfz1DxPNGNoMcI1sZ4MRleElyb93quFHsn
LSpgmWk2tR3KM/Ns4yIinefmSWS5BWA2OimGeVTMJ/Q214tzkTTwrdFK7OeJVlUM/OfZ3LFSKurv
dtame2fCZ+cJ+PrnxSbRydrUeLe5E0Q7ThBu2mnJPtNwvLqaZ+txYqAkeB0x/E33zUC/r5lQ3cvi
PDcV7eBTjdtAgp1600SP7fTTRDZIIhtw3wguDyPY+o9JMC1Ci1fWY4Dt3bQ+d2W/wPsuWBTtNPRB
s8rUVFqsEdosu6MeUK7dVp+Ahxb8+GPWop67i3r6EyV1Nb1i+Fcg4PmYzIthQMdUC2i+FRqoA6oD
6p54ki8HqYT9wSL6PPZhB0vXXY55+w4PBYKd3iGsIrCtcpLr2m9uylD11kPVEr9IQ2tNBAws5OtN
3LeTrHOjuYwONTt5aHw8cOAenzoNm4oBzELNQ+/MKK+A8g8bh6Czaa5JvIyekPbqooKzdGXyvDDa
tY57PtEZY7LKOsiUdKfCmKCuWWAz/zahWTzCDi1cnMGF8TT/fuRrB2v4w3ZZn42sM5fQsGkLu4aq
rmsMxiJTzZ91lhLJ6AbNnvu52c9zzr/mLuvwD8f24rI873NZvHxuXqc6LmVJBJurcmjy7WW/fzjM
183zYclWxclrnv3YjlHFGJafzlXOJ/flHObF/35dmTM8j9IRJeJ0VeZJUqp/zH1Z1+JDsVGks84s
8GV2v1yWj0twWf6yeV7ExBL+PSX35bzod1q+KSuXiDMel2B6vuZJ+q/FqPLBIS7L8+YyDTExnz8z
b/nY6fJJIxg3A4X4hS+AX3912C/rLl+fDwTY//Ijl30uZ8MIl0gX0RP/O537vOFX+12+TvEaKHiR
c7ysunz0su7yv13WRZW4KU1z4A6frokwrUd6lPDkcioEylQmyCnrqqtG4xVZCgVzqa+zwg5yQB7v
JqQgsxZmUamQGjxtYdL1W8zHuBzty+J8LNSg9OvmLQ4PG7Z405cT4oAHPjFp8z6/+ty87uPD8z7z
iXwc4bJ8+fSXdVnSix0OE9mum5I1c+wVAH6oECL1zfeBE/cUyqblIDYxFf86Kwc34w6bXqNfN0Fw
S/RgU08v9YDxMqBw2jmLgKg9Bva889tpSzk3CZ92YkjJrvM2dWo4LrvOi40J4WuI5Cls4mIfTxOS
XfKPSaUFvKFRSsJwHarbecO83zwnq34S3P/rI/OHL4uXw8z10nnRV3HqoU8uF+N0dZK0aPfz3DyR
GUqKwh5JvLxsqKvJyIzCTgOMsecN/Xnyq3V1RBtZQhmZrkk/t4PTnJie03ldNE7PzbzF0/ptbrTa
Bn6QAwOaGtF+IMd9raXB6evOH5+b1yrzbV3DSAxF7ONTQql5njRUimBLeyhCfKvYm1PjNk8CMb0U
p8V5gxYpOEjl4N5l3+7Ijq3280RYKvXhNBT2Sjrecz9dKr1CHZFDy9x7ODisertCxK/pFOUZay5l
w+uvQ2jzaTKv8zP5pqb95NYsxn1Pwvu+nSap5P9N4Y1Xk1Yzqsx6P8+F0NtaI8t3Q2PLfTdNtL4e
NiYaTl9NSLVzW1GuPWO8K90ML3asOqiPcsPMv+8wFcVjF6Lu1byyme8dOUlN8auKPeA5Vxclb28T
EXjdwdOfr8R8YVzGupgsWBt3VI29w6huP8/54F4fc4PZZKuoobiWJCkGcbrD60GMZIWjfOW5VvuS
ZR/OBE5EUDCGotoKSp6yN8bunguV7SWRuFdljseklKXOyB4b1lUwkfwjH2vdHvk3xieBs4+TRsEz
kWJLb2MCN5UI7R5Mp5x6dcbce4um3ty8PJfnP1bOy/OWeZIic2XoymgdRw1g9Y/ly/ZPO80HmZeh
3cCuEfX1xyFHeoZLOG/o+xX93tY6fHqVehwXJP7BOpipB9OkDygc552+1ZKtqXlyJ6bt82SmJsxz
lR5OzlVTT2z+5GWfmvokfpzzMafNH3PTgee50kSULkbVhWgCUWKejE3AO3We5S6DKDGTFX65fTDx
+M4yG3uRqUt82Wee+3+sm3f5+Jb5I27QvXuOV66+HOryr7Z9h3R8SJzF/A/MV2ue+9XifDEo5svx
tp4apMtEmxqhy6I3tSDu1HxptbvWy97khp2almxuzS47znOQ+GjXLp+5bP44bBCTNPhlpVVNV/XL
1877/Nt1Jn34hR4Dc6se9Rt0KYTVMam9kkN9nZ2XoUT+sdPXzZWU/JT/fvung37d9dPyx+ynY/ei
56lTGsSI01f/bfu86xhk2a7S3j99x69nf/1Nl5OOBu1hcPIQbuBfr8Nll0+HmHf6ujyv/PTxj+2f
TkePSbNhCBYqkCsuEzKZ/1hMUBgahYLL8LTqsv6yr2WoOF+O8ctllWvUYi9kjG/XPDtvaWJb+/iK
Kbxvn2A3Ts91P0/mkG04suU+Cg2q3/PsvHLejP0Go+HLnvOcH/swbmJAp/Cy2WymwfK8/dPhxMTw
ER3aucU8O2//+KZ5OSzHhzHHwLFqGkdbXT4+z3065uWU5qPPm/m57xSNHD0t6ZVVW4qn+Vm5PBHz
ogEbHQu++bkw2xCe0WUvNcktDELohdCcpuSGlQyHqQww7aa+zmVip6BxTtpAjusLRJu4T9X7kASm
j4nSgktfzcvJGEkVmjKbnJ9lQ95rT54Ujdp04xpT96yfum+XxaRfhyGMNDvdDEpT7Svbf6GzA4Iw
6JjqVc3PoTHeXRryOCs2fZR5S6ndewnWWlnTPlMkTA5BhaFcrRkvcD6QSE+tVcRhMufg1DoE4em/
m4fvl8k8wh+DkqwLj2YGZlBIUJrAms+jg+tH+t7UacxBzxGYo8DGZnzTGfiW8r9I2R8qctZhDbdk
r+9xZIrxD6GOrMAALqOby9h1hiLmUWzSk4tVmMgKnA6Thv8BdmmNJv2fATuT3KP/DNh9z8roC1w3
fehPUwXtN1tqlJJsQ4PGZ1vET/yZvuT8ZpmAciamCpPbgmDTn6YK8jd1wtBUlVSmv5oqGOpvhuPo
En0hsQ6gefK/ges0zuyv4c2SNDdL6rqkc2+b5he0TmvNolVpmnaD6sU3Lflpdy4isZCwl65JxiUs
2ZEXj7FAof27hC29HSFo/0M2hmb84ixsR1O5TFyLOYfqc85ui8HOWNg4B6UImte5dO9bYKKxHbQT
4qlkPSQlvB9rgfgYIzdNWcGn/h2s3t/4cKWvDFGWV59+x19ENom/eU1IsFVD0KW3sK7A/pBT/hSc
USq6gCiPCbIYcght5K4u4cZogAXWe1KHCFah4RZZVW903XtDqZ4tGlKOllPlM5XKnZta1qpJu2aj
S4kWIMYzEvkgojWVl42lInoHfSQ6M6u9lQ1Wt8wsBAnIEDuhuXvF6x//8380u2P8JcIetx+sOMiH
sk3LnnDev/xHBaGsfVaV6U51RvWgWww+bEpJqzzA5jsnFl64ZbCpoF9vtdzYRBjIQQc3szo/2n36
EGSWuEmF/c0VqrP6h3PjVv96G+IxZOsGYWQ8JJOJyOerXU82FJ1tJbt6qhkCuHW6Gu9A2YaNpzom
qCHOsINe4CXb1PtYTlqhrtjB4O0XOsq7m0S58VQcdP7hvP52YxKBpoK2c2LktkgJov75vEJVIb8B
D6otJDFEJcRhqzgzS4UUi1xLj7Wsrwa/dlajRiaR8Lon9NXZMkspTo9y1K4TfGL/8ynJvwXJWHJO
kCGajd8SsPuvp4QtnUpBqG+3eqjBAQtd5QDLaqUKWyEFJSjvY/c6Erp3i0NY+JBq5mqQZACMhhmg
DGp70iLy/pQaGY5wrdIs2z429gPqwDQb1W8lwkirdcvrUY+JoIDit5CR8WAOvXY0W3VvNNTYtZA4
sP4mtKXc9Uo21Y7FuAzoJwx2r69ad3jLGtwBbMXp11WWHQ3gYQZ31U7q2XeqruKqn8QXMZxtXalO
elcq6ywrhxOFTXsYfg/CQqxU32yWqFXapWXgKl5P1BLTKQPIEZSsu7QDcRb2w3++vML4+3NiSRJy
eV0b3Mgqudx/vcBU620vTOpmK3CLMkWSnfAiOBSp4xDZpJcEIGNDFxV2e+7d/oQt2ngYozQ9h34K
zo01ilkreJvhsnxw2vJnCey/HmA8LIfmvfMRUvZD4SKBGd2D71o/8iKEsxkMDtcXipkJxdakVP7d
rXGB9XE4j3tRbcgnhYAvjHNkiwdn8NudX1nqiXxH9TTPRY7nAWM159ZBcqD7EBohlPiUCJnEvgON
wQb2yjR3hfPqwarSO37G5oTmqd9WtdQeWiMdbn33BlPJBlVUom3UaNQeRhhsEcyvGyeERtANqoLp
bjYuK29piixe4M4SbiAQlAsNy0s4rhj/+V5G0l4aYm8zRte1k2MyIt+GBkkKTineNbCMSjRQE+9o
4JaqiQEMD3eAtK2MiKSvpthezOmP2F/UR5MQnVNdkN+qYYyWCA+P0fAb3KFmS9OGhFkbh0NattoJ
nwShDFDrLPVMFRY/jrxE1i5S59j5RbkzJjurWO2xoclybUfDTtga3CNQiSE7aPYUykIN6ghJcBHW
IzQ23+iPVZyvAR30bVS5r1jOPdrwvfbzb2TGcFQKX9eWE9qz1nX1OyEghJIUQIQMcuUxrLOdnign
0BySuJTYOtKq7pzCCm6B/g4J9pdHX4uCW1dpg1s1dKC7qMVJR3W2UZRCu29SC4mKayOq6421Jkzv
KMGWT4WdDqdO4W4RVK3xnRiOwgpx/PSM4tYxg3CX6aW6afL6Jai99Fj12hSXCEm+sYyFE8l+P1ho
AfWBVj5UvGRltwZ2a30cHo1pUg2qvnU7/xSNlrumRw4Knmm8Zu3+LuzSdK9ILbjp4cGtQ1CJxdjg
hwkBKoZThc8Q1tPq2cUsMwjCYFcMzWtfFsO5SZT+3NbJkxNFh7GpsQDXev3OUAsF7w/I/9PS/7F3
HsuRa9u1/RWF+riBDbuhCHXSezJpi9VBsMyB9xv26zWAulelc/TeVaivDiIzSSbTANusNeeYpqW/
4IvgQxYFcQYjUrmy8U52Oh3bwHMflgPGg+joyRRW6vzYhAXq1w8Sm/cBIIh8jfmxMI56lxEKjDEy
0cvyyyRzRxtb5tbWy4jfwL/TrcuggaMyH9IM4zsXCezI+e6II+9em+FwtWpnvzxk6TkO8V6cUFz1
a3iW4d4wkuAZSqy7DxK2MAww2tNy0GP7FKbjRJgtv0EaMwZxSTXPhC/XmM7jcgDwm+OWGb8v97Ja
Tjfe3mZg4XiiSVZCTQ/T5+UwdP6HxDW9w/4HzrVVFK80kI64DaxtnWa0IIeqfPRSIs3twVPPAVFA
TLATlgN6nK3pvQncI6usB6hsUsBCsfVW0pw8QEYdD60do1V2mharGhwn3Ws0MvEgQJH7TbqRjzRR
wpyInB99lESvauQk1glstFL7jSwxElOKzD0KC0VLW1mgmY3he1q03iNq7NQ1vsrMhGCO8rod38BO
ni0HqAwuvYNDPwDacncYlVjE6Zu49dJz6sfHgesCvBDqwLZPj6A70T32yqY8iDmj9r1V5Nb1PrGI
PAxcmEejxBrgVT2uhCyZdkGvkxVJwNRRL6M/DIa2nUfbi5GLmI0UnC9xuJIMgP1UgNVF+LPJ6sG/
h2n2VZltuLMYfA8ZyP28buWt0BS+JB9yut5le3qRkKNH4zVWzrhi6KoenTC/R3r/AmgBWWmA7Huw
Q5/ecZETn+aFW1/i/ULU/+vTJOoJvQ9xIsI2UGolVo88GqJFqx51heGxgiO8jE9TKs2XkXO5br5I
DHB3Zqobopb+7EUemHQ5PLuIivewZKiMEiuZ8ihLdwd/xoDnoB++Wo017ayoudHkBRnSM0g4Um6s
CfF4U/aY5+LpEEpZIT7BacsTfMAfe3ZIc7pEQeNt89ws9gliQX3ova3uRagRQerSSV57ochwznaP
Moj6swrcRxdV1yrRfXdbjUSYy9A92CniZU3IdctSeOaVYQaW8OB5a9COMqI8h4g6mRbmw7pGD4mN
vma92m7LOM4QgLUFGcgm3v9IhZfBFGcVyv5iBYCV8ukm2u6cF7H2Pk0H2J/WpjfCEa5wmhzMqLxN
LRB9NmTp3q3yaGdpIe2NkeTK7j0qMPdCTXhBEowDULefk2DEYIgKjtNRewvaAKcR3kV0s6CR7GB6
lNW9tmOwCQ2ICbccSv49lCtdSSbWbjrLoU6O4Yi7auhF+qBn0jl5ZHpFoHUDP6TJDtHgVEqSlssZ
FjyWBRbxeR2QkealbBoSgWWfpobcJx09RfFdl0WygUYRH8y2vFapgdfV+xn2UMZ8n5gIYdjHxK5/
RnPtv8LSc9SU9yBa0z3ZAKu2Of6cbZDGPSEv5vAEllycc9diOpZ0NycjITpJDfVj3cK/7HLH+iwa
WX5EbvjWJb19MhvUZD2hX5s2zYikF6Z5xINZn1r/VDt1uZcNNG0ZdclRx55cdQQMRDggmgKlfpMd
ctSLIs4KxLmkmpUF2rVyXCm3ID4vRpwuXb8+Li9eU0FzL1sPP1ipIYKMMEaN4MRVG+lXL0v2U5AJ
rM0vXVfVDAMdrnEFzYDVcnhAQvxRhaN2VfBNLN7ZqNXqwYrRujaYGFBEQqDx4tYnHoGOVkuKrGdW
D2nd1YehgS2tlceiK7tDN/ys7by49oVEkevXf5STxIMQMIHHNjpikC4ixsIqAbEfcIWaJyY1gt75
8taeoA/kgDwD0YfdAo4E4ll/eDe6EvPVyFtIiEfbJFqhHY2Ys2l+DuXTn8oBRew5g45mC9HMm2LM
BEagtiYSwKBP7O0QKOaewPPwxToXmnFb3y+1S9op/Bm1nWzaxt1ymhgbpaDEOj9T2tiPcHeNyHWP
hvLkvo4tciNGeWpLbGNhJON9RK1i1RES1Xhd+tL2G1ppkmpeXZ17KIZFaAIAEiuJjyLDcPbuT325
U5H3gnOjBmwBE6Wvirk3COHby2u8HzIGAqD/UQPFRvfqxk81aLG2Gc3PDovfehIzhE5TxTrUMMbH
qsMohq3gBTQzaQEt0Aah4pvTuKxNzSw+aOGQALXgbtt2A1lBfOOQY8+hYo7qYFc9t1l2TDRv21W9
c5V52J9Lx8b8Mzo+IcPklrhGkn0RsAi0Pu5+mm5zpPZwlXUJF55wvnWd5c7ZkJ599iiabuE2kgEl
uEB4JOp75ywNXGHVhHEgTiNA9stPyuWv2vKMyR8Y4ozZT/Oov9RtAHVJx+6Kr7c/O+4YELLANsmq
De5q/g9PGCl+o1KHuZR9rdmQQXyMgstyazm4YRduep1gHTso0JBXs+8LzzCMiM46Lb/SRMlpqMiG
GCbvD1cZ0abTxxuITKqMmmP8OmAOAILXVf4mIgUQNTeVZ+xGMb74In2QU/ShV8QNkU0v2NLdrepx
gOL1qNnMPljsn/TUsA8VFZyV1o3l0/JYaw819p5O7pvS1FhKa0QrjWH9BDwQ2oeqHpd7gGvFyZGQ
N5e7YJ/yQAHqUPmmcrJo60igmZwy5j1xDPM+JhG8/ZQ8QliQmESothwrk6zZwRHDTe/VpdWD6jng
fzBtPLlCBqdirLKDZfFy6lpUF+klrwKW9UUoiXm0dzeWjgNND0LxpBKhP4WOWFsNL9BXnrUDGsUO
zAi2lKZ6RLTz5SPzrVG6B7YbxUUy/kLWsPEbatqDaDz9NE66fgKLg4thue+WRKy4CKU2EkR2zAbp
rNGrXhtZOq4bimgnSwuezFbW+8kcIIDBUD91LOzafpiwZXLAv9dm/+V+CPSP622YtgafM1Pm6PyM
RDNuHbS4bhWWq8q+p2Xb4b9WxZl1OSkTcKmyrPTorNbx2cX1tB+a6mb4E5HNs6FLJ4oidXW8aVN/
HHKizfJIpts2yEjXS7/UhfMN4VVw1tL6oHsE8GZZdOkKnVyVMbjrfXzzpuhWE1LnKOOFFd4hFu1t
iHipo7B4blx0WCnSi2IWkHav4cwYMHCFxKIZ8buGxUNMOkifOHpxcrZetXk0WaN1vmNh0SiQs2be
d3uyPt3JPfSye9VywpS7iTAvZ8KNHWEoewlLDGqdiot9Ds2KVBJSiHpA0aLpD7Gl7ixO3sN5hkmt
fj8Wu0YnZqesDoaIj0F6BHj5SKfb3ysg6LqB4UjkhPT4fZEzVgQXDU9Pj669QQChN/pn0T6xzve3
Pqjt1TSwqhGY8DCt+8ba7oYDUDTy2DpNHFKHawp/xjnScVnqsv1paW67owv4OSRTudJd+Y4RVx3R
vA0+K3SyK5wjpbb12KWksYn85M7D5XLI7I1Th85BxN7PZuJ9zu7cynSOQiodIoN9dyCDrxSRc0ZB
gLWWA/6TJH73nST5zoRDg/noEDvak2aiMC6qzt2iCvk2eOQnIXZPZYYnMZFvuuFpW9+RBGs0A5FR
UDMxtZBtVkSAspk619HMoi4y8YfPR132PiFtGvO2JlgIqKT6TD7MuMweS53Q2wAnxm6uIOflpH4w
cDwwDKHhQ4b6IDWQ4nnvVgczK/7oEQCAUreNnRg8+y1wzJtX2cciUh4VUEcghAot9leh+ep4JSEW
UXqKSrbAFuEd69AjH8HAx9JUpXtPyKshLqj+GuVF+c5XctVS/62uOvCvdfXptKQ3pE417Zse0TQ6
VEDoIUlJNmMIm/bkbLliQJ9uUjBzzfCmpd5GRUZ9UxD5d43S3jAOUGJg1x6PndyWJdOX9Mt6YwgT
p0rthweVauSF6E/edGvLqNg3blneo4iKYT2ssjZxAKu5LptyBwy2wIlW+NmlS0sANe2rLpR+0Xuz
3HAKo23PKz5E4+/qRnBE6cZOaww2mt4dPVt9zSkc4ZRrZilruGPcY/yy9QczFe5jSIE615xHGR87
fFWfpU6w0hS41jlOPbqeev4V9K6+Tzp5B/J5nXwwb4lNTJUUocAt69m7pO/UNn3pKSoftCjugBr5
pJVX0bOL3U+bfHnhW+vWuOeKs6977lYmlJRjvCFuOzlnK+HqP7oD2GPRuWqzzBuBZrx6o20eWShc
iiQgDLDh1adWfJdO778Wcb7D0jdTP/sZhIHIbyQjRYY1HneEpzPI6A4gjXFrQO8hphV8lWkdGT1R
9Y2Pi4FzemUG1UNXNLdEw+8VxvwcrA8Zqrrvsy2qsIFUxtrPEalSm+hVQg55MeE+xt12EjNi3cnc
Yue70+sijJpL1xOUJJRXv0RXDXyPSJVfIeWTYq6/FDk0nKS38Mo0tIPLLIWkUbKnLF1rk1bf5JR+
iylGEO3kkwQDwVaelvs5HPkhjMLjb7FF/WcVhiVmCcP/98f+LHr4LbToXeKnxz58lka+F5D0qs75
cJOqXTekOztbR7N22Zgnh67KvEM9/8KsM5qQfzCbjFh+6hRrBOKo5dDFdD7HHyF7cGg7A4u1i5+2
0RH6DEuvh7akW9NG3T33SwzEcELyzExxaGafY4b3WTMbyWkP6gHrCP6vlp2mJrduMic6gmzeBUE8
Ae8Db4L2KdvhdbmDR4Ht/xxBSKx1SfbLrJvT537xEHiroSaDZxTTxtyXXu8+tzVtFa+T7/qQFS8e
4bwvk4vUmvAwYEtH1ILJqTfleAvHCF+zS+5WUuANJRKHjyY9+XqoHwIF/KlvWioZY36cIN1Q0VaZ
sdIGQFkSyTDFVet5BtmVZXLyiukHX7bLkK3ZR6ufEz2NGOVmOX4xeuXd+nAy96nnlGwUyVuamI1r
CDt6BjKgKyRl3ZTKSpsGUHdi4LFFQXZ5m+89zuSNpucev4WhyhxCsnWbrSGn5IuTZfBJcooNftTk
m4Z+2SVJ85spCu2tJHdq57JGOKYqwFajgamk/aC+Dwn5OZMiqFJZzwADiz2XQH7wwzB/K3JAV3ms
fbZkLK8tKbrbALTlxhTNRsmD6sZi/DMoqfG00bpwB+ujC8I7clv3Zxb2mw4Ah8EYgx3U7C55AJ23
1sdDZTXOtyw38d4rMiNcnUJ62oZP3kBDB9detGZDTcJJ0CRHQ+sJ58rw87a+N0FWZOgYEcswtyjA
dBQmi7Ineaoa9pQ4aN7nDQbysHVuQUXuHsUEsdGcVru4OI42YwMeks3+HybqMjaUztEBaknMdP6Q
iE68UGxDo4egLM288WyzgxvNIgTg4BMDzj2X3K11myn3prBkrAicIujbAglqjflLyB5hHbfsgoOa
qMBYdsUeexCpIGO8aVmZ34fgOsY2Iet1wTykOd9r2WAd/poPSt0IABXDACTH1o1zacLDcT1hHft4
0HZ12bnXvs6uMs6jC0hnGNP6AKHWKo6MmddOxO3dyJzPhChLYs0yWNfj8BjrjTYjZTZIMuSqctqn
tmEybgJYV4OcfjRV1h0sH4qhRnEVrXSYI0KigVvX4S6uA/yzQ9RciR/qN3GPSFubkOfBQD+07fgR
hnjjhr4Wt6Us5dkmTIrBeRL6Z2VaJemmBVOYkl+cErJsWIYmWdqTTRWjhFJL7JE/wIdMguktwlx6
MEaYVQXGWCeHBRYl3QTGpiVSWoJJ8fAc7JNAn3aCE4whIiUQGmpRQnW4Kfj90KzfPeWma9Adq2rU
23OXqgtlTvsyiA+3zR5yu6nv4UQKC5BmddVgfmTWQi5thr09foxef/NyT78ECdnMfLynMcq/pBN5
bbDszrERO7d87N+DXCseW2BJbgiQwOydZK1Dylslo/PglcQdJnD/kiloHiZK24FLx8bqYdhPwI/O
KmqfJgcLubR/VCY+aJtwzz7QWGzH5K42Zj7v1GG8k0rG+hireW+6e8exAT72OM37MTyj8Yg2TTcU
B9ByNUinrBjaa4j1cp0CTt1q07WvpL03R4xseglCbakcNBmWSV9BzfUCIqfcHiprAisukpU4jAkf
h2VZtyiT7kf9SrhVZvvqYTQ6hEpd8hwMRnSLx9I4JwrKLRKcLZIgG+VlWVzhfgmPXaRnGM5Bm4N5
RjaeIQW9vm31/dSw/adUXL4z2rMK12NSXOP8q5pwdkanFs/OzdHoNbNIapyVXvvEcweshFw6T48Q
pZK1WSvtEtcaT2oAHLApBgz1dJWWT7Ax1mskSOwSA7oSsG35/FjYOuewkO25LbxXQpaqfQXIay3q
3Hx1LUw2ds4flcombrPFdFvosXEe/PhnZ6YOwP4Y9lD7BLi+/dKN+pdWMcO6+ZTvQ8FXbIGN3Jf1
FBIgSQJQSH8eZdd4FzF85wIV5rrX9e7mkFVXwoLwY2VdQAy7R28o3iwRhxe7gao25oZHGIVvwi9u
QH6OGlZYnmIDnXUi7Cj29zpWnilYd4N7iNj/nxsFttH2RudcsGb0wflvks5Qe3a41RXLewsQnaqp
XYhrFDpvema1B8aqN1oVGsXzomp28IokiiEavoZsqC8ZnH2GhLbtjb21GlQfbZkdAPi15NGGyhe4
j+fN6axCLq2k21vReBEsKC7mfIgMRuQ6aGc0lr0rdXzgLW2pU+TQbC4j8dJnRIcRhhRttOpMJTU7
E7YmZqTxHylUXvoTfvliWrJ70BIAaPJDt0f7pdFq52Wi6K/65CPSO3V1U1FDdvUPbo+vUkyxf+IT
majTRS9qLIHjVxP9PKlwy1I4g6tqZecwSOU6rwm8qUSVnwfNYINI7rUWs+QLdcvcpLbTgi4IIjjw
VbprQxvDqA4ox1Nv+IXoHIgY3aybNFj+mdgptxrcrNNgOkVJSeo3JYuV0zBg8AIHkFV0BcgsFfBh
Aop+bowZyNCC7hhTF6r7yq8PZdtUG7/DsVqgpYBowPwyGX5AxCpgwFtoS7GLUxrxXa5eDTPqD3nv
x+SL5LSY0tzsr3CgJo8hOWnch7qqmwc1H5ZhJ+UKRoeSHNzhgaYla/VKyRkUSpvaGkRztQdSe+3w
IMlJwduPqGccRfIQzrfcSPuZFGy6c9U7hx63rjC8btPVKY+RHeIUXXOx4nQvWcaea2ewUUAm6TGM
M3YKYUiX1WUH6pGlXadMk5auA1PxYcPngXPt1RADXdOvyYA6r8mzs9eTd1npaXdg3Ju2Ji5EirEZ
II1i+gxdM2CHnHnPiNGvOJX1D9+cMF73Tk5+uXhsGzb+WdaWaFDIbWyiKt9bdaGdyLn82gsj3CS9
dy5zO5+75u6bh5GN9f7J1c3gpVaCgt0wngMb2V0YuwQ/mfI75MF6j0yw32ogNkP6Rh+DHmwmRzmr
miXpTZSkvFhDHLAc7rYWBZRTx1JPuIX4lvQV7rqM7gGLUGhHVEJbraa3aVDZ2XcmVvSsaryXOPf2
XqjWPWvXy5BST+gy4yREXT1UevFAiX6bJEZJXJz+0w7a73aRFwffa4AwUZ6mtPASlWZ06BXFpeV8
WM4MXy/3FkuObamITjSyzD+mAbhBTm7O+CZ5tWo0opJyxr7JrfpOdNxmDEHv6+ZIpiilMvpQX7tQ
ibVg3gBnkdeXIBYvNMD1TYpbZduxd9tR2WLbR7sTlEjz1CWZdawKKhXxAOmoq4vhLffsn1oD1SlO
U3KRIQK/TrDlN/lkTPtlEDYLukqRZE1nD+p7jyzlSkKIvh+7qtiAqCZDJiZzowUgdcU6+BYWBchO
EC7X0DTekuru0P9/dhI7egF7TIU6j8Q+jD1kArO41lo0r4g3/q6zNZE1nX7LW5e7aDWRWUURPBxb
MSVEsXc0Lc8lAHp2RSyHPO/fRZ3MHu5ob82ehdYt6dzrqf6Pmwlt7WM/Xik2F6flYM8ie2/edi23
9EVpXygK4Fzy5DrP3gPcsV5CucTFyvLrNrGWWPxrM7aRKKTHxSq6CDeXA2xyVLFOdRaq0sF4tD8S
BcQxXrww/eySWaSlyy2RFA5juPMeu7MavJvlqL9uLsrUxQhaAXRchY1Nbs5sExCzdQCMFYaBxTXw
nwfbDaNtldCrXQynyxMsT/jrqWb/6XKrtrzN5AbFIWMDhmEuSWGODf3b8sNkeWx5gkQveEnLS/jL
EyYl4izEjG+LmbRwer4ILQZY+Ov+7DANQrh/PaKMTd6BwoTbkK8Xqy69O1Tps73j910/1Fiowg/8
y+PLx/+Xx37f/f335mIU+f3MaWDjOpN5y9KeLzD8/S0u9zWtnN18TXDi5NdpXEY4XyzsL2kfEq6i
7AxBhpfs+156lA6fl1/QyIg2mvI4uEPZnBfv8PK87pRzdiw3/f+0Fi+3RCibrR6r78svLw8th8WB
vNxqPNlggi2Ov59uefzXcxYDhT+rRD+3JLBRwUNCPXuIllvLYflBSzQDyH0okVH57NH8PKoSJsPY
Oel2cWenM4GTdREcQDM9Ll9zuJxuv79WEoi7+aJarqRh9hcth26+ZTkjGeuwfbda0A8n+J/DyaA8
T1GPu78Py2NZOLEz1KiaJ8oHc5QS4rO8kUXnvBxGF8JnkNQDchGZv5Ipi9QJvQCphDl4GNSfs64p
HFZmUu9cB8jZGFHu8/RxKzPgLZ6NYku+4FeG1eU7+xgqJFO0syOO9AdpCq8iz5/MhBJsP2xHWvmw
hQLYboFAdjDuWaAZZ2mzxRcJMAx2eCtah68p/OPMiOXOGJMfxM9gYBfNq1PwDzM1dxa5prW8eJej
eezyxiIoPAz2jWleLU432C8I9QLIt1RB34zKflBGHFwCCyPmNBebI+KOEic8ubzAFTDJsflGLY5e
OY3RFQKwpPT5ZnhCNBmrplEjyUNU/0fg+g6VO1yKMINZaR99x7z6lkXqcnsd5t5wCzi2ceIH3fXO
IAtBmjjnTlX0SAllspsWhmH9SMVs3/qvQoeNEY7ye2m/Kycjo1F5mNOS74zWG5qAvJ8g2sca1Pq4
Gr9PE917K+PrpjErR0+ugtJ+NXr3U9PJLgdSMbjqu1T0WUbPxb4l6Bf4DS7cbKSDExpsFpjGIxzT
oU18cNQCd9J8zKjUgIiOiL5WUZWy9UjFShjDsUBsEdO56TL2lr7/GAGZXwcjS/nc8ldu6ZZrb2Om
VksAkktBBjTCjji2o6W0YdajTGzdhELqIGEqOyth8sk17MTADHRHPLawQ5sx3JVwkLe5Jz4KZw+4
gHjZjCU+iVS7pvPvkbrl5NxuiyxZW14Lw511zYaAIBAapL1irWL5RSOQuHvLFHsfsQ00mKqlY0VV
0jCiK8TU51EZ3tp3QCaijXiiRHXlvYNQHiMUxRH7Kjfi06s9sYptWD6lk79xdf4hYKhO1EnjhgY3
C/yjFXByCWEQtWLRwzDD/dRFc8y0/o0NRMMla4ia1AERb1gfFhvq8iviU1T5PipoSGURfYvKflyh
id6gkPQJDgBHaGbiaXTtH75DZl5/KhN4lrXiM25rHZywkYEoyjN/Xw/WgUi9Ya2j3CEGoUp2KlTD
qwHeBHecNmLLr4w9gBN9U1dFd4gD0D9WqKyXATwjTsb8PM3wLjlTC6dcNHe66rtp3jYsDwUJ0c1t
L570fNSYhWyoctX0YeDhuJJD7h7dOIFgb1EuIKPAPQb24L5obQjr0Pf1HX1FBJ22/zKgLj56bBJX
RZVzgZoReGfHFsh9LGMD55WSaZnfLSefnonq2BR1DMZ+9FnxkGZGIEyVomtBr2TSRqMy0XQvwzDG
N/KBX5koYPPPBzWchqHRgfBfIp9niivzRyVNjz2W37+4Vk21H/KsFk8/0wgXvBH10WNEyAcO451Z
+gZjVeodXHeaLxMtegpClzQs81LQmJWd3Z2ryaZHoCAIZu6TqUz3aQDZOqZT94jj5LnK6+8YRD1+
NFKrHs38wbHgWPW66I9SJHNeWY3YpoBcLLK63GZeTRhaQ4owO7uuyNUZ4fcn651kF1NGpO43EPMH
CRZw7ltWxpLVf19v/WbgLOhfEHqQZdj1kIsImjwSfJZPqX6tHGldbWO0gCwgVxzQNewc2KJcybGN
OdJJKfu7a2LRxMUS1r3qiKPSnGDYUq5qVoX2bg6dczWVvAzorg7TVEWEjoXDBqdEuakjNavVsxCW
j/o5psYzyorwWVGeD32VvTr9eZwa79kG2BvayTsQ8/7ie2N5jTVAP7PqpqqpSkZgPoOpPnQO//6f
K4vF7Bj4k/5eoroiDcZxDeHoxl+tFlNnwEB2zfKQCJkc+o6mt8oAm6MZfJWIFp+HjCSCehp39izu
GBwV/Q8vwfhvbg/c0QyourAFiBjd/Iuc3fND1WKeKg+ZhtzJb+H3z2mBWk8eMRPZR2qwPkcQUO48
Agdv5HmsPSODzlISO91UcNIzCofnWWyqdyJ76GTwomguH9mu6rdZBbpUo/75B2fMguu/fHDS1XXc
E+jwLVTvfxZk42ZIzbgY+OA85ZD/IeQx6PybMIF6IF6w9nYHc2ToxLFzxnDPtin5mDDbWmTuEnTv
N5b3OWyh0IffHEN/KyjmUPwhGk7GtsX4xRKYasxjM0OZMjLif7mnvg//FvwsHn+90H/J2+wR3qxq
/v1fZx/Pf3v9noGLQHoOb+OvsaVjE+OZEQ5RJkHO0t3Sik2kGt6EXdNkG/Ujqox8jeSp202p+6Vz
IoYH6xorT0HRL6wt2v5LL7/ZSVwfJkd+8eYKSBWXH1x5j/FQlvsB4v26yUJ7r2LrZqm0XS9fwv8x
m17G8ue//+snq7x8EzWqjr6rP7u5nNkz9U8sYFRhw39Zf9ZFSnTh/+NP/2EEs/9m2aA0LOnYLqXS
2UrydyOYtCAwCYdqibAcS1omlo9/cJucv+FNpL1oS900+DP+6h/cJvNv/CqDqMHyVRdU4P83RjBT
GLPH5r9eZjQcDNP0XBtKMJQp1/zzZeYmA7zotIkPkW5bEO7KVyIoKVLG3TYvjfYem254D+KeJp9I
97piXWiWuvnEpTFD06b2ZNNtTfrceSq1Ck9MY+S7aNLySz9Sb+gBkz0Cp5dB2T06bUDzL4+fkTSh
C4767EKCUvlu1ldPJJCE9ekreLZ8johHvkKm3zkB9bMK4gbFYCTce+WRBjfatArdpN0kARF4o/DN
J4kDYKcMYZztIvLOrITbnYBCtTHCigommLRVMTbEoHraNZRwpZPMSc+QO9PDNPjZ3Jbvv+h1vUHX
OXxEcIS1CqlxWTMbApEo3sfRIKAndBHopbPdNGhfBzz0q1BjNmnVpF5Jc29h41N+LiU5A44uwlfK
b5vMThEkT9R5h+I2TvfRD61jJ6tPz/XyTUx9VFRDussiW15iZwr3dashDtuWhRI304zePVRDW9cJ
N9WUdRcP6QCBi+fGZ7nCh/Wmq3pDsIF5jL3ppXAyc6vZXb1xHOsnYT7bouDf6Q1MxGSqXBxpQ7+q
ug0hTuEhnwgVTDpv6xrPvWswD1vZLtcFaWDwlEHCX+Km9d70c3zXwQM/Bu3wxe+Jl8kGSEVjFiO6
rtvi4O2TPuh2TY8MxsMZPDAqP1pD97T4M7I2HiCmpuHe4y0YzkWTCEbLpNqqguUkJcAM9bc0To1L
3aa16vjNR6KNfBFnjazDlVWJAiTID66j6pDEmXVwR4d+ggcN2CeWoyFyp966DRiOsHmQRmasXdsv
WeaBYK1tY9iXhhp2Nl/OTnkhHbyx2+H8qo/pUBH9EcOKyjOgflrM6lwlaF600g7PgnJ20ejfSo0O
5xhU5l2H99H55nExlxCjyi6fJ12nfsSCSneCk2nQ85PsVTasLLWd5sfeXjnYOGDrmY90ACV9a0J8
oT19rU09uZTzgWbt2U+66BDmyAn1JOW8DxHANOYp86nGuN4TU8TMER4MGPoUeJoUMUZkxc9JRNwI
Z9ZJ+mQ59vF4ooESz2tJSFnSuQ8mCZYizLnb0IWtM8JjeBls+PXI3wZVAwZ06SsG6FIzzSXivdP5
+tEmkZnmbsIJs5gqxrd8NKjE85FTXpuqfezP3ylWqdiH6GRkJry3kaQnty23oozb1Us/5O15qMNv
pk+0TF2xRbQdtc5lnG4KHWWbrDRy4Or6ME5PfaTOFXqeR1fPgLWI+e2P0DMRniPP1appoyzI0Go+
WUufJVKBUHnTiBKUc0e0ZtQn7zpV3kcPOL8TwFr02XAbgXwLNb84U69BjDtXMp2g+JIVYu/WDaJb
RuAr1867rQKkbo1wd4JkxGkwxqMO5X6so/iMyiHcmUiptmFeoMZpqSS0RFdt4jh0Vy35FIhVUrnx
04QLzWKYqIsSKyMGrpsZRdU1Zi8W1/lXy6qIppZFjLR53QyvmpdulRW118IAqTvWNPK9Nt7CNVVU
osg7sL3pLR/y8sG1irUrUEI35Oec9Mn7Ij2ahBNxL+wKsw8Bc62AK72rpFZ8RGiHR93dtRVmkyBT
+c0hLPCJvk1GulEZXlyyzFeVpFZN/99dO7kNOl7L2gfl1sbdSvQHA9cjsaXuHc69xi5hYtcREKRK
ru8Kub77re+I2izsY1DGb0EPklVmpdzmm6KLia9tfPs/GDuP5UyVcMs+ERGYBJLpD7+X99KEqCpV
4W1iEp6+FzrR90560BNF1TnlJEGa/e299g4MELRKuj0jVfmMxPqMvFu6aY62kZ/y1vjt5lQa5bF9
T7nTQaTIFJ4JVD6n4WHPPtTceHhD62V8NxdWfuuv6af2fcvTv0/NzLxTm7xTbzCYREPnToLVDpOR
KGE2CZzpyg5F5/9Ksjh4c+IlvhO9dekL/EW6jfHCw7gGFExRkVcZ9mEhJ33wuJ0QCtIPayqbr9yd
xT1EuVcSUdeq98bXxt8rO6ZywvIl9q+cfvVh/JdnIHwp7KFOXDVMAWt0GQyX2akqgNl3svgoM9gC
5CSvMk4juAXFS79AWad0PrXla24YH5U/XtvWz6N1k34Ke4bLnI52aBM52FcV3hYW7/7OTqtLspBL
JsDwBUv8i5YGiua4EB3Gvgs4WtZBCG+fSpRsyE4BT3w0xEGPNwQV3PlOmjR4A5Psnug9QTQp6ZiC
afCcL4Udzkv2pM2iO9KgftwsIrdVSsmRduLIaoPpKhQcVKYxH3HqdpRYVQDDChqvJ7lWR70a+XGK
W0yPaPxHL7VhybrNy1iOTlirSh9/Ql3SmU6m5fsHv/cHTJSueRN0zHZJ18ijXL1572PAOCc1bVIy
FdauX+j8mw1GBOjfX7ZlRmTX7dfZavSFmqIHBjNJ2AvPfRI8Q8k8Q362kAljC0+Ya7tHduo2sjHo
RegP/+xl+YUhz3pbrKs51cHbUs5PHIx+rSgTIT7PYC8K9Uq1HD7bwRzVzdoZ+7aQv1KaXS6NMX+0
6mJYDm7JjoIv9ZNxFNb1v43EX/IzORp2xdyH8dTBMuwVeyKpHpszAFP2ou/afSpURVKLjq3V/mV3
pvtYcC8/l2Cfb+zCyQ55x06dio5GVlXLUz+MYJmttHmh9QdGEq1E+9HunV1FScypdFRz7Zksn5sq
sXZjsVzMuJQnXvddHc9/vJIOHFKnHaPw42Bh+eq7wnoqyiTyhym4Oh0ARUqnIMDM/cWnDWMU5hPu
Fa3a5Cqs7NIvQGBafBlUvuFU1zGWjdRTO1e16lEFMSJ3HN80NImGaUHGQTHyv4E7efE6vDJ5i+4F
xPdvt3acCjD2EkF6pL16JQGj9FNijs8DSNuX3tpKdT0zJAphHigZPRrE5G+q/Kt0SOTLYfnuTbdB
kIO2vQ20tgTDrV6h/A6KmPHOLRJ4H2Yz7iZZImMW1m4qkuoLxAZqrbmG7ZzI0Cts8y4refabtq/J
nWrzwHfawVLxKYMEt0LX0MPlDEZynsGHh6vcrFlyvJ88PBkyR0JY8FfEMwV6qndFJGQnd/1kpzee
2/wdSZEdGm0dvHTY6pBEfVaz7B/wL7zPDeWHonsefKN5hnZpk1FleuKRinhCnbYOZtcV0VyM9cfU
7SGFJ9pYHyy3+OPnHDuErSImJ/6t5FwYkR/qj+mKLOkHn7X7RGx1vsf688sV6Xis1hNze3ojrVw9
EiBFJBz8qyzLA15i68ak1EaU9ZWGlH+O66Q3Q0wxXJ2sbAp+5oQB8VEGyfDgB4SWMYuXfW3Rwzj0
+fBAabrWYkacz8cHzqzVTcVXkYE6FgchkpJ6yQILjZEuu8lJrEPpe28/5GaInOapoi4mtH0g9oxC
h2vBCGZysICLsklOYM5fhRqzo2PHL77RZydmYxktPPM9iXsOBJTN1+2IeD3wzjO/CEErv+RIaLHs
P/yu5U+I2inv7ltR751kfgzsrEM1x+GZNyezoNwrsBbz4toXxo/WXZfT885BZo3oo6CIxZv0UyXa
t1QEu2J027OcKvbOdn0qrHpnZuly22T9TidaPzQEBEYns85KC+ds6GAP5mCKHINDeD83aj8puv7S
sv6ua7bc2HCym6JemJUtbUN3qS/uBjmN7HZUBnHrqihMcaDJp1DFlVypz9p2FEVSrSK7c/45DPHv
RazVcj8N7bPKxna7Bdj3WFHCmKrsG79AhKPNIjv2dvvs6w1Rb2X5oUvLR6a6+S3//1J6EsdPQY4b
EFIVZi45MWuenF1Nj174cyib/Rlyb0osL/ZoW22HPLiac/WFkIRTwqjLm27MOyYcpAp8Iytu3LnG
nUsAPfAXCqDpFqfnhapR+OI5gR2iM13CX6VL97l3iPx5DbNB2P7tHsDi3qZCYH5yAtgfvc/tafuf
1FpShDW3u7VqF6Zvxh67eIVGbvDushynHqTuJqFndJlauqw5bB9GFzJcZnclp8rgbNCizUCbM7XR
O6HMquaE25EoD46mI0PnE2ns2zroocpR2RpZ5sT0ggxIM37hwOGx4x6w81xznwv9z5etjBQqfVQO
xR9hm7yQTjsxbiCrmRepEdbCU2GiaBuYV6Aa0M37iO2eoRCO0jKYznay0PGoBvuOJHq+okGnMSwE
+l7ZMbuoTPKPvJAJsqpk2rEtA3zr9qp8y7Gw36vVdlH9ZX8euiJc0wSQeDPPJ6+3BK3DCb3ydf1i
tfVH0G+08Sk4MXibIhs3QhQvOr0KrZ9JVEzHZjDlcbNwcrlip9NcWMxyC76MGdH/YsE63TcH+sdx
/gQE5/znlnAw0xQwd20xVmzgXs9pOu6PvmFMxzJf3oO8s+6wL2EFVjFtkNtjSQccLHuiilVR3LZL
+56lgcfjh2VP1k6Gj2P5VBV1ItOWxaeI1jtIxTx9XmO+oVnxMQZS7IAbZBEVzOowSQ892agv7ky1
SxeDkS3pSLwIXVzh+HZnq3O/LdlPe43RO6SVgvxuVhonncTwnjvlRMtEh3hCRcB24c7kUmC5qp6X
peArPln/EPxtLBEpPQHJ9GdxKWwjvrtzO4F7j8tnmCrS90HVydO4SXZE7jjYVuYIJMFIDn3nm1Fb
0H9c4LKPmrRyDvAqVJj28qRUW5+EFaTUpmCvL1qbg53l3RZW1twaAgO6z2lFZAws6ArGyaPcP5mj
6cPomj3ZXWqT4oHMNJ5hJoBpwXY/sG4fYkHSwV3+qPU8cO88rUoHt+1UYOCt6+C2i41zqwt16nXu
UObhaDLq2uN7uCCQk7GP0DpKcJa4yew1vtXx9MXNlV9QTvFllcO79Cfv3Nru8NA3FA7PR3bx4T5m
PzoKpJyow2qWIlodRzoCSSDfrDP51YEhClwrqozMvqDAj5EPYtz6V+arFemO3gHdcgnLF3lT2ob1
4pEE4TuylsQS2w78xIyl36qfUgKijmsP92BtKZMbkvToySIKZKXOfX2HU1PcMGsszxlt0V3o18wS
LR8TukL931sBm1+jQLRVMYYPQ5TEkxUtyYtbW3fm0B7glURDlcZvDHKPo9kW9BXjWrccTjvQnol1
rvR3VUesYcUdN4LhSESdUVyZmHuZrW1IHL4PPccGALBtgbq3TcYM+avXD/qmxVQ8LcVpXfqHpRoW
TGxziNNNvRAdr5RDNUoauLfcO475UMuHQZtPeE43PecNT5WzMz3pQUCIG85EFYsqdkUMckX3TtVJ
S01JyHa5HrvYHfeNmllfens6+VwzK6KQZyraH61KWQ+N/JoUgX5zbh5aC9u9gmBDks2NDLaDM7He
sB/FVay1cVpwxcLc8PShaBGpfGEEvMbZebFucfalt1kxf5SDod4gwyIY1L8Hw8ieRZl9xPlmBozT
r58dK8c2FytIBBZOvUOzGq8TQsxqef1zWrC+OL0DtQYHcjoO05FFzj6zrHBkf3SSoXxLaRaOFh8s
EFlwQDED5tvqWGWTfT+bYg4bFSfHhod8YLqLq8Rr1AngFPQSjAhcRMxTYPBQs1ff2dtnqw1qU9Za
QJDIKWd3SDxQFnX0KXHeJ7O1nGa6kHci4TjX5TZak5X881Z/eWBIfDJh1jxpjoD28lS5I11NKPpy
yNGOnCI5SF2iTYmGqqz8Xy5689ZN3b1LOQ5BXts+5xZM4EDj6xyUmd55e0bG8tzpZZvJh0zzj9jr
jTM1O8U1005NHj0YDonu/Ftc18apk+Nzw7zluPYFswPKRwAH1McpDWJExLyh2ySlHWZ27WOLU2eX
LHoJAy3E73HC1ibOrTurD0sFO2GhatK9st4zsU9PdFZzxFc+EUYjuDWbb6mHo9bdEvZqIP5uBp/p
VmUv0WdCDnsJeeS1f1BMhs21yLAXcJvhZDM/dF9SrM1hdvou6rHTiDhubqrKcJ/SNI1yZb6n0+B8
JcZHHBvjNXNc8AhefKZ1Kbnmsrzwycz3nhKMqu2eHhhpnkoKZnfs4kZkGAZiTGU+GjSJ7FqiInez
tTkwyRsV+Nmf65GuDdIErJqtBkfEM9tsYq0zqyc36xEzJeDFnMHbfs3tOmxEzWJh1m+qeNSE35BS
vD+2k5LQNEgPCIFRdJxfsC3792I+gxtxbwL2Zdua45Ortt52b+FqE4h6t3q0Rk+VzveVlDF6IyaG
qvb5S/KS8XsMt5YUtw7hZBunjKD7rh6X5FBTwRK20xzv7EElB7edLBrMUCwmrHVMxf3qaGRwfRH0
h/2UGNWh6/viQMgsOPq86itwCUSg9KExlqfG4TZeeuKOatDpDf7kijcCgL6QfyYwzs9FbgXPrUAh
0GgTUjzMjGLB9xBeQ3LOD6ryzgYh29CQcfecArkyONzdzknxDgxHXVguqapBZ3hEHwkb3RT7edXV
mW6ZDlk/ASe7OMT958hgQHBZLHLPxtZNlXUV3lL700Y1J83oUbY2ZO+e355k0b917p9pAu2EwiEj
qHT/PDJFSJbIHzLh5Ey53dn3iu7StN0dDkEOtqouH3PdPHsM/o+cvvS5XMQdR53knJhFegpSnAQp
UTBySwZA5MZGce1sD78RZotxtC6kqnu04F7Qas94zSCRKv2a8xF7RW4ziyB08ntqMybVlC/uQNI9
6AoknTTqX9LAmrgWyTGjfIEdBwewwZL8A7MeNDCVsrdJMrMfeR6iQuLPxzzx73yzU5epD/VoOjuV
IxsX5ZPBgN8pAk0fGB/Mbw0zmBKu5fTDxB0y99lEQjmACPgyui1C3rBMjvSbcrhf6RxEcTX4RUad
mxc5pqelkmbYdzOB/sm85wTiHH441L4SXSjxrYY44JqTS7jOG9i+fEVgE++XDX0k4OTvjdB0OFXr
VAIZCxZko2yvnWamtTmZLxpvmOTLhnZL1ZlPoJZrBYYO18D8JOhgxy5uEqpQo4crbu0eRbxFGUto
oAbG6/3Pv7OYvJXP1+WOXQ5laDp8/YPm1R+b21wAk6fkPionqU8cqVlcG8B5VuY2UWJCJ/nzk1D7
gXbnCz6kagHR1q3q8vMB1xEdg/5WyYg4OM+F2le4hFrIwO5UvDd9+d02TcZalNxUm0Ouzrg6Om75
z29GaiITyssRmjHg9/UQpURcyYD4x1l3f8iBsYsaSFUFqYXgc6VdcgNp26svTg2OGNfwFZlsPiQb
Gj1JFzv6oRibhiRaBT4hEhvv/OcDki+JEOYvkUGp5wVEVXGMR/o4NyT5ou1536Tz7yENgHvbxTOm
aSvkuKd2pMOZS5AREialn3U1c2mYuBEy/z/MdfFULxjSvKx2I5XRBQsnHHWwOWCj7C9rVd1sqDZK
WUJKSnl4l33BJYtW5GLeA3NoDkYd/Mbi8t2I9Ti0/sual39j0ziYzZQwvGGQwS4JZio4Lxsf3XKS
9GCn5lts+hNePyxyy7R8uYRFdsTROQWWR6WNB6WldV4oAlsl1q8wrYzLYupxFydaIbvxjejqV9NZ
KUUyaeLKPJjvUj9AUGcLbNzbH8C7J/LqIBTtiTM0Pitv1yP6BA9PkrxNYrJfm3WwNvDGyWUROFN+
SFceWdvD2i6vQek40c+MZFVNT5/Y9nfd3VjZAk5NjsWnbAaAWJw+XF9hNrfcl9TQNlYm37ngOXqz
Z+3tzWwwdhpvL2OM5FgYM2v2mIiPxcOXbmEisWIROZuzFsVqMcOW8Ql3GU9idaLkV0Gh31uuJgPU
0BYKM2PZfJP/sdpV2x+4aj7991zauOkXdEZsdd6ryKbbfvFfquDbHd76LH0yljTerWP3i0AZ5cx9
QASq9u4lhXohjZT/tAnHJsAB7Rk0UhoBBkJbyC1ibWymQQ86LxWUA8Wdp7b27YvBb05tmt2F2phj
9eBvm3HoYBI9zTyUlMWgIR68kXv7H44pAc3RgVJWlBniZi7FE4rjf+B5A9uFtNsvM5t4eevrVHAA
9p61elgTUESBxVLgQ75Abvgguv6u/sj0rrK8cW/EN6bCgj+N26XaJgiqnoXvXYwZWWaZnlo5bgZX
XHW41GO0IG8cI9PC3Emq9bWAuhsb8pUiHdAIKa1/lNye3M3eraGwn+bVCCtNhLBzNqbjeKlSmy+x
V+M5VCMToZET74pC1nW4CFG0GTKH3pBRYnszD1wHO4v+L3g0j7LQVmgzSaoi166CiAurSZs1/s0k
QbuDedBkyVNhd6gRtUWYQRV3As/jyha+ZM8J8hPHF+IrAdsOPddrlDoTo+M1MDdJw4QFgB9v8aq9
GvU3Xba8qKc2HSKJC5v1B0gSjtKIavbq3K/ilPZucEy4EFFXM58cGkXHNBEnzK0gkbeCIDMXl7ED
heZivz/5hhMm8EcI29Wnad6C/V3HNckJvulfIniarJyZKxsnmo/0hT4QGl7OpTIIbume/eBATHKN
TLhkwbiMLdlLWmatU9In8DQs+uIp8ftkMsEVI6eGyF0S3o3YzImW0IirAN1xUpoFbvquosPCvJli
MkqcJ9HwiJYlTkOdEuisquNYrSEV7Tyt8W4F1PrI5a3dflucKDa8ju+OMh45IYwozPG9yfrzv7UL
7ba2i622KKctszPTq7ZTPr+4Ubt+s54Do3zuXOw4SexwICZWE01ApVjrOu4qNvfCcrpQnjZs/1rM
OpoC7ZVXu67IQHNBxcZFjfOY3Jkmf0SQEKUa79sBxJVX8KJTdvtL0reXZMzRhpoWwJ9devuX//xo
Ln9NGR1vvtJ2qBuDyk7mfGZdvelH6plCjy9s28JVXDj4thxnkGcp7LNrkjRdH7ZwN3LMf+xX1CAM
3VPQ5IKYGxkm1xwZAlgWgaLKvw20RVt6Pr3bfvVrTDwdZsuMDx/aOHc8W3BDdn4H2+nE3QcOy7NT
M1STmP8NjqeXgkarS+xP9bmn2kSAPTiO1vzmuuwZLOfNbo1JV4JSoGqZeBYtiJ3Yl1LmoVvmSVQG
MVtXCWgL3g89Dpb9rxMEqF10TE1i+mffRsCiRFr9ckzjhbavexig4HGd+Jok3qmzxJPCh3P0lR+H
7VCsqGVMEfxpuR9VqQmiHegEZTjZekfhdG/LlCc83v1dMeirgyJEqjbdL04vnpweUkXe0gZWefqG
7+SAEWB+Sab5npPtI7c1GUm37/FDemQCs/qfa7FAcFeOKEAjWrKW75I3qRthWMXEdAFjnYb3As/l
eaW/PqyhoIReMgGEMv+queP01MCvZKWLjxnO+f0cx889V0Cc6aq/RxHtgaWzJstTDL59F5StpuhD
H8sSjzhg9DJy/CY5FC9dblCrnqaPrBMxsiIyBq2aJXQCq7VYGa1EncceC7nainEHX+4Qb7GvVabJ
C2wce6eLj26hylNiZX6IYrdl2IzDWLnm2ZTqUCcKuaCSn1kpYXlZHGL85X5iJHLtM4magONmzKj/
TjABcDAp+/FXnNe/Tb7FO08uS+hao4rwb8CCmbqv2rO/jDwsncG9mi3N42b+u7awsDTLgFtAGvNZ
uxSAcWFXYc3NOoT7ERrTU0MXGTcei11ylwfmBLvOsffsj3UUFMSpoUpNkCictwBC3skav03LOCnL
js8O6acSoziebfchJ/sXDWAHjlblkwjv8pefXLpaxlMxxdZldv9SF2swaUvOLnfJsPfKIQyaf30T
lx/0Y+9aRSmqSouv4NgFVOLmnCBPs6gFaVf3b9Aqb58r5e+GZYd6H18zsJM7b9UynLL27Cir2fMJ
gCDyEMiESz2QrO2IASjN0tTM7YSGURgL742HIBTrxhJUrc39CGNAAqRpm8zHQQUjk35ce3gyJ6w7
BhgeaEkc8ETCSxXWZvKLBES9jVP+eEERRCY/mXPwl1kCDHGr8Z1i/OmF2XsHYhi84BUsEW9mQmRR
bbbMCUrTc0/3yhkL1kLSRwALzKeHxFeHtqDZNLC+ke/dBzn6FVep22HFgD4lrXGcM+S6USG6l+W9
xQXbreBhK6pAWaDyk2xaN+Qq/VGNlOea33FPl07iaNBjQYAnCdfpMXbrY4wwxGrFKYWmGHh5AEl2
ceADkwPzqjXNNGJrfu97FWqBa4s0+rtjC6jLPVQaV3prOLj+cLId/+90u+4JuTOTq+JptwhhhY2X
MyxfI703GaAd4lx82f2L4wP2HWc8CpmGscD8CucP7o+9qSiDthC5GgebS1E/Yq6QBx88FQNlLAyV
PBXCYDsqsGrSzRq46xgyleEaD29rGpaZeeNMAV0trpoG9x+6R0Ngwi+Tq2c2H74mrEMXw45V0O9g
ZHGmJtnIGBfNgkXDoHlnp4rqdzD3lINv/zC3DcB/LQBf61icMgWBMUvtb4ke3JlXw9X1PkmLl7Lt
rOvSUFHUGdzvJmh4HaEpg20OSniEHayndTgFxdSPoFa6J255bNJmSbAhW/cWQeoyG5ezKPEB9cra
u8ZMi+pMKGOtHok+5pGTTb/93n1eh34Kkfmjts3P8T1dkxWiKWMjdMewDMazCXNAgue6NMree4tZ
nIaRxGBc2oc8npkeuu2uFA755YKvXWLNT0afBGHK09EW7oXBaBl2cXvMhUF+AlC8q02IDUBXo8S3
l12irD+MfsGVt74TqRyiyGrrBxNqZKSfuOH0pPXWEI9JdhByJUQyEQuPuwHRS394zW0SqJ75jfhd
zg4Mr9k3AZvwnlfN9In5p9pmdDGBx+DKINig3p2UP7/lUELD7Ws9ctLT2JC2P2X2THHooIx0ApfT
0JQ+UhCwKIidFNM/5CVwI+Y3XiTi5V9jpvrk1DjbZVDDN2UcwV01cuyUjbdoxMFO0nuCp7s4HgTc
Rvu5KqebpJbWzhFTRxmVCNuunSPTaBg0M7eI8K8zg8aM1M7VPjGSz95+rId6fW2rI675vZg5Ws+2
bR1gLbahIlaCOmmi9fqzCc0muME35oDeoDy3ImgCCfKjLpcxpC0Do4umHSPncu/aENlAz4VmtT0N
ymcKT5mSC461J7q6N838ZfSsd8n4qBID+go2UWk1Ke/ca4kP8YBFg2s6zwcmMkc9OqlMr4ypbmeM
hzQgwisPbOsqvfg9DZo4Ggf/QFgku3qCQpWKjPOm4g/KwxgzJiDFOP+vBskW2o+JQc3QakVaEBya
Hrq2vI994I6WxWMjRR9j7oPc2FXZpephHPft8pnf6VH8cUpe16WtX9uhY8o7BV8ZFPZDGtBmD8YX
G5y1yZDVtVy5WtTTwDuBG2zaEa0fL4mT79vuuoEYMpt9OWAUxnk+e4tdUGuLYycbxuHsmS5FafX2
JmrO0Kx9/zc22ZnjNEAtfJW+P5zN7eTub6frnw///dTn4uQtwot+8qcGFeKIHFsjXZXQH7UJCz8f
rP/50f/vf6tQMXYDF881KEX0v/nEKTdBkGrumYs3WgfZy2eTK2HRxAtuI+L/fUHBWj7Ml58fpf/z
o5+f/r/+288v+d/f8f/6JUJoLguZO0ZKWAUrTUdz54YhT+EM7RNrJWHUDDjzlhhojkKeSVegUGn/
KmbxnYAlvQc8PUM1K/yd6CSBbbIfrWfWB4EdOfT4VWLCZjo4ULTiPR6i9iLtCUFwYew6DqiF85Tf
8OQdWWLJLi2cScYg1fezQZ16CqOydheTZq2BSSUyh8uodifG7Jrw/2kFGA/4WMIRuI3Rx19fRAcD
gn//WDM1/aEsc6Aw3b3XDUdXBGAHrV9J7ozREkNWr2dUJCtnlXR8jlC0V5tgxeEQg36G8hp7Ua2d
r9aOHxaoIEefK/w2xDbG+bfdetY1zgbgmQxBPR9daCHNVaT3fZA7aIYO5scJR5Ht0Xm+nSi92Hgb
q38m1azPs/U5WMtfxNU0Ws34NekIQxbOcnTU0F6aogBcpPHVrL0twl4ei5ZCgHjmZj/r5ntd8lvO
LmyDpnrDD40uvbIULLK847iwl9yIyEj6xT6zxqcqDuVkPOEiAvhju68zdG1u6Rm/wgQtZGd/FAIF
/MBMH+CMVSe7ly+1kTq8ajNF2GM2AGue7omBfMpxJj7DwcF0M048FQydphWILUlylenoHLN1BWDr
dO5lGqV7EY18oSRo5MzLjU5XetjkIh35epEH8sx35Qi1qoNMQ0u4NzMY/u5cXtyh4w9stra/RucI
WY8JCmznUz/bwF1gVr1j0Rz7fclGE2UVNMalCWqSqdUjLMvnlPQu43V7ivoNwmlY2gc11jU7uRD3
Vm4tzoQosb8jp5KaPxasgvzr0NKrajkGvcmCEthngPjldQma/VBU80lsd7ypaQvmB0MMjxOvRNDw
tbCSyoZqt75zUQRoRQVUEszpqY37CxwrPN8avsr2+Vv9veP5SCjavGNajpK5eNy8q3e/KB5c7Tzk
M7639I20YnGVJi1PMeNFfPju05hz3rGRn37+oMAFG8LnZMxIzqlnHAY0gyntvRO+jWVXrmixgW8l
uPlkTKbdPlY6mE9dOkHbXaDauObC0Mpmqt5ci8xlObvL6/zSVCN/74SmT69i4nuh4cYXvzN4cDgP
43Hl9l8EBw55n33KXXCrBajkPIVLy/GthO+WZ7fStd4H7dahE8S/VGvdOLl3HEqfFE35ofsJTyPY
HX+OP504jZli5+Pz5KQ7czXTy5hW3GoYmQlHYHkuf8gmH1Y3mgcf3E3YZcsnvJCFiT961EQ12D7O
qb6WAMaeG7f7a5JD7tMif6KLS+7MzgvzuTzOMJ2e6pTJ1riWb770A6iFnNe5Pux9JlKMpmV+XxX5
yTTi9GA0IiUX5AWgO6H3BRWqyyxuGh0YJzLdTBx7IqQEHfB4p5CfLa4zvzy7LG7qleqCcb90/pNG
ykmYOLaYOg6EWx/L7RY1+w39dGBCe8nkgbkj6dByfpElOkc55j7xL6YOTRv8zkkf4OYaKYGW5XKx
t8dvcJHqA8WXPalXFTJevqY2ZZMJfVehyYk0jDlnkHxVd2niMbdq8/e8bR3aqmD6kabo4BPQ8cC+
naysfuRZyVER40zwAYPin5HCgVIEfkhDWcCVxoUdgmeG2c78OQWZvjgjQNWfD0FLJdBsoxu0WX9b
W9METtm7kw6moLKjYmjNL/Fgm4wR2sfJcumcYaDx82FsMai4pgEJWcZvutDejtwB9dRuNu6dSX9X
ZuOHMsDq3I0QXk9LQxp1cIohgtH8UlccFElOzLsJwfpC4hbZafuwNhMS4cBk8af127KztxXWB3OE
iV3Ns8erTcPJWvXfdlaA6dp+Dw4ALlbbmkaY8B+lPgBFMvEmIEnCcWag3TnMPKf+VuJv+mxbJngt
RrMayHS/TbABzW208OIbu1R6nmRr3k8K97s/Qi1IMuMNv2K1xtkDJuMh1DRJcLsoxGFWnmLX1MwB
TBKvrazHCDluQ1P9W9DruUmIq6cygFgbrqherf6vbPd1WLpTEorZYldxPuaRQbFpYsZyZ5ndF6K7
QT8vjzgyas5l4y01AOc+qJun2Hd/0wbznIh0/TSa5hr4s/5bOYSiYUGt6SeIvwYinJsxwWlxJ8uc
4tCkebOBM+WrOx+mHAV/ITKwUjtOYLHNPuwx+HRmt/9e1DvYO3DM5kMyCI/b0uxGonb+xT5m1LxJ
ANT2Mt/Hk83dsMaw5ZBFiaw0SdG847/FKvBRD+CE6H7bJc1a3y4+FtHeWoNnf7OAB00vv8jSDq16
GEz3yeuyEeBfUpwVVbWy6l7RqBhclVtaoIJ7ppdfbv4gdJa+1L2FjJ7RoctQnzeDlc3v8l922SdX
FyLizTA444FTdnt2E0wlRdM8N3jk2thU+IuVyXW2g8WMaz9wpv9i9YTu+5c2bam87XmL6idvGcE2
Wuu+W8DL5pkV4xXA2LV0bUICxiIUxffRS/32nEg0WHv5GwDwheh3bGBa/rO79Cx7LN9c3r1DNvOF
CkCT349ETc8sheNR4LB4JvPFPZdM0183OVmr0Z5WTriRn6zjNUldEjOj9dBDzH/QPWNF3/MgDjfQ
eefu9qcxZPTG9FjYKRIwctut9MzHAbs09mVV3yZdwXQ1R0ydwEKypo/Wp7Jpac8KinH8bUzx86Hi
Tngp3ud0aG/rIm/hzmTeXhKk3v33U4T8oxrEQvFJfruIdX6QQ/qRLmS8oKM5LKj2Uy6p43KCCT9V
l7X7kh6Wo98H0N/SIYQO6bPe6YLsOQjEgsT+efDVBxHt4ib5P+ydyXLcSLZt/+XNkQaHw9GY3XcH
0TeMCJIiKTEnMHWJvoej+/q3EMosValeVdmd30HCIqikFA0A93PO3mur5TOv6NzYqbAf6tR4VRoO
GH2AYttFfwjXWZbI6Y1xUE+NOqOHtFFLK8bBGn83Xw8qx7ZKEblm86mNVHDt0QPIbDjF0ZQ+eh8G
J0VCBPiCpA2NQMIHi9YUYknEgP1h5GyJLZteUoVppuRmfDDywtt6AVS9v/M5/n98repXQzOGQYWf
0cI2aLmYB38JFNNRAAIdsM7BsVpMPHNrXfrOPMUg5p/4uHaa3tQptWXRrejbbB1QE6ziTP7nAlMK
WynE7NkUZyhakrd+AaeWCzg1TmPjgHwlz9eekxMWWck/rVAyi6x12bgZpNb24IxxAr4uZu+cZs5L
l/kt3g8tzjJFh18Ky6SRYM5b+knRwaqC9ztLqfXr5GhpeatgYl9+Hry8aA9ZqF9CUTPXIkeg6lHA
mZPrANPUbbWtTPGsXT/4Dx+j/as9mI/Rk4J5l+16ko/yF3szABnBjKELgaG536o+FO+6Sfp1KhMP
nrfh0OHo40/zp2qCoDTjhd7QxpfPqB1BF2RZedR2Jp+Zv7Y3l3gPNAsYWOwc+wvN7g9cuJhxtPti
Tq1xTH1gfbTkHsc0cTZ89u22dJyvsM3aE+Lg6MnChojkIvo9azI0ReOckxYzFhugCDRO7chdI/8M
rq7QR48cqzOS0MfOwqdnt/WxY+7M/qwVb57N/Pzfn27yV/M6HxCILraAloNN1v01I66QOigjdAEH
bQWbEXb41gnafTWUvN3EmthKqgSWYN2dexMpa9TvEs6B/SAB1tIevgYL/zFiQuFOwM3vBrZEdfVB
hSAkcuaN62+qysObt63HeXrNx/g6mjmcmBQtoxHk72Dl+g/GYJ/R8Pz798a/+8/mW96cs/yHXJg4
yH803xYTLtain5G9O1l2RF5K+3Q3lDL+PapaLJBhCbPK5otgemXvIJyOq8qIjS/wHVm7SjbBTVYd
7ERl28Jj2Mr8FMzbpM3XxlfkNzQ5rW5OKzK0YXzRumpvoXSzv3uUqgiMnOyukybqxrDS7mvPLdIx
p+KjAyNiB+V/GUngyhXXuQRCG4am+x5U+TG3mcYVo/lmdsl7bPXxK7sbvc9wwBxs4J7PGULwFVok
hJgDJM05ND7S9XE+YJVIVzqJCS6i5liXpQ+Wl7nJYYKKDiqRK0ecreix8WB716HwyE9qiY1nQjDA
lH+ofJBtFLPcEAK8lE0yBsDAi4996/Tfe4Zd5PT+XuppQuOOFNRSz12PjiF1VU3cDkxc0nFpT+cj
yC4KanDmGEnzGjmfq3vnUz2WN9HM6ju31gPdz+DsQH1kwQ6CVadhHySBDTtfKOeKzQ7HhZEfMF1C
0sZkmEQ71u1mNxtYVIZdO1ftO7Y3hOPtkWsX/+7gdw9WgsvF7lmOhqb6VLiOvyIU5RUtln1KIpUf
OtlMe9UhxewTi8i+spPbjG1GFJTi/d+fhfKf70TKdYVyJbQC0xW/XmEMeGID9Eh28GmYHkyky5LW
5sXtP2a99RgvNDM7bJwtzUTrnAEio+UHUBYJPRW/N3TETy3cRNP6kiv6vEQ7hXvXZE5uTopJ7zQR
3Ye9w2pxCuhFVT933srt2hz4Dz1I4mW2svTp3wfRO8I2RBt0R9d2Pl/Mjv8z8wZ1gBv+Hy6+xV7/
i/EdNQWuN+gSrhSm+CV80lC1MWvLjQ6zW97idLJu1hSHaycz4iv4wHNeWITXhMVLCS1xZfemfqGi
uRmDpsBsWv3Y2ngse9di+qPCixFkztKslMhk8CxXPervMO9RDi5CyHn8LHD/raSBAzBMklcuomrj
MxNLm/bqyOhklepAOzrdZWPAfNqt1SazcrWr1b5l/rWZGWf9h49AOP/81UMksJXv4Peg+/gro8Lt
zQpHcB0deqvqb1MWehfdSOZl1ifH7bqnGdTgqQ7jr66NdsOOq49DHGwaNxx3jmvSkMv96j1Lb10v
PmRTioo5t+RL7ob2qobL6LGInFXd9B/9+D1ApvDYD/2XejTNg1VP+NwM23yTCUE5ncOV1ib4Vaby
1skA+T5j7KjM3goGbzcylT8aYRev4yBNTnBE9QffJf6oqF40HaFNncMJ0bp8zEDe3xpGyA9jOP3u
mW2PzDTftdWEOlw5by2w5lsHgOzG/fITETnmxrEEpym5wc/ohyRsxPZq1VpRGubYQwbjonEVARWy
SR4b5urWMqrZdJN1uWtLuGcf24ySvzfhMaupnp8rJZ49XZVnXTfPUi7sGgRRzznFYOXPKI7RS+6Z
tZ6NssJz0hXx3tMKN8XsAYb1z51ZMyoYzJhbnvekhE73htOZC5LW3g4GglRsimFlo0B3K+/BUq2B
aAn5y4i0bEf/45sLFXGLmzpdYQErgO1kwSMRHTc6Dtk+6YFaVR5K4rYIiVGifN+aIieDy3MR3wkj
3cVWWjyasT4gOUW+F1OXBzPNbiXCdDVHQ3JG092uHIOmuYq8YCtqYe3tLuVW8Mbmiv0fWCPyvDA+
t1+UIMwTwA1Srrl/N13Z7ucIEQrOSPZ+GoNjBb6Z7gl1A/zdP4i4ekS3eRFItm5DTnPUxmFKPBmG
D8quxybT/tZxldyO0HW3MaBTRusFWkAXtcUUmy/4zMunLBrj9eDwm1HgsFefvTeUYivpUvehMHUe
cj0x4KkC4/Xf31Chpf7zrcW1XNsRni1sx/81czcSBo2h3jXgrtOwXkyEt8wlpQBFt7WaZvtbTxH9
XFRJsJlEm23JCyApPRK/94UbQk+gcWcAZr6Uvj8+toYVHUlyH9c50VfEOceHBmTBroeZe5DS+dgV
QPqrKb+oUgGNnQyke3XfrmSUdVcfkLOvvJIC7xGMcPS4jPue2JDirRCWu40LVL8Bw3kQosne67tu
BcWO3wtpp4xukbEKyRRGLOKHXg16A7lGXRSsr1VUCsFkuPzM2JxOtVdeNMQs1P2cj7ES7tXKOjJJ
nbjdRUOTkBSDdTufuo/5YLmPQxpvJW6zxae3y6NTbuj2K7S7Y0wgE0LLR8v6QvuiPxgl0/ISvjSb
iKvLDpeVZBgOwEPQnzigtrkhb4eefyW0HMVcKpgP0gkfuyJBckMJxmhuOsK9IFdl8cEr9ywd2noZ
cNpDTseGfJDBf8NGe0mnGjqF/VTMaK7YeMtTpHzsgB3BJdjnweyFvtza2LBXM/SwW1qwNUeY9IAO
cy2MamHY5acmQxkzYE06O0Vo7pCxL6K2RQmBuBq9i3pJcN7Q+YIW1wdoMZO0nA++l9bXGD3IDLaC
/HjMeKgkkzDJv/opwgA/scifCayzRczG5n7G/i/m5z9hfmy1hLb/a8zPrflOZu0/4H1+/MqfeB8h
nN9sZwmJxoOD32JJDf4T7yMs+zeitxXroHCAvSzkn79y3p3fOBMdYtyB+3Cf8nkNf+J9bPEbvXzK
HCoCmzuI6f9P8D4Q2ZcyEm3MkrT77f/+H2Uqe0GPKYv6SUITulcgfxdonrZQowftx49FwHKIxqtY
xNJOxn2J64kdN92OUuO0qXF6+XQb7SZ99cb4G5swaKyxXax9kRcYNf46/KCSJvJhdJTYZMwJ7nTQ
+6GR+IXrkkXmjg1VywxzREe8E6Nxocy26EFyKF0Ii/OSzNaRRE5ccn10BFqZLuK2lBBABodoBlcf
Rvhg0x4WDpr4g5b9OZD21yQzgscaD8GuI9V04YmsZrUG9uM+Ov6mCYcJln8dP6VefmR8fiUogVWy
5f6o0+YIZfZLzK6GZco4h/aA3RuB6a4WHsvlrEgcaYy6YA7Co3vb1rHGt2pY5M+lc5N9Ue2JIr2m
vZmejYgZQN+234Ix+GpGJE2MmTfRLi+hxubOcLK9kRFZj42gCTQJ2oM6V8vB70fJvPbzkIfNuQ5C
oIg2qp6Qd2MkPwjDMv4Lf3sf+N4Ztkg6X8a0S/nK+uIEfds4dC5E8WU8lc5o1GYaoqsCNcCdL3x/
D+z9HLyw9qrDWDoTr8mbM/nX0NJU2bYfOhj7JXk/MsHtazJgmiymkSV59qQyu4upQCHKtm6x3Wwo
T3bpAkQXZJ+uTFSkm7xd0Og9WbAryAzIGAwQBIvwIu6cYxh4LeB6sOEr0ZUV7BQH6OTgkmkyS2L5
0jrlS8abn4fuHgW5OEr/7z/6X76Jn98OAVX2ll3gH9Iu9mY1BQfhs8IQhlohhUTcez/gUYdGWirI
ISWmaz0gzUcWuNe1ak7OcjHcH/08jIum3cqY/dqT2kn++dP9cH9DvzxFklafmjlgHmoJyKxGhQTp
TsX98RAZ0eOAEQv3tfV+p0zPY1Od7o9+PhXLz2a3sQ9eTqj28p2T6/QnZPr+9H64nwz3R/M01hsS
d3tkc1yR94vxBwX4Prm///B+djAs+SRzuETtEqVz/+h+Hn7+DA+ceWRPfYdMh4vWOLvjp3+KCe5/
ksGmJQmK8d8d85wusuL74Q4Jvl/nedwgWG0X8fsdMG31dnVqJCBLzJgLhPrncyDCztQ92W07QI6J
cVFEtibxrsk+k8LKEKQvbZTl3oisuptP0hMUA8vh/vR+sPyEdAsEaKtcvSciPwga3FVPxhH0Y5T+
I3MtnwwdtMlT2p0W6XRGTQIilmSWMzLJj17JzLZkIOTGDH09KV8mSCa7obM88N3Li7K3XUz0GHpg
PujlB2L5yO8H+bdH96d+i4CcQe1euPjepuUXrKBlzskAkgUCTWIhjmkXlmcnZ3RsmEa4NSTBAyh+
55MJH/Xk1wOBIvb4Kc5hccTsnU/2/Monm4p1iBjrBDKqX0T5mu5nzV07UrBIuvDcuPaLlyzepOUl
1su3HeXICkeHFIdxuY3d/6CPk7z+5Jp+fZyG2iHhZUhepqmbuaLNBQ4GyaNGzoygdav79prM45eu
Mey1NAAKmD1JwACXl5WOIX3wLUbIf5zrSqCm6ZgUNR8yz4wPYarfTLtmNzNIlMr+5xwnBePa/InG
MClTJ5zSD0MeZ7uCjg/z0+4QEqe4IZTYx66bXSpsWHtvHN9HdPFiTN9DbHhH9ILou3IPby1hSZm1
nArjeJNNiiFFm+/BBAi6pGzFXaWv+LLCXZl4KeBz7RAJFdMi5t2tOqqmbQO2bUMCF6Pq4iGrZgQK
ZR8/2IhvZ/KxVZhfNPI5E4PVOVbGZmRYe4TSewHT9gHAmFgPKoAWD9WIiaS2tpNmfVP4lWo1oBMj
waEC8oQkIAL/nU5vMLAQbCZolLyo+JbSksBCor8aZmif5kq4W+lleHDgUxFO9RR4RrSl4/AKZSvd
V8l0MxKvO4bT0O9oyYpVhbBj7RjRTcpEnt1W5cci9VBMyBWpzdEa0YCzVQEYFkXeVGLZuBzw1huN
j7awIMRbjW29J2AlX8sWkgpDTmsTDrcyxPiu7LpbSzuFOBwj1BjnhF0/DEUtNcqYBGqEIiht3dhS
7qSE7ePl6XeSuZDt+xO0n4lAXWd4QdRnbWeJEqCUS/hgJ3cmY1Cobf2G8FN9sJKg2tUVf+nUZo8d
gw1ygIuRgWhqXMcp4pfDbxH9wKuXGdkGEaAGAJG/jlU3blM3ETtR2r+XTIZ2GDtOTPCI3MXR9jjB
TqPkNndzg5HRaIgxd4j7C0nMW+u8p9JfEmOHpGl3yoZ7TQdj7XpaXLxKVYiol1RI9klfMgeowyx4
XbHUGR6nATuiJz8O3jrS59I3oVIUFiDqfmOa8bc0jAAAUHqsIpeOAbk9uEWmdc96fuhGLiBwOAvo
oNqYM7mkPSLNo1Eg0JGZv7VSclV4Md9ce0pWvSUM3BhwiOdvopCPbh6Q6uBe0ozPFO3o753fkuNI
ST76hBRzm3K5brGbNKcoAZaEoO5gZe6BzSVOq5SrE/etu1KBfsBjoV5nNzB2E95x4FIGyUzVawq2
SCvjBLkGMaEN8C2DO23RcNoMKDmZN0VvpeN/zayE5WQhg3umMq74WXReJntgfFyTImdaOpjZVtG8
QxygHwFyGdsenTE7g+FruBhtSBBIDnOmkD8fGYB8HIjo3FSG/T46FMCub2H1eCWXB6GuYf+RNq56
KpqXZlp6vkCB3bBLjw3VEEOOwjoVJRg/OwkOwNXjVaDIYKqgJRlIQK3U/8ALfYzjkBA8g2EjFDZ8
D+ER4f/3ZJKf5iq0QOSZD9IMPMT6jOJCQhjjCP8sDORd71jM+NG7oiI2YWEFA06gLD6bsv6jYsqO
2NKMdmXmMEoWxIthVWdLa9WQi90vmIduiUFM3mjWlzhAogZY11mPqXjo9HiVUxuvdZE+QcF5bsyM
grfvXmy9keg38MY25wgBS7PMqkNVjschxRecipZMWOQxCLCYZnPrD1fBMgio6eGt+rH9OBBbsalu
ccmYF+spKiR7IjS2zfYy1QZKGPlZqd/lFAfnJkDmqCJGt4QkbdE8wsBF9TO4bGVMO+wAGezuFlid
Zjt3NgBkUcXr4lMUxuzEZxsYdCT5v0hc9VAyERpC/QBbp4oGfdAVguQxdTc+0Rvb1Ki/FbPfHfkg
AM4ktwprsV8ZzeO8jHSNdeQmYPgc4jnniuXIAMltpPW4GspxguIe+qd+JJNAVmgMWLFJAsTwQr4O
trEyXFeaQQFRhyKIDYIvLD7YaabxIwAJmDHSHkaVUwbZJR0Jd1zCJ6IBe81KLfuR+/P7I4KF6x9P
hxY//mSwJVvKl/uBvSkywb89ZUksUEwUb6Ndsf3Oi2TLQa0IyoXouWyi7ofhHtLxj09LPULNI1KI
iOC1ZDWhXTx9kBKRV5/AH2qGNj67GsBcBfKegEq2EkwH4TX2WCVaR4N8ssPXscheZWmS3EyADFke
7LxqwdhBZ9HXcPFg3Y1YMz2V0/2QACmnH8s26AAhn2FHjlcVD87GamPk/YsVroDTeMqWg1A9HbUo
fri7pIqp/5yGENyllR/jAV3N/ccNZvDQhTQBT2Yly3oiuH6GPrkcYoSuGyVRxBim35yg73+DTN5u
vcLW7AbjSh1784SLqPm7Q7fsyq0wZ0Ys/QsxVH8mXFbLfjiHnLn2HdLJwpoMFrnY+jobISYIS577
WM52ae7eIOpW7BKpaEhg4SG6XiQRmuiX+1Nin/JTsLOXnf2QdrG5tpaH3LsiE61rd9bDPhvL+crQ
FTWlLT4oWb5BduwPrCIo+0czvIR9fZnt3H6xw2CdSO/RyEtO7lIYt8SNv2ngV/t6oP0z4SvcocDB
vtgl4xVWxHgNou77nME9z5Q7oZjLza1oqI/mSPtoNntU5lFgkmbL9kk4XzFwVCQRkj6WxwAp1XKK
RCAR9tOQO9gtpkOANhIBrPNZ06J7qAG2ZFEcXgsftEqfLymWaG/Ytw1k3DfW55GSyx3a8pmZaF59
MJbwdqP5SOR6+OJ4BlaWCmEK1bixsrGfvJLQnJ4ckmqJef5jotF96QRNTGaCGNyWehGAsb21Vc8l
7aIojBYJ7uAQg4XvQe+bRJ0584gFirhlOrEouCrL2dnES/6dTbb7xfKnpzFrL7Dmr3wR/gEcJEIZ
8V22DcbJ+pgUmOSHCKampKUHZidDZD87+S5viWttfWyZdRVPt4TO9A6exLpP8UO15TgiUJfmyhqR
mqCTpmtJ1qkajA7tPDkO2sUNYgLmNcK8OZKjuQkKu7nSH8X8UiIbr2Lk9HSRk0vr4Ic3h+Y7eW7n
0A+DPXSbeu4uHbCnwzjZj23slWf0GgA5DSqZu+dTEXVlQ7RirsO5zP5+XbXmfOaucGx7z3yZXHqs
KgMOArjkW23N2S6x0vLAyHFn9JG9ReoWM67H449n9HHw3U+uZz9GehTHiThqY1AKDkKEySIdPzd+
+LtRTPKxm+r+WkBlhz9hXJiBBXtf29/iDrBOSb7kaqLGepLm4gNU44ZIqRkBTn3tRZGdC9WznyNf
zexKEpHBJw1ygHiZcqfCRgkwEkPdjTRux41vDE0e1KTtK77Sswl58GCP+deOpvR28jMQDF6SXC0P
Q0Whs/EprUkpJACRbkrO6FdMD+5onUx2FFtC0dr13CAtarJPk5dQnhDuvsoUkKBI2wglB3jHUYsI
DKm6XKEGQ1iZVP2e2SphTzWvhlb2CpkfQVjzJNdmiqt0apDLptSqFk2Hg66Tj2QQBVA2uwdU4dgb
n+zQfK7p0hz4a4st4pSaVR7hg9G4+6LE/8/3thXpmN6suN1GzIAfvGCUwI/tkyvap9Qch4emcAc4
fjyiRIH9YCSMlZym2BP4kkIwSCrqHjwAw+QfqPouBhF2myl7BpYa/rDGMoQ1N0aJGoHFiKkIgGK7
jPUFI0G0WuTcu2RCWjr0+JcwkluOf7JzRulpqqNnQe7txzpVe78rv2Ye6VwEV4YbI0xu2r8RDmJe
TNG/RmNgEp/xrjuuL3xAu7rPwfc7JcqygkDGovmCcKZdo+vqdqgmXFLGgHEObe4T7UDTeRxEdmuz
ML95VZReM5JpzDBbwyhqjhhlwpdqDk9GVoO1afgrsqT8NogHUA4OpAI0JHnT9bssbMorVkrmUBNu
/UW4UXbdZ5IA5QP42xmVWWNvEoHqNqdFv6XXoQ+qNL7pysV4sAR8mIXzBp6sPygAyBocxVVEahHE
iJf7jRbY9XNI3CdJLmq4iiSnvJ/S/bhEHuLDRUKaTyebpBL6ZRFkYU882vEQXjSJ5KSI5Y+RNK+s
Ru9tIJpT4Y1PLlShS1xyBhIbu9LAoVcKV/B2sulCNG5qrKZsrHau679yo8mOYrKOlMCk5zTZZQoX
vhTmsl2QwSs5zn5ByBeju005WCcLoTp+opYQFNNz+WZjwRnzKcWvxBazu8StJRhP+2KfpL3c0DWG
ZpUbYmc4ab7xmaxsKqu5jfOgn5du6kjubuJ+7ZxhMclsuabaQ+wsTpEyXs7hch8WX+yBEayu+wNE
WHEaxRe2GMMBNCGERAXoIolIRHa8eFOQagilpkYpGo/7oob1nbnfQflYrza7e11TRUaG4VyEIvo6
rxdy1GdcboR7wApA5jYxyW/rmGXFCl7TS+6rYxI72bVPS/XE9rpfD02aMFlFw24Qurr2LP+PdmZi
Ujhdx1Y3iteo59x1aJDbHZRssLUoXmqJ/nuejLUXDSkVreXtutyxsf1htm0tNrCzw27eWfYA9dDA
xmis631TZjIJXBWKOZcu27cu85xN1JTiBGn/lfHiiUwV/IRIp2g1hKDSSczcsJQ99GEcwjgcEagD
GAjYrHcdfWsVEELhzATaWWoxsBubFJ/cPtTZ17GZ/E0OuMDtrLfMsbqzNOyzn2jwzkRurHIcW66b
QZhUSfCC+Be0wfDZHuboPGQ196cJS6qZxgRuzNVGhEBwffJ2JiR57DmjBvZBOsMGPxdm2VxEe616
ZMqDE/Q75fXTB5Q++7RNhgOtKHtlLWZKgFmECcdZdM0Ue2+EY+kOEPi3GlYIgFlYiVX+R2MydVp5
/vBZNdUz0LN8q+q0h8oRdCtvDBa6lqStacC4s5Po4rsuDQdUVmDIgq3pojue2f6s49inarU+UEn9
0c/m+OC24GOoGMETl2ibO4u2iSWBrJL8OJElGsKnZM0oxVZ2NDq0xYi3YpZ/xpWx85uG4a3witfG
NMeblhgO7c9dkuiPtia8spzh6XYeOIk0izCS+d3VQKl88AulzkU77aRp908geSdsBIXHHcZe7NCN
sbGrhvZnK57xbrO9zP2HsI8+TkiVTkNNOMiACJmk8rI+5yZIvt424mWdMS+9TlkPx6zcRlYE/khn
BlJQE1s+hsBDLoZDhXl8VywnrGysDUqubeFU48X2W2OfFtUns/aah3JIorPLqx/h3SJ7zy0E4JU4
ZHPwGe1zRXIvrpIe7ON9Gongdj9XRgg6uyDSXnGOFcw/RMJ8cm69krjVehX7HaNaXB6bjNJ2m5uh
Ql9jAjVcYn/6FqhCOvTyMPhFf46alAh7ORhkCUvrEi8zT1yV0LXFzEJaspn3JF6inEyIplPiRRLY
s3HGdlh7DGsoH2oNjfm5dAp/yyjUxuHTWocIsbhI6/Lqhdcxa9S5SWHTIPdflG7ZkzDiYYe91di4
PqEJJCZTAml0QEzbYBVNhj7GuI2QZGcXGhP7wcbu0NdWe5YDwDe7xWvcYxVlFOSKY+eUXy3FpkiQ
FrtHrRtAPaclkdUiPLAr2skh5BOZ2xjQDTwe2+pRV5ce9VpJ7AM9yH7jDlhLQOUTI7Z8BAKSBziE
6WrU+NtlYJ7din0w5VnPSjQXeEoTKJCdkz+Qjt48CROZOsAGRtPEvDm/Q0Kp4cSUL2aWzOgNsQ8l
hNn3k9VdyhwDQzYL7rLEvgajTUcx1zAn2CvTIG3TTzZyxD1ZuPIhyHPs51P+pYN2szIJUDv4vZnR
jyyYnMjiIXbYXAS0Vzd4bRPwOOXuxzB6ZGJ5TN3KPDIoPMOHuLEmY43qguzi5Dahf2l57cxuJ3ln
+2qMKQxV+BzQ27wUJp/U8CmG9vjgpZD3nEDWWyD84DtdnyKtNJ5Vkrjn+8Fr+oS/rknWSK7yG1ro
dGcPObfzkC1knXvNPh5c92LFTnHhbXs6Ngiec96V0v4xWJ51bvKOLag5U9T3NPC5FwyoG3LXKK4Y
bsprIq1nWF/NOYnJ2ZuoWbekl2wrUsafiZcanke/3WZEPPs9lWoxJs2ttt8q19dn+Er1huLBwo4A
cmquSzhRWVKf51jAzfZhlhWZeMR+O34wZwCx6TQnm3jhUwhbWCtAFtiSW9KeDZ1469gEtKEYWPYL
5jX22Lv63LvI/gsSPKrzbcRodCjL8Qtm3fhg8aVesVqvjXzC34ALBxwQ2oks0V+HUdlPCachaD/z
AwT1VZRBJApLcaXmPc7EEDzU5JHb/czmPDvai8bDx4KzayrXXBWtvtEgrM9DGE/0t+0U0QHbRkXj
Npt8fYFAi2GKxYDSlAxBUjZT1RyrnJtwnhkdcBAqFjpO6OE5iWTfLA6mBzD6NVouog/VYJEuIl8G
RYJ9U3t7IwljHAN4Rq26Y3hS++ktnfobVJj+lNEOxJI1rGwUf8c8L+jT9NMKXhWpxMxXWzHZKwaY
PpgoTZM5Z8SDjjjeCkwYW0USMfcPn+u6d/6Ik+Y7LDGYfoX3JZrc09D2+bXsMGENxJJgDK/1VjXz
tZFlhGpCDuuI5vSqYj68n8ax29sZS31C2bRDRbQ03GqyMowKkqFLuKEV6rdcNQ/aIDtFIg9azZNb
7accbIpJYMRZZd2ziZBr3Zcdr3WEYFN5+qUKfO+BBi6ScdaSLED8HMcCRZImhA4+WFtXR2dS8kjN
zcmBedqYlN7nit6umOuGdS03qB69p26kPTUo7IKwDe3N1BLuRgAIOTOi/S7DsTwXtbsNTVUeFoqN
NFlkWt1+LJzy3ZxKTAnT8FkjDxu9Mdne34f20AvK2cUKUXACx7C4B6FfIw8XGIYYg7HbbQ7enJG8
yZ5YDW6BDg1in8mty+DpVHb2S5WeUSqPn2zFujM0RMIYSp9+zPKXjtYvc78fabDLQDAM9EtUFwUh
ZkuzN196SdUyjdVtudW4505k0YBT76F3LZ0yw9cZd4IE/wKpCAQJmktAxaJBuD+HrLFmaBUeaR6a
BP2CgZJIkjdiiNi+2+SKJh0RGjF0LNRL4VOofaDmEDg297n9PTuXPdRwEE20IbAXaYKZf86lh7cG
37vf3Ij0zPYho+PTsHTKAJm4IMkqH7CjGE4hPJZNLQOSFxdv8/0QZQmIYzSsBq2aUzvZSHVGTm5o
9iURLg2VsrKeuFgWOHL9pubBomaJSROglgFwnIlwzdA/35iQJLmniqo6Q0wjeDSdjhlGNprQC/d7
wcC5htmc/JmV15r9eUUf9FUkBgjUJG+JtWb5C2oSkGNgT2tKkADfA+/kfvCXX82WJt/PnxnSSnaQ
6V5/mUMHkl1SSjWixmA43d/5/VG5xLf+fHp/5FZTsmkkkyTKQ3bBiwX8/sj726P707vTu7Ssl7mr
r1Gdy3VejdmKG3u2nRa207Ac/KKgxJeG2vSLce5+UKxexxmOkwd8GPYw9d6KJLj+VAGU+HG4P50t
NqNJAqITiOmfiUjhbLIP4MNYXtu89DTp5y8yjPQuUki5O9NVZ2jMtIINbyIb6j4v2reV+UlMEsX2
0jklf6U9pfd+KXuQ9uQTX6x9dN0Nk+UTALI/c3XT5VFUkF3Sdsnt/ocMEsdj5L51y9shq+HPQ1f1
0QYUnlz1y/VzV8qEDkSdcoISalQ++NAasRtNM4SQ/SpDXXr6eehl+aAJ71z8W6hGVA9i5t4RZjgo
IDaBOTN6hzYinUxwFI+2l4rd/wrECrpT038QiGHJWAId/7VA7EOp/0UO3J+/+lcOnPeb4q/C3naX
glkIsf+KgZO/SeWi9pIubk4y2NCh/xUDp36zEGUrz6JjZlv8X3/TiUnrN9NmyuYiMFuKJIRn//1f
/5BN2P7y/B+yCuU/S1ZdtoAmkjPPdKSQ5i9OFL1IfpuE9agpCd6AKu0+xLV+ySk21+6It7Rvn/uF
OdOMfb+JbKEekunczzlRsMrx9uxC/HJnsy+4uvVT4BrELHDX2peGOMkyHDd2FJBuPF2npsKGY/pf
kyRjzjOnCZWEETN0TqBnwFxArjkC+7wiiEk++Km5hWYkXycAg0sYjbETs8YI5DC4pgzddyZJlir0
oA82XrizG4IVWtEDInHzEB9kkRysMvN31ejv3CJkF6wYMtJQTC0htoIXumq6qNz6hD8cS0jIaA/G
TWMOKFdh0eyLKt6mmEBJyg25ww6wTW2Sztoq+wCRg2Z2LyGUpTNQ377c1LHAtDb2K1kP3jGnv7q3
ovHVh3FCyZg0D4ba69GDew9ods2S1r4bchxXVFt7XAH+zshimwWG+1TA+XJyhuJbk04w7EtYjn1p
CbZXWi0IAbj6KBK3dtx+ysr4YeqNiG5GcUgSbBlwM+TeJxHI4qw669IVJwg3X5oF3OJhlTliEf9/
7J3XcuNM152vCH8hNNIpc1CgqKwTlDTSoJFzvHo/jXn9zu+vXLYvwCcskgozIoBG773XepYbwbj0
q4Y2MwEZuVmLXZ7J7CYcg0MXmOGJjj9lxTZjCvc5981NZj3bvu3TxaBCh99ztfQ4Z5oL/8jRUw/D
yCrs3WjjO9mViC6bPmgj7odJZMfGB1KSSMRSpIzoZ7vTzkxx05NkBnNHNBqNeL987h1JKdJN1YYM
cRttRgEPS27TricTu4GDNATDygPQvKtp1D8Q4fyal3N1o9fuy1i4CBdsEGVk9bpXhjsMU7QCVhUs
I4euL31FShSkL0BACIueo8AmZq5l+xlYR7MOr2KKrF2VxrBtS8KtYPbopB6jFSY2bcSgvZmkM5+n
ZMbT1NoPtWsxu20idjEOntdmeCo1+BONr7dbLZXcr3u8dnM5eCQBENOpJaG1C+tvYqNop7qOexEJ
mpfCei8zo/zEChTfpEGfP9D5x9GJcwFhWe+8ysg+EOtmH3IGSZvCTe9dJ4XbSneK895h61NNJDW5
QFb7JyfUyzPYiauXm9uoax+B2MynCW+ARx2N9tC58ZvAQl6Ep6ZyLfchoF4t0d8djRyLHZFFN9E4
og1vCTQBegNem11260EVZp9Hv8rumnOrzQ9V0eNH9RNKqG9A6PShIh2EXJY9OmOL8juaHoow+M46
RM6mCyDRQui/asIu30mVIkaooqqlrVXMXATYIFxPrcyHg4ZT52wGZ0P7wMXwVEV1dZ8wsIzZ13Kg
mC57myn2bph7wshVUnOva/xTgmpVpwLTbN+/mdL8foHmeFZ3P5J+cZ/vwzu6VOfCGePzCHqOqENd
34rYZADpEduiNf3el+VASGBxCkbUJgkZEFvIjEyz0Mr6bbXzrVw+1eZLXjtrKN/jBmARVqEQ10Ts
ozwyNPcSFM4TSxDy9qH7LRsLiACE6HVUkG6P6Ny50WGsIgOBntp1tOJ0QSx9hfQT6hNSJqe6G8FF
3hStH+xTCHlrzJqwV8h5vhVed4WtyEYU+SqsKvYOtDRIe4wrazOVPpwFy/wwXCFoeiT+XpfddwN0
IYQButfCNDmAW8pX7E1+3G5Kt+NAJkOrMz0cYi+7kIuReGfaMc8A4c1dBN2ATRus5NyhICqmglFY
qGG2ZxAxj7LfSsv7LfzgpbYkifMoVVaR5og9UZlaF91NHvKEuAoC/t/jPR8tbccpu1b5T5a23XMN
Jq0AnRUL3z7oJNBvlf7KoJs8Ep/VhjGYAMPMYMJiFRxsfdz0PWClgZuA9Np0404/QYlxpqnQv9K5
nHdtU73GNuTuqK+djc73sL18o+XEQMcNi3UlxuccW9pmGlt31djBjTTIiCN4/NfsVaeOPPgNipxf
cBSzNTbIo7Ljbt1JxmvstlvLwPCSpcaeLg85WBa+6giJQmCAcm/DaYd3jItS6i/lBNK4sFS/dKay
C5GJ7vivH0ZfHgmDc2+E0MYLeDsFBmbq6DAId6kg8pmFw6ptOvjhkLHMj5RKgryHRnsVUfg8NWO0
hQFnHSe/WZfT8AVHeCR1whv3lG/ZEQnUO+zWL0+mwUNdH6nx+iusQ8Z9Nl48EV3CyDA2fotUVzix
jciXPwJv2UMtI5a4iUuzziwS6/Eu5om4tQKY1zhS/J2RkC5UWyRCW4lCeIL1QtnRbGcyzZA/3Xq9
Pav+DQrmMtcPXh5/zTPz3cGwtdWMUpeVbl/o3rBy0QmEEG/uMgGQvM2yGXRIjC3EMU2s/KgDiE+w
txPO/JMzV9sASdTBTxCkzVb9arUOnm6CYKkVI7CuQ/4JcYkBlB8fSSq0Vy2d+I1pE1gjOcHSCglP
4Tb+sSgvjhMjm8i0QzZWW7JzZgLqxPfkuvJ2jqELpZbN4tP+hqBuPGEKZ0j0ZmAoumZ9+FpU8y/0
EeF2bjln6OIwIaAPQyzSEtRB1E+gaSdQxO8epPpDlYZExDDm3AR0x9ZwS529787Zo2G2xyTQIFyz
fmPtC3A68QdYtWc8INTexrkWvUE0j8cmOHhw7rZY8LGQ5GNwsp0Q0GgvHkkBfcA6Jd9Qiq1zG0IW
eZv2E17/Z5YlxgayfYW28y1F35B2ljR3KFyR2bODWYdtoR8SJBObpO3SR8ZeZFikdYvBmDWPADrg
K7IJ3kZn+jAnQuCMKBekjdw4oSk+ez0kYxRWzrlFQAp+Vz9LNF/IUlr3EyPYW1AGnxKF21FX+gh6
GXTFw9S9kfUsnnq3fu2FCh4zCIvFzxVebYdeUS0lye5TaiC3RW9aumNy6uzxKrK+v6UjlW9MxZVw
QqSicCYqGuArW7EnEkWh6BWPIuggU8SKUWErWoWP/f1gAbCAqCB+I2xkaUxvBhAXku6qq5gXlaJf
ELC8Q8Ma7gdFxkgUI6NWtAwNbIY7wc9w8muieBoVYA1fETb8lpMYY0f/awS/UYLhiBSPo1JkDmTo
2xRUBx+VjqwRekfXwvFwFNHDUmwPD8hHpGgftI07DooNvBISiK2YIA4jWfZZPagQUzFDXEUP8cGI
cO8lUxGuiKsIIx0e4A7kCITUQBFIPMUiaRSVZFZ8EqlIJRHbVdZq6CXpLNakCf0wnZBroQgnpWKd
aOrESRT/JFEkFE3pzGzgKLGipEjFS8kAp3j0i+bmVQzwVCzAKoEJYUVXrJVeUVcG8CuJ4rBYAFlI
VX0ZFaElD2G16Ira0ih+y6hILsGFpKfbQPFdwLGfpSK+4K161EDANIoFkwOFmYDDsB6xgnjwYlLA
MY4iyBiclqtRUWWc4c1WlJlM8WaKtV+SXQODJmg5jm7DqMEDUDMrUo2u/bYUuaZSDJtYh2ajKa7N
qAg3UMgEPGWoN6ni3+SKhAMVM1NkHA9EDvs4SnVFzQEMK48GIJ1SEXWaha0DZKcCtlMp6o6v+DsJ
IJ6gUkQexeaxgfSMwHoCjx6WC75nUBwf9j0txnJk7Zai/FAmfOOvXiUO/J9ckYB0xQQygQP1SrtN
6UGg7EIOUj+z/ODCtJaKMFQsrKExeCwHrWFqQSeVGitOUZXo8oVBoEunePz2FLkoNqFRporkNoA1
cnQ1X1GkoyXJYXlgfT5KvXzQFBepUIQkGR09lzPOBJ1UKIYSG7DbUVGVcMvRqFO4peVhUPSlCAyT
oXhMIqKvZenM7G3MTdijt8gK6LuEcJwwkWNqC0n4yBXlSXcV8KmWsJ8C1QQEnwUJv4xfjYlhZEe/
SFPMKEPRo0i4EutIEaUG0FKh2zVrm/BMKk64U5YiUCEumU4De8stajO1bXa+WkWsInPaXfuKYtUH
7VM10rZqFOHKAnWFbaWAOAX9qgWDVdnwsGx68ke2JzOgrIJWqSu/nKRPbtpviTKD+gEal90xQotA
YAdGA/ctDY9MmcQNgbyTonIlis+FvlzeGorZBXYGXAsUL0/xvGIZb+FnuijwXP+WVv5LoehfSlp+
TQCCGYDBmH2xQVasMHDF+xJ4mK8oYpriiQ2KLJbmjgTbH6N+nft3bdCytQ1TZZeE3ltuIhYs2kHs
kch1NEjXSGXkibAbsHlW+zjHvk/4jPdObMphUtQzHfxZBwaNIQxJD8aNO8gvxl75mkHGq1bfSmgy
VetTiFaMoc2Ym1YfzPddO73Tv9/NerPSFYXNUzy20AlQ/rGySVBtEJuPFCbnJI8Ju7hLAboFgN2w
9W6EDeltoCquJey3XFHgOnBwjeLCBYoQlylWXEcNuEIV4CBRKNepIsqFo34vFGMusG8WeLwFfK5X
FLoOHJ2muHRIsnV077DqIvmSgK5zsKZx7V7yLnkNrNI5+S0WDmB3QlHv2Ngvv6hQPLwKMF4FIE80
pKJbpQVdQ1dJEED0Qmh6geLqSbQI20qx9gZF3bPV6YeIfqAKon2g2HyBovQFKDkLxe2bAPjBonZO
YNNh+iXafT+MQIqh/fkT3D9XEQBDk7+pUVRAQ/EBo4UUCDKQhech6iz2OIommAVwBfuacmRLXECA
0Bw7VlKfw5i8jftSMQnLhvFip4xgtSIWau23pgiGtQ/LMGN+ThFY33kYykEnQTycFPtw+fuRknRU
Pd4TlZV9Ap9un2I2bydf8RNtfl9ZLkRFAuLAbGcrIswAnAJexJT9njrtvamIjN0Am7FQlEb2Mk9G
VYBOgOi10+mZrkgr+MVuqGZfH0YrIe29btrPgyJA+qAgyemLAUManpFsk3aAUwk0cvbSO11RJMMZ
niS31xddESY1R96Gbvqdeamx8npA3Jq+RzcCyjxJUeCnBP+4IilPCQh10ZfOSgdn6SquZQfgcsjf
Adplj6b548z+C7CXcGcm3mrAUUPaJ4xMa/KI6pX3kGTpuyO8QomOtChtNoEcjXPstl+Y3Q/E3yHc
Nd19a3qXODQ+OmPT5B1c+05/b+kBngosGfY0uyBDuvhQEH2iCJ8yxs5uGZ8+HQkyBVUYGDTQEHcy
cMSK7r/5A1HLv73rAN59mHTK8C1UXdYhN65WoQc9uoE3iui3X1VmuysUi1ROodiELSK5xALPjiCQ
CWVs7tCm7Mcoi29Mtvrrtm7CrU4aVdQ3MD3F1oZkLSZUNZNtfA8jnFOI7tQAdEY4L51zoJEIG8Ue
shGl+Rv4rtgunvWyjTFeo8HM7HlD9Ly9Rp8+rlMDrbcmABe7TWbSpxmSTd9hJgwSWAAwzKy1Fk1M
LqiAK07rQ50yvJ3TS5LDEBqLH4gQuLVkeIjc3iOeYLwvn6Xb7oeRnAJZv/garsVUppfGB2DURB+M
awvQnykmwjlhVu4+o0J7FwWtkNm847pGNFdiFMp+ypbTwbSqswhwZdj1cEsYAe6yAG2PCZ+kRxwt
yvxTxzRSIaur9DhdY5/fJIESkDINW+EW+Zzy8dBb3OV8C0gE9xKkD9oKedJWa+db17W5L8COIcgG
MYixisS3F8tv+oa+jB/HMOu2CUiDdqzfEid5HxzVIj6KmiNnMJqEmbO3A/tBhvzBdZ9+os267Ynt
XeUMaVMiNQlEOrptcAj1HO53dRwLoN9pa58gLK51RFtbwU4ZIZlDLHerH0UblDcUVWc91i4k4YAH
a+7DOn6K+hIrE2oGVvgd7KcNm6Mr1wgGqYc86n8cMyNBynBew368g8K9Uu5U5JZXGkyQvrSvKLCc
lUgZg+MdZEiqswXgrAFnFejbxiChg0VNW+F1utQtoaj+yIrbC8mu9XX261/zIH7iuXnOBBI1nB2x
N7w0gYNaZ/wF4wOLYz3dapH1pY3VI/Yx8iui7x4Ul0tkkk6S6pzkCCgMhtcF/SNiBDZdl36OJI8B
lxy/sZuuArPl8uE4UKjcCZO2KWXC0Y+cYmWHxrPl2EQSJceQ+AW/YTBUtu8F5vyBKmCAN5CymKdF
ckDws7ZI64FZsSeKfSPdgq6rfYCzplkcUPyOSWnEqNesbxCtqDiNedW6mBi6Nn1hps3/MWiuLlUI
+H6+5GkkvZLkPHnlF23gizyK7LsgDAi6/a2FAYA1KyFWY0A7lwrihtvqqzXFObCnYzEwI47H/GW0
SeZtDb8hNw0mq648u+nPJI65FnCGp6q68bLDJPaj4X3XwfAuepv0O4O9ZgEZzinz+2ouz5p1SfE5
ahWgFfupSNqLr0Dy3jqrog2kdJTWqFnCBJKejXA+hMgEnoXlFjqx3WAvdVy3AN2XylVVN4ghO/bW
0tYec0kVBGf/JbGek8RDX0f/o+DHZ3rQgI0MmqHj71IklFGJ/4zTcALeOr9LLwM0Eljz0QKSFCd0
W8DX/m5y66613YnL0z92XreFtA+JXub6bVX8TPTBcDJtI0ta+7zDdOV012rOxFEH8UGPY20TqrYV
gzoi3bVR9LzU6yH7+vI2YDxIVY4kfw7yrRZF91lPpoBq5uRVpCQDLL2GbWBzADKC7cc6GhK70ByM
X7hGPpAVrOoICZeMYNcp4p6RoYyaaqWF7UjoYAtzEGXV73s9gBkbhBsmuIyQa9pSouSq08i6M/UY
RJ7PHc9rqDFriZQhwlq4aoJiutG4rEyUtcwzEcSnhg3AvRRHYSDwH4lWCEtmwqTKfDoyHI6jTj5w
5kck+SG9BFqorz1gpiszsp2bMdlboGpmk2Q8y85o8LunLPLYA3XRquvt59DgUx7ucPd/5umvKuit
Z08yIahJDzXRkJ2biZCY2bWHI2qiHEWvjq0nrXdG19erIEKLifsEf6vYypydVt7H1q4xo+scdwXt
coGbsaL5CY2fSj1k7BpIuart8lD3dXdn38/dL/JCBOCUgiBO1mdhS2NnalPBFLV/mkydWCztOpfo
xBqXloTu+nIrY/SIua8GOwoNWISrqEzGPfdFcTDHDp1fC2Lft91ybQX5y0QXrg7RLPupvUI08Jq0
2DDsQdz3LFq+UZn7yPEveiWeDEmcKDrd6NapJUl5YWqt296+lk1cHycpKFuS/quW4VPrwHgSTci6
E9JXLcx6qzfNo0cGB6uB727cDVbgFcXksZ3ycO3RAVrFJXeIkkb9rp65Oj2fSIBG6OxFLOlfBMYr
22C3NoUVZ0qg39T+3G9DEJlJm7NH8bzfeexna9TqB2c28m1fOQdZFRNw89d60sqLCLHg1ZyGbR5u
uxQdu56R2NMX68jXX9jg1msXWNDJpCeioqF+dQURh4X5TPIl0ek+RZjtZ9a9Hs4f2E0dzmuruAPw
vMvS6jkLCAmxsMSu7SmlyBvKjZYFnyVoYxqA4Ch7mJp0pdK9mfJrk556u+pf6Pajx+vQEk+n0cq+
h7bfNCbghFlz3oWTg4sLtw7pIBXz71Xcz295Q9qo4+ePo8t/Sn/wFLsYoig73oH98IfpDo9eTgvD
NwZ9W9o0FEIikLV8rsgyJFoAyW1J7oboBj5qSABsubBx6nCoRJ4ejLE5GC7i30TD+9IiTp+CdVM/
BrR0opGF20XtttJRFWRD8KAF7mODBpVtAa3/GSBTHoNbwqbsco37jUnKyowUBWkZzXqru061ILLY
pZfe6Omn5JsTEf7Opm97qm9dHXeDUTL2w+l/NdFD+TGbb0G8YXxXZvVHPbScsem7zXbXGccbRB+o
num7ayWWFrwYrMr9JVG1gQX7EiN1m706I5NDmTjsufQK11FPmZJRpdDusvbKA2KOwyvTRdwq1qYG
qIog5/fMR9Lb4oc8WxTGJb9lCA8Z515kfVoB8VlJ9p0R3xz6D8XkjGvDJJHDH25M3WH6ip84652H
WuWUN8naD5Ot64S3BHV9NADgayTX7PLELuo8YkrdWw2AT1hTta50I33qu/athPGtfldtJwTfijM7
1n1rvVWETjKxoNiCPsG9NRLDPojyM2aEyiXw3MQfoztXv8MgEuyduX8zTfeGI+kPRHNi+0djvWls
QgFQr1X4N3Jjb7JEwijtNnVhb1MWqbpV9YmOLpuo4oxz9tYqWSqjzHj0pvkpavK3kUZHCyV7dPub
zMFrPBTPqXjiU9twlR4jvd4CDWdK7t/bQ3evjlen0dDN4nv+yTud4IzCeQja5mMo6WrNcd+TY0et
PQ5IowV0+OAQgDfCpRmvzBQKdZ1xZxT01kurRoc/VQ9O2r0iHObjbrgDmFeF9Ndae0U47wW+xRZB
HOrA/D22rWZVxBXO/ofcICBrksfam3aOhMjMtniFvPkl6sydY+unoMtvq7qzVmWiPY15jZ9reIhj
OlUaGYMrYmNiMqnil1Ebv5kqrtOswUeF49rqEmRyOXr1tD+MMPEJ2LZXDYI2qSw4ZS/uKzPcxZ38
LlIGrrLCxzlGL/SeJSthrbL+Wqy4MEacu0B80Ng6ExdmknWg2DDxQffDPWzwQ0GVnM0bJMv0oS6h
M25bzhHNmG4x6u3Jzzl2sXwyYzbemrWb2wn1e3kganiHzBs/AlOXMj8FZANrgbEJvCDEX9Q9BjSB
W02FduT7kXxVtNP6jVlE2yzKH9WJ32rxZ5HS9eCeVhA6PBXrnrSY2nLf0kSea82/SxN727TeM4P2
tyEpNrE9nqmwWa4q/dUYPKyh0+/c8kJu1s3DxCW/MpyQg9MP2nowcmJFArx74mjq9Z6YUYiLwZNJ
96Fk/1Jk5h2+hrs8Lj8ZX78Tpnkw4pbZuJnt3eFXLggBZuwptHmjwpA0VlSv1b4AcX13mXieTO+5
kfTdaUZ8563zNCXOVtNwnbXVC3PMD7zzdhd86DZ2qLn5nVTyOc+TXWInD8ycjwMy6mRi0Iq+ws/j
e73fa0X15Mhuw5BqF/npl6kzB3asxzxENGx3v2jDHOZ2M3XJZ63p1zpt3jOuelLQbjoZv5nl8D60
GqYOYW16AjuTLLvMjGBRcoJSN+tdRegUM9O1l/kn7MEb7jFHzwmfTcu4FBwTy/O++b+uqkGiy633
RfasM0lzuH9WRnaJxyfmSz/B5N1VoXnXpMlHWjKMc+NDKsObaMaNid/Y0hAjW+JcW+VP1CfrOunP
tta9WVxUDqGkzmRkm4iZaaI/pE30nmfosmqTfh4FbsdiwgX2amv2jR1FGPujVemCIYjKO+li9OoZ
pujtQFJFeT+Y9amdrTstM2g/c7/0wlMTJDd4YJ9oLj3W3FNWMxORwlDR3fO2LTi1WT1tQyc0jMsz
My9dSf10zXEwrtp1mNGKdLr27BSq+iKyDlLJ7N7bE9aS3kb84ueTXKuTJTCzSxBeDGiuskRxG9G/
Yp3Bv+E2dboOcppWGKKDzJpQT5Q7BPH5KrwXPUjQNn8yhLftrWntFjYhHEW1bfUSl/q07dxHKx6O
tkp9Lunwh+abPeUWSF5aQO706DqqGzMQ0GPX93MvbuPJvPha9WWBZg7rci+z+SZgitrM812WNB9Z
F12L7In45gBOn/s6eR8BGcSjPf4qtJJJimHetU1yhUwxj8+DUX0O3a6vGwTzzZsU07vbGdss8V9A
0Nor8tZT0bS/JjO6FXTBGYvsS71giolyjz5VcRxbE8xMeEhcF0djy2QDXQzehvPg04uDRD0mZBLL
eR8k7JFYMbbYACjMSqwzo+MCdZOEtRnQo9hmAXR9hIsUbnrXeGa6devn5gp1wIka5xCJ9AXeK+7V
OeS3z2ed9kNpNYfcqDn9aDzZ4sKe92fi64HhbX1/2o3GvVNlTwWpY6H1MM7RazPUjzDHdj7bCKYD
tMsliSekCMXlTtMkDWqgxo4hfqt/FxPgg275Z1nJW2nQF65VVJn6BzOMzW5m4yqRPqBMFPMSwo2K
IJTRs5mZu7YvXtw1tPtbGya+8idQh8h+j2sI6BXzZ/VNY1a9di4eKRn9mI1sV27mAEstHzq5wzto
YWcu8kcPSYnAPJhk/pdJzD27Wpvg+Jk7OQHBFHCYugCBiZEwD2d+seZuH9t4bzV8nJG3dgRNEa2m
yc1mp51XJg3mJtFuByMrlEp/M4zDoXb7ez8gKk8XRzgN95Pm4rqzjqFs9/FsHcVb39HEnp76OdqM
0XTwvO5eRO+hamUOxU88eF90W4FhMAOVxCaH7lflPzOiOZB1+BMI75ZskHg9OdURpujnHDjXICPL
sYORn9PBAYTCP2CutAZf58wSWWbJnhbeupvcj5xp2sZmQg61+0SoHB9l0ontzF1r7RK1uXEZq67j
NkO6gGyACVS+FhYdgDEz39WSGTbjG3kxhMlnkMS05t7xWmvtxzpwaAx5Jssjqolbe5KHlv3EKdf+
QLj/Px/w/0H+ieby/yb/3HwmRfv53ymBSvzJD/4j/vSBBAoAu7bnW7YtHI8v/aP+NHTxX7ojPEuo
wZgJFfBf9aew/8sXQmcg5JkkQroWaL//SQk0/0t4Nt1nB3YgzWR+6j/Unv8n9adhuf/BIdd9foep
64bhGL6SnLr/K4fc15uciPlKO8cafN9S4rvNuUbWnUnvbmwItQhZkjVWWSrWaa1PwQmJwtucaZd0
ClwG2lgh4qFeid5xd2Y/Y1o+TMl2Skm09cLhgvcqdaN5EwiYG7VHp0MnV4wU7o0m0nRXyBDxdUy7
2renVUeWTllkV2gXbxZ+7hBFAY2l/E6O+b6qvIuhrg69mO2jVRvKaRqo7vO7XruPPknyzC/uBjH+
YrvHFk+ouKfpLHJ2RcGImCS/sQEE0LrFnegrp7iZXIs2+rLiOVzP3Mo0mIB6c02Y/2Byidxt2eFb
aO2CFmi6Tc3RvjGoaBtu+l6GK6HX8t8yTfe6GM9RscvLfjvDh8YZiJ83bY79iAsnKH4D0wEnRHoC
Iizx3GHOG7rkRXNpLuYWf7MduLjyGoSN9PaSjpmgH5q/ZkNsp3ZAsVqZ1ypNTpAoH/F0jyurpHMc
dyRQ19pHa/dPZZV/kh7Tt9kG0PHRiGsStSz43QBGt9pYPxs6bg99oDjjBmIjiCRkeFiTCXyruW67
MsYXPe5v+6LqgAsATMj4cxM+hYZqHc1Nf0HvQjiMSYlbRvKQ6EeHpnBLWxzfu7c2uuRmZu+79gb8
bJoZfVJy9MSDRLT9vIT9/yUJ7XumrY+iI4GM37FLupLBRRTVm4EhNJAXAgd6MMOxpt0FCYKwyB6/
6iy50SSUHcyD5APO1zS6ls4vfXRuh5KQjJYPYSqL8TqNKGCnPtn6X14SnbWyJoS9C57scb5IjrVJ
2C6RpT2GOBIPvLFyjwaZHagz421tTHR3U/ncWYNHqnZ7m5RmeS7d/qnwBOb/tCPhxFbkXXb2dgNQ
g4OJpj/hVI6N1wwW5saxljlNcuMUVbwzVEwzah1sAge7kXdWb5TsbLhVyT5/y7zyjbjwaZXrL8JN
XsukTNcofPoVqp+XJM9/Tf2t7ue3JuniXsLcpxIkMxqOi6hr3JUtsTCDc53JmcRYE5FfOJwI4d40
TtbRsg4ujs2YIr9ztTDaEKp3hXQ+rvFw27PPhsOqu63OLdUqcMbg7V9bivT79wHQNXmhOX9i5oXQ
2ZIk54IepjeGlNAemZF67Q8jJ7QMHnbdOUUoO1XZc1lyiJCubhn3rY1ZvFeqAdRKdGc5spZNCY8E
CudD2vaCUQYh6BGt86qv4w2smY1fs8u1WwZReq6jmUDAOijn/vLs73taRVHKWETlHS4PnVDwQvWy
Uc/UYgwR23v754tM0Dl7VFhiJ/4+1+bS3mQdAKU/X/tvvy7jXixKvcVeL7rTOLRwPKCALq+Smo9p
a0TM4i2zgMcwBgxJqsx1lbWclGw2S6Az4abrlKllp1f1oQmR9pAmiLiG7Ooo8A8yVrt9RoEYVfyi
PYUzjpLl2WCVl2nCxvH3reV9HIx30Ri5u7/fTy3zz09O3Es25LdlUINg4pgejJzSmvek2pv7OjLh
pC7v6eoLy7csD3kYQCRiiqp+6O9PLt8VuSqSIsKnwuJmMOjhJ//8pnb5fcsbkAWvod8TFVFzdtt9
8dh0zAqSPBJPQ6ZBFN2XQxJ/Uva7zD1YbjzrnbZJMDOb8avI21eFW10MtTkc2lGc0X3tu6qNz0Nf
PA0T/bHOlObBMfI7RzGYEImEjGvy6IiLMWfbhb5p/kSTill9Qx+VNiF9sZ2VUdeOVXyHSQGdxtQ/
ZZFWEN5ZOKvAnYFFzal3ql2zOphh8dwoua1r6TdaWSJ5jkt3m5KR2kqoQDN9H9oO3gTlKpjf2LBT
/mnvs+Xp9CvreT+OcXtXJM0xMXXQ0XPzWTWGe9BytvjZVHyJEUIZcWnyIEG/PEfkyWSOSx4umtlt
qUGq1bzwvZq6n1x2zdXRg+Ji9u7aYvrqam33NOddRKBYfumCUYOS1ha09xJw2vIKrQFeTONAdZfE
jTau/ta3FC1JWJHe7nPDbeDhSAAaY31nyoeaswtHJJYyECvNycgRx0x5V20C8GrYAFdcxiXEuhBV
uBgruXfQYwt1YS0ABVljIDgsr70e/lFPLN3g6dlhkS8tD4jr7/ue8T+7iew0RiSMrdp2gX0K1WHq
7YBLpOGKdF2gr2l8ckZl1k486JlzFxFyOuICrRX5aXkIgAOdYl+djH9fT6Vu7stu2suRudLaHEGp
Lg8tg3J4XZyh9clppuo0NlgUNC0/loxhTgvpq/732fLe35fuXL5oORIiTGTwo1QU65Rzd19NucpG
M5ODAcudFpNhkqPNV0VZxIiULPjsbWTNa8doVmU+RcdUYaeWB9uwPNR4/2KoiLt5dZzeA1bfVSeb
XYEpekwZVdieaAK0f+hdf18akgkozoke3bmD729UvrQ/Tyns6tPyWhswI8ZJ+UuEc4NpjvI+5vPk
jORjwKaa6jiC3ekwzN66VfKrYsKb4Me9vV6O67wkyUqFKyMQx9lXjr9bjrKMQb9Q1x36ac5Pf49y
p1DCjXpYni1fIAQCRpKOIIb+4qmgSvvzsJwIf18uz2asGeu2HOWf476gzpaHSJ0Gy7lQZip9JKid
cJc51fNy7IUxoxNYnhL9wNNQa94YgNsqOrE86tFXo4x6gR4gUAxzBqnLx6o+sgWFRkQH8cA5g5rl
5fKw0NJIfjD2pHsdAuWe/PuwMMz+vlyeLe/NzntVxO3RawdGR8tnupxuyzN0o0SoIgVcL+fb34e/
5+DfE9FNmVRyYe17TYeXG6YebPli3v1FziHi57gsvtjlzSEqiSiLqp8FMvfn2P25RpdU4eVplLcs
bQnGoX8PnBtqcLj+d8cQiSc7eLdDqsJB65dr9s+V++e5HZe/3NhstsuB+XuIliP2H++5ud+vqzSn
o6Yu4eXq/QN0W47d8nr5iqnJYFsxaDUUp+3PxVs3ihisXjeAZLj7IAc6su1bRTlyqtVyySyXkkRa
/+f6+vueEZLZ1phMvRWDGqsL++h8bbvNuG8Ubm4hvy1f+/MN6r0iJEKttztwhTrrIY4I2Hj/PvuP
97S6gqzE3n0lPEUXjqgcdm4a0dmVc332o3lvLgtHT6WzPMt9EqPRPHwshxCE9z8kweVlRug2qDp1
Vyuj3Dk0MbkK/xIDi0ZKCHchmRxIHLwtY8bwUBuKVP5nnb3zhyr+c0kS5QolbY6ZWalL0mno9ZAt
IbfLxenQLfznh1C3PSC5r3fLgc4rx0lWy9W6PAQe9/xVXQWcvB2zeV8BCH2iiukYLk//vm4853+w
dybdkVpbm/4vNecu+mZQE4g+Qr2UaiYsKVNJ3/f8+no4Yd/IlH1966tx2V4YCCAQAYdz9n7385JU
TWU6nvlIDOoLsk8WK7O+BXXSxjiI/9k8C98UsSjmxET89GKdD5rBx/QFjNGf1L7Un5GACoDfeRYk
4GvuBJRmJI2+cZaXTLbcteaUIDyzxZ8wauPyh4nP1KAGybZsMeJBke3ErPiIftgf+4rFQJWRGKim
9NGXZRh++G0Cy2dBEfZU3B3E3GXyd+tyiVIb97JNkC2X5u8OMTJWwWk9/CkOk4r9IMEfDUOLtr/s
9nf7flmHCTalZo3G7bicq/hUTq13azCGtVgqxtYzGxDsSt3+UIbldZQrPD5Ywv4x6Rsu92XdQOEX
/UVZ2shkBrfjkB5x6Mi2mrn8FmK3YIqYFbuIncXKL4cRi7/s40zW2sA7IF/++LDWnpVQJbq8fPf5
cOdt+3JcCI5cDUWDRSk+FxNzOd/zp/2sA2HmRpH0kmaC0CjdXQWgH2+3atg3Zjmt+67I612vQAA3
JQsqZmjTLchzDPV4uQss+She7qXglLeFkhzmh2LpG0gLKbQSvYTQ5GSwGnupZUyABF2dGgsftONA
0iZYGjgV/VAW+flpkvzapRI7Pwj+gJiIRVu0vGKZbL1Cc0F2+OKcEJ3N4JdHv2w1biF7AaTbsFlQ
N//I9LJec97l4eINLxb/ICXkGMdraDMZ4K30peWhUgMfP3qr4m8Rq8QfJCZBrJjbPku3rWPgm9Qs
nYFw6SVEy6vRdsiUCICAYAdIvBgWOSzdDERxCbyjfPJCO6LtE+XyokZezDUtNi4dN+LSgBqp/GoM
1P50C9azWSZiDrboiprVbtcuTa8A7ou5mrr9WsG65WwesDTtyaByC57L2pflQU8JKqEq0mH1gcRY
2gdrAXxlqqHTSvovbT8PsweJvzgIyMF5TjaCw1JtlWkzdavL32lXcBPEHIUbCODm7iquDGL56pLE
4AH6N0gBc1IELL7RueXSqSCSy98tLx2KgrE8hR+hNFOB6GermCIYPHykTUgEcDunQ4AaeXkaJym4
rYwC+ptoOhdwPLJt2tMzqx8B6ZLtO1U47uwFoV8mnjV5YlaALHJi3tscEam29MEFjl/M8RvxXris
lPtQWnV1hQxm+SMuk8yOre3cWATR/1wvaB5tgASlbXxCJLpRb0ZJuhNHE5QCMXeZBMud2SrNc4dh
w1ocKBXvLjFrjhkXXo8BJtW9sWt1BmNHvw+6XUim1Fj64GIiLJ9DI1xpMSVxciLxA4sPpALZgt1W
7wJpIe4228koBxPLaKaZDamm4cfV3tVePeZZgGZT3HxigtPSIHtZHvwk2FetVcKcHJr6rxkN175a
WBZOMIwHWdaBXV2WSfACvoN+IVgWgvFRACihFhH2JuL3hWsRRREnZ+Tf4VUAvXDgvwU+E7H4l3Vx
7UkUdnvZgOdSXtxAWRyuO7/WXczx6NcQKILgQE2bv5kzmKCtKT30NrUXkexbm1A1Taymi3xr5Wiz
wNNXm4nU4rqW7flWye4nOYft7cCwKKuHspntI5L+R9DLYLAjxIGtZr6C1gxPS6VzXczybdcpxSkN
cIC3r+hux1fdJGvHUUHUFls8EItSSZnadaRQOWqjfSKa+81GYL5P+jJfIeS8j9G/EIVpIVjIgHgS
ApVj3Pu72p/vEn+KdlVjtcdy6E+9Zvq7AcishFRxQ5XtuJqhm3cWw4+piaudaSFdkQZktc7YkJpp
0uvch3hOQW++1TH0ImdudntU0/gRIqgLKsO4Dqz5FEedRCh4eh7gj3iDNUwATgeAKxJcZ/xvYICp
ww2RrepYx0h9xVyXVJ+NlkHEq5rypIWikwuOJJHGcIW7ZudB4Efu1tX9UkqnYKoCZlfyUTgauMNd
p2lG4JPR+CaLPUrd0aloerGLySLvchT1c48BZETxt9ZF9mZS02xhYlMok8vDNgAHCxsJLjqUYcIg
AQ7WJG28GhTkpAXdSbWx7urLrl9puhpj5B2hj7PtKy2v841FItsNic3ooJwIFd4ZpfSYOlq7tS0E
Qi2B1Ewj1R7BnXXUYU2odduBP0UcwYS6qGyljc5a9/sfxYKUnBSypoizKl97NJB/XPklZGyQuE+j
rFLZEC+GvUsNQBnO9jruurcCnBjlSwpOw0TWp1j+MBuCuHn/A8UaRgSzTITf2c1jNGPz1V3ljY5q
RAN5U2sykeA0vq9MuCVU4rUbfymGzo1Rvmt0XpZDnq5mOVcBJEKYtHlTeAvyu28DaFuOAVkLtPdY
USpiSFAOJHTklhGULsxrbZOAED4FU9C5Jl3/jTZlw76c1cnLRqD9A0rhdIeJmavRhT3NUvwpK0Ho
dnT7qGHIl1QmbstWVlxpmhQTauKLS0OTsCVWwms0xBN9WYtCUq2wV21HMiOyq8/WWPqbGnnOhAEm
RcXFqksaXvZqwNu8lVsiENk20losLRAX+VSir7SCohc/AmhYNc6KdPPg5Y19A2Dt6MDvPFV2u5NT
vFSTpPooUZ94haK1/9/d6/P/Ct6imyrptP+cvXtq38PfsnbnHf7I2imy8y+QKDZsgz8RK//O2ilL
1k5WHdQXukPtNPmyP7291H/JCm00PuUOyTTygP/O2mnWv2T+oQxOsWC5KEBg/gdZO9WwtS/eXjbO
yBrtDcQWXXVMjT+2/MXbq6iKKCwme7oyFSl0U0E9Fx2iX2bJFSDt6Jc403n26wY67gDIGZYCk2TO
PERWt8A3qEQjIr1FvkucEne8vqDSE8I4T10VbfNJug0tyFp1Z5/qWqImkBz5mrLZn2MhRbcA+GtP
mSbq83GcRk8ikbbWeY7MMSCmWWPbHFvBdQazli5T/Eon6oX0n7UUOUS7UuclkAwUbGRdtcksR/cc
XWm2KRw8YvW4eTQQFmdP/CUIhHjHillJKez5QcxiHpv2R3suBhz22sYN6Qn+sYPoNp4vxS+HEXv9
cpUunUsZuE3UzMoWcVkvr61lqA7V0uxfxKzfDelG18NH0aMSq8REdIsunfUv6xCiM+wXK8+9KDF7
7syLPcWy2P2yKNZdvgaOP8cQy3+Z/edvFwe6HJcBIpUQUT3uiWMxwliC/GKuXxbF3OWDJiEwc1kU
c4GxDMDE7GWXy2HELmKRMGroyRFdgb/bmDT3zOBt+dJfjnheK3Y3qPyi972cHwrQfq7C88l+OafL
94ljffkqsRguN4VE0HV12ZfmFwidWKbIWfVI4yLLniYCkLmYRksUbRDJIzErckXoMvC0q4utWHXe
MF/66ZdNzscQW583Wj6+LP7yMYUIfJtIZJ1nxVZfDicW//PH4it+OcugRecYOhEVaE4Kby1exqZ0
Sv44w0oMS51BKld1S1b7vFwslchiI7G5WGRYh03YvVgrVlyONJstgxixnC6HF3OXPUHCMty57GNT
msjbWEWAHUo3GgVvjCwWkzh6OH/Odn5eH7IlRCE+x/g9WZVAht0BE1cPzgfCwc4igy5J/SrR7zLD
MGDYQLzzAcIc8qg5WTCRNlYrTbs5Gr1SjLmEFdZ5VhEjMa4msu1lZGaIWbGWMrKjHgfhViyJidhR
bHdZ/OWQYqX4WGx42U+sA2LSewXFuJsqoLCRwsvio5+qcDX79XHuCo1hfaq7YK5hwabtmwh1iYlG
fR3cPNG0oy8hZpHVJfjkGkjiUostyrB1Eso7+CEr/EuvZ716LIx0otwKMPk5smcapzprpn242F/Y
y98t5i4TsS5fiNlkUkjYL9djrpFnUAYU07ATqIF1i9GfpVBbUAOXCkIGU/4yokpNpdpEs/IYZSMl
2HbQoFbs/UfHNO4aXFq8sm7bA4hRADEDRUViMQPLorf8FWrfoasaAVnH6kAcNrKVghx43KFMYPAs
zD+sunLwl+o2bURgR+m+GVr/DsZRwQEiqI4RnIkjxGXk5g4JrAzDA6Rz8wPEMM8k97qrFstLEcc1
liCQmGtsPPcslTy5CMhGIJIMsyGUuRD6RGi2KW2SC2L2sjLq5RttADczLk+QmIhw7WVRzFF2oZB/
1K8vkfZkCe9b2MA5VjrRsTdl+SAFN5VMfNSsTYomqJBlRIv6F5wC6EsJr6y87m7xAhvON6K2/HKX
20/MiXVVChzL6vUUkQ3OOwVUS9Q7DRa2oAyNGgk84t0/l8VcpaJOcSFaoIXT0pVk9eMhKa3lF9YQ
h+Y5BeuRWAYdOh7GyudXGVQGSbrV6uvGJ13ISHR2OxvHR0+eoXGeZ0k5IMJXgUfNG3+o9UOAO48b
lLjEBAGSizCH1lQoZCaXSdXt9YHogAlW99DWjX3AUAPvPxufEFzDiIPB4IVNGmykZBVS/syDTKks
A4Vop0x3TbyZHqiv18J98zC+wXLsfNemcCr35m/pTvpZhEgnsQdH5EP1n5f8QFWf3Eb9tgxeOhSF
C+ptN3Uv6+9aeV2R8G92KrDQcN2Pqre2+mhNxsOAnjFZOxxoovk6kG8VHHf0H50PrWM5NAN+zfEo
vEnB/H+j3KMmeRgCGgWIDvUNotyxs3cYraJ9iJ2VWbyE0z6bP1V1HRuDW4YHQNhGsO9NyBnkwlyI
9r3dbwb9ydQZoO017QiDxvo0y/1kPKHwLDrEKrs6virMb5RyVOnJh/CFjw8yp+SUh1e1vC/h8NSr
psV5CtrwdkaB06Fl0LYNl1OVcHBZUhi7NIIj7cFglmwKVjzp51g2CPKpUepe6nEFCIUj+uUNEZEM
dJfsSd1psu/xhR665wwoQBfclu0PE1egg320khXFcHa/NaJDjGIYRla6DyUD67QdIgrq74Pk3lok
GGg1rwEGm/auIbVp77T3IYDLX2xhXlCUqSanDOFU5RXydQiPtXcpbk21x0j7RgAuu52C7YQLDZQr
qiB/qtSmv9TfbOkwyjs4JpQ70V+7Ua6yZiWlO99Ym+E68t3C2aaz13+DAeash5tFFfOEwwJqcuqp
vMTfFOSL2v1k7kdti9iaIlij/mwtRv7HoLjCI0OJdoW/MeeTrX7EM11qmskO/fJJphxGWhXmFtJ1
OKMquE06QNWHfua5wPAPilecgKL5pjdXAffREcos1zuG9RFsgfumpiv9RK7GsJM2TOI2HfGoBdhD
YSM/YA/y/Wj85JnVjR/hvA7HVaWubLyafhb1XZ4w/IW/sVwwrpNECBD0Lnenau1w44jhYWD2V3nQ
4jhY+1Z0R0Ra0bgp8s3UehI6CcfL4yugIbnjDRBU7aPcUhG1kk/lvYEdnf7opIdZ3unhqtlnpEhr
SoY3VkHhwhoHirqFH4FMDC8K000JQZxmZE3r8W18Cms33oFHTrF7UPcESN2+PxntZoo3I0UbboD1
u5HuuhYfANjVrvIZv5kSpwrtq9kiCRvU+yE7AemQH1XyTdKrDOLGuolewKWibjH7g0Llke5lr452
aHgUgm2m3JbYwcqUHI64OupwFuTbOiY3XHpBuFL0jd65JHrSbDUMRxXJNjknxa0pgcOPZfIQinWd
20qnuAa6jpBCp3D2sbNvoIrV8Q4/lBnmzQ9k4M4TqBdjrV2D5iCjTG0hRFpAEqQ1S30zvCYD9Npt
jKYx35TZlmFR8bLUmtBwIgSDU1atOApuAHEIrmTFNYed51lXzrV2zLb5DtqM1G54jyOZhDPmNlww
zRtxH0pXEfXVIMjbJwZO2GGUx+7FoFCq21nput119+oPn/rkesepIeErqcUBQ47qnnPym62dnSit
Namu9YKn8rkxIAVtUYtTLN4R7t8U6gNghlb2HJpihVjmcDLlTfgB2212KLbeS+/pgnZvqU+QkGpf
40hbqxTJedFT/pxdkVK40R+ldTvfhxibooSs3ih+D/1VVxC3ISmrrOV41VdbDZT9eJL0q9o/BkuN
3tNUbCob3cvRSe/6EEyKl90RjFX0HQwbSqImwju3zjNKJ+c7QvVjqu/GHc6eFB27VMUGd/Mx0V2i
/eMzWnV72kJOHJJ1Dz2IZ1laxS+yBl5sHaHQ751dA0S69HDGcEKQRi6CNNAsWA5KjwaOGPOjDkJx
uhsYlDbv1Aa1NS8Gj9IGzeBH9tjciClm9qbZ1YuHxy58nGY8z6CRtfCrD11KCRzxexDsP4fptdfh
hTezG4XPGTI6HF7U4AYfA09mAUwilh/wj2wk8rB7dol/MmEO0LJEh1JeRVQ8lCdFOjZYjBGG51VI
hSx2D5CDbdgILuJD7IFgmYPH6H/Y1Bm6N+FLpB85enJkQBNC6OiBD7kgp7xqO9wXSPnUFV6OeexC
0MgZZ68A/RMSg3RhucU2rLdQNR9l3Fw886B6khtvLAojV98NQpbP5bQyb6ns2+t3WrKZN4j4jtMt
YiTtzUeO7oGHsNbcafgADp78o6Q5+BY8xpEnP1jXQ7zmzBVsR9zweXRWBLGpaA+e9Fv7R7nDau3q
s37uJNe4jlGnIvryPbCHEncsC8SMPRgb981q9PwdjCE3ciGLu+HGuP/ufmJj+73ZmCsIR656q13n
O/V2olGgA/BEjTpPTP4cP+MlRZi1fjbue9/TLDfTV3hI+4/wLfg/1hNsip9C01MttaJyulj5t761
7tUnhKh2DL/DQ8xkZMBi3GD0wpVDF6pYYXQUDOs9vq4Zkq/WK96aLc6M67GjuB8z2nuGS4Wb+7MX
1BsqdQ/6qvdIdqm4O+qbPr9G74hhkrL6cNwKUTImjdTpKc/wRVbDmw9s6TStgx2l98219B39REGP
yG3eAx4DJDd3xi67k5+CQ4KDFK8EN6M4Ir4mJFo8FduYs9pGd/arxMiQFvc5S9b4wM0fFme9Rhcb
UzZa7AuPkVZo023zWBe58OTvGoQIFHpw2Z8xEuM+Y4X8pDyqgdc/qN+aa0rRNv2tcRqp+73FjMDT
VtzsG+LuOhfNM07aqbnub+u9v32D3jGf5lN1rW1sCo93sAJPFHJf8XjDBUwaFkHp1o+tzzvD3cCQ
QmnwwBY4KLuMdE7GJnxt9wY1E+/T2j74h7fmfTxl1+PKACC+pfdxwiX0RM32vKFWzEs8aQ0X0s3c
zo2vkOC5bLIqrtKNs1G9+Lbdm7ZXPibX5aP0Et2Pq+49fnTc+JG635/Vt2GNZYiLqxBqttfg2Zxd
ao0f8UmhFAgrRaZZ6+KSvuGt8UxLxq3DFdZ5rkh2eNyxRKdpw4fb+b4+2aFX7pNraWesrJPxWFIa
7nv51rnNPQQl4J0o6VyFVJx782vnUWPsAi3FG8Ujx2NCDd4hrOfl8prxV22DLZ2SfXrkdvgWP7an
4WdybW/7U/We0ush8vUi/3zJrqN7TMR+hq/5j2wncyVoY4yjccQvQvJmvCcf8gei+Kq36d7kp+jO
LDBI5YdveKgi91H+xKVCwibRm54UtxndR+eje6N0U18nx+oO4cW7/lS/gnimVpo+y3v9Gn+niv8a
k7PxITkmR/UJzNVtdac/JWvZ46Ju1SumHlUAfMEHVCVanw2azhWxQuNk7UyvOIQvy023k55HyuIX
xs3SwlVvIJy7q8ilUo0zye5A8tzwSjxUn9yrlOTm7n4+xpvmaT4GtDHtc5GsiyveTsmnuO/b5/gG
6gD/jTxFK8o1+b3iFbCV1jxoPsRWD5TIUsrNmPSzxSXsmc94mIDwmcrRZozCpdFddqNMERPYBef1
MX/EDxI4o8TzB5xoNhTv6dPWkIF+8JhIH/IV7bLpGZtxD6+fp+XWPAS7cT/yg0zX44/6tWIE6mob
7vf8caBL/p3a/ckrvkk38wY58A6QTxcrO/IO8rdBe0m28p6Stf0I/sLtq8281g7SlXbVUr9q3Wef
eOgZDf4OP+AbIprN0Ck4423yjNMY8r7wbrqXt9bNfOqmu+SqPtKlgBbBsyK/gthb9zv/9jO6G7jU
qBsT7CtWA13lQ3wT3c3Po2gARSvhL1pD1Olu81R8UnOx5Mxc4wMHMP5rcwIY1D2srY/hCiCc/q3d
56txrzBUe29vqoPzQZ0BNIrh3gFP/c5c/Rq+APq6ob6csybXgyPrfQ9mqvb43fsH61l+qm9wX0qQ
N98t/YM35aN64xRjkP/Gqvrsp9P8zAux/5j5GWPYGEtjTMNGF2G4amiWprXkYtMwHab1R7+jh8dY
8167tleBS6msF3rBur6hLeU1+TZnV8O0bZ7SG5q89Ga44romO9L/a+nY4Rh9ox5CnlC6QJ7yJu/h
ggNaXtt7Hny9ZGW5xn5mR5H3ChDojbyVr4tdi0XqY/Bcb8rVRLzKpVCi+RbsPsJVuTa2qCL93Xhn
nnoXfqEX33DegEsVGklQzBtGY88Vb5wP68f82g6e8UN5NW5s3t3xxrnOn8ujuW+PIeCde5U6NWvd
xWteaeot3UHiMNy0T+NOo3mu90DCVtKRCvdttaWHypG3t5hB3NOnGD6x7qvegkN/LLZIMz572old
tgNJ5Sm7eBM/RHfJHfZam+F+U+N5/axyCyToU1fqU8+Teccz64N6WPED6p8aMOFoLX+b3qf38rZ+
TO6z6/aEQvXa+u7chI/Wg3JDPeq89w/mNru27+R1vIpfP+KVdD8eex5nbbf8awJjG9yo9sxv6nt6
KxnruAT9tasaF2Mg6UVOd6itqUpnPBu5L3Z4tXCi4Aud7HZDv/hgHpL1wmx1yz3jhTvqNKBZLHet
+kSpe7qhnS6gqDwGB1ht8yqPN4iUZutTniKqme5Al/MrUt9sPbaPZPmCg8l9VPPEFvfOMyfxEWzp
4MdxvxHiu6SnY2WqFsiklPGRCLt9EcSe1zWUvdqqSawAnYYQBYo5oRkUc+dolA2xrRjiO0YhBKGE
1PMs1F00GpdFMYdvPK7JAzQVEYoS52PL6aELkRAMlvKQgLfeA41xK38o91o5eErbUBUz0Bfso2Mj
vfUEc5S53ywAiapXox363uBg81QvijpQ4mAzqEOU5eBGJSa/rdOAAfAyYegCdtIEuIAiRwg+xVzT
aPVupj5UqP7OKk8h+CQA9Kf2M2nliLfAQHOZNsUeg1voNTYRTPspsGv4cIFGhCTP74u5gmskzIvn
mHzSpFW3tU5sMDKJOCjLqnGgGiME9wzwMflQWpPoi4r/R0iPuhwDElTjuHTKl3pf7BpLk27QcsZE
tcgIyLFseUYSOS40rWg7zgXoL40Gt5IWu+FdHdQpDSfnBCWKUufieewty+uSCT6js+RSrCU9Ima7
0SSkEeHN+otHsYjrimivJZJ1Q4XTnB9kWwyvqoOYCIErIoI/FsW6Esz2DujMJqBqhpDKoqdqF51V
L8RWy6JYJy/Wyf3ACEzEQcWklKRKXYtZ0/fv2g6FhIjLnmO16qyi/asipkNoSjt0fnBSLFTZ4xIZ
nv49Z6DWOq8TH3xZFNuJ3RKpJLGR5dObYhcEupvPRG4+5dH2yK3SACQdjyqeCxCtiqPSquoBU88U
3xTaZIKUmP+gyK4UbdzGmDNn/n7oAryrO42WSCcqXi5ZqXFREYq5xHaOcx4mq3gebwvZzBGwVUQZ
s6qzeiSF3U1X1QoGSGZ1mFXEfhVRdWKk5jdLtbv9eUl84Cw1NVFAzP6XlWK/87KY7ce1k1uwQGZi
rAYNvloTRG6DmvhxYxghuTExL1aLCfgroszL5LJ4+bRCtzdWPZCOf28hPjwfRevqGvXmvz/CI+LO
7ixYgAD9vV6OFAC9snEVOWRBXbWZEqIM/VLDbXJ5Fzm2KPTRe3XtKOMrbsvgExx9f/lMzAWLis6e
F6292AEfhEZei4/EpFIlfjTkO4VblNA6xEZiJ6LXsIcVkUZcvm+0UrY8H+qy9rwsdhC7ioPGot5I
zF6Od95SrLzsftnnfPivm8NHo4Ks7h++7CK+cLAojBxqYtqXw1y2+3pmvyz/7ZldvroyEihHTkzm
eblu4pC/nP0vf915VuzpX67xL990nhUbnP9Ah5oqz0yJ2l7O+T9eE/HNFgWqf/x4v3zz5e/88seI
w/7lDC5fMb/Nrf5Emu61WbKD+dL4C5GimHxZ92Xx7zYh/E9c68thFJG0umwu5i7biMMWQrJ+2eby
8d+t+/o14hBfDnvextLm+5Z820aoLm2Riw3iqdhWTXxW83bL+1Z8KnS8l0VLZDgvst+z2Fd8/ovu
tyDWpNp4wf3dIcQRxeRymPO3LFf7fDb/cb/LmfzzYcR2l03E8S7rxiULJgQ1/58c8N/IASiAqNf/
z9qj56j5XuT8dL8JkM57/SFAss1/IT3CNthA+4PDtIy+5w9sgKP+ywYooDqOrmGB9hs2AJWRranw
BvhE/Qs2wKH43zFwk5JthzP8HwiQlN/lRzocOuynNFnVNQ6n/EV+pCpyiBdRaB4dam12lt+ON3p7
b5DJ3xkQtzd20YfX2Dm4JTaye8jwI67yxLqosdx2+nD1y+W7LdIpKPJfPayU3xkG59OBoCCjBUK1
BeTkdzUUJUhqqZaZcdQMFY+YMiw3sfq9x9MRM5h3p/RLDyJmS3gXHA8p0cM/f7/zmxjrj6+HHC07
jgN9SP1ioOUA32oc1QImNPqvSIi7B1z0dmbb5MdB9tP1YFKV35ftqcHAbfvP360sSq/zJdn/+N//
S3w5twr3imGYsiXrX/72OhzCoEsU/QiP2ngvfNzOzUkjH4hbTkzB7iOunUeGdgnyLiob4h9mlpKA
jbNjjGZzqzVR7QahHCJabubdfzk5vM3+cnICfoGSDgawOPlfZGqIgemPSLV+TP2mXsdN9Wqk4G6r
yl8S+IQcugbGTKBTV2VgzCxF2TbtgnSV9OpDWkjTPl84T6O9+efz0qFufD0vngaAF4ap2EA5vlw0
hBVNZo3ExsPe17dB5Y+kSxkS5L7zEzoAUWg53mpAC+lG6sOqSXvjgKeicUB9EW0Bw8a6utOafmOm
1YS8t7WAUZNkHkC93sjKwQEipI9d/aAVeHRMlr6AZSLlOJjjDzOszbuueKVThZtvou+iGdurMAqK
N7N1nqRY1e+lpLzlISOEq+QruY2VO1MGSxuo5aFzprsu8KGi4oPlFwxvo8bWGB0RODTVZ1nNndM/
Xy0F3eKXq4UiwTZN2VYwp9LV5Wr+8ivGSuh3aeDrEC4KeRNgKY67Op45CZeRZLIfufNYER4ryOeR
vf9e+MAk/19PRFFoeRSedB6oLw9aEGtyGk6TfjRsXDk7ObzKZF+7nyE8l2r7gIvA1iinBtQzfdo2
28PbHR//+WL89c4BuqLbumFYsmHLBpZ9v16LqC1rCeyWTkIl/CmpO8YwszdiNKY7ADsjskFq+d+a
t7+2tnynqSqOw/95JXy5W+U+RnmhpvoRfeluhFi4khr1oQjs28LPpE3syPMxM+JrtVWwWputKxkL
1pox07e6Nv7Lo7PIaP9yM2hAKFSUp/wQC9Dm1wtg+5rSz5KiHQEGn4pk0E6a017ZJNepEXLuZXv6
blg4ume5FXlpNBA86HOyfMW8bzDOhttbKlfAq8gfTIZxGGz8qBwzxVEuN/bFFHfAhBOfwtrilNV4
tycFjbfSk8Ru4A7/84/5xfpwaTxNWec9Ji+Np65+vbN9VVF930z046BPWO7OpX9T1zBZjDHMtmMs
ExnB8RcgleQRatD3aWOQIcXgWyvK6h52mTuUMjqODncPe2YMpg11sgLL1e+7AemGoUrXKex1X4YO
bWZKtpYJDqxBhVmb1CIP1Zokyw14MlthHP/Pf96C7vn91cAfpWuO7iy3q/XV2DFJHYpzkpL7JjGq
HeJ2tDAypzvkHZ4M/UuHz/C50/ebveRvr+Ll/v/6naap2Qid6YaoX5+PsbTrorYq7Sis5LMgmG5L
LKaVkroQBz3SxsmQ6oSpZh/FBLWlbv5Iqjz7Ly9l5fd3Dy96CEoO+F+dHor11ye1DNsirfBrObR+
Im0iRX7QU9wYYJImXjhGaIyHWN6Uto2LfSBpV2pDZD3AjhH3pabbOmmwCoI6eMgZmPyXl7bxe4u6
nJtl0xvTTFPcgECcfnuIymTWVZNqkUMFvdeUUmutGCRMkz4zeFE4lG13MRIl6kFkS20Ii3RoBXz7
ZnmvBENKtVqFA3jQa9JxMFC3mGO0wxxH2yhOdUyoP9jWxYIWyg1rB6Fh7dArA17cOOtRZUc8BXVX
nXwqgTrydXhWkSussHWKzGo3tTb1Crp/B5qM0jfbWVNgj0CrDDZNbMuEp2UZqR/9viTMom2WjJuq
LrI13SOMEudIXeHNu1YkRjz47cq3wy5SiuL4z7c2P+Hvd5pB19fiHc6D68iahtz/y8sgx/haHzMN
lVlAmUpjmE/Yt8+bIsIzxMyzG23xNIbCLa9iCcnvzLl7BVZg3rnI61L0VckUpEa2EbpygUcZKESg
rYCghA1v1A7kvGX9LcPLco5JZIfUarhhOWqHKTY1PILNu3GQo22aAB/R0U+uQDaTNgWqm9tNvB3M
ARJlHHhZQBZU1KKGejDhzwFWbhZxRmVE+BwTIyOqsoQNxfIYpyRQHSt3ZSHHLBdzHh8ZCVDJcI8J
db8eSq3A8oSItx3VzmEYd2jSp+scyDH+WNlRHYLca1Wz3dA94BYaoP1Uo+bNE5oszSHN12rSttIw
o4zyZyzigeuHxFVt4552Ldwt3aI67d+maAT/EzYPoYrGqw9l4keVhB7PNP0bWFlYbWT6bUsbejNI
bYGyYw7XplxSmqPM2wpbMSRdNlRdZNxg81MUi1PjnAhqUdXjUAjXGOp40HNgXhWVVojHKD6TMyk/
aEgi40p9sWRsMqKgSz2tH98bXsIPafoW5/EL3m0pSKu1AnJ/hWpvPDX6QEZ7kJ+LPgj2nWK8Y6KY
rssmJhkMSdwtFL/YNlZKJsqSAWpi5HpAD1VpZGwinaTyNURA86oBxDwT3DyCP/dSEN4P6NRwlTN9
JCptu3VgAR6meXqK82g4jbG2oxQtBDtvfuYjIr4mdKp1ajUFWp0o2ugK1HorBJvb93BCcCWnqrMJ
35J8utHtfJf5UX9vqfzmg0ZHvu3uhQ+Rj/ePGxjg6avFNTcpwkc9qay7EKYnGQk6HllWY5RhtntK
lciD5unPxmyCe6n3f/qy6q8HI8nWfZg6Wwwl6Mwa6XyVB9+SkuhqQVsTdXl43foZQPHZtl+GssZn
ACIwSIijH+pguBtqQSj8G6hh7HH8Acvz2GGVhHEuhGO0E3Yz3dtZuDWKcLyWDDL/WWSs5xIysslt
vVccKLytJSlru7xWqznHjMQAAxnmGj5oHf0Zhd9Gc9Bjh2pOKitJh1UVdOX5Dq9zoo+Zz53qMKdU
/k8nqptjMRc/qJydwffOxe1gF9e0ZCoIuxnJMNbYntHI08HpTPxZmg+JR+PJ117jfMk1RuppxsvH
0xhJI/fTAQ7l/ZXUpZuBaPFDowXbQB/82xbpRzw1yBNiFBmO+Rlh6bU2srreNFKoeE7SF3sc4I9N
ag1kkfEKN+c4uJvi6l3XwIrXjUOZdZC+++i3aDCc6x487S1/YEGaqLb2vuq/46U5Hdus+Cnp/XAV
dIpMTFUjQs6v+n/YO5PuSJVsS/+VWjXnLcBoBzVxHO/k6qVQhCas6ERjGGD08Ovfh/JV3rw3s/Kt
N6+JUtczJHe5g5mdc/b+NnzXIX9JXa6wKr90Vr58cZLn1s65KobB/9Vf3XXMnmq7M3cNsP7I8UV7
31US86VSl9KsBKP8j3CyjNvS7b53Za/vHQJ71bD+IE1kulTDgtBVivoo8/Zrzgyz1P5bV7fvpOLt
u9rN7kmy2GzwZM0sQShxSk/RNPniAtgMLnXtq6jXLIGrpgEgh/JucFqUVwaflqlCdEmQNXFsGsW1
1saXlnL46E4+bsiywxka1j8VRwpUH8wJLKt5aGSKADRAB1rnya2dIbqw1+rZnIEdeaRgjsb6noGe
jQu9+JhA/fKsR4fIivG9zaDiqe4YVp0fURu1KVHxU8Rb6l3Rl5+gON0WuE8fRXiosHocvH4cIizQ
hIRNKO7arqcMJWz5Batt2vvpywCGAJWiem2dAqmaJZMv2nF+425dgHcskjKaVzJWA1SzBs7Vp2dq
CGV9JxJWJDgmaLkzkzhNYVTk2zi7uS3JfEr0GyOnEGVb2mKmGhCvjOFLtnms9IZDni3n3sg8OGYq
2OsZpYOo3OUlvc7myOnaQdXlp+ZdXofyfUw1KOkiPVgONbWa3XPXaeM89taDTkiO0M5AinIX3Brr
bTsGZDNtVWJFZXyw+563rG2xRdIero+wFv1oAo/FefF5hcq/m2dHn0NWJ+y+MICrObZU4G5pyA8V
U7sYKPJ4UCpv0fR1L7S5/JtUBXWsZfieKK9+UivRYkVfTLE3TaQE2LN4Gx0kEk0xx7PB4iRWyQ5h
d7/XhaCkaiJVr0rQVBpUQ0TAarSpoPuoGfYZqN+49uTMRWI/gv9BjEn65C60CV6j3QAJyEOk3lTl
i2/M5VV0xGO3xinE77vfdU26QPRqqBab+aELkl3rILQl9dK9NrbxGrYWPXYD/Sn8OgbxQ0MZL1v2
/NZHPjSwpnhtEOGWByfCdOvenuSwk4Qg2HoKv+pu+TqWeXuaFehaO9TfDM0xO12cleQ45cVmKtW+
0mZyAtdPc2wrLgJn6n4tWLFZIAnVBNe4SS7oGmmn+oDOT4SA4Yor9vnHHiTwfdBZkO0xcx8IWL4C
fGwfOYevPF2YEvTpHsqmzW7KztH71GrBurmHxp8JtsyoX8QSu+YqDl6dGdvkNOsOgTBjMjC9M5kz
VJdYUJ3QGI+4OszDjMzCmFEx2T3BA1D6YKIVUOa9iUA80FtU/w79GwsiPX5W4+LOc3OTj8hY23Wc
LqzDZkVJHPqLTz0+Tgjgyea2Qu++rbWOxrpAWuZkm+zaMm/ssbwLh/aXtsXyniN+KXubtLjFuJ1J
Kicye7gjJ4hoGkuGcTuGd4WGZlasTX2cK9Hvgp6Wl00vlc3fLg49JHtsMSyL6SjhG9dqjnHfTISs
2MgeQof4DaGSgxJ5ge6MhgNTUgQFn89Y6Gw4Nt6WXuV+K1NEsEWCAItOnrNf7cK9ZiuiO3Ze++qU
F6F6IKHVQqRiRsBOMnjydmYHB5nShdzvoOLa0jiwM1rxtIa//T74yADAn7vAeR8r5MRNQbnrmHGV
FP3eCs0f0khyShJFJKUxPoyqh/zczlz/NoH2rWjjpEV5Lsa7yhsoVJz+m22EZGndGAvXN7Hivx3X
escdzt1le2ic5+Jobej9xPlZN1MWO6P6OtQyO40yZ5kmM4XQpydyhaFVBK6311X27nk3WzNszkR2
hB+5UKV8zNWK4NBWPwJ/eHPhw8I5PHg5Ck64ragmKveADRu95ootg1s27vwqj6bmvQsaCR8cW8Gi
iIvXc38uwzQ5tDDs2wVHRkLmlaPReY5Fd2vYAZSI6lANVn8IXsbJIidmFl8C/hc0e3KY+uUdwZJ3
yLP5HLhohUoXMH461t9NtXwfrOI0LNZP7OQWsSuZWT6Py5Tum6AgGLVxTqr9whSdRF9JPGLudiJq
3V926VZRJ9syLixiPwbyxWY+jNrBHhSE0NXrBn9EM7t3y0hG6qT7hoOxdCPRdFjcUdsnrV4jcgKc
KEurx9HUUU6cbIy1O06EYe0DhEtoSXh7CmIFcxlDYLnqmUhxQg8J3prSFuOE5vTr7euO0JzSdLr9
lNd3deH0MeJS37YC3or+eWhWiVDYHs/7EITRHr+yFXVWh+5wKh/SfiwP4zqfLA+7xDo21B6pG2du
Q7HTd9BUQBYSdkRT3JVxY5BlpdKNRN90DnSIvo30nIAOhc9A0QfqauIsi4ezCPN+5633GgGjkN8G
ab6rTAUHIhq9qB+2YKHq3vBb7Dj44seQBZ1Kbc8ZMTiEHRK6wLGQhuW/qXhPDmF6ceuQXDC2zhc2
hgfOotD9vZo1iZ079Rv4/9OE9t9/DMhnOtpQn0Tr6gPRLk9lhfUGF5eGTJYdOKFjxpdnVeNqHmZW
Od88YSv8vbiUGKBOjyybb+RhEWG9RVgJxbEyNSxyiu1nM2O1UGpA34+1wSGlKVJCPlNVXNapq2O/
qfDdJdWxSkHlezV5ZUOTg34RFbI9GKnl4Ctg8eSAub+n2WXPEKZ/6JbiuMz+S44IISZdgY2gIHZJ
ZeBi0/RqWkIfRI8iBdePjqjxH1Uj7/Jgemo4BLN+9Fh1jPDnaLBUji1tesY+ZDHMOy8wfs5bFuro
PouJ9BBzSl6nVvwSDYmbYqBxrnw8C0Qt4Rc5zKGME8sjvKmuOTnWbD9d7yGsH36I6mEtMyRfoeHu
pR+nWLantaK/66J5ViNGpbr+URoLYoYq7U7S/iXHqYvhg7m7csWzYKBOW6ruWgdIXHvr22i7KLT6
8ppyEIwk4SBEidf4Vxrg7OWcva3HXnd3QeKOqCXDNALW/2jb/E4jgUDECzkTI1ETbLtJG5GuG/w6
ZEjSado75aHZD/zHasw6mLvor02rJCL7m9tuykOnnu8X1IuFbe1E4eLRgo2zm/xN9RNClU8KeWcD
uMRGRTnu0KyKHeVcAqoJloof+Xs9o0N35vl7mSPsM+DXqsBmdxlEuHOjqu8457sgQUykRuTLoRGp
0ifHI+qgkWLYJQswoS71MJCwuyrLPcrSfxPggGd9HFPMWzZx9743fm/dr6VNWGcoOZ70l20Ls4li
36edc9OJvIyocsSRqONr3qKiyExkg8YgL86UnXyVEvnbfFgpy/MwNxxyQ8phF74j6ZkpuxzJD9AV
Q+/B6BeAqOCbVtrTJ9+DdE2K1tOUw5HpqvFKC3R6TsPaAmpL+oQd0iUiUL6N3aAidWvDI1ubrM7C
+h4JwPZJ6LzT8TQvbYIQi3FBss/GgRSlNPBpYc0m0rfK2EMHl0S2+cuBDE77ONf6txsG1q3n1deR
ZZgsHw7a5CIdzBFeom3WXhw4c3HH7ynuPr8r56q4y1L1IJZsPf/xeNdv+up1sVh1auwnjhmgn+e+
+PzPzy8UJYh4fY8dtxFdEQ3OJvLsxv44ljq7a8hdQJpbj8sF8du53x5rPx9b+uxXViHdr+c2vZts
45Sa2Fp9naV3n1/cv39HIgSCzBT535wGr2LyvjqlGE+DN9N0KrspRFxnXJn58J/+pK8SF/POlVET
WswJ0FjFTV427zDQG1wQnVGSnEquMmXiEsBLJgmT/KCEwAXznap43vvWOh3Chpxej4/QSuNcNb86
gH67QBZ91CXjYzCRo0j949dEkyH1or0C7ps8O+tm6di/TWxr/EkjyWKDizCY1vYtGVqHbOyLfcnw
kIUTH4TvGb9ct72uToZ5JKU/5rLNSCJziiK9H8rMPDp1hifQuqcps5naqOZCKyx3O6a08pAX4Jfa
cXnptPi+5J1HHFjxMWzaMs/R3EBbjzED0mzghFakWUnkvHymTeu35w5cxFNgjdfOFtnDgGnDyrPb
ySGjJ98IOZ03XreVEjywYOdOOdZWhbgx0gmzIRbkswtIe1+viPpoegQ3c0Oce9BpeL1Ddd+tODmb
tKyPbFLY0AQ3T1LkxpM7WCfHnrDWZdo+d+bs3pRq/bUQTPPM9OLWt/vsGpB5fGobKBXzkoT3HkpJ
t2sfTUnqS8vRYrcqCy2ry2aSpNa4NzKpbghOu0cMxmYNFuhUqEWdpFzgCYE8xhcM/n1puEUznV6Q
cBVkexaRYQToaXvE8GOX5cfWHusHk1bZbvbryFdhd00Kkurt6Y0c0nTPeMO9dlX17Gl97+aFvNat
RDPvb5R0UOuBzUuuUjs4sm9OR08/VGbnE78XWI9u9iTLQMdTkqdvY4f6trGyH3Vz6IOZphs8nH2j
XbE37B4VKHGShLVj0yjhh5ezNiJ/KdtT7eNF61nep3m95blKaZFENbMPpEPePpfFubSd+sbN6p8t
aZH3Tlnnp3UMGlqB7K62O7+Ho/9lte2ZAZClbvjTs2Oj7DGe5xSSrLhwUJXHNnA8KhTHu5mrDZQU
QAAIUyTaD/aKbWZOpzRmJElOa+MNUd5ZScREcEKM1y5PDcf7HozgDZT9N7tWJkbI0j35vjSugcZf
sshDSMDRIfDY//u+VNda0T9JRwqfOUSx3STfjcDOL14dPC2T014RXLxapWvdWDMBlx49OhDQxqu5
ZPWTJcSZcjvY1xq+1mfxadc6Pfejd0unKH0YyFZAGpmwUIsUCTb9w9vGHLEKOIV1S1hcjb/ECQ9d
Z64LcQY8+Plvpsodb4PnCuOG4XjdY+aY2fM0yY7ASo/++8IRICJLBM+M6h/HkNhFtkJgAnNZa0x4
jnutk1nEyhNkdiunGnfjzCRADBPdkSo9+qT4NAbM1II2xlrjQgAiFWvKn9M0eS9hIsKTbtWy92v0
7rRFwXzrcBfYzMB5lcy17AkfckH5XCZ2hE8eaEeXPWWr9dWcvxZTQhQyaYQRYSfXzjRHPoOMQOtm
NogqT4DEVRw9WbBM6tC4bcnG427k1bLI2QpJecLJLshPU+FhAKizX7kACO9DPnCqW8b5zk7nbnVQ
DnbFlnwYoBPTvGBx1zL7KbyNymoYy6UgU2XIvPAUdIZ9ISfWO5vpl2Yk3vvzC/fR0+rgZDECVtJg
1iy7tFrWTd84TPTsP7+rP+khzQbIregb7Io+rW9Miv59KBKE/z5ZUnS4eVfKgJZmBprmMpZGxGns
slpdfjOO21COun/CXDXgJR4Da+dOIwLodCZSfKwKCgz6J4G4ImhVNyZLs5ka8yHMrLMSmb/rw7I8
dy1FiL14z8vk/ew2mlnhfa6v1sukZ/dIAsHj1C4joYW+jmd3vs+LlJ4UDms44XErxoLw4ryinGT9
6sRE9T8Ul0x0nPFETwzC8FtpZz77TndjbOGwHkf1vadcZLx0o3Vaf7itJErEDk904bC5Ds5yklB0
Gkq+xRMTZsgWW3wTvjarnz/m4LQDN/09ONq71AuveHaNIh57VkdKsp1Ztumt5VUwGFXYRIVRcMqq
sM+pOhEnqtiUaJGdZuXcNXmyXDI9O5RV5S2NJnxGPTZRk1bEziQYSoyGfTOVxvPcmlsHZEc2gheH
Ps39YEsvnifsGZIGVVi27yO15LnIaaxb6J/9kYu7WJIR93o8zK7erZ1J9GepeL+Jql0mqRG10AZb
bJLhFwvrT7E+COtsTDO+pg4Ugec8NYy0IncdsI4MCEtIeXX7PMSfgZ+ucLzsqAzmGG7j7AvOJCah
j5Hlg0RIDPEtt2w4/WV72zstTOTZ2jO8TY5ZUx4ZKQRRphovtueftOYMqjVaeh7HUPqLpDQ5NCr1
L5MmkSrhpix6a/nMWw5o892Xdka4yuOaLc5plRAO0qY/opzpGBMHd7lyxLm2N+uuQTBIPQ0bgYQx
tlXEjd2mMc0Q/Eq52merWd+M3sDfFmCF9Cv2m8b7rR0CzP1Q4hANQwofgHbGxq8HOonxgAvdwaOf
fFOhCcbOCqeI5gBmJbm6u5p1CUbfjHXS3xN+uCL4VgxTpA1XsqkfR5kkB6v50dEMP3nhdKozfB3K
e0qJL9v3dvKr9YzfbirKeEyQcXPwe8/R8+yMkMO1UzJK0z51UJ75F1Pj2WaBeM0s9WzaQRqnXvJt
Ut66L8agOswtXYKpQ9cgWfaPbcWcplf+qTQFAnDxJUnTb2ErJpIaF+LAvCDdw8Cy9nVI5GpFtZoR
NV3KhGGqSIgVRJUdVHNJEhQd9k7Yd/5SfOkzwcRDtk9FO/wk24FL8WPKOS1oxk52PjU3SdX4rBS4
T2mKYNlfza9rm9PCz3ECg/4qGQEshzUEXkGcw95PlbyhgPfm6WfYbC0OJtL7yZGAK7Qi9iHlmJ5H
XmEemQiz45Uz4ixruVq0KA7IyF7dGVjf1BGd7LWbvYpgDOVyaA4bDZUbMPtelt7jajjvizl6rAeB
falzwkI8BxC8LYhO67qJaDmHxUJsl7fx4RaLuW9bXcbe4rhHmtO0PKwb7STkx4mFNX7Rv5CIcXsE
3S8z6WzwefO063FtIPy3DtKiCTRRj4c+B/B1pJFhBgc9ra+Gqh/DNTjCR+1PXT+ZF92MOm6cZX4Y
zZtiO0jS/GrZHnJmpHS1GcTNhJCmFintlPA3U70XaOfILzTkRYQFZ1IPaxrKGpISJg9ApKedi5tj
VnL0+s1Pe0z4UNPuvWy8H8YwfSTp7BS6k3wpo4DBagvC/jqBF6Sx3BRH22CePGHMiMj2HG8mzna2
nyI8VmeEls2108cqdF+JYPrulXVzCqCPaNn79w3W+ZA+/WHNW5DaJYWFsimfAH3f5+t4owYxPytG
hpiZ+pc1NZKbzKkCAtgyzlfQkkSYHNdhC8LzOSg1qitoOQnqYPCTg2psrkUd153HOH/Bk8bcgOtv
sF4Bs80xuSr7SpIdMjrps7vmvwdD0Mqp1+pW1fOdCwAGKgfmcbNRP6t1pMQouu4kjOA7ki3C8Bph
frHTFaxALnZ2JbtTk+c4ZQKsGWJ+qDhwXbKKzosTvtXbsCOx03cx129qavFl+STRcir9adf8NfU4
jMRDKkZG69od+8Kv4rrvBaNZ68FMGxN4nZr3nAB7/CvGwRrjMpP5oQodgjyINFYVCI6QVhPO/9pk
FMyUCFRr+4Jz4FftDz8dbcpjn1i3bu0FV5GPJ4mahATVBsqDIEA8q8XRtsopFi47NDOkYA9ZEutP
1kAH5cd3FaE9UTWAbJjMgNTHdgBPr8UP5tF9xHjwMWAtPoqg/MyWa2AAtOgPqx47pbfcqdIIIwmh
PG7pXuZuw4Rrdh5TSx09QSWqtLzQid+7Oavb4HD4WRLFacvB25OGmnjWBQxKHj4N7RbwmgoSMOfA
ixGmRp1WtyRJglFZJLQSncaj4ZM1Wg2MJZmHWxkRl2HKpptki38gfOdbMvLJZYgjSMBq0BnIs8nK
GQXE426cGOn25XkdudqhDEAOpQvJGZqO4L4ruhPhYtlFxMCszJJ5ZkGuyJdmM4eaHEVqJjeRiS4V
7KekX+CPC1uNJ85ulRL8bbZDNK7Io8KVxN0wK26kj4V0bL+2vgJzvc0GHRO3rJsUH0uON7OZxI/Z
leZpCFYccQsVuk7Tfd8tR52Cy2nJXib9iVRDP8/Ss2FI4znRx0C6+zbHVE87Wt17vt9G1W/fqKJ0
bpwrOZ3eHomKs6sM9J+ea58a0r74lO6NiqOqaNm8Uc+A22lPxuDnTM8mmq1TGC9M1vquw1XqNVyh
GX5i2qDACAxQKrOF1kxTXnegc0GODudCUlAZlEWpzUjcQKcU0RunQCBi/pAris/Ud2K7leEloGH8
gIjqxUSVtqtz+66cHOMQ9JzgClsnR0tbsfcVNKkFDZ1axmG+bszFN6rsgN01NA9J635oEpziIkAy
COFG5Qrva5Zv20aHkjqcLmygd2PZHx3K0nu3G5mPWt3VbvHRlF6KhHZorqPX3o466Q+ihkM01uWd
XkmyhZ0I893G79yjJSdzex730F00h5IuY/NayOId9au/cKsERvnamENzyJKJfrnZ3axdZu9rdBl7
d3TXu4F3Dj1Nf3E2C0/TETi/hgG5ckvKUC0fzuhiTqndn0RIgDsWPSuiIYHZp6F2LVoJu8CBJBKm
yK62sD3MmExQljaNCgIl46Xwl4fJBQrBjhPEwaCvqBZgYzjrg+FVXSyowiLbbhA2+P2W8+0okCrW
chwX7LWt7YOAKgAGzSJILhLSUOR1BBv7tUFkdGKCzJlRkGSjvxsGLQ62Q9t9mZnkNCMzk0CNTylS
wWcV2jey5X3TVkHikImDeB7izhjfct6+yExdgC5ruy/S8Gaaw1d3LX5YA/GP6ATYeot//PL52Pjn
/+PzMaOEPjMJMe8CSNwxqPu3eaOf5Zv7tPA339rnt58Pfn7RfoARu/OIjGsrXGNIND/53J8odWO1
+v/idf/xoL9FqWj2LmiX27ef/7JLuM6yniE7gVnU32T1tbtEtgvTe8DsqlpvkpptUn4y8T+fOft8
OZ/fmqpSZ7wHbCDw8P/4okk9x7X49wf9hXNo7hU//yD5r6751IIbOzhu7R4Nuzv+AcX/RP2bW+5F
bzdB9AnF/3y1VroSp/P57eeXT1K+P4C61jmR2Bv2XdlkcKntbZ+4/Usll9MnY5Ox6rOWQh0+KZ2h
RLvnebRCN4bo50NTQFR3lzrPjioUKyiAtFTK+pzTYe1pwq/qWJMEfhoTxqxapd+91f31B76zcaBN
WdVL5wi6JzC6IY8jefhU2f1/C8/L0vz+P//7+y9yvPd517f5z/5PZhzXtJEb/r8tPF9+t6qu/tXP
/JeBx7f+A52NgMy7IYFDhNJ/N/D44j8c4fim7zkWem7X45n+L0HYhSDMw8jLfVNslOD/9Ufsp2/T
QN2E54Fluo7/P/Hv/FnD7QIvdhGTMykSjvCRyf5FUE5vdVhzVH6n1At/YiClvfK4WtPMwA0R3D+8
MQ//bM7Zskr/QRHsOvhxBH8psGTB7F2YfxGMJ8OooWmnyWlpLYmbfoAUNSJCtLTIY67b1vzFynoe
ANGYC8nJwVekhedSAfHPR/WufEAMJckw7UQhMSFgkzNJy45k5hZU+WsemC9N6bgREqKbvHSZQyPG
oO3TgdORiDVmNrvCza/o5U8TK3JsjHQcR6N9+Pd/qP9nufXf/lD6rIEZ8kn5fLx/FvVmODRngf/4
tKRAqfoAmEcRyP3AcHmHAkRaZRm5uf3TMcuPMhenZm4fzLxCO0VZF+dNj7VCnTJTfaA1vZYleolA
JiWSEzeWla3IIOaEbnOOsms6mq2y3iSH+4sNpAlth40LZPSo4tbUsTkPi1s/lbdlwamDItXaUKMG
QxbUGMWXT4N8uWZUxcw6qFoZVlIRZ/uS4Oed4Ye8UoeX3Y/szBPKckILiODknPx10R5Q5VSfssB6
rfIFeUWVKXILilMRMHuGW+3yI/mHVSwEqk4PxMIGu6wTck9+5bL+1iXyNzP98CQ9BgL7nslx29sT
ext/Fu4tR36rNXKEJBy/42cvoFCjBvxvPqs/2zj+9lnhZAktuLEud+hfLkpmdw2ijZUgxsxgdqST
l0LI97BH2lBxoK9khTaoGgZi6gt3P3Kel3U7IalzT53BKTEZaJIQ6JhKZHo+85VT63txMlGRUajD
0a84a+vg69x5ZWQ7NgrZcQE7gKo78dJj28CxbMs+PQTLo/U2Iofc22lOaQy0DA0qFBKfI3tRc93r
0YjbiZPk6oQ/So7XF9Hqr2VWXZ26DnZGDn+IXsCWHXWj7ObLMFUPqubC8yEbyGW85pZ879zqIemW
7oCFCd3JYnt7ype7IjHuBxsJoR+VhLYJs4MRODKC5R/MO86xH6QZuLssCB9Na4KmsqBczYoCITq9
X6d8ISD4IwCexwf1pEKumP/mc/oXa0fgeyE2EyTz3l+ddWxuAzHaU3jKoVPs2y2BJUjdBZ0b7Ef7
uXfk13//hNa/uokxqwkuETdgHvmXC8NFmqsai2cUs7hB3/xAi1dFznYz0IZ8I6nrThhyiwUYvsqF
KxjXE93R2t6C5YJzm6cftFJTnZ7G4du/f23/6prF0IC1k8XUDgX7xj86b2yL+Y4yyhB27TXswJtS
Emx0U16Ewq4ZDTWExwqr3//4aR0sTwJuPQQSkPN/flrIfnZQTkZwUm75MbvBi9lsBoC6+Oj0kMTp
LI+yC17+/ZMSzvTPH72LxY1tctum/mmPKlLLDidu3JMJmzrK0/t04qiYTVBbGJFEfoPXyRkloozX
pPNfZMHBUs9gamvf/LCskCjRdYQeH7L6Z+rWK7C8FCwyiSmXY86vQYd2XEIfFlyBsoEXUkZNCWa+
9NQDeh/MS0v+VrXGY+V4F3gorL/+Zk1Em6J5XpCvgElKxzsUzdRzbT54Aua873VopUt1Dj02gFTc
VMy1d/V7SkDIzq9SfEwZcwQOcjtNJ2HnBe3P3nyVjZz2KJSZVeiENOi5JLvQf8d8gACNVzZJ+KoS
NzrLooSjFDgfDGxuLPDS+yIHfdOgbgsksJlmN3h4/5dt4Snn9eqkbAamQ9N/4WNr9MGgOQk1kFYW
QvwXMdaviGP5t2ytu3BZnvyePUcbo0k0c/iChYMXFvLmulp89eB7Sb3tDotPg1jrCsHdwQwyeWpR
CNfDYO5mJ6XV2aq/nUX/jbPI+YtrhlQ9E/8bF6LtB95mQf7zlYhSuhxI2ptPaWiPu0kcioqe27Ku
RyPparRGj8Gmys2s5laIBNAy80hSoQj3YOi2zAyDaASNIFkzE7BlEpgnK4B1U6piIOOFjYizSuRO
aJsHcFKGOaRXlMCvQ4EJwVaoH8rDwIK+74ei2mfOGO4qDaHQcH/mfqnpXK+omRWkuwChGfNRRjc+
oWEWyEQBPErWKSNztXz0lXfx7dzckwz/ozbPeHifwnoCpc2EBlh6f7Sl097Wq/NLGtA5k2R5mZvE
2LFmxZt8p5P7vFmfhZldEaw9BZTwWIBa4lVrCaXOsr+GQzlRYvoHFx8e2iTUP31h7F3IQtE6cMSi
k3QmCjyJBms50MMYkAAYbx5KwRkBJIhQ8dqt9bekRunZdu5bi3J6p8ocAQDMWJ1G2ktwxyb+NShR
iXqdQck/nGd0wvux9x953i5KmIqnQ3vuVbAwpZmeRdGcbJrTgalyWHrTbYvhb4/tNPJL3irnSz8h
CQeA8lRp9wMtdH0Ez0KsejvsrCbcQHu87qTIsD9gM/Bd5FEeWckyLJqoXG1+NluiObHZndaZ5oGH
DKWWNJhc3r18xbwn4B2nHL4gDc+z4krmZ4n9W75zNAvoKCjmdwuDFy1Ql6B/XxIGHKuF9hhdwIW8
9PG+64i5HldI05IWnC5EfZ59pvhERGGkaWp4Uq2TH6ZCcAQUCsWfLGjoSPumrVzGotvmLGhFBCXq
t8BpQI9a6usCK+6zN7am5XPhAjcvmnPhZXak5cJUkdB1QjFOpWbykJDi67vHzOFiWCpnb/p0hwvk
kFx2J22GnJ6CGnTgEj6GqQdyyBif007TS7DaVwx45EFa4jGbfETiHb2ezl6/V8PFk/wathLvCDL2
i6vdO8/UMu4sFFSIwY5EoDFCxWWxl3ZqH81sigJ3gbgI91XOtNfHLppqkzZX2bzOeNT2a1giFJuB
K6ut/6ns9uRI9lJkEQRMGqQhgfMyUpxTQQX9blqyjH6ff1/nzc2aCZRcA9pE4ztN5kcOrTQxmSTn
ApFAO8Pfs5IRsVn1lJp8/qo1iVBs5wsxyGd75ITqclqp3UahIjWeRcLKvFYssQ5Dzw5xV1nkj0WA
vaZDb0eHZYiGgTQVEoeua7vlBlvc1T1C0kUScwTk75vgtoFJi5MpQVRJK/9WFgVLtDpqXX9rxaaI
Jnt456mFgXHSJNCfxfeQSNps+KVZbc7txH2MAeHYuckd/sTnKnDPj4cpZDCxCHsXGNUtE4mDhw64
8bMvUo2/tc+wZUQ1zsp214EU9/S3Xg8vYWe/S+ciCejSi808JqyLWC5+setbRsarP72Vrrsf+oRD
d390JeDMGT7PWvmgWEea/AszyCbD21DSlrLL8Dv9eJjMcn4uw5UxHI5WTygPrOk4HkqW+gr1w32P
gWGPAJZWsyRhQs4WDRX0RqYHX7wsr2OVvEyGiiZkM2DwU5Tudonxhncnc75gmFVYe5mHGV5jRhxt
34AnkMlRmPKxMcIKKOPGsrWARaZ4+WqqA1lkJ2OGokBscELduKNZB03NpvFWOrTM+Z2vwdR1VB/j
k2beUCBLYzVEhaSd/tUPq0ejb+6lQOVUBeMeNBhMryCIdQcbu1v9VyQg1XmtlIO6N2eNXJleK5XI
Y0dTNuizMsaTXu3oQH9P8hdcPT0qXxbNTDxWqckUakukEsd+BrhuZWBDNSspQ1hSuHuPRSHp6RiH
S9xLRKejrveu78CSHQRIvqAFtjW9NuHi7jqb0NpwHQB4nfOpZrsFsZxj/dnJcPlh5O/c5V2cFFOx
J2Xqy3+yd2bbjWJbFv2V+gHuOPTwKpCEGst9E35hOCJs+r7n62uCM9ORUbdujnqvh2CA5LAsCTjn
7L3WXF1j344yY3VgJ4/Y4qjSynz9ANk2t6ImxdtogFhXkblVw6lww7KidNp3O5GJs7BY+TGPREPS
NaTJqC+lrX1DdgRKA2VjwbgZ9d1JN/JjqQY/VMXt0+AHDWGgmxW9aWZTj22ZEWOXlrFb6sNR8Ztn
gVrVz2jI0mejKSE9JcY8bEy5cFnr04srxsTrhPbS19NDxu0ForN1HeNQ2LRm6tm97SYDy8gETp1t
fsQxuk3dwoLR9MXzYKsSmj5E9DjWCjV88YOXRjmlqIhp8ROhFav2Xi5RLbWExq//d5iiAIVmt2tm
avGofbCZMTUYZJ0oS92Zq2R0aJE/h8agbGrJijd9LFE6MAHko7p8XCxhmNhDL0dh4Y48nwvuuW3y
ofdGRKp9AgNvkp+LOQzcSuhbpdKgW2skTnOPoxYhar5gRGi1/TEuLzZbBZdakD6FZUsfsgw2UxU8
Uuk2RzV2gNZ9a6VCMHS+EC6mv0j1bRyJOzIW661EoslGkeaF084tPq+z7FtSSHuZMXeY4hggujVu
SeSBeWnL72FM1bWb3vLWuBkGqtAmVYSDVI4v+JrObegfe5w7di6FkJqlx2mStcMo2u00lP1mZMID
+x31AcNA6namdpOUJ6XND9rCopNYuaLE9g0douUS+skC8A/8nD7rmNYKulEtMSBMV/HkUml2rIWK
180SdZ0Ruj4RW9WBt9t9MvrWva8NconumMXQp0WHInI0/fnYW7SsSGrZr9Q8dYmJphdr7FqwfGuM
SFi1ZIlQjIWnPlP9X3651Som2XjjvtIBJAOHC6wMjmfaXtb4dIznT7WV0RtckkoiX2HkGBTgsGYI
5jOmh6YqVyWyLGx0GJMUYNWtchUruF6S7JFTnGFXS1T8QqDWu2AJculB1EpE1gilPc3YQKuGTkgg
Je9dHd0MM11Lxpx3XU6vzPC2jFh7zFNw4/vjFdOkkZ52eDMUzWPeJBSQI/q6xXs9jKdI0VzZUt6s
znhFrrwsP3touF1WvCtpcKOAa5eVYUnxMknzRvTJLOOq7wzG9Q6JcPrOHOqEjoVpCiT/WMwMfRTD
LEHvYoJILE0JN9OWV5mjDLq5nb2y7puOukANNahdvu2hii0tVkQ1us7lquQaVry0P5blfo0++Yyb
VkZ/i4rpaQ1xaZeM3IQvOml0bGFcolJURG4z0SNZNzmKHFSPyYV5t79bA9bnjttYOuh7ijTVsUa7
MzvREqle1cVDnLQ/mpa5yvrtrnvruRLNuuxGk888Ww26cI/f6o+om3XP0jpo35WRbcMlU6K2Hwyl
BnWazd/RAcooasNDVItvQUz1Z+jzJ9/yl0Y88gCyG8i7fGDB5CFaJJAs189KGzza5D7uJ8M+zh1Y
jmhxQ+UCyJDcQcicqO8E7cDCtW87FNM4yjMmcRH9P6di6uZoKuELIC9oj80/tQmn9FLDbGPL2vTw
dwOIE1Yhs2CL8NPU3QurNqZHQhJbY74y0EbEPKFy34QuxPIEkcGmbuOPXqMgp+vS+7h0Y8F/UMMj
8UMvR3lDS4HJDVPMo8nysjb9hbA4wYI0PpJlWF9Kf+si0S+huxslgn3iHqwCv8a65J5h+dAjNKYN
yd6HUsGXOC4vF/nqoyxPW9vCLrWU8NYyl5TZD5VIX6t5Zl6boJQSafyj8ZMPbUS4SsPYGHl/cX0J
hUSTPMDgrQjiV6JW3MUKSS7+wA+Z07XU98XGLhhdEe7lMJDxK5H1IpWRTG8smHddXjp4HWdXNsD4
G8qN3/ZYjiamcHFUvlmtf6/XuRdPmokCJiEkoXvLDIDwWNUOKSXysxKdyRynKeWTCmCBwQ4NZfBM
6qntW1MssZGcMeMcYota6pjGrGyzcNfLVA/qNiu3uj66WF4jJxCWThmBr9Ly+fbjXKSHUeca75ay
4oBCibc13rZm/dM3qAjkw3QqEfFv/J5ChRE3z75V7k3ENA5Bx09yN6ORrHxqGMlwqjXFd9OWUXuo
tW2hMmmi5p67WW0qxJryRxlSezP2h6I54SFW8I7y9YTcaaIwIgTcj19bvgg67fmTIhjKYiqDg15c
xzZ05IQYXVfyBxSPiG3IXefySFRMPsB4dQonUcVsGrLYnRQhvxnJMnJaPhUzpoqRGtG3qItuJZ9a
73rWJWO4zWSxwCeZnQwjAb2y+Jhn5g/QjtdCCF0/JNlqACeYiiP9B/5W33pIY63htOA5Vm0VJxTu
LvJeeCkCOBc1JJUYM9Nv61r7kZbUhmwf76oQ75EkLrl2H2Ir3EyhvVs/0iiuEGlEzlKohDPGPCeP
IJjz24rkjbktIiPs02czW+q4EoYqmrZwkPt2O7TJPW64S1xQne8L1nJZpFmbTqSKm85zuwky+Qpm
gpdTbEC3qaKg4YTfjKB6WJRSlcspxlHZxl6A/wisFB+vkSFVSToFyn3GfIEQBGWkMFyUWuTRQ20p
OgG/D1BUdu1QIYmMXwONKowsnXuZokQdAw/NtDvfqpId5XuG49A8VbjjtrlU1JhdcFllUeM2Wt56
tn8fNognQh/58NILY/kF+yVz9bhIdunASmG2oXFH06GW9JeA1gOrAojVuX9sg+T7EECESDoyZVJr
/sjEY7ucwDreR7qNyWs0+BP6JpbH0O5QRWQ3ci1uh9LcZyrVORFTVpoRo1MXomTBiUf9AgdNclp7
MqkUf1Be4WserIcoRb0w67ckUhP5KqNcRJ5olh3THajv6zk2a/ngQlnYYZ2euHRrBZhOdds0wE3D
IvkQM3farr5SuVWS/5LBJZ10qmGyclIUTXIp2Ius2itKZDsjAsFMIGsl/O4wJT1JBjgEuck0P3zf
v1qquH5ybqvpLiR+SSCqdEaDCJoUEardL077illw0FsHwyfSGv5XzTts3qsS0MEUhSddLvEJ0uPz
Yo0CKToyDzM39xUU0NQfaLVBA2k2NWy67RDdJcb4VhMwzRDr+tp0YMF/tocC9AcVQ/C7zBJHljmN
Nvl7pZWuA9vDG38oKq8WqCEBVyYaocNlWRzoFDxHWnsrGgSRVKRkJQajbmHaQ8Va0DImF4TBGWms
0wUBGTvGt1pOaXSk06Mxm56cmW893jI4thGx7JLmKMzgKvVgyEwLoziiFKWjJGR9Uyrxc4myykGZ
8GrqA8lSfXLo1fScZDLrGsg5iGnBa/dGc/FtxdNb5aGqc4Cw0UVU6YX+NiQ0EW3TLDrPNuFNPlYC
uxbBqSoMZA3pSxuwWIwsGFG9iLdxyvloEuniC1S9cqS/kBsf7IamumDorfaUbONTNhO1JaES0NqO
QDus+Ce03wROtbeRRj1zE3XeNGfTVtHVd39WKkALfjUDuOVP9dViPq6bQFQdKeB/Hdc42NIK7bbU
FNYJvFa9V6XgruYvIJovJfIKYKPTj9J0alCvci+pXJX7EjFmQhyLkKhiJNC1OK7Hduhf49suNkln
ZVQX1fyM7dabByunV2cisEV+F0ZKsM0HsTeGVCVrR5WPbYKogDsju9BUlOO6t26SBEt3xNi9XcE1
6wZuG/HOTcJsLUzU49cTcxidqfmP2yCmTlgX1i4O1PugU6MzxPZqqDKuvKTAIEdZxMt9+pOUTFka
N4eO4Ug/CZsXKhi1CUqIUZj9tdHtMtqoWjduw6LKT5JWf4Kd/l+U8E+iBIMyyC9dFPetffuvzzTk
y1uGnOF5KriHB38TMnz+n79ijTVijWG2aTo9atr/dKj/oIrKssxTJj16KCvMeFAe/KpJUDVAVQuq
isYTbac/RQniXxAvTc5hS6U/Qqzx/0WU8Ft7i765vrSZCFZWNF5HXXhev1AGZaq3SW1Xw0WtXpgl
m2jaKmmXj1g6bxiSf/lk/p0q4TcJxP94td8IXFWginIceDX/avogasZ4KqgXczbfsrQhWUQnNeQU
XOG/fIjKjfbCBfAe7KODBnZhUxPA4oTn4Uk+48o7cIkvdpvNTOQV6tR/QF0hCvk7YFSHu0hmFHoQ
GmE2ffe1V/bLR0PTFYsRhIIrs6GwUy6ZlvmysQeVmTzeaNbfQYiot6XqpeYPZgPYX8pWNvyyLm/l
hQi/7KEaY+KC4tkNFRZMlUaOo9Ih91s3vTzHO18Tr1WZj6zxifhU8Rw6WVwWzvpY7g8k7BkTWfIx
8QdJ1EQU5HA+zBYz/C+88Ce0GCFwzGhOO1tdc3FXURci8uK4Hver5Gw5pKN3k1vVsFujiQ2dcmsh
l5i2l1rD1wbkPEB4MzZ2AWt+VA/Vcd1ktS/vuR0u7Jk/HqplyPV4uVl78yHZMLmw64ilZtCZC5O/
60paIiMT+FXoppuD4uVVuTTmCFKQeuj/xrpdH1jjmGeNVUWYEhI3WLW/VymJFssKVes1hNEx3YF1
z1721sOmRjgqKwcdQTsq5xAt2aotWzcVxv+jDJTPBR5GLNwikUPtVx/NXOuYivx1XICto9noPyOc
8NpKKPh4EjRnS8ECVduViFqfpQgPtWtxhR4uSgQr+maJqjkGVKqsPq62lNqa4/rQuvk6lKv4RR9w
x0oV8of17a4CNWxMI1DHRVS3fitWHZzNBuLb17tc9/xeJWZ83RVWUu4Yfu+/3qGSSNUfb9skf5lZ
odr9LEOJGmaF4M8aF9D/15td92QNfyGXw3aSuuYoCZJM172oKvp9r80HnFh44E39aX0ujfzg0JQq
VArQBYbE0nmMCD0P4Sjwu1mr7yzqEZ+HqkWUwbRXljMBqRUqwmVvPTtw3ynegIBmfXx9iG8cR7XN
OU99lY+oUoDaV7QhmVeFFOOspl88h5J5bG0mRJq+BDiGFb0ddY3oRQeToY+Zqm00k/A42tF4jGRa
FANL0aTIZ89c/ob1tF0jyD/35o5QY9S0v5yvJSAhFLrLWdwg+9g1fn21/jXF+if9tdHpP+HOAOC/
Pus3rM6iYta9fuIM8S1uFRla+eN6uG7G5Ymvw99+JNXIhIXDSfxiwfcllkgGXCWIOvG4mnvDZkq5
JDSsz87L3m+H+dIpsZE8u1rc66B0ASawYFLk7fpfDHk2t2XavXz9+nWvhZ/tdcSOrEdY6bnqxilG
08XnhSGlOk7LZt1bH8M7yO07ryMND3q4kH34wZliDI1rO91+Pv3LT7biXeqlDNLfn6HY6x60m7J+
WXenIEfbvu6um8rS30KGDNz9EkrqryfWXOzP9Oz1wfX462nJynAw5Fbsrp988tfHb2gDyyRJuetC
wo0rxtm/ZaDLWWV7A36lYX1rJsbVz/e7vmlF7VlXBOL0+axmzNzvwmm5630+HxJcA0DguZjQlxux
evYnxNjLL/n82fWn1uNCJmzk63DdWx/7/HW//J9c6rL9NKQnGb3zXhXSDkohF9m/+zVfjymDas2O
Urc/geGVLrxYJ1xOU2vQF6Sc+bYeUaohd2U5X9MQV+H62LCESKx7X5vfH8vGkHu1rkZ7iU8jkyTm
pOvP5HP4MS1v/t/+3/W/fT1TrP/v63jd+/2llr/w6zHgFqGw+RgmVCeswz5wiFIpWIZZFYepOZbE
EOfiRfOB4cXLMLduhmXUq5aeSCrhptj3S4ejwoGSzBCvHew9+BXbCejLItxeNxbiZTXO6t2aWP21
EWZfHr8O1z2sYO9NVMKlWV5HlHjJ8yYenXiRdufkbNN/GpRuqZLWOC04+deNsgzQX4e/PLaMenVS
jdyvlsD0GM8Vong+5HxoZBpylYK5lZhC1gw7hTARK+1YjtZEzVqUoiRZnGlip/vIMMl7RPwssp57
en+vXWtJkny+5hpQZK6XVaUViUuL1cSkYRfbSOfjqetkO+kVOcxR1G6Vlh7lWinus2ZgyrYMlWs1
f93UbYhizQhwCxAmOg6T75X9j/Wz0UGwFR71HFjE1BuWT2T9lIxl0AfjRSFsjolobPQtMPWPLlar
U7eIaUbrrWrI24Hv7dlJMwFZcDuZKCSN1g0VpkOzzLDGZXpimx269r7076KCVLb1seV0gNufevUY
8wc3tHAOg3IeZIYQPPqktPnJrSHbTy1z3WkKEmKhTwVy2WPfZMaeEOoD7QvlKC/LvnUza9011vPE
wypLR72wLiUakFCZH6rM73fxlB37obyLlgplIZsYhUgVrP3cvI01UuSVFgMpUOTsuG6Wm+3RzlAA
fj0mItw5SZoDy12i49fN5xmw7kZoBWjpLBVumm+sNqSLGVKGFA3ehDrUzgNgF8dU8KO1cwPNbwiu
21FffM2AN0aFeavRmdfGTGumFHrPgJrJH80oMipiDHLrZk2GWtOT1sNc7eX9bMAwKLSfVLRvcnAb
x8SS+uO6V8XZiHsprN2w4CLMeAcLD5tv5pdjm4LJkZb98nBi07lan7O4dfR6ne6/Hlp/4vN3ZNAu
+dqM1t40AammzTK2VMsmTS2inNddCCM4pqj3I4zsmBGJwUYStf7omky0/tBvaUVfT6w/9/lf5jH6
mS5u8vUxs6rsvUUyqFHS9bCWjZhz9FjrMSe7TDZfTklvJvd5fcyUNJ4u63M/yfphfWh9kqSvbvEe
tMdCSgjtrPjz0g7Yp2kJFKa+dcg7/Wb0DW3HmcKQroTE2fnDfgCZTKN+fayt3wMrqLcKYCUAMPyY
nsmSK7BKEpLF4dcTX4fDdckMF6wUTlyi8jCySy4ngAwHdi9b/SXdk8TVqieyonVrOzzn75ZM7B4Q
TEbHPZSfh/TCsuMOvJZNc87tszuKKeG4b2NgYhvFP2Efp1U51XfNcK4pLrFKIj8uOE79U6e8LQ2E
MCFad5so2zB50uJrOd4viCfphKnJJMtV4ZrZm6Q7UpWTMHDmZ9Az1XiGywipy7dpDZxa6WDZ8AZv
AyraZL9FhySjVFc4Ncw03tcOneDZcmAx4Zxvf8wUeLfZRxU6dbvvIDdJrzXlZt7/fWse9BiE0HQN
PCZLngkjJEs0cMNHEPrVdwh/Wuz0CoHCW9LXNVJyERNsVMVpYRvjeFP3ptgZ2QGcQBDtsDZV2jV8
3fixjm8a8T29Amy9OetHmh+b+DJuSi5RIkRJlj0CBXidzo2LXW6n0tzY9NvClW7QRzX5BgjHnk7t
Qfkp3+bb4ZC8EJP2VLl0ejyCq8Nr1eu9doMj8cak2bAxblh0kkd5oHVyJXvl94iFZQvBZwMYLSF1
OqKld0CsbpzV3i27ncwMu3WRFvjud8RR1/mB9taDAfd4m9xKl+B9+ok58KM4V2e6+EjPttlLjnWY
ZfZjm7v6RXloXjT3vfXm06F79cno28Ad3UcOfzDzkGNxc1RHz9yX02bStiJAL8eQ5VKQQ76UbY3q
pY29KLwDE0LhFIwrxGt/hwAZGSB0unpjm45xP6eu1hJZrBW3CJKmbxh0l86b6s6TO+Ihw1XWeSPL
2tgZTYInt8zrWzRaiO/hDcmoEerX+nQ2b23eVn4wHMAs49Hqt/Y2OshLm+VZnb2CrECoYNTPOTke
u93sn0PPvlVcGBa78bWlUflTIQBzQ5Z9gpIucsvRne7TxCXAsx29liR7/xCjcTLuEETnb2p5EvPu
GzqZWCEZHsXJZdiJH6W0LeftNmQkXf5FcEEIjwQs3Q90/nFUbkxx8pkKD456Ldub5KmanJP+0KNt
PMmEVBbPJM8zDsJRajiTzj6CK9f81ufO5DspsnlXUpcnNey7HrjoB7s8K5onzsy9btNX+R0SHJUJ
8R0QaHrs3wRnZXWWyVnd93tItRTVA5gG4CqgSjrAj5YWDS6v53zfAjwHwPBkfO9vsxuEi4fxKqP+
ji87P3P5S/0B/tRwj/k88zfdz8Cp320uH3mbk3tMuqu8S4udpu35C/n1OHbb0ZGv1CO6HZSCxLdl
UETIeRVXw5v0I72hseawSHtQXoKfyQPCqwpQb+fgDXP8S/JcPcP2uKU6EOzCLeKYcmMQ6JkSgfGS
HrTL03Sn30ueehO/54vN0VFJYXXFB70X4zjukA5jgJ329SMcqlvF007igPatflJCFyAYo9WBSOuN
tiXJEszPDlTApnO7h4iGXLGRHZaA8QTIwK1kt8UUyi2bBcRt/5odgKSgdqKErkUbcQ5c7qnPmnxE
enBf+C5vvdhmsNQ2CqvfYaNslJ3l5bf2t8S1n0g0dGcveQXLu5VKJ7Ku6XYJhHsON00yLpFywu7U
HAKFz1xuGNgvKtYHimSch+c22sgkclOSGDZc+QrU7AuZ9ta4A6F6+8P3EJscfS/3Zi5UOGTWTeuJ
A/zjvt5p8Pa4A6qOgHDgVvd8poSXjpuELmvh5JypgRfxHno4iLB09+WN/VIB3BiB9jm4KPHsqZz5
oDsvJiAJB3Fvs6ex3e1Js3aqffxtuCrqR9ZeMdHh/EZ7pz/TMyw495Bin4l8PVRnIKBH40njb95j
f/YIlb0GaUxfrdyVnsqY4miM6k5AORLBbLx9n66Ts/2GJOaRoPJ9+J0cc/0ypnRmv4Y/K68o+KxD
pMptI8ND61E8Ogr8q/tQ9S9fcWz+EsunLWujbhhonDSLfVGxXowYNyKyg0WbpJYlzJwldLFfFkXr
XrAsSNa9QVfb3PvctQUNcjolp0QDPx8tP5Ouq5v//X+raAidqlFYlLTYSYrOcDC8NyfLhFOam0sW
pI0k7a9NXIvuKKk0Vda99QlUscR6I46SKgv5Hi3qI3DuXQgJ/9BQubIGHLkzzeXj5+4oqD02elmh
mdcAvDYhE84B7IMTWP14xE0PryejXcV9lxpEvB77Jk+ZaupOELQ8oybMiR4Z7ADbolS07rXhsij4
Oq6LZfURipPRa6lbpjWc80UcIpaNicX+c+/rMdnuB2TH3Y0vejeSOfmNiS+Y5Qkr3SqXCe2NZWnv
Y0kgN+domSlzELg8hzism8+At8+0tkS/VJMk74YlO+5rEyxLwa9DZSC1IOzF9VplW32u614N4Igb
wrJIWR8E9ITebMlpW42uhtKRoDlr3loObpf637q3BgxEiSK8DKULjKF7GCX+zrIpTZVjnzhTyTDh
d2V1qlHb7zSV+3H3NFZoUIZoAFI72vuvApKw8s6ZMD1wMUb0w6JFY5XNVGLUtuauDt0bvgMzzw4q
9UgX/PNQDBGIBqZKNtIZ3N7iGGbjwJxtlh/K2qrQpnMi0AcYjyRRqns1srxgXr7xWtOfs6m0tn2K
fNSJl3odCis0AygjIE4QQmov39zX5usxQErTQfHPayzgZ56g1qEfnbQKk3xzMVn1qKZveP1SiFtL
dEsXxNH7nrveUjvWCAHkol2Lx1/FZEXpX3Ud0pCQiDCVCrIf8qk9sfZFSWVU35ED2lwjpNrsikaF
oWbJrNzYCIRuucDP3tSoFtey6vpdrpuvQ8JuIt4kC0PBnHz9euVlaS9NIP+QottoSpYw32myKO+s
duXPzVJD1sslwJQQDDezkaWpVes7vxiyV+Py5zHuiGy79lH+vxn3D804WV2D9/53h7D3NrxF0a+9
uD/+y5+9OF1bIv5kHUfV2m77sxFniH8pmkFT5E8X8F+dOEX5l6LK2IB1gWnXUCzaRH904mTrXzbZ
fgj2gMrKPCP/Xzpx+HP/Zr5arLqWTqtpSVXBeIcs4++9OGEgoIypONyLMpa8dEo7T0oLDIy5fAWF
T3pOF/ZcOeQnue20R2tePPl2PR1Redj0J+anpgF2nPr5sNUiQa1hve+LzG2TSjoJge7cAE++hw/s
O2NLMFLZtkT70tvG+RHcDejgz2rS0HyzdqKNPFNrpeOUIFolUW8R0sjU5aVyayp+u+3kQPL8nhlL
MDTeJI/Gq2WH2DCw6TpoNsAcWIPqoSwrsUsMpqfm5Gkg5Jhv5pFmn1i45GRXJLvE6m4rcH/OLFgS
dgMA6LaJrau2A3XVGI9QsXE8NfdVMTIs0xafpRZhI9z5sQu8OWZWD2AC6Y9Js5xwFhns6I5zqXYE
XQro0Ni4GMOYiGuDdt30w4+mLjfSVMKUistun5VDtx8k43urT88WEW+XITBvFWo2131bs0jBugzm
PrudFuSK1ZhgsmJW1vCZl8yW2NUqs32GbP9RlYgfjMTOdqPKSo1IMFYpjOsVyJYEVKCn2B18PUyF
3hhHu7gfuouuBVfZ6PeH2KxcOTW0Y1GMH0UxJNdDJ71IkbhpCmW+g9g5we6BVpFH9a41jdEJuSFd
9XUgox7HjIzw7WPgPZJOI37ErW1cauDRLhRy5AWibUFaUaqi/UbPMsz3ZWFWNxk2kH8wjS1e+l/M
5+uJvCQOcHEIAVzWWixlv3ROs1nTYsxhxn1OQF1CRJ+nqx1gljGdttCH/QNCnXbL64ZZGr8KnSUm
7EScOVp81EOlue5tZmUSJTTXGIr9kPTyrZmP9DHmXr1BnWbYwYNcQOUiUyc4mmV/GyWi389hPNG0
63aKnEf7oZMvqZyUhxJhoC21pAdMoxMMlUllB5y6XJkEo0nlfO7J6eAq2wqJ4aoA5Ar+ntl52kHp
atMfZpm8mfBwnhtiCO3ZfCJeXr8LSwAv8/CqZHng9g2nKqYfp2tUlH3ydEcZqXXUZRxE6K481DAg
Qf+LaoMIyL7/z311Rfy9sc4nrglzuQktZj1ssWv04i+feGlhL/RFmd+bFertEGnUsQ2nLRJ69UrF
/khEwXMehMF1eiZeoD/Fk3RDE/C1FZJEP5kVbjURjFZ29Q+9Q3NCfgYTWzmrzyShK5tEuYpkMgVi
C5tNumzw2rL6D0AXN+UgH+NxoGwAhxJ0oXojx8WhCxvrGI3fg1xLjmnZPzfIXb04jW6qkFqkiMzQ
pX39VMOpGYIxelTKQj7xKeVnSVH3VheYxxQHAojO8Ua3/KdAGwkmqIhjMbAKO0lOFdSMZpl2c/lt
EA3e/TLfk68i7TXr3JRz605MM7aVPVLVscpvkWisG2PQjphEM49Ahp9Q/M9DrchoU6GlqcjpMrj1
TgXr8GkKhjNsNMTKwty2mtS6KmuejmYDsU4wp9QYLDimS5sgSkRdg8AdCJ+KgkaoHWNFPjAOXVIx
s0ybwCOoLcYxZThkkenIfWHs6hLCdhPbL0gufhRzdE5YnZxL7TFriuhe15BctaBv0oYMq0BN9mER
3pGsaFHrgKCNCcpGiBcw37S7fQzMH1F2fQYvC6MmlS5QuvGuxLOOm1p+NPL5utOwOoomoZYxVsom
bZh12qGVeFG0+H5Ck7SieaKSUSuOEkHWKsvKq9JEu5B0YNbTcJJCi5Gk55Ke+3I6VZFgecQ82TSY
IQ5Bd9Ak8r1ta3D6VMAzMyULvDYL7UBGUjgjsbhHQE9bAGk75farvtezPRf6T+L4cIEoFD46xUbZ
YCU/chSUwG5r5YhhM21bccV5he2NBaoyJ2e6PS5Gi/LUcTNRSnhowzDlu4mZtQ93CvX/nFyP060a
kpDlA9d0cp9lcaTP2w55Ig1Us7xaN2ZeIu2gPTfxzmgaJ6WXZ4hRbL29gqI6uWjDXlUlCnaiq5Od
XBoAFxTMNBR/cQ4BtPFz+FSDMnox5VhSFOgjqNhHByVQ96wU4Dmh77ODJDgTGsuAbZXkGzU/Ovyn
3n++DaBU+9uNF4mKpdiGTDKbrNqqglv97zdeJeh9P+hN6S5OazJcQhnCdw5FE/oENlx9Psy2Vt8m
lXWcxsFya7OzMaY6oWRGBy6WZovsfzqNyPpRl3J5ZXn/FMA3dTDbjIc+GH/OgdDvowxrHTcLyrQY
6oiAqI5WLhl7qYbTlJVle5RQhYLbby+VVb6MNhy7ah67AwvmhIYhkm2CJPDTB2m0Ncx9eC1a09wq
AXArLsdzEcGfLpqm3WYKIEVNzd8NX+1OZO4CtVCo9BWl35/AFhtOrVBRCnKiWsZqV9To2bXQ5/eP
UUzqClU93wF29n3M1MDLhJadaoJUO5i8HpostCmmclX13PsJ/IgcXdWnc8nLwwiVUEJwYZ3VUoYN
JMhbjTsa8IAHtH0Lus3tsMZRP08oEeeSfqom8dRn4WtfRt8NKbD38O4dWxjBKZMR8fWBvO30ST81
JikFrTEDxqusranpimNHBELVDeuuEsvqzAV8QmIGv68H9R75WMQjudWuhlwtN9ZELzGzJ+ZlehKc
ooCvt6XB5RpjGnMDwDsHvS2Eh+E1dplcwVBT3LpIc6cIhuRsBQmsPdnYV9NdJNnhTjN1yRGq1Nwp
sejOaWU8qLnjYyU6y4SCFVWZnbvZDG7WjTf23cd/PmuN5aT8Cq9cTlpUJZYpyLpVEHmshJdfxq4B
hbsUzLV/1/hIhuwexJZvlPZpbpXGE5ryVNaZJ0nzeNfrP+LZnq40fSdLVKrUaK7eyKLdS3mabPE4
MQtWxsaNlEKhBKKM52ygTC/Nd9JEpPzYGtI+qa1bSU+nb1betABURHhXZmbuRBRw9lqL2LZqMhoi
dJdLvQZYaNUQ/vJsvKoK7mWqWc/AIMf0rAS4GcmdQpMUzd+NaJBPrZ7M27FB1NqoV/14myPMP9Pa
oZaRw/uRWk3c6YhtmUTzpaFKfUKQ6s7mLHuDOrMixnp5pjsPkrS9oa2WuYWfmntTb9wq6qTdf/7g
tWU98dsHry1rG9lQhArs+7e7RU7+Uy2HgXmXGnO7HWN5vOCMC3YvWjf7N/loz3tB0pALs4jgF0rQ
UngqCBM5lzpk7UmT4rusuOShLlFgTafdFCWG2yXlk/CFjuspkBCOkBiECXTDuIJB2ZL1S15DO4xC
1AzMDA5+EUCh45axcGhMr1BS1gR6X57SSU0eZKFfp4n1rc4h7uAYCJ1c8fOzkVgbi+H8viUW2Z1F
GuyYJR8krfH/Kc/U/o2IsZydmqmZsqwopq1ov39IA57ZGki+fscckREzTpTrSL5tZkpxNfWjPa/5
YihLRhUw76Po5pHlStw7VY+xL+u51Um2ngPr6Mii0UdQu37GtFarApzGZbXNE5uqciyfSCCdr4QN
ABKKQr3UI4yDVUa0Wtvoyqzi5wIDp1c05zDrz8KEhNiUgKgHhRa0FXS71sgoITXm9ynMdOIupvnB
JFOjHvHewwHFFddEJFdlrlzCBahFPO+ICsSdYEHtlK14uqRoJjZJBLJVihpaLxMrHLvQjlUL0TQT
RbRpoAQepnwayD64xEEUvkiyriMQeO6lrj5H/83dme22jWRh+FWCuZdAsrgC0w2MLMt2HK9xtrkR
FFtNUuIikdRCPf18paIzouyku1MBhhh23yRSjshi1dnP/6+A813NoyvPFSFNCpH9YJgg84r5zr0E
mVoMcCRQJJCHkqiaxSnxlaxVR+vN5szajmwAZEmImr0T+pz9QbV0PruS5HNDrHO6BX99UPgR1Cx5
GZ6DEmwOZ5lrXuZguBrkYgK3d97Dabo17Q1IvMC2DnuAyV9tivrEiiLm33L3Xb5KVvfxzhj1qrE3
WFZL93qXjz3gPIB1CJz480qUqI1yewJ1zVdru60m/tw6iSt/N1g6Yx/CSAGGn+Hd0oH3xOR9vU3p
867HyZAxZoc5NHBt9xbIjrJbHwX1LjeW1wCi3iQb078plr1i5EdJfmpbw12WlNe2QxeS0QOJOzCZ
I8zNt0koR0NjcvpeD1Aj4NGzIvwo5iklOdA27+Jl9LZwmSgAB+pTWoEIBSThxTwpymFGIzxRJzlf
RtPL07WknKh6fnY5873bavEhtdLZzRIWmNwibWY5wZY+FTRPmJ7F1lpclkwEp0vmjzc2AxvwJU49
+uKHoKmEIxiFDSCK0vmDiGkP6kWwj1GiW5TUYfZ/hAYCsIHZI6jwOcgfeHEcKcJeACLWPilLf86y
2wktGLIRYbup3gva80dRDQGSV4EsVm9DCkKAmf1Z37H3wjEKaOI1KCg6zj5hcxSRAraZrsr5ennv
uDgH2xRQi4Wz8t6WZFSuMUr3OygJB8yr2TfMpL8HetsZWMtycZpsIJCpx5STTYA/T+HmudkKp7gU
M5tqwfi2l2Z3tjXLHpx44FrV7s6wmJqPYWwh2RBZHwIGdintQLTor43sLLcWD4wbOmcGuBCDvZ4V
zLINYohLLqJxzZsIwaMBgewJbqJ7IxHBQxhmo5zXfA30NqRw5qyAkBa4V2ymz9wxfJoWE8hneLjG
kOyMBAw3k1G5Aa/E64FwOjYXUOpELpSdvXE1YABpVPRqHyx5378eA/oFajyTBwt3mfHDYXZDPhlC
s3hM6EShF0jY1ReP5p3ZbE7R2FwC5xIyMQjsD2NFi7t1VgHO2cujD/DXLM9pTgbNB8DTh3T83g3k
t40dZHJggV8EdplcgG9D4WiMdjO88G5tpsYVJG+7YWoI6N6Y7qbPl8yHIz6VQEGcRFBmvXOX+Pnr
yIaEoGYgJVh5j2kegkCxgncOpo7w0hPMYSxyBsbF5tKU7kw4s2FvAGtouJDgpw4u0z3jiicVOYSz
MthWg5iRTSYswDCdE9DBkYY3H/eWI0DgzjKcPZAY0jHMqXkALA3IPZExq878qEgHVdXLwISYk9fY
9D7G63wNhxwIyEXNBI7nrggzcDry3HIuM+uB+crlpSN5m8ZjeljH+cw5XbnRMBYRmPYpfa7rVRCO
xllMN8GG8sogWi7BKIHu5xyyNjqMwtmnaMZM0nJriGEC/ACsIhTP8yQghi3H79Yzt75jHYZQwz1u
nMR8n7vV/MzJRfg2XmTlDSh5wElAds18W/po2jdYXEg18hII0IoTGZqb5GKeS5ToYHw5tlNJhxUD
AbhKPiSm85WEjXm1lH+qlsEl/K/3y2XCaAvJzAeQr+enoWnTLBN/TOF0uClpKLwdRxLwupgnzKwb
TBsyz8UrDOb3PqCtwPIQftvzP8bF5qu79N272UeLwZ63lJF2I4rswLvcxb2nGC67k6ooJG+5Ew5C
LxNn9drxh6aR+x/sHe0DZBGB9p9BLQOEgXOCGfjYo3+Ljghs5TwU7nCcGUMRYX+35Z5uN40fktqi
WWSbzS5CJ/uwCPPV2crIDFriH9aiwOXJBa3ca0Dgwf7fhfm7Xej4oyqvnkwx8y9rIFVGXlVXEkpv
FJoRzS9ZFd9twurC6a3plLd7Gep1UX+cj9l2OEcRGMSfl1uKVtV8zfSow1BtjRZ/l9LtBSXbl8U2
9U5sMJDPJdMh3e35rUctZtBbb5PbhV28X1V+OEoCxjNyJ0iuYDRg0GtMenIdb/HJYOV8G65mn7LY
ck59fKiTlR/QXcEkE7uFISuAv6LPEOXAWrpZe7czZ0HOoXgiT2FB97SAfjym6JvNKYwxZurKjnPA
6WNzFIeV/wC+tiPu8VYuetnOhEAz+jAbV/Q4hOfJrCrOqWTNSIM56aW7qHEDiZ8Gq549Pk97AHGb
BQx7Aqiae5NedcPJT42qBPgQhP7dgEGCW4pYa9rZswReX5q5VrYYU5tJYYdzYnqlTDh4GHdkbHq7
AeJgCXdWniRXll9vGQmo36ZpArS1dJtrZwIyRnFB8P5+B7XSSV3DKJ31aus6jhklrM8Wq9ljQkcg
jd6+8c5aMg7bA19548EIk+flSejW43e9zXJ3vVnPgVZk6nCwtm2cWcbDznem+OJBU2uW5RfqRNa5
kdbbi8DESZhXFPznsbe5NmfLf+9IFp8a0N0x27y5p4YQsGjBLYeFgRBjtblOFtuSXJP4A6As0Ly3
Zv3JrrObsABJxV4s0WmwoN7PC3cE5IgZlNln2qR2wypxaOWLVuW5i++uLOX/TWWpeRA5hQWtS1zV
d6tpUd9Py1VSlb//U+GayU9v4TuoHvKf+9KPBTXjX39SqxLUisjStmpV+5va3/GPZCQTHmz1xGyZ
CPrCEjQCGqDKyItJtCTPwuZjiHjNPjieFnkO9VMHy/O9Bfjxs6mV/PF3fnTvajLu4um3fwSmIJTS
e3xZX7OZcJOVssPn9jyJ2EuqS/hqXficX+rQ0/vkNHSfPugTfAK/KZqXT+GxtQhO33Z912ayUC0C
4X23FkG8Mjv5d4+AbclpR46S2awCA4yHq2AaXt8h3SDn89Qy/I9W4TFfQbyNKgrjPDusQNNT8dd2
wpGElhoAAd/xDIdTfvjwAVvEJD9BGkQ9u5pU7dA5INDXVoJogYC4jUyfsb84WIeLwMP3Qeb2hUws
du0AAOjx117+ESr6wcv3+65tAQNrwiUuryMb4Bt91xQeKN9MKsmrc6vAfal7OrLOf8cQWn3PZRkY
0v32kId7wHf7vk3ZwwK/Sl1d2wrg1Cn9rLEIdp+KDri/pq2e8Wgn7L0B13YCmmT2q6QsUIe0gXgF
4f9vGwSm6T3H4j821eEe8Kw+BQTm5UHf2V+ds4dggOlqA9vsgwRqOsC5q4NwpAxZBA+8aJRF555e
0Fyl7REKPEIR2Jb5X2V3uAdQhn4A7zBHQe2BzrnFJkbsL/oD3zcJ7HQo3XyfrrT9daQIfLgubPrb
WIhv2rJbhtEEb0LXLtLJh18AmM/rjmFgQfgB0wDJW7UI3TsQji/BtnkzP28TbK9v78G56bZ6bSuw
3XCP2S0Gh09enbMJJOQJbLQWQXh9y7FdCAsa7+BIKaIM8JHAL0cDqVXqnHdAzwYlC61VsPw+tQ1w
XMRRoOhzEnxP2FCRqJPQOQ/Rks6d5uNjGWnOpU23iYalqT00DXADObI9TjpI+6tzq2BSZdZ1lG27
T07EgBOv2elHq2Cadt91AuERTXXuEKCltP0jo2/y7PA1NdmAo+f3g74JN5KQLCMdVQU0c6owXsMq
WPjItuvQsP7txB+ehUD0pftIp1jzeffcJGgndBUi2VMsQiDbkL+968NVIGjEUUYj0Nq/vzqXRWRO
yNL1EISP9rfxFD0Io+R1ZBwDH41BFokEk1oltfk6FDVamG3dvWC7fRoAJNBZ4w0er4Ldh+ZNYIW7
pxal96ZpHPGQHMsD7EJSbrXOgMMZYGcw2aLefufOALhZlrZvgJdsu/SN0BarrvYq4BqTS5e5lcZq
Ko+0Q2cA6ndf1zcQAAfCYggWMpION0FgEkqBYm5Bore/OrcJOJuSAUvLP7YdVAB+Jj286imPomY3
6FsoXAYpmvRa51aB7kNX1xzYZFAE0yDk5dUqHAULKmAkgdLUrzp0BiDs0y4p2hx0cgLYgsYaHh0F
YiXPAAXT76wmsAyCOc2jgE8QSHvgHL18z+XpqTOQYVObQ6mcLu0BSFh19SAlRZIBpMeYmHrNIyJS
dA0KbqJZ5w49vhBGk9j9+eBAONRKSBwyY6oeH4/n0BrgFjMcS0LludbSOY/IMj05hatnDWghIIlu
BmRJ99eRIjANckY22RRXNh/wUx3aBWS/A92qKokCnxMQUFdUR/2lY8jxIHiSIZS8OhciWiZvR3MX
oAiFC9jnc3bUODoLMokMYrPMF3R3FeRNa50FgdGjUO19y4kcmQWSJpQUMTxWU4Hv3l6woKbUXAVZ
WiNFLOCQflUv0myB9yxLLl0tKOAeSfxuvb1Ayxn1AmLl142jabpsBgfAcKejBQVWQfZIaK0CXrLr
42zjCb5qHWQymX1i7Sfc5Te6ZyOFKVmW9VaBZCp9JQEg6K+eCI9cMkrDMp6j5u5ZSgZhtbWj3afe
LCgeNXrhhafg9k2mxHCoVHDWJU9BENHq7gI68ASTb7K7Zn8dPb/nUHihQ5XQuas2Urim7irgNaP0
hBdIn+PQXfaoKJBRYXi12R7dM454+7oxk3x8Gg2pKag98CKLTIKRMwAfRVOHVta4S0cBD0Z3Fcge
+IFLiCzTaPI6PgpeHwwfX6ba1VFQ5awOrYJswlE39fMBJKGDzYmysYDqKY8SaawNkEkGLkRT1O3S
87MA2i6SSbJY+DZJMrUL0C2HGgFHUaAs2QVNe073doEjtOvtsqRAqsiQ/Vb76/gs0LfKEoBj1ZiN
7vXfgFGkPBats+BSU2A9n4uM7b1A6ETZBWc5+Pu9F3/h2HwbeQG6P3naD7vE0/K1mZjvfeG5+ejl
582Yh5zlkC3srS/K2Rf122rgQ/7591a/2j5fcvDhc/5k/zvNP28e8OVPt37r+ame//I8nhaT4hH0
ov0AUHObiozpX8nk6ySdHLbfc0bZmf+9k9/+0brPA+foTwSX8yO5siKhLbeId3nWFrzvFNYXPJ9k
5aR8vkX5GlXXna7kk0kS/5EXWdy6a9XGpS07T/Ji8pQf3rUaIdCXnGXTxyp+XFUt4fuWXF3hw2kC
8GAxPZSsJoC0JcdlVcSP1Zv8jzcnTNumX9vLrqasdH8FMOYifmq9T2ybjJx0JZ9N8yJs33LTAasr
+ftQj3u18Op03rdo+EdH/eJpErU2YNOXpXvDF0kSZ3ncPpGq5UlbdPYUT460iGqg0Zacb9rbQnUn
6Yq9fKmbVKuLtmAErB7n9fPO3as91UChKxpoEHjVjpdZ1eV1ZV9N4qylPZqCt77cok4m2dPhcjQF
RH3RZTl5ZMx4WlWtPW2pEp22/PgR3IZJe5ROFT70RWMLyrxq7eymy0hfNtS+/L9YxK1FNxl9ef6L
n9dNV4jOYax/lrR3zlQdRPvG86w62txNnU1X8vX0azE58p7oNZEJe33R60nbbjU5cH3Bmzfnk3RR
RnHbrDfZ5V8h/+20KKctTQUYl0za/grhV9Nt/NgyYwj/FRb9erp58yUv5s+3ud+CKs2ofd/AcUZv
Tiag0cVta0YTmMzg/ZofGE4ge2uffdVjpiv+JorbK64aVrTFzhM8knZUQy+MzOlpi4Y36Hhaed9j
pCv4dpplJfTOk6MwwVJZOF3x91H+NH1zUb6wbWqQQFf8+xzQ+Fc3YjPE9mt+4OVGbNJzuuIfWP1p
WU5bLkXTO6Ive9uOKgEblSk1Xbkfqkn0LEXqlAY/Q1fsx2mRYtlaktUUqrbkmMjmaHsLlVjTFf1p
gt3Jwqp9NGlCkPNi2sKnZfXm42s3TxmHVKW2/Lh8zMHiaXluQuXatGV/n2z7h1Hfa5mmby09L/NP
zygor/2zdnJNfuMxmU6K3/8DAAD//w==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_xlchart.v1.13</cx:f>
      </cx:strDim>
      <cx:numDim type="val">
        <cx:f>_xlchart.v1.15</cx:f>
      </cx:numDim>
    </cx:data>
  </cx:chartData>
  <cx:chart>
    <cx:plotArea>
      <cx:plotAreaRegion>
        <cx:plotSurface>
          <cx:spPr>
            <a:noFill/>
            <a:ln>
              <a:noFill/>
            </a:ln>
          </cx:spPr>
        </cx:plotSurface>
        <cx:series layoutId="waterfall" uniqueId="{9D89905B-090F-42C5-8AF9-6F895165426C}">
          <cx:tx>
            <cx:txData>
              <cx:f>_xlchart.v1.14</cx:f>
              <cx:v>Profit</cx:v>
            </cx:txData>
          </cx:tx>
          <cx:spPr>
            <a:solidFill>
              <a:schemeClr val="accent1"/>
            </a:solidFill>
          </cx:spPr>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1000" b="1">
                <a:solidFill>
                  <a:schemeClr val="bg1"/>
                </a:solidFill>
              </a:defRPr>
            </a:pPr>
            <a:endParaRPr lang="en-US" sz="1000" b="1" i="0" u="none" strike="noStrike" baseline="0">
              <a:solidFill>
                <a:schemeClr val="bg1"/>
              </a:solidFill>
              <a:latin typeface="Calibri"/>
              <a:ea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_xlchart.v5.17</cx:f>
        <cx:nf>_xlchart.v5.16</cx:nf>
      </cx:strDim>
      <cx:numDim type="colorVal">
        <cx:f>_xlchart.v5.19</cx:f>
        <cx:nf>_xlchart.v5.18</cx:nf>
      </cx:numDim>
    </cx:data>
  </cx:chartData>
  <cx:chart>
    <cx:plotArea>
      <cx:plotAreaRegion>
        <cx:series layoutId="regionMap" uniqueId="{8B58465B-7E98-4599-BBFA-74A98AB89DB2}">
          <cx:tx>
            <cx:txData>
              <cx:f>_xlchart.v5.18</cx:f>
              <cx:v>Sales</cx:v>
            </cx:txData>
          </cx:tx>
          <cx:dataId val="0"/>
          <cx:layoutPr>
            <cx:geography cultureLanguage="en-US" cultureRegion="RS" attribution="Powered by Bing">
              <cx:geoCache provider="{E9337A44-BEBE-4D9F-B70C-5C5E7DAFC167}">
                <cx:binary>1H1pc9u4Eu1fSeXzo4cAQSy37tyqAanV8hY76xeW7DjcCZIA11//Wt5ic5Qb3xq/VyVNypOIAt3E
QXefXgD9+6b/1012u63f9XlW6H/d9H++j4wp//XHH/omus23+iiPb2ql1Q9zdKPyP9SPH/HN7R/f
620XF+Ef2Ebkj5toW5vb/v1//g13C2/VRt1sTayKi+a2Hj7c6iYz+r9c23vp3fZ7Hhd+rE0d3xj0
5/uTbT1k2+L7+3e3hYnNcDWUt3++f/Gp9+/+mN7rb7/3XQaimeY7jHX4kXAxc1zx/l2mivDhbYvR
I2YjLBxBxN3Lefydp9scxr1Gkjs5tt+/17daw6Pc/f/5yBdywwX//bsb1RRmN18hTN2f7z8Wsbn9
/u7SbM2tfv8u1sq7/4CndsJ/vLx72j9ezvh//j15A55/8s4zUKaT9btLf8PkEZ536sc7T2VNfh1v
H+fqbfCxCePIIROA2JGNKBbU4fcAwfX7RXEP0P8q1n6w9t9lApzvHSRwf2Xb623+lljhI0YpwdQW
9t0LdOa5TnF6xIntONjG95CBzj2H7BUC7UfpaeAEmL82BwnMpWpM9M7b1iqLi7fExzkSNhg0jNB+
fOwjLojNEUL3+NCX+Lxerv0wTcdP0Lo8TDU62cbF7eNE/XODR9wjh4AWueCS7l7spRJRcYQRRcRm
D45pYvd+K85+bB6GTSA5mR2kAv1Vx6N6U80hR0AFMOboYdInoIDGHO0wE9Sld6qFHhfEvTN6hUD7
YXkaOAHmr28HCYx/m227bf2G6uKII9vmjOJHdZnyOPeIUE6Jgx5ogvsSmddItB+anyMn2PiHqjTp
ttBb/Tg//9yUOQT8ieC2gx5MGX9pygQ+Io5Aruvye380weav+vcS7cfm58gJNn99OEi9AV6t6u13
9YbYQNwjuOvaBN/PPVis51wN2e6RC7zboUDinpO014iyH5SfIyegeGeHCco2i3+ounjTcIcdYRfc
v0APFHoKCxJHFDHMEHngaBN0XiXTL/B5NnaK0F8HidDnQUH+IHycon9u0QgGrREU019YNGSzI9dF
hLi2fc/eHn/3PQ94hUD7sXkaOAHm89eDBMZTRXF7Y+KbxjxO0BuAg45c5iLXcWD2d6+J7jAITx0O
HA5P/MwrpdmPzIvBE3S8q4NE56y+DVXxhsBA3OlwYGEOvVeKCUdD2AatgbDTAcSe+5rfC7Ifk8dx
EzjODtP5z8H3x9+3j1PzzxUF8yNXgJnCzgQIDoSMM4dg7txr0MT3v0KS/YA8DZwgMj/MBM0qg8SM
it+QKhP7CGGCCBCyexWZUGUujhABBXL5A5UG5J5rymsk2g/Nz5ETbFaHic3iVtXhm1IyfEQJuA3O
HrKWk9ifO0eEEIdB4myv0rxCoP3IPA2cALM4TDJ2qur/N1lNCFQc4TCB8MsQhoHOcBccD73PydiT
dObrBdqPz3T8BKZT7yCd/+r7NnrDOJOQIyjQ2AyM217DhhA5oi7AB4HoxKT9TpD9qDzIPwFj5R8m
GMX3ePumiUxxBKGlYOLBzYgpA6BHQJC5TcUDh55kl1e/F+gXsDwOnAJzepjAqO4NCRmElZDOpy4j
5MmFPE/GCOdoBwdF9sP1iSVb/UaaX0ByN2qKx2E6l7M0A7P1psVMcCvcIYDKPSTTaFJApG/veDJj
T0HNc0b2Gon24/Jz5ASbs+OD1JXjt04rc4hSCLAxxu6hQS/9vuDgcmwwYo8lASBsz5H5vTz7cXkc
N0Hl+PIwUYEpaW7S4XFu/nlY6YBGQCcNhnrLS0C4C04FwAJluleViVM5foUov4DkaeQUlK8HCcrn
W23efYohgHnbrDKHEAa70EXzixDGhqSywxxh/2wMeK4xrxZrP0qT4ROoPn86SKhOb7t3J7d9fPOG
ZBkKZtCc4UBy/yFigfzLcx6AbHqEwOkI6NF41Nv7xPLrpNkPz/OxE2xOTw4Sm41qYv3GxNk+Ehy0
AwLKl5gIBEVOxKE34IFST4zbq2TZD8yzoRNcNofJ0k62Wm9vokbfGqMfF/A/dzxAn6EkBhkY9pC2
nBACBs0ZtguNZ3zCBF4tz358JsMnGJ0cJkY7a7C+rfXtGzKDXXYTjJZwnQf/Ms3UQA6AcRf6iB+o
9ESHXifTfpCej50gdLo+SOt2Et9Ecbh9ywINNGqA9gggCHuTNEDgQLUga7DLHexek/jzNRLtR+fn
yAk2J6sDxQYKm1qZ7RtaNwoNgQJBp8xDfnli3QQ5QgICUWhPe/yl95zgJH6FLL+C5WnoFJfDzNec
qMK8aSKNQPs5FJqRgLz/3WtCC5ANjRoEamx017j+nEy/QpRfgPL4DFNIrg5UVbSO4U9Zxo8T9M+p
gAM1fgz9gE9lMvGSrUEdDVo0MSSbH9qe/mbJXiXULwDaPc7jE01BujxYkFRTvyVCkJ2hDDr+yH4u
sGsKZAzaztyHhs09CP1Ool/Dcz9yis1h9p+d3xaFHrJ2+6a5AuBqXFDY+7SLdnaviWFj7Ig7nO+S
b/dcAJI9z83ba6Xaj9HL0ROczg+VUV/XW52+JSWATidoAXQYe8gTTPi0EEeA3q5evb+x9vT29xLt
x+fnyAk2p4fZ9Hx6227fsrUG2tEdlxLga/tDUYQoOCCoV0P7zZ12AZl7rj2/l+dXuNw/xxSVw8yt
XYFlgz2Tt7ePk/MGxMCFvWegEDZ/UImJysDeNIc40Hv7uHdtQqZfJdJ+bJ4NncBzdZhkehdSL7d5
qaP4LbdyEOeIcpci8di/OfU8u/5O2OkBiYQ71bEnEL1arP0wTYZPoDpdHiR/2z3UV1Wnb6dIuxZo
R2Cy28Z595qi5B4Bv7YBx4etUhP+9hqJfg3Q/bNMsfl6kNh8iGAT97uVftsN7QSSnZhj8UifxaQY
B8lQF4ER3O1Wu3sBfs890Gul2o/Ry9ETnD6sDhKn+z4vf5u+bVqHQdsgdaCS49zjMIlUgR7AzrXd
psPHpOhLnF4r1X6cXo6e4HTqHyROZ1H8hrU4iIMIbE2D1NtDl8HEzkGvNERAEKX+Ap/fSbMfl/tR
EzzODtP33G/3fnO9gRqpA84FqMC93kzacXd6gx0bGDidJN5eK89+ZF6OniB0eZgac3Xbv+l+TwQW
y+EEdnLcU4NpphqCI6ANkDp4aEOYpA5+K85+ZB6GTSC5+nKQRuyj2UaPhv4Noh6YcSiMQsiz/zCB
u33rDIrXmE5o2u/k2A/F/agJEh8PMz/96bbOIeP+dmBAK7TNXAz/TVwJbEyjsKdQUOjsuHtN9qe9
QpL9cDwNnCDy6UARefvGKGhZg54oe3fsyd5gBhqnwFxx8rhLeorMKyT6BTRPI6fYHGaS8/MWsgFF
aN503yBQZNgUCH1rv3D1d/sGYXPOYy1hkkx7nUz78Xk+doLQ5wNFKNY3qtDx2/YNUDBZrgMnPt2/
/lZtg35QyHWK/fsJP79GpF/g83PoFJ7DiDJv/utJb/cR+T0BePHJ//V4OwFd6qBBkI95CQ2UCKDE
40AR7iczeJ4GmJw892t59sMzGf7iEf4/HWv36yPvns4D9LdmO7s7SPDZqXf//erd48LxhpOhDymU
vYztfu5W3/98jx2EIFx5OqBwd5MXyZddcuxl89WzYbdbbf58b7HdKV6YMgGbDqHD3WHgkzroG95d
gj0LLrzPMbSR8t2FYrfp7s/3kBSCmAkcGXYFhuoqIe/f6d0pY/cHIMLddgwRyuIIztR7OsLxXGUD
bAR/mpCHf78rmvxcxYXRf75HmMGtyvsP7mR1iYBWO6jvQk8Kh4vQhg/Xb7YfwDnsPv9/cFUXudO4
9VL3vVdHg3UyGl3IUPSRl9R15+kwJrKoHTOr8ujKqmngW3Ger3Vu/CYNqqtQmA9NWNl+YpJ0U+iu
9OLOGJnWmZY918JLMpXMdV8iyRv6jeR9cBzE9mmteneOhtFZBy5dIVunq0rQcuF8Sbq8PhZaDVLl
JIAfTewj0+Zz0ojcd/CQSBE7w2W1DVByXXOVXGiC0xnR7LTIx24DOdZPWFXK6yxRHWe6DXytRell
iWXNo84iiyYrz3lhzClvsytejieD2+pF3Yd6FWZYWrb9CU6itGZRKmIv6ocfcVH7beg1VRNKXPah
Ry2yNkRXsmoCvQj7/KyNRXDVFOTG6pJvlSPUQtm8Pa+S1C8ro1Yma7m0kBybIV2ztHCkjePEOwFm
KxV2kpOktmJf27X2uVajTHuVzwcVWquaFFfJiNi8Imk+c51aBqQafREm+aIOu49DU+fLolvwoCsW
uIM7lzTrZLg7r3OIh9ZTyl63VvglLMdc6lpc1RRjGbErVSWDzLt4k0c6WFeVtIooXtCynucNYV4V
I+GVajSzpA2uXMS0tLqqnBWN6yUIw79q28yiAXmtEPA2TKJftyT2srBo/UrjbyQuEmk7hdcMydJ0
BP5SmURqYxqPZ9pTSScN6/M5K+HmWZAeZw79akRTLBzHU51RH5Qdw7zlrePpujWzNkwlye1B0t2I
jjJrlgQWlTxBpRQJvJf3SvvG1efGDEsbw3TUohSe7q3Ya0noj/Un2+oBlGg1GJDTcRT3e0GWYzN+
KqIyk+6YzXjCHDkOrL40biy7ODhBI6MbnppN1yE1JwPu/MENQumgVnhp2q1x2s+snhWLoYXpbfOP
mPUfRF3TeTKUjozT9cBFJp0WmdnYgWqUsOhi5GxaHcczJ1imY8X9xl2raPyEe1hqNckWsIb7Oc5w
4AXSNiNfmzwxs3CsVk7UeUkv+CIU+TgfK28oUCYJQ7GPleY+a2qPdo51NsTpl2I8U3CgwHFWxb3H
THbquGPvuZrJrkdapqJKZNXFsObb7prSL2WC2svG+uyiMdmBOq5JYwGo1FokdcI3vYFJSsfoS6MT
a+104yjrIaQr4qhklmO1iBKsPlUsnbNQ00Ufd8WyVwABrQp3pVB9GcJS2PDALj3b8DkKkvoCB7aX
16hd0NxcqLrBiwAHreyJTiTLzXiSZSmXEbX9urbKRVBbUji9h+I0XahAOQtRUa8rYfHkM9K2vWdh
NC7rvNxYQS2jNuJe5vTCG/I6npmG+qUSS2fMfMrxN2Tci9oBQxLX2eXQjeEGRGFeeD7kVuOVvNCX
3AklG2rhIdZms6AZ1BzaLzLf1s0tVYHwE27DYnHhYwZ37jy1qFgErPTGvrvKwiyScd+2Msgi7YlY
gFnUjlSoLRYlKS961inZF53w2jy7jtuIevmQfFdhmngkrK5SHWQycDPjjTbAm9SdLQGFxmc6dWVd
9NbcdbzWQs2S/Ai5iudBBzhzMS6HHq1HViPpxiLbDEY7XsmidM5Ze5llKJSZU46ztiaOnyn+yaId
LFGOxou0mHWddZva6cdwHLiPrHbl5K2Rkdb2rGCLsFK3XBXLMijcY2xbMx7F11afF5JG2dKkJV5R
jZTEKr2utTWLu3DetbHj28xqYUGj1nNLUKAap2fKVLFHogD0tM+V7zZ8nsb9cVazfEZ3H+pDnsMM
FctwzB3Jq0wsUhf5vKCD73YJmSXLVsviG3aw9sKocWQ/VERmYX7Fm2Kcd86wEQ4shULNrFURCAM2
jnBZs6o5SZE45XkVyq4LEp+oMpg3BYulirvEy5TWfheHt4lVLptmZ1Tj72HUnoRl1XqWZbe+hdRM
88HMCisf/I7GjdQ9WZiWWLM0bMBsWUXgFSo8TW1nlLRw3TmN+Y+YWXhDFW4XY0G/6tKmmwppPM/y
sJS9E9infVwtHJLrWZ07qRxohjZBPEZe47TZPMemOsdD7Okis5ZhXV6kjJRnrLXiTZGFi0jnji2x
Nr4Y2UXf2O2qg4sbHlbrHNXpRa1LJhPwKpayqgUJreCiNcOpcJLq2GVxOi9i/r23nHVo4eBkMFG/
qBr8Y8SJuwlyeIgCZ4nEcaVPKl3U6zEF02RAPQtMClhwsTOreHOsVf/VDsUwT0d3twyWeWRsr08C
mbdF6pGd32p4MReJPiVDb2ZWAJ8bKrB1bG1ZEei9oqcRbRLp9LYtg+gavH3rJbvb9Xl72dfb1q5z
2aZjKHnb23K0q3Te1D3ymIo/iNGk67A5aYawXgA1gweOo4+6qqN5bvLGC22r8+6UcWwi2ZYG+3UX
zHoV9b7Lw1mZknFJ2j6VST96tEdfMxyKBc3EKQv6YS7qT1hbzOuEreUQ5p6qwdTYcFtYxakc4/60
KexxiWhwA1kMWxYDjz2n44EsOp1LRNhSwHzKnCX20mnjD8biPnWaS9azBaEZ9kwXG48IdztifgVu
qPUL43Ry4F3sN03fzzgpemnStvXTymr8qujwjGv0AxwzhO/DadIM1rymzWmeoOWgnUzGxmCJ8vqr
4xhYGGBt06DcaJQOc8Lr1hsHdJ0H6WdFBN4EQAt3rsyJCrPGcS+tEgiS21XM78GbM5RlPrPxonBo
sEYRUbIzhR8MopQ8tuZx8lXHdjUrkh7NTRNdCaJPnSGO5p0Y4MFgcr00GJQclTX4WUk+l1abyM5S
rozhgLxVz8/q0dQnCrnzIcJrO4o8DUYOuIm1M53FLBK4mWXlCmGfktryo8E+Bl8YewkNmSxLqjbW
QAHQpus9m1bOjHDRrcAp1jJTsTqrNQ5kNg7iw8DNDR/JJS2D9hy5ybzWCf+QF5fKDJakONbHKYq7
466MpGjcjQLfnINv/FCMDkxRasSytjNnEZp5bCdC5jGLz0tSNeswHcGihh4ndeljGnRXNaQbN2nl
fE+CYrxM1WbotX3Z9OtEh+3V3Y+uTD4O/ZCcdky3V6QvqAcOt10GYZXNqI3HeTgG9qKsE+XFUem7
FO5kSFlcWBY4ekWwr6iLwAbGMBFV4ayC0rhyUDY4bTe4ApeoTkkQ2POwjapZ5Pbsyg4xW6WEZR5P
0twrRsNWToDdE1ONX2nvihkqBmummw59AK4sRZ67V7Y7uFdBms7tAumL+7dElMAit4vjYSilGxly
lYagHLpS7VJFhe3rrsKLwbKGmZM1eN5Epv+ILFBflAXJ3M3hEaKe3LhDlPpRB+BiY8FT3OhSuD7u
cXFS2GUgw5LGpyLH69qVScvGTarX8diloK5p7HV26jeh68VtlcrCXnGmxpkFuMlNxSP+AaGxk4S2
H7MsY1I59eA5JZr3mFwMLD1jTRd41mity65OvCJE4VK7dPDGzlxBF5knKq0/0T5mXp2uaCHaWdcE
Agh/GfhBEX/KwqFeEtylMreqaAkuLp53XYZkrNDnzq4libpqkWGIAIJGfaFpkM0sB1xJ1OKlwYt6
HCIvrHuZNNVCieMirxY9eK0VEsXHTlr9IqUhTEG0dBu6yCnMEAK6sCxq3JxCwHFRhM08Rwycnmht
vwFnJ00mbcLbWVI2bB7FnMwT0mfStOwq74ts3sU180ajqoWbh/M6FsO6wug6A0Ph58QgmTtayYyS
4wb0xhS8l2ExlvPCswiHGUGuN4xj8iVuEiCIqul3hrWahbFtyZ5yb+gb4yfdkEq7b78n3zQd8wvg
Iky2sJh5Wm9c5woOJdHHjLmJb3YMpbXKTY3ZVZGL6qwai4UbuddAzs2MjMIGqJt1KrprnZbOBZib
47qikZfizvEoN4UUKKw3EE31iNrAe7CzbC1svJxCXMnSH3nUaa+noAK0Si/tBC+wO6w4cBPJhQvB
scNvXQq6YUM0mese+7oql9zicyvvLvrYzpc9BtXtCxlHziDJl9AlJ04Y60VLqfKNrlcoHEa/Bhbn
u0Vy6UboCy8BkTxN6azNmXR4SGTQhifF2ANdbLPLQLUbqw6+cQrBStzry7YIal8P5nsIfnfsGPdM
XpRey/AXXkGAmpY0nI19OUgdRekybtm3oWwhiu1xszJtOM5cEp5TyzS+yPLO4yalXkwhirAzbm8w
EAl4ulDLCifNJh5bP+wsttJ8noWh86ECbgJuEMuh48Blw/hHGao51mO7qOKglFWm/DL6zljnLkym
lJdx3C8TStolA4l9RMF1B2nUydwUtvT6DMI0EkF4qxibdaLLPdEEH9OQM69N61U/ugwiqE4c130C
l6ISGKU1XLUjXwS2k/nQBY2WQZv7XSnKYxGWG4pyc9Yp8pVjR9I4wqdEKbZMVXg2ZJm10tqcBHbT
epQOzIeyQukZwfKzbqRnVQ9Bn0BqC/TgJmU4lQjiB0GXrFfjko3lsc30VZjGnQcUrvY7YpUySxvj
hbAPRY7E+uQWrrXoQLlkX4G5iHEEHj/Pwc3VFFhLhWZJisBI6gz7VqhTryjjdIHSvJlRFOVewgw7
GTE+0WOcbtz6mrLGHJOoOXEqvo6TBmgDptFpgZtuBuywWokY7ENTjXzVdE3vQ2qp81gAlJpX1lJh
YHmpOaFWdRKBP1rBigxghaKTANJYPkN01aCAywJ1rRysEnS0ER9hq1PlA8G6LZLyerT6dAUGmHoY
NNaPWmBhnYmx1yRtJnNhX7nVDa9JIoOxKZZ5Vfl0dHMgCSCcXRQLpWm9aJvGoxDIkNECZRrtr7hA
Yt0LpaTbOXieRuDKwwZYIwmIc1wQfR7iBnlVnX1V8aIcqPKsWqk5DX3MPwyNpktiMzXLat7IMupl
ZEepbFTgyHbURhoCPHsM63XfzsqKDHLQx1kKphxYGLIhTRhGEtd+3HbGrwgEeJkWi1FEIfCUIpRK
o5O0ytDFqR76BQSun8Bz/WgHeASRiovKoZlM7EYmGpQ7CBtIUXWQp+p5sdRKODPT5bZn2eQyr4PQ
YwQo+WhHyMP95yyy7UVj+gVCkEGrTQGEYbwluLBAE+NvARDwwirEAujItjVKe64Djv0iUcE3t02N
5EWYSyeDYMLVHKzGSG5aiMObpKlnDi21Z0fXBOVIYt5bfmMBReOqz2aOjuejAWoIod9M5WE+b5sz
lzWXplbHNOuTJQIq5CdEm1mO3POxN6DtKQm9qEo+xRpimQaogWyKNFi7aZ5Kxb6NzK6/pmcFsV0v
UHXkZ7Qx89G6iQykpXT4Db42JPQE8PxFYSkfdWU4E854zoqW+60Ty7GF6BVqrxAchMk451UBYQmk
s2b1IGZF75I5RJTaQyOQJkfbXtdb1izMkusxgpAZ25CKGVRyXFAjvLwJ8l1+DdJoZXA1uCPxhjj/
fBfFJVXDfcs5DcCZLcZwaHzX+BmBeb4LJbgO4K7AGKPqo6ntft4rJmZd2K+j8aLDkLaxVGN5OuNg
+2KZ6zGTYVIVHrCJekEMleWO95fJCKuoCo4hPHPngQH1rYAV7nJo9lg7ModUTc6KcqnsLJYhuP6Z
rjokaU7blTbkOrFaCO87e00iiJELrHLJ8xXLLi3kfqmHSHk2g5C4qDLIhWE/3KUqh7aOvN4Ow+WY
00thUstPuxbLMKvQMiTV1cBZeNwk+XkwVOC2oyqD9Z2XflwGZxkETietGopFGIQ3XdZE60Bnl6QZ
smOcJBeGdpumjfCm1mHjGQi8Z5AlGWXRQ9JFpNHwIXfiz03VwlNCqJHp8ljHPT9WtIm8QVXdvEHN
OgjKzItyFElS9pfxyGcdrBGdiGITDoWsOXLhaB1Iyz/UDF4kvm9UOdRxGD18fdHTP/9zpXL4czfm
55u7bz/6+S/Y3lrffW3Sf/0UHPS327Gppx/aSfN0r59f4rOrGjyJOqlD3H/R0i+KFP/14usqGNDY
A80Lvy5gPH0Ty8+ix/2Qh+IF3x0JD18CQ8XPGsVD8YLDsT4MziRlcJgC1CqgR/WpfOG4cMg/c9nu
LHk4HBs2Kv8sX0C3FzQjQxESjvmDUpdA/1P5AirGL4sXLjRh7MSwIZ1jwz6nl8ULyPdioh1iLU1u
xBxMXOI5ozi24k4ty3CO8hIscBXaMtQ5ZI0yFntjG6T+sznbV0XZJwbbnWkI0ti7syVeijEiXQ/t
2FrLqlSlHDLMj03QXDNtfxeF8cMqwTLWpTVrUuAyxrYSP8K9s/yNGFAwms6GgAI8HAjrCAYNwwD9
81IOuLJEixaSyHZNSj/ISDYbkIVXVuA5LVt1nfqS0uCcxuJLNkDeNFLGK1GO5VgU1kI7bXsKXyBW
zX4jFvTJ/k0wOKwGDuGGLx6D/lnYrPZSsD7VboVYHSxZC/qd241akKQ6Qyrim5y5QvY96X0VRda6
HrEN+dUe+X2CCZDInadpW6pmsI+HLoImXLeQsd2gPqs3jC3SPuAbjYtx6Yr8vFOYbIanH1nJaj9y
Oyi/DHyYFZ1yvUZE/dlYxcM6tobPQZWXx30AAZUTW+okHKxUUmXfWhWna3Lhhh8qFyyd6LvFQCFw
sMbOWoWo+CEC3ntk54OqIJlpo5esyk4ClGkIxJ3Ia2sgWnauv7e9gGIC1MTgsYsTOxkvuaqDuTXc
BKHxHJ2oOSS6WLgOgHwsOAPSnA7tcZiuEJ+puG09Q3NnXlnVKUu+iyE9J0kXAXuBxKeozCgdsP7H
Be6ugrBN5rxp6EyLY9sC+ohxsclsQudIJI102RJOfYbaWJwmqzoqfNrqTKYDBHyY+SrIVjxCyywB
sdL8x1DZ+coqaQWZHnFrdoAUUX/SxZ9zCHgXvQGWM4aQaqVJ6EPVIvM6Tdaw8934seGLrkXBohri
2yK3QtkzOoNI7QcrxnMlwvMKKjsJCbDs2+oiuSyy6rpjee3ptqi9RAkfwkRzlupBjmXcwaeEr0N3
APJTGo/V7SbMyUJbEeRgmnGQFiFzp8bnY1AvWZGGEgn3EjmULjBKVm0TJYuwrTtghpAjzruP0CQ8
SmuoGqjVhNm67KtrOMxvHrBzKPB8C9lozUvXgSJgFHwWfZz5JeqBcTr2henNKUuzW0QGIk3uJLLO
R+Zpp++k3bWRX7CvqLyMUd5LUQzxWWJfh23peKnrMz5KOwKmlNu9vXDS7rZXKWS+If6G2iRaFDmD
vGKZZXPGGy8Pih7ylEjPedg45yQvRj+rI1gVQ7To6xrYWE5vhnAXXSfIeGrofmQUEy9FA2SvGotL
RKFWq5sqX6AMMlBOHDIgdKV7AnHjxgX660PC1gUTgOulyJy1ahzXjyhp1pYLPwgUsDN591c76Zr1
zx+5iVy/SuJS3r1nudX1EGcj1Hx6A7MZnf1f9r5sO1Jd2faLOINGQvBKQvaNm3K5yi+MapHoe5C+
/kyUXk6X19p7nft+X1RSKGjKCVLEjBmBm3R03SZ1v9eiMWntPNBj3fRD+WT5dv5ORcuz5Xh9xO1Y
LbsNda+ls9qkBt0O4M/sS3sUCqYgeU5i7kZaNkhV7nWP2IpFRObPNi8tFfVGU+4nQarucFO0phRG
UMvcUE/rpvItrla6i0fGz5Y/absqDQvxy+WqV+G11VrCR1xKTQ65HtQuF7qdTrmDB5hWH/ruTqRp
8m0srajvzCQgjZVe7/B2b15ieFlwvY6WSn3z+vRM35juNvp2sYSUqzQWQLByM6Cp/2twCB4vA4+n
kVjfp0w6gU3w8iS0l6s2aQ49T7z1mMZ3HcCWaTLjCNh42M7ttOfz+EmQ7mcxXMZYpp/BijyWhbsv
p3K8Z436TJzhdz9P+zqv4KtTA6GpmvdRLocCIbVOBXgvzJ2BhT2wksQ75227jc3kgRiuHVEBQHBk
6UPqxEHqOpc4M/0twP57O/H8zVgOL3nuR2zgcN27loTczxFLALy3sTxy5qWMj2X5ggJcp7n2srBP
gRpj/Z6C2K9/Ab3Kg9Jtt6UDBz2223klaAqz07Qe/dIUm2qsz8Yc873i+Y6MUn2ynWoTG92PjslI
CWJHbQmAuKBVhuW5uQfyCT8+7hA25mQIhFMDz/VTiigWsGABHzKUCCMy29rFvUDIezK7qOO+GVV5
MSCW361aIb2IicLG8qsuBrV+NXh/vzbDxeVDFQrDUev+Z8YS9+gKtw5bt0xDm89DBA8Rm5ZfrQaX
qKj1krXXDcO6CarZ7NeFL1ng10KGWTU/SdfCdlba7Xo0PBJgg+tmTu+YSraTLePQRlnztRh+tlPx
iyj1HRGTJ2q05YMxsmZrG/7Wz7DVJZOoL2Vuwr1MOrYyh7Q6kN/Lx1CCuAcxo2/KYOQyXzXZ+K2b
AZ2xFj66w0QVuS72UbO1DzwbsBib+7nDG9bSbDX2SQWf3MJOCqcUgBvoE6MNgGsIu/zOM6sysC1W
Aabnv0U17ovGOtC2+Wl59bSWiQf3HcgM/yJ82wltlvIdA5pesCFik3Ce3eFbOQr7gErTRSDyZt4i
ovVoDQ5AB1JsHEu4gDfc73bR/HLn2V7VomkiqcBKMPy8D6v6YLnzKfeIWpFKnZXh8EDRLgAVpESY
vEWkGuEq38QTYDfOumPOzkrpVlL7mOVyAxNjayqThHiwL67N5dpMYG8SN6m3drW2bPvQDOMcJZKz
sINzdlfBmtmN8y/F8HhlcaLWaQwcv59eRGWqkCTw7RJ+n4viB17x3Ujde5EhGMpqelRtEWasfIp7
UCx41QIlPVfjg0do5M39QxEjUGa09rd2rLeI1xSRUXuIP3v8iyPqlWt62coEvBj59SVV+Yxfojog
+g36RLwCG8BDINnOj6DG3pmc4d1TD6PrPMhi/DLFjrdi3jwfOLB5Y0zYynbvYPntMpp0iHVXW0TW
8sBN5ofWIsXabQZsucr57XsZni37MFcOQles8KOxrjdeYb7MDSJg3K9/kBLAxsSaPigGLwkAJoZd
Jh4n304CfxydcNiU7OQ69WVOO4IdquHBMCMQkQxAlHdmgcBU4d15rLnrXEsEs0ECGE5f53g64eOl
n9sMS5MPzs1o7BtvrLFqy7tZJPhDS+8+bruIWuOnygPbpxacYJnM55Vn+A8s9rC6cO6seDJEM6PY
hFsJBLeytzUbn1NzpCsvSZdQaouXA8H+rFn3JYJgjSOOrlvsWRIm7ii2YBQd3X5OAmqYiNE64azG
4dCqB1txxOvsCSh+XL/UTtYEA7E+pz1wnok4n5g6eAKus4j5yTTzTzJ1f3mz+U0ibmbETwZ39xlp
zxQmLU+rR/BCwBVK5ZH43s9yKp6rGhE/U2z9gxyqMXQLxkMn8fMzy3MdkJyLc964TiRKCW9qmSkl
ZNdpK3dhS7kyyqr6U4NNZpuP9hetFddFG9XD3K8ktv+zASNmY5t4bHrb6/GfsYw1AkjlWZW+PNoz
CRQv5NmuadTbRhHlTd4EmQsaS6gAp4m2xttoqyRkjQ+eVBN3AcnaVeyZv9l2rBp5dJKGRWA5P7Qk
3iH9mZ2c3manyYKlVylrXoP8EogaMdMF+gvBMplPlvFJMIb/4XInBFyayO3iAqsqw59vNDPAUVkw
tYC66wFhWFP8TnpVXmanQjO3aQBKybeJIyhqZyB90ErWYebN8Wlg0jmN+L0V/gXGjP91X5z82v5l
+xMHO2B+MWowKxAhgYsUH9N+9naFWd2B9+NuypKcSpqFja0GEBAyEZlO/dsw3EvGnHmv+uQy2Y6D
Ta93zlYyBizO89N3MxXA5lW1Myt3Z1fjsJ9oeyKT1Z2T2bynuW3uWNEVx1oWIfeMDscCfOLLj1gX
RboGHQWMIhvYvOwsGXnNGK9qOu5kyyJwxyoElNzDQBp/1zc1AkjdVJ5nHkxlnJ27lDdbSzbfRZXs
HRL3Bz+dsr0/q4d4mOSZzB7ZW6zZJ0X2m7u4Rz/bON2Iy4DSsgIFoDpPNDtZo1xMcPoMsA/4b2du
LbsJq5599Sh+lbyda/h+cjzbrbkbM3OLfUnuuVde8syKdyVs4RWhZRwq1VDs/UbUWFKGRVc1B1/y
Xdl70zlfGt+efiFUQdYFUOvSVZ9zXxYB3aZTAmeoh+VCWCZXZhyDFeiI734yT1sRe9mRtVVY5Ga9
i231E/jpHfW/uyLEYzHtdTMuPaNiCw9u6XaDpayVnnKSwcMmBY+ON3twfPAHWXopd6s8uI21kNQt
uGe6y/U8HPlX/X8UdsQPM0dVQTlU06rn+Gu7nWz2uifstP3PQ63SLkfo3u1YfdhtqHu3U3lEYq3K
gRzqC+kTYP2mRu/tYsNs94bpt3vduzX/UeaVZIDR+A/HNVj4hVtlYUxUfdXQasxOG3N1O3XRFN31
ctdz3S4lbP8vTcIPRTySHdDX3mTpVf/dfAJaqRXpk2aei0DG7fz6fMMwvLSetCOYSiCsVMs1s4Zi
odbdfOx2eWI/5QoxADtOL9woEXJ1nPzZpcWmrxLrMhmdD1aG7BA4qfNdmnT9qgRJIyiZF4fNkPcg
CBV3PE3uxcxA+1N4qod8ANMNNKiWVMVJDgzx4b7o1o0X5yev6Nq1AQ5WoIdjYuUnYXDEWhC3X0/1
RI5W53xOTUo2yoErndPYjkg+0Tp03WELPqu18zzPObK8BU+mfWQymDhJt8PY5seUi/xYc4DJpoM9
zAITDYTFcee15iVlPvi9isr2KHF7QWLafC39LesVaAvj/gmOuDqOpaGOuue1NoyEChQQPbSW2dLx
9h2Mh13XiFe1RFnq6LiyXWcW+Gils2lq3ImiX0XhlqdUVKDQSPgEXWY2Qe3EodcrKzL7ZNU6rr0f
8zg59ktjAbvo0oTu0qaxAj4RN8zPxDBONjyVfVI2zsFO7nJsbPgb4YRw57G9qGo+YjWdjxRksQYF
mrEuQ6NNjOmYGRNINlliR13uAgdiNQirXg6EYRafmd3WJ+V5OWy3OAt8Uv7gIA+v46EOOr9rth4n
h0KZ9GCM/TZu4Bmq3EXIxAd9F2yBb3EzV+s+FV9a3xUb8PbMow7B6p5unEmaR3wFQq3svIS/RMUa
2A+oAe1xVJldhVqrln4JVk2RB/i+Kj00RekeUOUT4X+PhdJiP3y480dG23aP5KDIWEbD8qTAvwBO
SRCVvMk4A7Qyd0E3Tg91Cas3VQU56gdL97wRPL6U2lUwWLaE4dgfEXR0t7RQztGfemeTpemzwgeu
6zBZzQgWHNkypefdqXaOXr9teQ6jz8Z/RUxTlJiV2tEaHqWs+oNhgpHDqMFgannx0TYL46h7eeJ5
cMBEGflFfRLFkfWi24qBGk3oUKNEUKt5VgMoIO6kIruZZECzMTu6dp4dHdZ/bUETJSAgaWliyBYc
qwIIT+WlR/amqdV1w7xD6g6fQLsCmUxm/d4ZCz8k4N7AmsaPxcGDQPgcf8N+eeh1Yw2iWinLqrG3
1nAEaXpAlOq1MUQyguO0jK9dwwANG157GQyG+qwnhuWQKh2GPxT1lD6bntdDZgoOtpFjXS9zm7hd
VctuQ79vnJAMMHlvsttFa6cr9nJ4dlKvr4KWi+zdrdeJCxeA+CDovN3f7Yq322v0necjkLMYsYCV
npnwwPkkNTc3vdtlb7fy4W61yofb0Mpab8SHC/OhObVpXGwSkoNRCPKtQevsMRvY0Zv4EBZt34cE
bPi7CoDz1qmdL1VOjHPa2iX4NIAnYaWLVeZxevJBigXBSp1jEGwcc/5hgmi8UpmPt6GlQ1jS3NpX
uQ3G5qDuEqpACUjAMuvVJUmfO2ZuEDdzIrvNftiwcyMPZfaxSMHTJRWIfg7eTpIAj61NkDLhW/IX
r9yICnQjT3WIhU0ziNbCNjdFX+MJtq0NGbyvcSnNkzvkXzj8mg3QDbijzowQJT6EtcNN9AHrYA5S
PwULxboDUzc5qbh8AU/eex75t7rna0QlrQvorEU7tlujHe/LEets34thJeE8rZQ3tlFWZl+5gW1Z
TUikIA2ApGlwfgyk+5ENOdktSEc0pr0I+jk992T82sXeXUFNd20QMG6z7pBaz/DT6CGXeQQiJY2w
nsdRXFmAVL2pOjTetDIG7j/G1LSRACCxEhUeAgBzA6ZgcoDdDx6XW69VDGZR45PvtF54uua0K/EK
PoBITIGggyHRJ2228c2KhvXUXeYWorLqJ6DBoISTTmzU4GYruzO/T0330psgvxEJx0IRZy3qLyql
yWPRZRvPt901HpLTNGH7r0h6Nza2WLN2vhhjfB4lAB28ymSfb9VMMrhgRjD0bntv+n3UZqKOhtEo
t3EeTweKgOgkLkbvdpvUjPeVT9zj7IHuU1U2BwA91Of+JY1d7ziNsv7U+2LfA77cVWNKEFCPuxXA
L7rmhpWurLpyL2SAu4RMmDIgnVqPY00frDRZly0izWPlniZjAofDjDdpXTj7vCznMI+5d2jE9Msu
E7lB40Sws+V27qchAnaWBcxXahMXthF08dAFI0WaCQySKoo5yMpwiSOzMHtwUAxrzcnYBMDIjPta
8vPgTQPIbQVQjsEtV3So7W0l09+Ee9nFJJUPpuewIG0OQL5pg6ylYe0b47TmuUGjIZ++w+sDdchV
UYYy07um8HaZ5fbXsNz/D/r+Y57hLYJrL+li/znm+yHX78Nxr4Ff1/0fFFJBGNEHp/eam3aN+6Jy
+/8QH8WnURTU9m3fRR2c16w1lCpy8A1q1AJ9/Wjra8qahW9Xo1Qb6uIg/QwVeG32/xLzdaw/M9aI
6+G7GCbCiY7NUHDH+xhtza20BUMpo78apzrR0nSe5gYEqpqDbWGNrv00kcYOC9X6Gz1reoZ1nbXb
0rnOIonkdfafjtWn0sr/dKzlfxNJxUPEdeDVLY0He6MObmMfKQcHtjQfZGmi6r8Uje7olv0MToZq
j7cmr/33Q0EK41BlWx8oyHNS5wUMZD9ZGcuwkaWJ7YKzje025NlmwI7LfrokswoszqOKtSmo9pN8
oXWzKnvLfx6TeY0tou/h9jNFsEyoGIRccFR0z639+FDGiQsm9DKjx1lsOfsRJOxMmglc5FgGfesg
6udNyjrMOXz89RL4Pegx2PkXo4rN73Um0q1MSXlMFa+O+dLweGYr+NGg4vw5oYe6cUVbHbM6MxBZ
XLr11k+m7Kjn8nkG3YfPaZQkclzPjvLOKVLC1kkde2e+9NQ8z0j2oqAeWiCbOd1n32yMO/APs01m
cDDE67E6j0sTGxka1sA4rEvkoPVTAnudFG4R1g1Y/Q6SAy3AP+ekNsgj6FBdZI8xGLCwAh55Uk9I
/OiemqKIQ5ObdHzIsrTbI22SubR7GMy8f8D/Y9yWQoirTE8s7wqyF9Nkp4euspOH/3aQPlFOx60D
xttuAqbQIKNikIfJy943WlYj3+zdhJaNpH56/c095yzTcUusKb+0juCPcWzQTUdca9USlz/OnbSC
cUKMA6yrftNkvXOwLHvY12wat57ViDOdUzcqPVU92LPnrKiR8ecsB8w3zf54qEuw2Cp7zlfp1KWf
dS9/63WTIa6yWw8Z6fY2zRG4s/JWIKuqpBufx+AL6TFCTXSTFH6yHS3QtEbFkaHYTRwJEVm5Ve3Y
bAF1eQ91NwJxNYr0J5+nqG948dIjrhZyYogT7e34mDgZCRG5iNfVQJBhUceJFSARngZ46Ks1cMLq
zMGpOptAe87I+qvODairweyDBqsnAAFwC+8NZgwO3rzX1D/YMJ+aOH+x0wIwX+03gJQxLMtx5KsK
keS9M1QveD3xH3obtiVp7zu1sxxVHBTtHZiGGbEOaZlnSdijslmEbDo4+4vwOp921ne3LviWFVRE
FTfcFSyO1APy8sPoi/mUsdg5F2CdIWsxV5/HfALM24jEKwMvQYjZouABJzSTd76i87UpSYgjxHtJ
MntB1bSwDAhUZwDfM7HlJmeJuEd6nR3Ysi1+IINrO6fD/Ey79szKZpMtq4VusOrFB5hrr8NCLya3
MX7AS6xKgWCRlR770SpOvCUsxHajviSxeXQ72/3JhXokioJrgMyMyKRxitSKtjgJfCvxqjqW6piS
onp+txX+I5VnIcnc8qFRws1EtUTQk4iPSBY2mmX3eZcPzaxCDNzl3q/MFfkOQV0Ermxf1HtwIap9
n9kY6+7H8UfVd+O/dT8e20mVrYwezgJxlPk0NAvvRM6XQoj0CcheDBAXjEoZR2DdO2fdgD5NsIYV
SLkGeKRFyLlEsFR3gQ4Vqxl08Ujr3Q57O+Imp4DZkUr3f7tGU7Yn5BSVj9JrM2AD1XQv7LY9xi5P
kXDS19+SbNwncME+F74hdsSLi3XSevW38dCLJPvWFVW37kXlbd086z7D8t8VKUB31T/OiSrvDLen
DwU4zolkwxdJKd8q1yURkhaGL+XYFHBfOn4paJds24RZK6u1isAHHfJljDsJno05A3vy5GORNXds
kXfezGHNqhhJPrQEMmCCRAL5gGThtezB74+LjCP78zLJmX2JZWlsx6ElkRYnQA77tBZPie/1h54o
gJJTIl4cO71arOAFogTBPz19Hmqi/vn0IdsfKx5xkOwDyom/zL97+lTqeJ1ruuJnamUO0lWwdaVm
pl6IqZDVKm3YDHXsPAwKPl1SyRcz992VkfTdUXXSeeCJ8Szxwq6tqUpDiWTqY+uY2bGo29eelhle
cZeViAd/kGvdeXAB+mi923TqNnet0+Iv/g+n0zKzQ0yBD/eMkiqah2E6mn1Bj1nrIRe4UsmX3k0v
bHm5aUzvGpeYz1rV5uRVdUQ64U21Yjn7WRnOHXwa69lFSlhk1RYPW96DKQvKj6Hq8s4bph1eyTUS
P9MkWHpmTkAASgb+2vtz9qOeMYv1nFU44k+9Chlze7sdyMorfRP5Yup949fWLnXcdvdBftNFAp15
1EOXVsd+LuKtyKQcwNf+++m0jCLCZE/5vNWH6hNr+cfDwLF/MJDJEoI8tI5VLj9h84Sf6FntF1fC
Kwf7avoO6s1JZQlPwNnuAyGMAV4/+Do99dsHS4BqZVBwcNI5vSApwX56Gyk/cZ6EaJ7ssUgv1jJa
5vTIxk510/w/HaeWK7yd5Xa9BFfQo7e52/WWudvo7c5omSMRrUZKbWoJfvLqhKxmCuSzYCQ5aZnu
3RokwWIiyckKjIhXvX9S5nMc/wsXc6nX8v5Fhu/kLG6SbQPBAOmNfXiRa+SFMzy93k8jyS1qBNRq
bEBC8D8qC/iQbXzSgyzbAo83PtWIdTwKUPwLdoiBXJ9ct4U98TasYxP2RDqhcMYy6wvW3vuJDE2s
VFQ19hE0H6Si1aZ9pEvPWWS6p2W3WaQ0g+r5pqd7k5gerFKJ48R8WK/Entd903YXJNG+NnqiGvwZ
7sRfMq2isDyv9ERN8xkZ6MtxqNP5ehqtrRX9TPrBf9+rGWjEH//GDgF6hlopqB8Jx/LPxXLmwrB5
6xg/RWo+9qr17j2Wpqcui5Fcs6yaMLt+DAg03MO8FKfmTe5B3r3JRwWGUNXYUuvPTPjv9LXcSdiP
PP4mWv/B73M1AMUqkH/99ipfe4vMVF0TpcIF4YB3iAbp91hP60a/0bqnFWGBkABfpMEZtfB6cs+K
y1WjuBmCu0Iemzyrg3L0y0OzOB5F5Zgbbjoi1EOz9PL73kqvo2rRcGIkZgmkFh4EfVE9EjdjCSyu
6TsEkUFE7UVW/ED0CkQxd34p4IpENw2X/ozpvhs9d8ccxMJ7y8WDdxvXzr9YXO7ff0UG5xBFcHyC
6qzw6f/8FRM6CgD93PlJSwRyEA63jsNb4yJZeAj0uO8JrENgjw7A/v1NhFoSRpCL0QFpi5KzITKC
QDUSchzenYgcyNleGi0XKTjRvrTI6sOEnp1RmaNv7aUshG/0u0oJlp9NoHKhsIsvzSysHa1od+nm
obs4S2+RV8SV26tulpIMYF12GMloPym78u8YE4cWsY4nB0Tbu2WuAYP8NtctI0KmT1WVy6iyjWaH
AjrA/ZdeOsnXXv7Wu83eesnE0kNmd+3mv79h3t9WMWq7BFnV3vIVHhRC/PCG9S6yxGRWxvgwbRmi
WJKLWI9q4LOYcFxcyysOetjQGGUl2hQIp4KVjGAipj8oph5nbHVV10rzoqQ1b+r6lHqoT+nV9JLb
ToGscVQjEMSp7aCP8+FcH7QEbEt5zrSY1Wm8TiZzRuJ214Buvxyh54FjDQFjebZRlkBOip5+PYsF
vzpo24JGFZL7kTzWw4cckBqaIrCLJFN0ddMZeXwoAHsvEnMi7fGd8k1NLjPc9JCBkEf4khJOp0XX
bjwILKzMidfIqalOHYKL6xpWTMCARpy0TDcUvtYc6K43sWNtynbnctRcuMpuitzvX8+gZX5NfXxC
7w0Z/CeD1PnbE+B4zAOznuJ7mcADyYfyUJzxOE+l2f4EJVB1BLQzf62rROVec1cb8wgqI2pGXUXM
ipHhWw4yRIasv8qv47f5NAPrfmLtTpaecXIKTseN9Kt3p9ET+lwCVOawr6YelFKkTqaVMr5Su3yo
6hYhCyBksl+i5Ilzh8Tv5mWK62SVI4300eQgtJWVEZ+aGimONhIadp7LnVMGqykC07d9dIoyRVCO
Jy/LGXnGQL1tjyROsgfP4UjgAlMHaVdN8YMgOa+ZJ/lFjEUcKYNNezCg4jutkSO6eM7TNA16vV4t
69NMBvPI9KI1NRJ57k6Sr4e3mZtiZQ85eFdjuSonBynyM1KxwGt8BNeGP9rTYIfC97q1lr1p9HOT
hdYcPzQLgEAVL9d2HKNi1DLUMpGzYg2eaAra1AI5JG/jEq76vVbUMsNP01AhYeReT9zOVWjkAnU7
Aqsz+j1peNT0XnkekhmAyNJjdlGda4paL1aTRB/kWkNPLkdq1dtBdDmyXY58O63W0HKthoIS19Nq
0YfD/zxt51f/YrQhc/WjRUHB3IT7Bf8fDyg+S/5hL/IREPLr3viedVnUA7twwJ/0mtBC1jqqnmFn
ue0l3ujPZ+9FC0RZQ1XvKbJAumym1Ku+lukjlVDzefyBB2k56+1cf57/elGRst8MC1g2F919sTQj
e+Amae6ult9i/sEFv0lQFCe7q9MjGezVjFXoPutz+oigSxJ2pALdO0ZGRKnc9OA2Nnh2y+xszRSp
ffaKxHgMtAiIKw6YVJB3HeqILeaq4WfIjqRetdXDpGiG0M4t0FyXWR7/NauR99usRt71rLkofzjW
yszyqSqmYqfq+XcsbTBfTF5eGyMZf6o6s3ZapCcHLx93qd3+LqyuvMtR6QLVupAS1gSoCTysUycJ
x8WqSUckUUtb0ksjzeHAOgruWBcnLx0zVm3MnS9KxWGCgkWbeB54iLWFP46Nwx8tFO7yk964aNEs
ZlSvMmseTjTFEjcgUdZH1gJicgLFiqzKvzQgVF7Y0qtpgowTV+W728Sc+eTUGGql1W5yfZIBJcfe
TQArRBaPacDYEGA7Hca2AbqRwSZP6+rONNwfvWTzFzlW5ZpZVKI4Wy2/oDzEBTkF00PG+b+8Bwwx
nD8MaySR4evvJqEWQ9jGWSqzv0chUOMCLJ9Gzd/nFkg/uHIzyM8umekJdtp9RYu4Rv0w8tsZuX9Q
YL0+ArbttqAlTys91M1Yf0L9keZBD1AbaAjxJbl4rYfcKukpSem9Hg1xOT6OIv6d5c1wsFHc4Qxs
lVxxLonqIhUKUB00hnXFqnLP52s+5hny2v/SczSKhYoBUYN6IEa+10ZY4cPfyercDLXdVf059CXS
tHtWrxH2oicnrx41uK+bOivukDVUn/Uoxk8Q5Q6IAtdoQNq6N/3Kkii6BQN1T9IZxSmWXuHO3qcG
9JxpwWm0nMgMGVJ97H3qvfqj3JlM7IapaFeTBc74v1hyFvX+9pu6jOADFkjlJA4Bvvnnb+o1KP8k
kZ/+vUO5hrCM43bXF8M5nWUGXsOS2pVU7XzSvSoru53bdmf4Gh3da+VlWKAqlkS5tYfczNnJr0Sx
rX2fI81lKk4sVW7EymJ+hB3lB60QxTdWzIdsqDvsr8iVZmNm/2QSxRtLk4LO6dUngPglEC4k5xG4
bmGj8EGowM1leVciGcpnajMUSBND9ZNMIJQt+rBcwv5qMbRujctFd0TRMaBgbxNjiewkCwRrVLe3
Ih+7e/9QjS4qfrVbpBg5ILfwKpQ1oTuaG85zj3B8bPv1w5DL6SHt4wOWwOxzzS6MqeyIWwEN9K3x
FHjfKC/To7JQbm31ROuPiBDZibm5unQIPH3K6y7e3JxA7Tfehjef8E1Xi7SGa9RRTMd+19WJPNwa
NdbyUOTFFoUk7K3joPpYcJu9jhlHwMqNwaVKJ3JR7hQOqBRzcpaRFvXYdQ5mP5/0CGvMq3ysTLGW
qTmtbjKtghjOizXIbjMB422/p46JqnD97O6c0oX7Vcvka+GUDuopCXmoZFE+W2BLa3kVxxVqRqRp
BGSOf3WqDliUa/kX5LS59xbpn9xFTuG8rzN/jlEbgJUIIkmOUjxgxlnyMM6T+1g6lXjqUWFkAaxI
Z+mBxo9APODLjB7ki1oyvlNLxLpJff4vea2O+We+LdKOl7WRoRorKqeiYq+7vHLvwNrZmcraR6Wn
7wXH+8KI6R11Y3gqXTcyByXnTUZ4L8fABhB+1Snz3DzizaNvGlr3w1DrUxNJs6gEN66REvHIDSX3
6egDGF0aSU0UzYIlchO5ojMD2djltrErclXjjputXZQMXGmZM2VWSBu/WZs+8ljruSt21tz4oPQb
ZoTMCkR0l2GtSLvNeo/D6sQwlSXigVXdB3o4eNS6jCY56VHGVfUpQUHXRVM3KGOwjdOU3SW++JGa
RXkowMTfDmSOAx0Ck/9L2XktuY1k7faJMgLe3NLbMixfNwip1YL3Hk//LySrm2pNx8w5NwikBYpF
Apl7f2Zef/5Wp8x18T/73eqESeb6mmv7bVyrO+PR7GGvTML/aFGkeK27TqxVLeCVMvre2ZpQ6EvM
WPlQJn+vqK31459dY6hER0B93tkskU8LB1i/DghnMi9dcOfMh1IhnAtnbwk6NrizzDJFhW5ukOXe
GQBEKcYe0g2wKVnndmZwV4kYrm8wIk52G1cKzd4moPJPZRAk9/rUIKDhKq+RxTLNSAncyGJV9MbW
joNsLYu1liAU6vTe9toZoA+Q0K46yqIvynfbDCCU+ZX6ChZr6ejmn60HEwK+uPk0mmV4Liz1Xb7F
ZBW5uSPbm/Dezl375MfGxRhz8pxyPa6CWl1AEIVMMa/df1uVy1atJCz4W4PwlHw/qKFzcCePp0+D
9usBmcV9MMAnizSHlDsSLPp88KFukDDkbMrjnKedu7pVyTPZTfaQRXlQGrs+ep5ab8m6h4sIkP1W
82x9nedh+G7lSAeH0zid4973Xt3xPrC78F3xTO8IKC5byqLmAmHCszPdy2LeZMcuU70LAm4fXm19
g0lrw9bxhoMb5OlLEyTHKunGT1kfzvWaofxrvc0jCn45qiwyHTpYLpKic1GmSGU2VDbc0qa3unZq
dsUEbbJWdEBdQb7h5aeQ9KZ4O7h/Fz0FqptZGuFWtvpsfWFEz80Vuk3nKUTkrdTPkRuh5zMY2Vqf
dCiT7MKg+PXlB/vGCbU4yzt2xJdfitbjxx6WH0aMSnKkJc2mnpTio9SMc8ib/ckxAvc6fJq7/TY8
bcVK1rNUMoB/RaewdMQv8Ac9L+BHpbZ+kPAHVgLqfT2p/B8ATYwZymTmxCrRaf1Zbe0lHDwblZV5
mRCQbFwNoahAH5LAknX42pHBsF/cNv9Ht8x8j3t2PougEO6jMV4mgnv5EpU05FA0PUQltQ2eFLf0
5sZyxj54nYXx8H+NnphzfIw4HSrcs7g24X8CVkCkLKBupmWyq/znG8JORVZ2WQePyzM6lFxr66h0
AO9RG1A5Xs8tzzSPnV0oSw3y9dKUTdcOsul6qMxiG/UhLMo6AP+ZZsk1nYDtY7l1+G6u5ZbLyxHQ
zkWdrOWGzIIpdW2NujR/dPmpSvyCxDPIs7ZuXyq7Dfe3+hsUov+rUfaXmIhbN1fpX6KpvuRahoJE
HL7E0bC2u3R619SE31SYCiIc1fju9hNseGK8d2iyXbuJye7O6SC0pVzwsLqAfm/C1btFyG8rod+i
7bfOvy2nfiveZuY9FV4j7LdJtaE7NQCc792Z0j/nJdOwf1ThD78ZlVmujShpTq6I3ZOArAlANUrf
a726C2vSNK0MEAOh9y8e79KFWjTlvWGy9u015cBbe3zXazPd1WNF1mcuym4aUKZTgdbvIkd8h7D2
kD7cvsv+mL50xaAcrl9m1JuGnZ6yx5Vd5KGZv/gQg17aftbznkvycOsr57z+aISZX+eL8lkadgqQ
gp6S+EIkGjGHGuVGhBOjizxoafgJun88ypLXq86DF7/LghwT2J6GoqtbA5ZhzL/NM2Sx8j+WWHjt
/McPCEMKtO4BGelzEPq3XUuMdEjqBXnx2QRaeiAKHZwTw/XPQz2m6Nu57sqszaxGu4nKf2uWDU1h
ftS1URzlRrNx71vL7y6yEFdILWqeE2xlUQytela84XLd5Max8meZ2/6pqxxIvqoZLr1hMPtV5Lb+
SkfuZdVXo7UD6/4WsvVBsCMAwDNN7r0JDc8mWq6/QUyKDrLOmsMF0SjIE3nlVpamESYxWDuwTX1X
8ATMcyityBIbj04wreVNpRqRByW2grXcLXt5GzySyF5aud8/yR6IhJOGy5J8L4ulbTkH1DT5is07
a1VPjEWJUN02MabsVKC10rBaurOKkRh52RBVVwMF9kUrGvDkbWatZFMtlE+3cIzd6PrT0vf9AJgv
aun+MKD1iQTpaiK4c/HRK1kN8xnS6x1CIo52FnLZbqNMyTsyJJWeBA/wpUibzAcU9ep7Wc+m70GW
plBZk8d2j44V2w+T6D7ko6POIUR3hUDCouqRrWoiax9k3mOTDPVZQtYaLYv3gVt5JNJ4pMuDSL3H
OLZrOMJU3XpIyJsc9fccskfoD+NC5xe/uD0X5cNOU+vg3Hg/fquWRbvTgjOhKlm4PTLl81G2ee2P
28NSnpXGuaudyrqbX1YFeqqQUdg+s28EDBOZsJNVBP99JxmI9wXwCxUzem0BX6OQWObfyrR5cBPD
+2k137tstEBBqMU6B0H4o27Uz8xysw8f/c9lRrz7UCDYtdKEbp9HLbLPUkswNOt8n6nxIyRsfVoF
NvqCsiFznqyANWCniHkDPviIm3aav72F5gaUQHMXsWs/eHT8wPjj75PEj6410V8nc1Oj2vci6OKj
BZPpDE8N/ndfEVqEpVOxFaHSVUFwrsrGQyu0t8PHMDLNQ6EM4SJoGyVZ1obpr4QSuxu5OODpUz1G
430inG0JiO10e/7ZfBob1nvp8vro6+pLA991bQOT3/dhnDzT/131jPZ7G1roQ6vE+k3DrQ+2UqBN
XZFCgCiLVio98hb1/Kaq4nPatvad5RnFMi5hWQgn56U7E6uKmVhVzQdZvB2qEhENPQn2tyoICP0W
nlY4vapV3W5J76wJvgV3WD8YDwNZ1gdHRBZbqsmG12EI/C6cqNsEpQWTZW425o7hEETsPHwSmWW0
dcLEXeidjmBdUk0HNc1Q+okbFX21ii+PYRjL2vTst9I2/0A3M/uziHUQ/8D4Fsjd7URZDd9jAZZC
a2tvNRIURy47r55ygZAx9nOPSe2UT5CPwrXSouMrG/Wwse894W5ko6xCCkksGgKSe1kUSgL/wUc4
M+3jBtJMn7wkkZ6cp7LIVoUJHndT1kq6DlOSf0FCKhF5IjKG8lRWykM8N1/PFM1EDSIj1XjrI4s8
bq2tYwziEHuBZi8GowoPQRi9D/ng3iPs5N538xk8DrFU4mJcy4YeiYydB6cPxWuUe2Iv5LHiDOO7
ppE4Gey3otO8oz8gnZgR4ilTI4KPlcEYbk0tusiDL15ar/QeBEHnS2Nmw1Edq89bu14Z8HgKdGFl
nabU3yANw45e2ADMIESE5AX94ltjptbKtbT8FPaKfYdkXr/km5L+8S89Cl9BuLkw3nW2Zxef+Kc+
x0FkCRbLL6W5jZUGKee5Z66K9a00t42WFf+ZEsQ9JnkbPbRg5q6/tzIh6D8QCb0u1yXwOKu7o2cA
2IPefzc2KqKmiL1WMOSf0UrpLoqa7ZMkF69GZg6nUkfKuJ97RUVvb6MyKODi0ZpEQb0K6gJ0MRxF
pCMBR2t5kjyouIDIX7c8dH2Xbysv+rqDyNehz+J9sKhjeKpozV7a1J4S/jNhsu4sMn0qhO6LPJAu
uxuKHDkBr743JaiiqskHB2FD8H7Galwrk9HMt51GJs3zI15hSJWsQy3OHgq9y4DCiv4eVRFZc6u+
dQ1UM32QDUmqDnNXxRbI1RRwI3ZIdmhrYuT1AnRp8icam4Oae3/aqROSIWiaFzNBD6ZX2+mEG456
tNGrgHtVaWJ1BZok4cFFFvdF8e3q0PnOL/XGoEfnfMq/I9apX3j5oNKrf0Va4JVhJtEXFxl3iTz7
Xe087ErmUIxGEHTZtWV+kMXOb9wVaedkK4uhbjXbKLS1lZwN8u14sDVhL0zHqzedipOHprmkCr3K
PCkGmZUKndhF7zXoig7isVNj/wUdNGdXaMiUKWFensc5w8VueltXIvxhJzpSLHHSPnmTL7ZtMI47
EDLdJZkQa5VdophoCyiQz6THX2TqAsBrWtr9jxi48S+LSVuxbdVBMtCC9vrbbkwH1+mrbpF8hiEq
b13ZPqi6qC9xo8WHokZoA0RNc5F1hV2rPPSTdiuLsmHS7d9HDQIJ/dxtxJNpQeWels7gIvBl4Gzz
1wmpddSskUpdE40iI2zrDULW88FLzXKTm8q3SYj6mPn2gKCxrdXoCnOQXWTRyBrGydPb4F/GyHmG
sfr4H7tXmdvPf9292ryHYP+Ag56trX//vOpKqYM+1fsPrcvSTeqr2C7M6wl1PsizIkh4rYdKc6lC
Gz3huSGcFxV9adJAHqDe2gKVNFnZxqFzTpGUPMUd2upe7rMZtdT73846nG6udcPfZ////Xr0jxrT
n7YyT2kCCF4EBoE1uS2WRd+I4qNMTMpibAzRL0XZeut8G9vkmDj91vlW9OuKCyVILiqDCvk0z/N7
Z4xRQia5Lw/E6/Vl6ur6lgBs8JRMbnZv2frS0JTyexXPWlIgoR7haSAqE7OJDBwjZl+AoUA0dNaP
2MNTZKx+WDFqNylKvYdC5ZGM1i8OC0OSvfuIPq5FMKhbWcwQ8UeZInvMNJJxIMfudFdP30OEcHfw
PKEayGIEa9HqvfHcR934qmd/RumUvfeQCY+64czfbKaGaRCuckepD7J1NMTSDbIKwKgysJ3gDuRk
Shr6SBNwB9ei4T6jppM9tm5WXurOvEt9SKGmGYX7FngkamO2SUqj8B7CaMbIxmX4nR/HB9xq/UlX
In1vIXmzqc2o+nTs76Kxg++/DfRa9e1/fP91Q//nE8MEuwl71oWRo+iA1FBH/Gf8RlHKLLfDoAax
SequHVJtmWKQdFB6038PU0yAKhLZjl0B+zJYt8p6uL32htCOuhFhFrzDToVLG5nWHdCR8SWtkqXs
luVmdvQDFw+KeTYeBEhgRb2ytxw8weCSF4dJ6b/jfRb9TIs71zQqNBEAvNit53ykaV0sUbFqL4ZH
iC5VyhLpg84+qHXZb5vKmB7yUkUee1S1t3mervHCn9P0NY8mWFFaaMIVBRynwOK9nEfdnadPZ8eP
czZtKnWlY7TAPTBMmcRL1bftnewlq2VxRGocPxTlm6yXVbJRHsauJJTYmNbyegVZWc9T1iqS9m2W
+VtZ98vFHLvZEiuuj7/U4Q2TnhqlxN6ntL9uSl7KzFplqyX4vchprnWyjzARbOnMpFvJyt/uusJ8
aIFNk7vNar/c+0r9oCeYduF7oOIQ4SRkn2LWnaeo0LpjicoMOqQ4Xx1lOXdyH96xGq4dfVwnBIpz
0JroxvSuE+6wIEif7DZAt93w7i3k7J9kVZsAkashIO9D10yflME3jsJIf9569Kbys8wiew09idfT
PFKzUnvfwJRZyDncee6EmFFrteZZ9jCSMt6hbzCwiKJR1sFzWteZCB6uV0IcbpOOsI+vc4Tl3osm
oPjVNqzj4SJrtdrJ1qqr2uvrDLlXPupguW6T2urELz80iq2cFVEW7y5M/INjkhFZNnaDIn/hjTsS
7XJQ43sGBmHpm+wuq4aJz7Fxujnyy71CUDYOQuWlJ4vyUPqQHFGxPMlRPtqHu6rgfyLvStbpGoKP
tuLcyf6hEeLj40ELkJ/NOHifc3rx5EBAuK/KOQlokM+YD/qE/vmk6u66scwggxvDajy000fZpZ5s
nTfVHAnXtHytRUazdbvNaNbJN5hUyWaYDLgsQitek8lDG91OvhmVVyMblGtHve8G1PO672rpxd/8
rAeLBt3yzvHd+F7zJjZ3c0NmDT+70haPoZfHEDaaBPc4LtCZ6RE00fuYdyM6W6Ld27w71vIiifec
F67+MTRDsk2K3t3WgM/eQcEtQeV5Gy2pow1xMOMimmMflZg3tAM6hzxdor0KtO1JjHxkRY/DQoEz
RQmXiKCr6mePslW1QkTAQuFjO0DnQLjGqc6Tz+tUKGvdl0DI7hy3VZ40ZcRPDIWUtSzCBEIKJjR3
177NgN5bqU458Eb9Dzkbjn4CoY3eXPISVp80MRiXlAzifKVrDVn+ZVoGiN3OdY5oENbUWwUxC4p6
MvGYcNnf6qzGhrD+654Lo12hkhdA2+e22lwxwL9nX/fcW8590ybZ9Z7nrwPsPRP2yDxlYpbT/WTb
O1mSV5H3bWh9f72v/3bPctBQi/+4Zz+uEGo38+C+ydDeEbG5bSt3X8SAydeiLSzcq4DvLOTpmEAt
WrZ4SxUhWhSAtGhxxGyQkSXq8loWDcmLaPacaief4fMcvdJkGy903mI9KL4mU7K6CU6y+VrL9hWr
r5hwt8AmBxvAUY+forokNFCVw6pSouQJYGTyVKZvDt+nR9mhtTV9raBMvJbFQom1C4NlRzkkTXB+
64M+28i6Gkgl8esljJAR3YJk+TWMeeugiVfWrDobariWKCiN3o8qQjnzjcjBaTkiqSxaNLrnGyHh
5RLLI+C0LIuCXC395NDKH+wF2PB6L+uyQelPoxF9TOXU7h10j1eq4kTo7Q/mQYmz9OwPFZ5vA047
xCPivHqZlCxF4r4Y/wymTZLZ9c8xmf7olVR7dfIeNdzKQ5CuVZw92FZ7q2qN/4gm6DgHv9JPlsbH
bB5EGGTLE0H7Fpk6WNRmSi/yysOYm4cIIYM9dOxt4WBtESM3e2yi4E+912YHJaHsOssxzyxl/I1R
+OoaBzhzNcYlvmCe47yIel0aBsaXYa9+c3zlLk+LBsVk5SFwBj7kaCgx5dHyH6L1/yiVznq3BmX2
Shu9p9r3BdHmWLl39Onr2n6mFYffrhu2vvPomZO7tIOgf21DAhua6v12vb4M7WCR18XGHbE8sti4
baqGYDeqFmipdqq9MsdO/SZaFT8arf5w6wzDoGocdkqc56/IXBzKdJ61ctUlDOH2rA+dep+Fsbm4
jpxxa0E5PnmuWhxsI+7WckCabeF+OZ+GFiQbtelr3EtASU2u9SDbwS1my0ot+7uA8OCdLQj0XQe6
/uOEadozP7tmP2D6sSk1LHK8anMdqONrpLUTe1+lnZ4Q7nu/3kg6mRid8sHFY9+dNbtUl/l862Ev
DnnYZq+TE4w7zSGsmDZt+0H4CAEOOgi9cuBlqOnMdi0vrgPtTF6qNvEZqVk1PPh+356sTklWskGY
9cblqfmGALCxdYpq3AbxIN5yg//8PGVR5hisBE5y8v0perQEWhvyLlnyEyhi2XexhNMePbXSr1NW
UcoPrg4+msnyt8NUVDurd8bXKdf2cmSc6iYr1TQF9CDc+yxGgH7ilfRiptlLOfb4EjllusNWsrmy
GSSlwWyQfUVCOd3daA4IBj6JwUGxlrdpJSLzUswHJ2FtV+oRsaX55RqCcrgUzh8B1MHrC7VIw2lL
qldfykGyV5cETyPLybMs4dGE54szB8XQRdmyzFUPdoK0YVIEL2jziMfYR40VC6S3wc75cOLUWoRa
6L9VlTpsW4V0i2y1Uj9ZCWPsCNrQ2vXGz6RwlDtZmmfUesd/yeYZuwlJhrmTWXLdKa1MciQgMnAO
djrnRCbKObVmx+q0Kwdt19vtvTY3VJ6DtNQvzWIodjz0LfCrEbgeLHtAj5naX6cj/qTLZhp++Opn
j9jPzmu7FAM2V4+BHgRoRfGO3JagMKH9+slW62Dm12aeXqZKCYDGK/dfnTMBuGJAa/1a1jJ9QHi2
bPagNZiszp58S4mQh3WTS2+a/tEMEH22Etq01knXWlPzNZMXIh3+R1s0KuFAQD4h9jpLxGOit8QX
qLML3Iplsew9ZBSDuDjJ4qBruxD+zsXIvRlCTMJhzOI3PyA+rhdKNy+k4zfHdJxtpXhfrVEyxHDT
vHEvWzvF/mbkQXUvhwpMqXRleK0QzXgAOPIir5NmRnmQN5XO80Pl+febkq24sl5vSogYreM4LslU
QNH0Zg6WjPXJYtaH48JjJ3ON/8k6J5h5WY6kccmevvBgVsydcEuamVh/T3TtJOcM505mijhp2fjo
BQ/LNnWjJx8tsxdgYGuC3e1FlpQ+Z4kWmo+yhNbnHkZ3fC0Bh0O1NO8RjWKcRyIyGXPnXpbADT4B
F82vJU/X39rBVu9kGx4/39XADO/saZpecLnxF3VioD8xT+MoFSr+qeWdZKua+nib4qV4ul6kzYdF
qCbOUbZmvOcJfBvV8dpqmRhAaYl9AG+hvGDlkcCfPiNsFO/hhOXPk2VH6GYoGKzORT9RmrNTee82
OD++xXjo+aOnXGSj0nCpXK/dQ1aL/HmIu3yDzWM9s8vyZxSD0xMcZZj/cmyzsmMneZZdyV7EC4LU
LNznrkHbd2sdvudGtiKglx/AxSZVX98luoGtUJyqK1L29Z1Z5ihWtPNpFDi4VkWht7lWlgFEL/wj
1IcohcGt+dmI3sk8h4LBa0oIBIYlpmJgTPEwyp5Ut0/vyjC4UwROkssqQaS6VnV7L1vNsG6OHm6d
Cy8t8ydZRwD70yQ5iwUqVaHbezu5ESLBywRI9+9qLa95+jL7oBbWxgsm5MPmohyhoSsRd8pF1qgB
a73RTCD1zrMFY9w/tN147S579ANyqG1hxjtZdIKmO0fIPU/28Jl5XXOS1Q0hnQVf0O4gi35dGgeP
N8xCFuWhr7RnvUFAVl7JnZJ6R2Jw1qPkzuRBMVdDn674oiQPvTEoa11puzVPmnKTNbm9kgM7UguX
/s/rX1uTkVuNs4C5nAAiu3YfJ9FWA/R2/WvNbMqWmjJpX7fv+AZ7IPMNfoFPpmiyNrDElzLXJbNe
MVg4ABgOWmh/5cnkWTzA2ddQvJCla1Xf4QJdDMM2KNuvnBqK0chzT7j0DnhpBMVgrxPDb69Qolvm
0KudixJm3hfoIq0hOuDb99VPd1ssi2zUxd2gCFd97KtnFfflsxkHSG8PSfCHt5dMoVu7YnT/tV2O
59WcsvlL8k3aATIrwxz3RKQFFhLceitKOvatKAGu+HIZx8ZS6DwTsm+tcmzdOuiFgrbZO0Ph3te6
+rPEg/DdcoJgI3Ai35oFyzBWbeexStxLwypU9vIi+2XsVVBhuApsgDIyRlNfujZsHlGJKh8TPXkN
knh8LyIsA+wCJljLq/M94MMicrgIbCUHMEYmpZwzKYmo0lPAtiWOQ9JAty7hnEGJh6BcDQFS6GOf
g4O13ezBE1q0N8nrna91Zeb0Z2toAGi4VdDui6FS1hoIGVwUFYcPLYKAMhl4RM7+YY3X6S+yNbZn
8y1Hw40PhcoB9ZhlIfrcW6harpwxKV2rVTM+6PNhTMPxAUTh91GrMGefS7LeabWvobJOHhQLz/iR
TRvppRjlxwFO7gjk4dmM23rWnKln3cDu2RCqvccWBTOuuYiaHFnIyoD6RklWFcBLXV1R8RSlCtOE
DoFyCLvRbPV6m42MX+hX1qNMP4j43GoZEKU5Z9Ejb7V3vUb5JWdh+SJbwmUmIPR3HsONz03VaqTK
07vbQGvEGVkW5eE2UM9M8u4M6ucrhd70dSU5IEozDw9BZE7vMpYNWU8CSxi+vRMi01CN6q3/OGOF
D7XCe52UhugRkTSiFIZysWAp92VnnmSpHYR5DFT9myzJg22o4zJSUIDV0169dJ3jXzriqfNgOY0X
NmL+dYcrGD9TupxnxJTEPEEUCS5WsMGMIjuRQX7V5J8UjZq1MgLLQVibj08eoqo6JrouzrIEKyI9
Db36KksVekenKnembQIB5oTfmHo9gFT/OsNGvd02cfkheyRq+VUvi7hLLk2jiM6wnhtEwdHgmgDZ
L9xE2Hc9puX3ytyQzg05JocLRyEBHOQ9SetB/RoRRe7PCW29DgfXPSqXzUVXJ+PRiLfepNXYELfN
xebRDu+fMIrsIOv6AaFjYRRfg2pY5I+2u5k1881hacVaeDKRu7yTh94dIEdPyAl2FWYOsg4dP3Rk
xrnF6NT1gFngSfaTraKvn7Ee5b9txsM5cy1khSzn2FtIIbkqCkNob9Igy3OrwErOMf3uMQigXGVu
rz3dznxkHFfFXCd8Wo3Y/bX11m/IcVd2m+/BDFklODssev79d64aapeycB9lfQVhnrBZXewAkZQf
AdukdCis165lwUOeji33XH8bnhWdDz3bjh8ajbzNBDfvjY0E1jnzWTXXyTNZJ1tlv76rgt9bESr6
Gou9U7VE9F3bikn3z2AzAa0F1XAYwSDIqlu9PMutxj+3jlFvEbecno3EO2O+OfyYT2Lg0/IkKL9q
7Ep3Fm7kd+LJ4z/RRpj0iUp9SDz2EKH8z8nT2p0QSXbGngAJ/2zcqyBUzX30SQNz9NcIh7/0zkpT
CO/I7VU7xwaTo+VDs+2dUn3mX4mFaYJAuiwmtdmcTMI2C1msh5htGisFvwq1dqkLDTfjKHqUja7I
q0XJL+8oGl19lhNXUUlgdS4GFhO7GbF2jwjvszZBjzeh6xU4o91JlqMkPypAgDo8HhIMzRpDf1Oi
aDrWcVqA5U2MN2FlRGtB2e4ar9TfqqL+GE09efCJfz7/yyChjsoqyzXrnLUrAagzZq0EIbDjRBgr
VHmlFNGKN5a1s3TL3KRCy7Zj6qXEx8FUyKJeG+ys5pevLDaNWy6nNCgfxzExwLq5YilBnwpOZ6Te
zRRFg7F7U9VzZhjju+wVFCTPqsId3l1nJII+99I7IXvJwf/WSxelusK/JCAaEndvBsTreYaiab8u
K4u/XZZeddLnWIj16mrUNHAcfx8ifZsTUwEi9lc1toy2soDzBsjDLE6yAZpEdle3eXtSig4RppTf
Mu+Zl7BJrF06Ym4ZG4r53gGlTOoq/B7ZIKiQoHFOkW1r90NnYOM5N8wjvSqKX1Cj+Bqpkr6WI2UH
KONfI0st1a8jc9UJvpcJKdG8QY4/Kr/NMBXTC34C5SP6UnTWi4nM9jrv+hDQu4iPlRi0DXDs/IlI
C7ktu0MIhL2dHBXn40cbTOFbQzAeNd8e9obhFQfVJH7n2SDDohpShZ/iShbClSN2H/6MPZABoqjf
p9AtVxGqvfd5a89y6PkHi/50VQ4GsSjglku/GZ1PFpy7cGzDn6qpnuKo0j4ybLdhkpghmBdP2zlO
bO1yXSVJFBILNLV++DCs/Oy6vFtV4X20vBBa1XTvvFLNnzs7xJphjJOdik3us0KqasfbYloWRlA8
92Ov3DeA7fjJ5s+yhzk4O0SA8dSZq6zKrZeR4wR72R/jNnNb4j+6kq0E8ZE6HOxHeSlZ5QTDCtm8
9lGWmkB3F3Go+Ac5dxhWYmPleB/JouUjxNn5xafsO+RpdZeGprJAJFcHWxWmz4Su7rokyz/1ELiZ
AYn3UDlO+apO2aau1fxz9NA241vMl6LIlPdC+S67C9UJt4PDwl4WHXVjo+77kettuUNQEoDKPOnY
JavGiNK3rEq1PRq75VpO2gkTnWZXQENt3HWkG/uiyuNLnBv2MjQyFhB218XLHIFfsyl5VxNNvhRN
ntwHY7cmKj+bxvtVu0PpXJAgncv/j4OvU81X+9cJsPBoFlGT7wl4EBJterz6OvclUrP63KqI48r6
DEjgqvB7/dqtyoZfujVO8ms3i8XSHimi6jyGOuuNBUnEH2HcuIvaVttT20zGGwh8IgN1+KooLh5t
FrY50/wQZX3Qbd0oQ+FgLlolzicxgYKTLHr6S+dbzWsAqu1uSH1E3+bJOstc2JC/4yLqFlY6tn/U
dbVSUBr2ASZmaEC77qeh29GsU6hcCstGsDNuxNFzYVlVxOQwpCsEgE61An8WR59m195pcvyEk1rb
h9WPIgP8N9hN/zLoVbguPBf5gWJs9yIMQRF5dXOfjqJdFXHgvZIg+jONuuCnr+xMTec+SlV7cRJn
eLfn354ocv0hikpQCYbVYnsxBee6y8x1iJjpszI/KEhjDt+FVW9ESUzM8N1uF+uKtxsFvPim1vRZ
XNfZYSEdXIujzhMQZQls6edWoXn6TnNr3MjmYu/zK00zkayUPDJeEmUgW65nGe9Xio0ZDRSlHzyd
bdLVuxJDrGurVfnNDnFSPtO5c5DjzVUnQXNtLSyyJ4h1ttcL6d6Q7jwD8JScOTWbeNc6Cjjv+TZc
twh3virGa2syc6D9TlWurVMSebitpSDA5gtVNomQsNT1ayv8cHOLypZ5LQahom+VxsIpb56Zd5uK
xHbtXMdmQz9tNdNzr61qpw1od5bGIhlrbOMLvA9GVMeaAY3Wskvrszzw7/06i3QU4iY8GX7rIbsF
AeJmJPKSrSzWBd6bWWAmq3zw3PvU0AAUT80y6fAxhnEBWCsgubkpfWz8ZKXsJw9+Hn23Q1Pdy5Js
tAQ+om3ab6J5/K1rlBCLAr3I9mW+zO3QaMqzliX94TY3Lu3iiIL8oYbHD8BpHuBFmbsqKw9F1Xli
NeXhA8Anv0vxyTreLublTXgsRf4QsyH/5TJ9zEsV1H60ln1vF8OQfg8Uszjd6ltfpAfLE6/yyre5
w0xzlgTGsJuf78F+8my1IKYdt9eDCI32FCB7fxoLVBL+qk6SwGwWsqwVyu3UJJWW8+JFQEOkKwVY
yOl6Krs2RYKzbFO715b/Ml2ThFD2fFIL8yXHeR7Lb9kVybIxCmfpZy6aLZHD2iye4BGp7r70+ZbL
omXGSOZDkDtDIPFfcfVaynoVXdp9iY36SuvH6V2tG0S2aqc9B0X7f5Sd13LjSJdunwgR8OYWAL1E
UbakvkGUa3iX8Hj6s5Dqf9RTMXNOnBsE0wDFokggc+9vr898LYkGyP689ObTmlCv/3lx2NXkSHAb
JQbCgpYK+zt5aPrMuxPbQTb7HtWeGoHtkX1T25KkJsdPtTkwUSJT/9Ha50UXDribX3gIm8TGtgE7
csYdgS+eK1KAL7X3ckSjtF3O/tLkf13Ki7R/TpMnfJ4rYusM2mMuWBt1h2XRlTskDTjXlZt9HXYx
ZlrdT9tBvpJ9KQmjMHZUIAP/fSDhkfyv0zAePyxqU5//6JcXkaeSJo+w74QK/b/+Y/JcTXjoRNUt
Mkfot0Bgtle3Gn3JRfoiJ33ilArb9U52rO6ERDF9zZmMWA1UT5kOeudkvkUhzrOii/jkNGVxmJK4
eEuj/NGghOrn2kUZX4v+3zO8pP9/zIiUtse/sYf56enlnTf0BK/6uLrTVQcoa2aevrqcIrNR+P7X
lK8zhJ4PRwDN9/gJlHey/3Oys6hOOJYYElnD0N+Whic04ktijcROPNJ9wjnWYKD8drH622dnU1Ft
r1PCKfvqbaATFP+yx1ZDeZnPAc1Bl0rt8u6LozUrixoURYSlw0bZktStTwCXbP9J6fqT7PWvcTm/
6yCm/nG5Py8k2/93ppd8GxLxxa+OB7s8xa3aORj3oKEQ8ZBxmX1wB4AhFg0LXT5K9dJiPaMaCU05
MkSdPoRxLyie56+8l522sA3CIouRhblI/caYuqcWXaoPzs05uV5OuGQS+aPuvssx2dN6UQa6wauC
rz7bSk0/rYpNPGOJpwStwFP9JKfLA5Jrlu2q63z+G7LPTFT8zJykw+LRnY4atm4E8UuqHtKpuO+I
fRyTYfnWRrU28d11OcoROYcq8z7oNFwNtW22HHAoQdnXo7GQlC70c41NTfcSlVm5s1qVigEX0wor
nT+0Ekc8YZU9eehW7OeC8sKl6pbz0ub2gYVjfAOYKQCZ4SCYs3X2J2r8fhkZ+BbPmmI8bSe0RoaH
ZsnU/LxIhxclIok3GqK4To5anNQCs2hlW3epdVvvjHmZX5oOJkxqI8LU3Pz0eSUYkgRXov7XOPDz
K3DXi9YyrI2+uRiWTh7XWYqG7NB/2vKVPHRpVx9xcb+abRzf2/91ILQW31NDodyVqasfVLf7kINf
/X/MXec22bRt/+M1vk5Ncnc896W+k9f+6pevvvrWxk3vUvf5q+dr6leffDP5eq8rLoV125uVsyj5
Sw+tXTkkH6zu3k08rPSc2NjPbtntAOXV4Vo+ek5vPSt17740lX5rnAX3DBKpL5t5nL86fXEZp9J7
WaOhC4m7OHwGjJrdZO8Nlv+UItH0lsU7US9X4F7ElbJRaDjYJN/loEUV2VPEz4U1953IreZULjHl
Nrk8RmlJVU0+omWQbfmy5Et0RtHaX6x59l7LyPmLH+UE952WPmjPZaVOD5+txCSw5c63z5btHMu1
xnZwm+nlREjswnyqDOebqteYQ08Y5MgD5cEg5CNDRaJAX9Wa/wwIFJUgj11316vWYPuFHNFE4sew
B49fV2jzDOlZnBwqwI93X/3D1Hi7ykB96U1tFaI/NHc9TJxbj+jmZtYOjgSmo4OtbpCWbAeDqMg9
VoisRNiNsCqlbzDigyFWwO5bS87NUlP3hZ3mR3vIxtswhHamzHdqukxhSWTrRxayd7Z/iKEfQjUv
AbIqjXNdRtJqcqC1uDMZnfoxTpZBArn/7ZXUsS1dX5/xpsPI4V8vMwsJLmndbg2yWIc6rtnNjg1K
dNqQET21FDfbEs0LBKSajFkFyqcym5eSBc5BdBipyNHSma17MZVvBKOLPhiovXOHtAOVT3Z2SpMV
R/gJWhEWobghQ9zFRbBSzx0Qv89DXk3/bv5QVht7HU2JL0SF4ot8Fa118q+mHPijr9jOaNwqw6Zw
e6mt/Y57i3UU5KHmJCHjsZSw4hJVXMY4zR41S4x+0nbtj260X7xZNV5yHHDgS5nRvmjG6BvUc8IC
jfjRruWAWGvpr/BFjPuZbGdAbVv1MKeJ2h2oWV12FSqvmz1N0UnrAD2bnR7d9O3Arqm9Ytgdthnh
/h0aWBbp3XSVg3Iaj+jfhK+zs7yGPECSRQSO+U656dISc30Ta7uPTWP5y2iaaTeQSD/NzpAd0hFF
eLThPzIjS691m8QBMDKbSATNr4Fka2IghvTJWJBe/NcZCnyRewXhptNWgDyqznk34mhi1yMcrDma
5ts0/LC3boiv9mnYgoNkCVofBXN81Da7NLeflLsGRM9dh/J6N8XwSuSA7JOjlsY2lwo75iCHbQMP
colCadyD16MQdx0z/aEuxVPXtmCKkXYduxXAeNFWyjvk1UBOgDaTh0Obm3fyzAiXcBDcPCAUtXoq
NZX87qfWxust6jphmz9ktqU/EJGc9nGplP/qk6MCc9FgC2dgK7iM+S5nZzQuM5aB27nyYIlCv3r1
i2wYNTcIv0T0d5pr55cjliHfse4udmbvluHXWe12fmw0o98tkXOQA/KtRGgfsI2NU1/ioICooNbs
krel6fOHsQE6SUKfgLNYl4PTds5OTnMjUgR4CfDc3Ub/v88Cftu+DkPnK4Y+3nCCGW9UI4w3EDwn
j0zS3Vf/kFYkitfVZTvINDmQFyq4SUpT5Umyn//vclz6aQtxOcYD4Awi7JNrf1Mt9b0savPvzDuA
JHN+K3GHjbDmNm9Op9jh6KGvM+KkP3WVOx5RZhkPVtP9czaf6Dvq4b9xM/3N5UBQ90M2+e720mnL
5D6xhBukUZFjC0Pf10A/ztiI5+pGDUQM3Ln3EvsjmT7UuBxilaog2ZL9W5ec5a1JdPhM/OoV/vIS
0tEsevSolE+IhJNneaB8Rgkz4Lx72UQuSkQgapdDm1GjSDX7Xaf1y4O1luPLQNY9cFECnuRgikXP
fk0g68hR1SnmS1kZW9KCU0U5JE8LOi45KLuotEBqay4PsmVFxBii7i5ie1NhODSVZ0kbGBGUhnD5
iUX8dyoBtD4+MkkpmLc5XUu9/Rph66U67nzCnG15dl3Ikbqiu3uWvOuzooLtcj1M3beW7FJ1/a1q
6+Jezu/4yh6A9PDU2Wa4yIgex8QkgM/FPIophB6iFNODZNbTqw0qZypn7j5N8bioNqtHM70nL6WG
vKHpEU9enYWtz33zcRZjg7hSB6hYLuASlfEdufV7DEL+lp9tbjaPDkShYlnIthalczCJru9dnKP2
Zl0gEmgURPq2EiSkJ4+kY0+KI9JHL+Lmjj3B9JdLoNvs1QVEk2ngjWbOV/lKsZAbtY2u7XW8MfcZ
cDn8PakfLkjrE3/iKU0olsgZj+RJjepg6iIzdGudKG6+KcmPzvy4eNuKyAMCF/Pv+xVS3bOhizV4
1dPo4mZZceb3T3UoLn0boOypUY34BEbzwxvj79iweoco1Txo/AqxLbbDPCVTvkXrq5UuxcHeBA9u
N58yDHvfG88O3fSKvN3yl7JJbpR4eftkuOmUF1PIrb0MhvYXbiOur6IIC80hItpJkaXAHCZQF4Q/
eA8F48SvhyhBlYRr32Hd3gzqzfNUjFzIE/o4g1MARCJih+jZUc4N2K6QTAcWUAPPZbXILjOyRYzg
+/uBcDyeBumv3Kq0zam+38W11u5hm2424ghMYUYFeoNFpUg/NIwMv/ftcIis9NSt1oPRCPXiQZr3
eTiNOy8VlQ88+e9o+C6qMg3Y+/7OZo3PovuosH/JvOrbWCIm0Zthb1B1rKNW8yfR1L6ufIurPLCo
jPfZY9+LOjG/U0pmN/ne4JOpPEFexul+q6wNQst8oxqgPSM5ZnciUtU3KUfbq4oyBfqKq27vWH/p
qb4i+GZN6aU1GPNx+YBttWsqHrCY03entsmvqY2yeo3J21l5txdzTSlnNH5Xpqp6GaK/Wy8nkCi6
V4XoKOuE9drAGgkoXINhNxc8PFYnVDX9ih6T/8naZkdYvgsSyel3kcXiqi3GFI7FyzCO2qvhnEcU
lIESJS8adSFhDVoLRKm9RTwx9hOYja/zuYZo+rTm5XWCP41dfWTu1pw/Bone8YA3ijin8clr+52j
N+YpqoVB5cv0CI9AsPjs20NqJ40/jsMN6UdoimVChYzJdu0qWJWnJUq74dlZaxKWS72GwD/EOcmm
kxjQ5qpYDQArDjJlwEN7osasNiuEr+i6MLok2586r3FN2XvWD+65HK2B27l9dZ21fXLMXTK09qEf
qE+uUhWQzBwklWsf15U6BhMuC+yESjuzLXeDicJE9MFQq6lYM9t+QcWhnjOI+GdWEam+a5cWgntu
zwJOKy9b6t4K/19jq67SUdX2eECteaobAl2oI5kqr6LJ4c8LxJUAZK/75bxOB4o9qvMkTIGbF5ST
GWT1OfFSfW8N6oOqN+0ZIfnKLyx1xUPB/jjsQNodBn35zUPMpkxm9R47DMYChZWBz9MvPtv6Pleq
OIgaZ+cmhfvrqZqHj8xlA7c4bepX+g8Qgc9YVvk6Ob1TbABNcLLxZ9Px50m89daYdnpWG6SlZOCh
tATIZr0HUeDv0rt71K/JS5Wu7Q7b0Hwnht+lkxPCAKABM6xpdquSug+jwON+dbecv59ES3rRjOG1
soAeZk3z0VcFsIuo449XamgeovFetZORFD6Jaq2rn7t0/CsWZr8vLOzmc5uESjMN+2gUVcD7zS9l
OR+8lA+kbErP10trvG9rPiytSF7Kiby+3rJ1iRI8fcv9SkD5aCfdXVnWeFDn9esEvSrBf/W8uiTX
ithryGjm+76O7kQjnhfs3HaqNt6aSHtPdYdQTScuKvuNYFjHcUflonVWdOATiZabpyJRp1D07d+J
Vtc+1rqGKv7WMeoB8pDNQdsVoRfFj32FtXFWnkU8WKFo/drpntUieWtNNYVSOrP1dctr6th4thkT
QOsYbarwyhMl8UWYu/l7LzyAJLm7BE531+CS5dqL7SdepftO2bj7mnTPdUCyKPDrvlbUNF/WstlH
M2so6m5U31MgZBHTz0CUWu9GHVORRcjpIVG941QEPRH6c60svzFb1DFh+7Cm8im3jOkEVwERfkK6
mIfzHCw4O/s1TiIBYWg8YCq+/s5WkV6U7SWbeu7B7mzu7cjW/UGZpxDQwltRNDPaVdDli+uFWYNz
6ZRTnJrgKiwP4+bQS3b0UpTCPiOBKpHxjs9uToEFkSUonJuLqfg7M6w3a1p+Cr0nB5aad4ixLw1V
iMBawUvaELCNSHzrQA1DeC1esPe0rnCQIuwSCnFs4q68lQs6PIgijwmF3yYW1LuSRV2oU5gVgozC
tkub0NKW+JZpXblr9Q1RU7v5UZRujNs4WbZuMtLL6pXWKWKlBssj187ZZFChmVYrTsj5dKzmbMHX
xDYOGBwu92NaxixmKWtFHtPux2nSkVR32q7JoAiVfZzuYuyqBsp6zMQmmboM1pPXsCTGArzCAt1T
oS8UXtDnKnlzE0m8lSTWi214UzDhNffadcdRsdOgqjL3tSdpHwjHGt5EhgEsVMXkm7GMeJmiqP+2
bla5WjvW70pLTtTL+/nUWKYVUvLa+T23y/fZotInpa7lnbLiHnEy2gd0qvA0cQx+5wE2+D2lWu+z
PQwwExL1vU6tARYDAs7YKtE31+v0TjydDVveju+aF8EGQiX17lkdscXVFe9xzS1ijor2nRKy2ddG
U9xixTinCysk1Ro9AhJOFMpmlqz6tVKoIprT97XPN9ANliTxEvf71px5yJrmObXZE0exOV5xCp6u
Hf/Xy+yKPYIz9so8gMLGKym1LBzrnrU2ESXvpqxCeelzPrLJDEabd9lEWR4M+Tz5jaLluyE2tijo
gEgzEch+445vyGxqgY1kfK+qSrePe7ApY0GKuQOs26rAmdV12Y9Z3AMkb+ygJUQKyscoHlprcvwl
yY1dTgjYNzAW0Ovce4SZM+3X5jrm7XIcuiy6rvxfoO3coVl8LdIowbgYCk7BJoLlhqI+YIMs+Nmv
N9tceGDXAjiKClR8TLZFdcROVh2zIaCYod8brhXEA14CpmrkD/Y01Cdv1dyzlq5GODXrX/WAq7uo
10PbTawoGu8NcXA4iCmj8IXff7Si+F1aN+G/YqMNwRa5X1FrQ5mO8jT2o4JAK66WC7d8irGyjJKh
JKJkBf/GG9ySq77duuOCwJVdDmKD/IZKIywe3AmFDwQEgmqIrGDwSsdXy5pEJI+HHt+Xp6nxCKpb
5b4bjMafaoIatRe7YV7Htt+RWd51aWOHmLyNZ9iG9n2WgH9ocnyms45wmWZyQ61YQoMNze4qo0Wk
a9wtSm/tRgvXEmo7WnyGHIt3hoXy3B61Jb8mShdden6qvhM3P01nHQKLLONxVI27NM0IIS+OtsOd
tD7UcVIEZvba2Vp7i5dZ94mo/cXdmwzzlCxn8JXjMmJ008XKA+iB4Trbs+JXpOvvwVYARcV1c/BU
75z21PPVhHnyXtyIdiNuGBD+1MIzj5XVRAdH0+AwAMbwG8rfVS2/Ut645ysxX/uObGOOKvEcR24V
lKV7X6isAmOl8EdXhfnXRTvDXhZf65Vz79WvSWI7d1Wv/BYzf6jZ0ox7s2mrXbfkvzoD/Y7AdSHM
h1s9iOyuGKfZx/odfJE3PfQ89x1Kz4El2uW5VM1ot+DDGCYjldJDFJ2rqSmhdim/zdmcLnD7jcPc
pEE6zFbQJXxPhgZMHtgtSkANAqPLXJ/cZZwo0qnbO4h0V1WwpTKQihggonQlg+VHdeEuKe2LmL35
jAeh8DUxdgeKbHfpDAPUbZP1WFpFh7Syeem7+lEBnBm4A2lHp+s+tKTQA0NoJr+wgh+fB3F6mKmS
g7Lrxu3V3mKiA6ik3bTplyidX4DNjEHjpcmZGiWV7NX6V9cZaOVYFoT8KLDnWLgrr/OchPbgfRRR
Zfq9MxLr6PfTXIjL3NkwXfv5OiMyrLjB7gs3fnPAJO9mT2+CDCDmOsc2m+GRDwg3zr2NveQucYq3
upznsCVktisEivIiRU1YK/F1LfXmrprTdddFPKJKGyqWE3nFXslGJ+jLDDpelB6IwRXnfK1Otqrb
F9b4mNNa/dEEZWdomnJo+CFRRXQrEHBMZZY8duxnY4tEM4YTPPOpK+nbjh2rChzS0dnZNUY8H8rG
1sIMgY2fuIFjZQ8Y3VosbzrAoSgkQ8vJH1MvuWDVIna914NGM0t1jwmodVwd1aPit8UyBctZXx/z
cg96CvN1u96nZJ79WOGTixZ11zmu8ClXLvZYQnAniZJ412f9h7bxBduhm561krAQfFFKKfXEVz0v
CnrDJvYUZfiK6+KZPxVm7ZH7nfBngSVCE8aLEToFGpmYoBxqfUfspkJk4axj/miALntLic9Q5xoo
aAMRtfciGFlS7FsLomkLCQJ1eN0/tQUlXAaJQI+cv5hR0BezufgqK2lz0Irt/vMDzMJ0SbLiUYna
NRhVLbpPOuPDNsnDr2NzzoY8OUGJN31TQc5Vk81onIvDLpPS08toqKG2Eg5vWw1j+zqidC5Cp5R3
5x6OKcSwwke63/qRbakHFW7deWwt8XmwVlQQZl2OIQyBx8jL1z01mnOAEW/JQlZhpz6XGUIArz1p
2TSc5ykZz/LV1yG2zeGM4yURm4Ff5uwQbkfffliqwj3wx23ORqE2Z5t4175fcaKd8/WctDwYspJN
m0ddUiCv5vYkA4ZiPrQkGE3XuxC9cH1C/ddE88Q5b6s34ZYEUCpzEsc1xeWIB/VfulssZ2Ajy3ky
hmo34lbj17ZWAhG2Kp8PwTyNSjESXjjMy1qdeYpUbILmaGcN9Zudogro8Z7k+oRaOgt+s1kHSlpj
Q7O40VkeWL6yDk3zq0XYfR8pqjivA8Y6xWQdBLfDs4DqB2uBZanfivoFk8KfXV8Nn5+VfCU/pnS1
NFYq0er6BB6TQwTojh0t+wz5yt2aMzsO/t6haKqZN83BnqPpbMevFDU13Oh22lAb7C7IynpOBtom
rrSgU9v81PcrCfc1xE38UVO8bFfN/MdIvllas5EgWMF3XRQF3KS2N9AClOuuucLtIskYz5cIspUa
geIu2uPUtRvNNnJ9sDZTT12iwmINGexsnOU7AOZBXthZX0nbNWceDBtVZ3sJyr5h+xsZeDciogQV
Qvn3S115bK0mk3hN52pnhA76OaHGPGgc6tjaH+5a/CDu4vLJRjPfXN1y2R3TrvTRxxsvAZrD36rR
5/ostoNsyoMJzIOv+f82HDU43X7Nxvyv2y9YLrsoobVmCtrR/mBzMgBoLHR7ZysmgJEqP+LN6pHU
YULc9OcViqGPi60vPIE+M3FaJHccRhR/++VXEsGLAnCoKf0dll7pqVDK1LcfhgYq/ZCOj1XU3OXc
B85VaRRB0ZTflxI7BwXWmA+YUTmv+kNXeriKrIq7c3IB0c9OSCfE2foE/q/i3r2WOKHGjw5Zsah8
Tp3xVaiucRi3MIFqWeV5jj1/FkK/LNoaUsLvTc7zIPgNe6OLXrKsXzxZBukQQowppBynk1LbOT8d
+KnJkgKlcZSOVRNxRg94QzsWZ5jd6hErGZZVFGNd+GhOsGAUy1/JOvvKjEjLNXQ/92Lzebb8qmny
s1evv/hjO8GCaPVkTtCqXD3rw5QUmT713nVKVuNAULmhaizI2EKElujqB7WkqHFkGxUkBVztoYjr
Bysj41zX+AUO1YFC+xWGJiK0sU4j35gTLVA7Usdr/o7qX1yiCpJsBFsj7JS1vcsBZxgaxL6G2+ze
mYV7KnpqNzyFnfJqrf3POU8OztofRsQyz46T1Ad+AtUxIo7+VlfYx1eZ8n3YoJmmq40oRpPiqqjs
ezpv3DVFmnyP8dIlkhTUzmx+jLBC7Sh1fpcJ8TSeC3ql2A9FxPKlirPWF+pybM3O/kFk3iUWwD3K
UfvhSLDkidQgNS5DS6EV0ZKwjrv8pCvkNJ3SXI9D5K2HldRBiErTCFel73YsH8O6mbKD2m7xDgCg
XUWktU8G+4rQHzBmMj7h6vBoZHX6EeHTTCU4yQT9OW/UeiteAYhp2OtTN6kffae9V1PfXqKRgkmy
/eRh6pKS58yDAzRVYZxT+ZtkeUlxa75wk9r1S1lc2rKBkrlF7xakvpMh2qM3CuVVXbJd4hmEVKnY
C6Oh2MFhjV9RCv5Iene9NwW2oYaK3eEygut1hxJlo1Wn+0LM7ocgfi08F219Fy0XAp8xVGRwSiMZ
5KOxEKGu2FB13mQETu5oD+wAjJNo0u7QUXv2nJo9Ve9kwn8L9WhaXvZLLHxhCLEYj15dNBBTSvPo
YfnzaOBwHvRKUv0smt9gBVJypGnjr8L2nlEb48OXOhQMt2vFgjpfHwgx/Fr0/rQuSf88db37OAC2
SCv0zMvIY6FIBbcjmf8ueLNnmfPOyaUV/lf7c1jOlJ2yLQ9y+tfZX33/4yXksL1G8j4f6aVywp3C
ofoj5any+bKeNBbRW1u+ks+bMVWZJNv/evk1/jVd9snDH33yOrJv0foqNNRm9tnbFYWPJLjhobq9
VB2WMIRT/9NrjCYLgm28UJDs7vRtXLY/T/08JgtpQMVS9nGetGd5aLbH7GRiK+nLttkt/2kriccq
csRTfdHjJ0tT+Tm4pREgIoqfZF9T2tzdM3M6yD55UKlNV9MpuvvsKu38FnMb+zqpnzzvZOrIfL5O
qrpVkN9hw/+vvkyBtKuN6umrjx0ntlq28VCbhbZL3SY+WE0M01ppravamOo1wqiUR9/cfxeu9lYi
RH7WVWU+r1FS7uwqsR/rZWX7FC8+iP76I0VxcciMJj+SGKFqmerECdScpntjOIqCWEpU3dv12N3B
fT64PGMvwp5ZIq15caJy7JCz5b9UwukOwF1eK1E4m7eHulPYdnFbie37qZ8zVvjqfT73Z2Ao5cWb
WHu2bG6OqKhWyHqgMhelhB9Xr98Tx4gDPmjvmYD+fdUL9QPeWhUmk13t1FWDxJoMbDGHJrDrfMYK
ta0OpqjJ9KgAmTSdQjmW3mE+jupr60wIRvt8q6YgklSUFnp4Mzbes+aX0Q0dO2UEjUNsva2T2YQl
tXNPRQqkoJnrH8TysRDaukSsD1cPWr9syQOFwvG+o/Q7lPNlXz/or541ijvZGtN6JcM03/f94qFT
65OwLvPpqUqiijLYdNopOEs8yb60ZrGLOOoqW97Qtpe0LX+DoflnwjpbDjiMEQ3Kdg15KPW/08lK
HuVlvGZNTyoWtv7XhHFotuW9KE6yr+V3e9cr0dXD97VecImgevemrSVW2RAV944bb+EJbtuyDz7x
Y1mRQZVdVj2usIXrn/K+LrvSaV0CtdH0g2xmS1c/Qa395wpVvld0hEpSVitFrshBb1mTOces4/4K
suU/otvPKR2mN6YWffvq/3MeIX48FFRD38vrfU0ctfR5JhvHzgZvNQhO9T3IQPNkzBs/p8UnVPbJ
w1ir9X2/HeJMwahVX9b9HwNfk7V8dUC2qrevLvkK3/f6/qvPzcrfqidY/YjU813RgaDVSRknc/rP
q68+W+kREQjvLGcoZJg+p1VxWxwVHTFMr0eg8xsz2ugt/WtMIGgXsWbYy6aWAD9nT0LdtWN1WAtG
m8hnixVuk9MpKY9ZAkZYNqdkaE5zis4EVBN7r8R+NbwCfRt2vJ9Nk6T6Ue9Q7vfTYL/OlZiO2Pe1
oZwMPz4/9qJZwtikVn7sbeccCRYldk50TlW0BEhaYb84Y8UWzEveZMsqNRhW5AlkK3Uj+wWvNShJ
ffkou+ohZjVRNuudbKKYMoN8tj5aOA+hPoPjtVJMiZQhVXaW57kvGkujo1qxqJPNGtQL/DUWOXKy
we3iRgXDRQ5GKDpevul8rcdgWgx+V01zU7eL5j3L3d7zqjs5sQXoGkTL4PHDsgtf9k08eXYJPP29
x/7eS5uRIhoecbN8sMlnk6s7EeHObXvVj5SLBIatr0en6Pb44xRoP+P0UEELeYmnx6YR5d5T2nxf
TBv3crKfCRJYJH+1YVejynpV8pHoVKF+w8mFp/tSla+WNi+s87nLeY5dsBY3nMuaUu7sbM1RwYlj
8KI3sLvFKxJh/EoG8yBbbTOJF8c4cXdMd/baHhxUQYCKdY/yrVw7zlWUvHYzkayiJSVFGY1+1EDq
Bgk5gS3K5wQjSpddWpjDnjDWFhtzWc6Xz8tgVLBXy/jo6aG9VaHa6ige5UEvjoapPBiV+DboSgqZ
v10eeNNgOOqZeHXB3kUxKIvMSB4Hsd1QaqjDEISaVX/vq/EWRa36ksWQJlHc+ML0oueSuFbeslZX
lZbPZ9FQF20H+SrZ1hh2bd7HVVx8dmlzlJ4VY3zKuuJnY7vGsTMMSsUt+HALS9xL2ZbvrL27n66Z
XMe51H4L+A2511lslh66ZfVZkFfksPseuYSFq54OfSre9NegW/3Y1axXM+tOKULen1oJGE65FZ5l
Pel2fRGaWu1rjThtpWTVDgFLQ9I7/caiDxMawLRB0nuJH1HZdTMByBMIsNOfIvmuxqt98DptU+dX
LoR5YoQVjnsY1roEbVWUsfgWYP84VS/TkG3VhUVylk08IO9JvWh3VN7bt2hYyEMNU0uthjHfUmFu
9WVZt0cVnB27FkaIpVRHY8yrICtscSToJ3bmVlbOztx4YunPP7+SgyRBESKC2mUKiX6SWliE631K
8Mb2Tf1xUvqneOUOZHCr3ceRXkPCrVB94bHwqjt99wDv/9Fit/Y6rq722Hf6Xo4BF/UuA3a6/mz/
Grg5v5qJ4z3jauXbtm69jpaxPK9Q/eXYDAiOWLMayJYKb/GpHYncb+fhprk+VXq1ky048M1T5+X7
JGos3O1a5ZH4/kGODZ6lPjo4GX62GrN97Kf1ZKq5Cr5CP+ZtsV7L7dCrEw6dvU64hlYzdON+dBUb
lpFuX2ddc9jzLqVPRAdmgOzEcsa+ZhbPmGUpL6WOXYU6aYxGS7/uzBQD1M+2HJIHEphmV49X2fi8
VNl2QNy7mjBqOSXHaQSLzc24xmfAEgkFQ5DDZLPe/gGSADZnb7JnshbIiWjOvc7s1VXXE8zwl8+m
HNFEM55TK7+Wxfhu1ll9Kol4Xcex/ecAAdPZNbndBn8MTKo33+u8la+5veFoBkRlrfURkIMW2a6S
9gSDZj0DGIBx5IORu/M+GSmm1Ao1fuCXRJGAPa7LXYq8SvbJee7SxA+y6bbmjYo7ogzb+V/9a9uB
LxL2/2HsvJYjVbYw/URE4M1t+SqVvFptboi2eO95+vlYtc+hQ7PPxNwQZJKgEiRJ5lq/UdBlDGqm
cr62Cyc/hHHKJo/bHIAxFMshLUkiL3WRyeiJEFAAnMNu3zIr/1T6VfggJc+b/AVambPY5eDQxspR
GeyYhXTeval2rt/bpfMZxEgL6IUWWEcA8jRxjaEQ1uSYsjqZr1LUWqAckPFSrHA4Wk55fPYHD+Tw
UkTGM3uch+j2h6XKtqZtVKcBTjo0sLKBEOuAJooUowE3KNtcAtHyt2yrvMDFsLGkoXGqO9ZTDQVX
SvL72kA/pXZWP8lvzxac12jFCo42tK8WYNGkY3cixTJUZ7pmvhjcLL/NzpBBihGCWkpytcjvn9KS
EC+JZVJrlparW6Vq6otNsoBA8lQxVptIYKs2maHA1tJPzsgYHQeB8x0A8V3NXgjD5Akjp/kPcYv3
iUjo1xIN6y1J+fA1R9dtg6VqselZrzyA4EhPZWH7l9aYQ6zplOhEHjI/FYh4PupZ/J4iz/YLK1/8
9cLx3XHLX3lW2JvCTMaLVkb2oxuDviH2E/06k4hviOCzMNACN35IxzwGiRMEd6RIj/E4v9lzbmyQ
4wS+Uab2fTt3xbzJKo3uzZvap9mjbBRsCB6JhhoAqr47KDxu+wQGujtU5NOCqgdwBfQcDp2KxmYH
i8VrxzvA8vO5bqofZZMqmBpn05vVVXS78Unza/3dnsOf+ezigZjc91PpH0I7/F11WfIY4SSw11JH
OUDTV99LK9aYtLYHzdXtT6F9JCWWfjbmeTgYShTvXSW9CxTvJ9N19YJ9x28zKn50Y2iS3qmckwZi
lCybu49LhMbGOk5RYIL84IVG8m0gSYSVgwsUqSJZ6fBiJ9Xo7fSQ9FIFEOClKI5E5GNSfnhetHn8
mraoE5Ml0D5Xc+CdLI/MJ8D3dF+FyGOaDmClASx80/T+1frmwvp+GHLtxUDuHCJ6hU1TjmJ9QUTM
Qu6SwMtIvFdlbl47xuM4ftNbJknPRWu7pynrkD8cASjXW+KMyklTyKvBaaoOcOd15EF84/ITqIf6
kBIB26GvZO9yO98YqFWe+TwisWkHX6vMrV9nnY82VfqjQ+IecLcTEjFlo5hjeB29+OeUK9H9OKCd
O8/lnxkaTNnq3regC5qthZvCM8lbDbl5K7wEVk5UPirdXZCrxjvIzx9YXJd/TFQwyQX9jroOe3An
JFhflIhDDG23URGpwzc3GF7UQoueKlAqUpJNZeE6A3Ge4NjSQjZ+qYN0Gb3FOWR4QUZFA/YXn8BG
7GN7YMKjmerrRGp17+nkuqVoIaT4kMXevZR60IWvgwEZe7T7q1QZsA+OTmRXu8ZNtFevN1pQngCI
lpJUYcKH4FubJhc5Yfn6nA2+zMxdolOh+YvaZ9m9Tj6QVjMqn6VUZFqwT10/P0hxZGVDvrrFa4ym
nq51r5GSghBw+ulWp0+edu693AbJSxPZMCk58GpkT3JC4CrTPqmwQ5ODzKpxWdHJPixXU5bNOBD4
UyANnKUFoe7h4heoQK2XxAXqgvhqcvvNeNMV28ibXqeYcMdkafpr4ztoy9XhJc1CvnRFG/+xWxtd
aeZOL05ov6TDr9KbjTdimtvJsMYXvhPGWzmWP8MEoQk5RohW3SJO6Z1AjJpvttaC5+q9YS9tc0MP
LhWOmls5OqhketQmso6++cT3vgQMU0/ZxQuZQUBFi15kgzhKsa8Sv9gn/63TpyjbBJWHeLetRy9T
MILy8j20v81jGkbGq1t0xmsyKwz6YFrOUowVrztrM/AQaaINtvHKB2xysujWPm9II4+otJ7s5fQq
qA/A3X0E0eG2VUrnvMgmiRtGu2YYz04QOy8t2ugPY6xAM8dYDRRkADs6m4nzLGcQEQyf0ZJjTeO3
+RbUb7PnBo17gM3/XK/u/hSZ4u9h9gOM0iflBS6dflC0prsVpa41612t8T2Tkho0xXGuANjdirrP
WXN29AFuPEoVXlik87pY3eJrH7xK3TT7Fy3nxZBS3Sr9qbXqghb8Udn09vRYAg65v1XBgjwPzP83
hpNHT47La96inWVPurkht0um2BiCF9l4anhUC2N+kNLoY58T1e6x0NMo2c7NEgWuK2cjR4uIr3xq
6YTOmiQ+rHWGl/z2VJWPXl82z1oEt+y30x2ssVFfZEM/QsGjJ1u91vnm8KnGMeKKoo/60gd+fK01
+8vaIGGdgvJG0xzXOndH2H+8XbTpBwQrkBHaWqM9XTHSemrxW3ngG5jhaJ5dekgQFynZ2Eth3bQc
8NLwRWvN9vxXnZxmNcWPuvWDnVZWGSCf3HmWjVsTJXQgBMBQp65UFUC65GLqYZfAUX2tY7989ZOS
8JoXR0epy6KcWGUMxDzMi3I7VT5ezFHmn6WxabjfggKVYsME/lOqdrtPGWZx3ovq13ouX1oChffo
veLElSBya4aLkQh0ULwehjunM3tuAAdD4FM7EqkgpTS7flWnOn5sYvcsB6UKExyN4H3jnbVpKB8m
c7yz6xDblXkwPjXmUF68se5ABU1Bdl8H5T4v94o6lLumceqdhnEKwCMcgMzF0qVfjFvi3k+umanu
Lbv63Bh+AR++v/plf2/1AYrtITkpeAk//C4+WCGCB4nFSqdgBuCVWnUaI+yW3RwEW31W+wDmhBKC
6VZ7fdcyB9k2zD5y71sT69lmBiW8xekVIqnP11yyfeBjYNebYNBVZbiAmPik1U50DPggEOBWgaQD
Uu57/U6d0ZrDgsoguQA7yVWO6ai/s+5isAG9sCsN9SHr0vOkOMq16krosf3gnrMeApxhfIqbIWb5
57JOBu2Z9aH7OmeWdpnIaBPvaAkmGsUmy6cWztRGHY0OTRqi9dCJmp1X9smmnflGshi+V/tnLWy8
p0WEb4LEYE+VCe8xMK5mg9+pMiAXXETvaLq+kRHaRa1WHgq7de/6DBcwAgHsrptpQAHeNqo7RMs+
g7AYz77a9ofSCf0NSA3/oc9/cZnwgtyKsUH3edg6GDMdpkLRrhlz1cwa1Wcj5cpDlc3YtKmv2LDo
+0yZ90Wiw8nDp6bRhvpSd369V0132DUO5pepW887tdU/ByP+ASCmun2AY2+lzuWzBfzjudLNT0oc
VacMtcYrMongSvim7NPGaa9lURAl0Qf4W7O/DaqpvwIkOHU1goxtnWzzujx62eidc2Oq8OcGEGX3
ZohFLtyIuu9OVrUgAoNO25sDLuYAhH8g1fSdUS47mWTJt9ytfgscrtuizkYEj35jNwpwvaRt7zS2
6CQA10JLghV7Z/C1N2zYNuqPKtEneHVmfTcANDgrS8DDaJ5lRq0t02qmKHSjjjwI3pQVWqxIRkRD
q37Ss++9rTykKTxfxFG2afwMevnP7BrVhfybypcwqdFcUy9TUWkvJgwPk25PuteuhwT8jVNtjTyM
rl1eBZdgZIaRaby/U1hsoXeWyO0NS+8tscpj6oEmhRN9mvAH2BsJMVS7qutjaE8/3MU+fnRxFycU
2IaEQm9ghwaCW93bzjnoQxwhAsg0GrqcWlEvkZLPEAHy7RBHv5qsvBBGNk98y/sExAryVvWBG/qn
TrGIGQnDk33AlKOtrCcCI/omBl228+PmFb81OGZuY/ASG8U5rBkHY8XE869vtmVHTKDOn9A0Va99
FGnXdtk45mSRqofakW9CPfD3ZgdSL9R0ViiK0zH2Ws0+SBJ3CyjrEBXBL4XMA0oMEYpChDJ+9tZQ
vrfImvPRPnW5j++JC6dJD8iBqCP0VI/p8X3QAOSZn1mRtFvynlVpPtRjmm1UYpBprIb8ecdaINS7
CXLx4+gRYK/1biIrHLwgrMLns61AKPkoRZcoS11HkJdYSYPNIhgLYFyFw2O2BK/nNDjY3qI+W/W/
AtfPECgzgDe6egqIwcwBHvrHcHbQ24cwv+k0qEzt7wHSYATsd994wPlq2yHq7Gzw+VK3CE0Xe7Xo
QCh3CgYsmqogH4leTBD4JBZK93WqppcxtJsrocZsO3cTomhZ+wh7+YVIc7Ox0JM/exMufpHuW+fF
Clbxe++iJL57sRacDm613xvXu5YRw6zZKAxjaVWdZhSWWi38NgBEPVZd9w3vAwNOsB3slTKZ7ge8
iq4OweNiIRAHqf6aOu4d+IeJWfbocweHbyOrdqIbAfClGOc4o8OsqoBEkcUVgYo2MMm6ldapcqti
YyVYzwFdLwDFeRagGz4GB8jMFycnKaUXaG4hHftaWp1LlKfQdkkcH8upNY99XXlfUu8NLlOntv7P
2a53cN75lnoLREb5GRn9Nrey4KKPwbjVK7XZsVL3Tj3As6MFDhTcCSkpxWfx1kG4d7AE7HzV3DED
vPcw+H1KBzSKHEqIyST71gze8kyx79ZNNRTOrWgz8z/bNRSxerYeLJ+5ozdY4BjdDKBn5XkHP/C9
beihvqYx9G1ZMm90NeBV9E3jbq5j0qbMPn6lub7PcdO9qDPyTQhFPWNf+ttaHKKg6lyxQJfOyOqM
D/GyWcRzzHzETtis2+ehb6eHNl5GbkpeGbTPdcRUt6rTYxk4arhNHR4jmLCz0rL+6PqUmYcVvSep
js6hWTxZxmgfxjxi/b1sfPd+9jp4aK0W75vuOXWa5BKyPLikvhPtjAICAGzs6M6yzWc9MGBveCM9
Cgv3AcQV8b14Pyj186z7BNeIwdD/ETjTspNgwOwlIw1VGFiiaS1eVyAw/7tROvJFmJefCg+7DCNE
UssvQWqMmdcSZsGvwUH2fEkEKDMW2/5FqTDcgiPR7RMPjnXQg8aagmFixelzLqGRK4LSZzpqcdeY
05MaziPUDt/ejajSbKeliEzBtO1NHpaZugDNnDCFV9IhPTlroIs8s7gDkXEaJhgpwJUeOrN7Vlr8
n3B4TnZ6V+EAKJi5cCHwW+DP9s4w5XAKZvdhTDWNqWCXPXqk5i5xU73PwI0+4bUB2rD4HmLu/knN
8YLx2l9u4dO5JUrgLKGCetZZ6aR0KMdztXvZTHzCAFh5ys6X1miAB0wqZasA9vRBCkx1bl7kMsWs
vUV1kJ+zuGTIHjtnV1sx8BBSCoDginlboJgWOQXuxIq9xQzPvB80KL01QAGlA1iVNPw9JEf8+5gA
6ymZw/cQKTjERw9T4Jc7x8FockHO7QBo7xKNp4v+b6qgvlX/YV3T3rVDdqzHms8kqMDESfyjircs
YUeogvXZCb8WeWl8RkIeRc7xRU8C65QOystMEGCht6rHylyMB+JvamecYm8MydbvvHj2MJu3HmJS
adtUR760VXOE/wwQ4/ada+rTVUvjt1FllRpWATKKIZThxaSp8tG1SRr+HlCg95sCRJDV3cEm4Q2W
q7RvwhHp9KcbHO0V2K6LNLYysRAwGae1BVefp32zK1Lbe4IF4Dyq09sMgu/JAIxg5wF+t3HyuWRi
gHxlBLSyJJkqxTnVM+Z8ZQZAU1GOSeeGzJ+MFPiLtcuDzthiL96fYEcUb51ZN6cRtshWijre1uCN
a2sTNkqDuW7F/9N29k4vg1+TrUzHIk7nO4Q/nvoZsLeJqfZjgJTLY9BoNZlhpDCd3kn3Vm1XxxIa
uBHAzlASJOYyft7C1HAHpIKdkCRjEWycecz2rKIfDeIcjOK7LHvsQsBieFq9YVrWnrMFM1MuuLoQ
hMXZdB6jBTdaG5N6BhgRLkhS2Ux69K4ohr+P/1sl9dI8W167+lIG3FevhU63yYqUrQA9Gx3ktFZX
wc4/TKrBxDB8ixuQAv7r2ATpIYDOa7cG3KJhfEWoHHVDPO9uuhqCERLcUGayYHBjByXvRXtDDnR+
Ckly/DG5TXABl2XNeyar/BLZlTfaquCSnWQ3mYkgwcLi3xvqArSv2+ooCJXKcVoghcxlAQ71wK2D
Bq8Hf5Mo2hJHoDYAi7Unq/LVUfJdgsfr8/TL7AdQzMuNa5Yryt6KT7S1RJ33AlWUynHOpuwkLbHU
5M4gi4g3uxxrl4vIHm7u08Z2snQnvzJBa5oELMJni6vfMWjUoyiMON4WkvtwBsP5s1ue32hGzilH
jVpywLJJ5P7LbswSmZQWxndSzLLqGJaKjv/M8ptycJ8B3hkn+ZPyM7zgMYyqAXGSvtp7ZflLzkvH
AI758hhvT1gqBS+F633M6hLS6Fo3lnp3RGoFTyZAHzfsr/QGaLdkqMcpHfeqXn8XPLBsBmDUXQ2/
jngqkiNZNdiYEVVOyhjvNntJet9wXqEafOthLu69JuSJ2kiIHtqkeZVnbyfu40Dc5zDXBsO6hYv4
mXDckikrLqnD8q/FWRjQ5H8eGthhHQh1E+zkccnTkD3sOUnryq70AivUffLK3cYr+vyCr6MH+kx2
lw1EBPqGcqw0VlHoCyYzQARgzikrmnn/166c7eBIARLZNfLLbXdOe9BQdnSSvzc2DTHqZhe3yed5
1C9y5253CWrpprDSaSf3Wu5K0has/1sN8ZUFAyDPRM6QPam7dQcpy8ZIcQxpuhCIJqKPQ/ciD/7W
NeXWrL1BjtREPjcVGPad3Ar5kXpfc3/aoNC3RNCZ5VrVj3axDUHu8nZ/zdzpZ4BXxiFjNkCve9Wq
vIVpGx7yGaJzq08v+jJ0yGc7i23nOAczSGBc9zYqdE6UcBv0hKwkL/6vP/zXb5BdbK8gu+uhfmt5
e3qoyeQgTQx9J0OAfN875MZPNoCs8SWFy3u7uTc4xV9vzV+gio930CCNV0SwJucG++5cm/exG35T
ukzdr3eYQfCiOy6U7nVwUfunDBPLg/yW3q8eU3tWD2g09vO2ycJrO+gKMI9lHFpeazlT9v5nndeV
M8IBYbKTntDH6YEpDEuXpSPoI9JOJhzrtfssDexqpoGpbwck2E7Sg8fOGk5TbrEsqfa5M2B85C7g
yv/5d+0iPfshWGEvN4ArLICUte/N8b2rLwBGo7DrRd6G4W0ZlqUnSXGtK4j+LCOSpc/O3neqAcxK
+uQECmOktJfN+rb+1UVvu3J8rrzh5DXmVnrC7RRsBY7Ke9uQIJCxkAV7c0Sh+7y+4WtfljopBksv
VPv+0ADSO4ZOdJBjpnR2abGe/7ELSlmemuzdzpHybffDcSl+qLt127LC6/029GArR4I/Nc8BXLlN
CjymSAG59TYI5+XDoXsQTQOdheqkH/ChIE/PvECe+GDrGIM6j/ncPjvMDVgfXnUiFrNabFqoEzmg
lKHu7qwFqzqP5XM+uN3BNGemEo2u7tSgIHbTIzCzIcF7EGbBlC92keY81LsgKh+drPrrwctflX5w
e53WslSu3WTtK9KkGNL21GM/KJ1RNvUyXMuenkBfMmM4T3L35SIFeMYJzArdrveh1W/lLYHVTq3s
/lU7uMaX3EJESdYtE67Be0h1X23hUoTcsC5W0jNxcKgh8YJvGBP9U9QDd0fGZC/3WDby2ONleoJQ
LmvkKf2RT/rFi43soM7jXWKWCJR53UkGGY1Ru4WzW6KeuwuL4PYFMNpfkPKzs1xQnrzsMdK3CxvG
joZf8+A9YS/n3jDLfmK/+nieHXLpEetgoGqqc+a89ffp7ajt+gni/XoXy8xhJE2Wz0zmZtbOt6AL
CakEXsAXcMkGM3EP+VFpQm4NyomBLsqoWfubjplMtsDrVsfJdc4TwBzyuUfokWgUR/Y2wzHsNru6
raIiLSjIuenabRCGS/1QG4lxkOvL7/LtaDy3+uNs5O1BNY1nearro5W9vOt+xsYUbcaiQOkfCvk/
C7R14FDk2y/l28SO5WmJIw3LBzD+ey2zc9j5bT7cI8hunoCmVRdh7QxRV13oC3/KMMtuz1eexDrG
rA+GD/TvFHqmOXn1zoIgjSwGlt+xWvASuIzgOxQC9yW3TJ6MdOtAJfZoAQ/2C3xD/juYS4N1RF+f
5K1DL+P9ehPWo7InTf7fl2KuNsJeupf3SWYK8mOkeJuLr2XZu1XOEbYfTGgRZpCJrtLZJxWPRWki
f/Y25ZJdHDZ51W675LX/gdXfPpTyO/+aZdzOLXN3CyzgSkIQeww+9DJ/JTlC6Fpek7lADmYbTOY3
tFaIJ4d9ciqaMFT30vy26y9f0AgwCN7ht3mc9FSZ0a2btW6aM1IOGkqRGjCxZRIm/866uaEkpfzX
XPb268t5hIlzPxbouvXsN8DTDzZZqnmLXm9BEuqHKz/ErC+6q6tnudkyqZO99d6vdSSC0LwOIICs
jeWvr8X1XNlbH+N6YL3eh3Oj/FOHUAdjGGOmDJxIuIEtkrK8edzxhGX8cvz24+dSKzaRMqh/TSPl
Ed563vw9gGh/lu4a6aoDaHp5BmHXIbkhPeXfd+Xs21AFKKc5uWW6+0gFCWCKrEu4D5wQIXjI0fXA
ugaUA7JZ20lx8H8OWp2fb79+6ck3ssf6ztzmM7fOLLWennfkT/773snerZXsfizLSber/tXq4x/4
eJaikdho7TdtRmpWxpV19iDn/lvd2kSO3ubZsrtu5HmsRdmT8/7nVf9azkhrafjhT/1b3YerfvhL
wTLgYzRXdyGMvuUVx8OZXEU139aq8sLLhlAK5ExoRCzelzDbulnr5gxPUOh3tKlag91bIxlu5eJr
07+OyK5vBiCESMHferS8LOsb/+GlWl+g9UWTuvU0OeN/1n047d8uf3td53wh9xcxaL9x5+LQxrR2
mQvLh2vd3Faya/mvWMW/Nf9Qd1tPLJe9/QW5zoc2t78wJN5VU4Y/aueFWxkaZA0qe+s3WsaQtSh7
64Rsbfyh7kNR2vk9ggH9T61GEiEpbIh8vJzk3pneShe+7UqtlGdC2Syrsyo76F7xug7vgKmgja9l
ZV5o5FKWkZ+5UEBEycos9xY68gOrnbcyPBD9R5K1QRn4H7rabdCwVWIIMroU5QwJE/G3nTxJ2azD
rRSlKziy6F/brN1grfvQhdbLjEGTErJwYXoN6mzuOkdP562sfxMABoSLkvEtaIfocHvj5aasm9uw
upbldv3PohxYX10pBgRS/hm+pfzhClI3ZwnYCS3hNVoH+9vE+nZcns96ZoNXCYu37GwRGDGWCMlf
K8e1mZwrG5kYrEXZ+9BOBtG17q9/XI58OGXwKmU/G/egAp9qqBS4BkgLIuWGBpJj+XCVOOK1rzJ0
+VmSZSe5M2XS59lpVp1NkznWSZ7w+kRv7/5fwcy/pgprU9mThx8VPRG9W6NbkCt3ED0x4giZFB2t
7GH2StIxqLlo04O8orc4pfSAcdbj5ou8yP9EtWo12GOdTeqkITmY59k5QSIYljikNdnUDdnKzVr2
rUBB/yy0NuWiO+zMFgZkDMhr5MPSteBo6v6dcLYtEgCRinaN3FV5LnUGlUmvircyhmcifHJ9ecBz
i+hOe4tnfrj9clP/ekS3pevtrsuaRXZvr3lEcnL2zGkvd1n+7LqRH7AW5cZ+qLut6uTIRzLn2lIO
r/+SHob61sZab4ONIVZxQe6/d0U8Hg2EAPc6jFmKUM8QIC3O+Exy1NLJnRkOMj3LUc8D5qknCd5N
dfAaadlRW66hJnV2XwZ1u5FWc5eNJ2UuzZ3aZ4D0hqHYNBGvumy8zDW3tgfAUwNTdE0T96BGoZXv
kQzCcJmV/Z6oJKjhyTk3etA8wski14xoLMTzzMG9KFavqT++LYj2lwBSygv8m3qHatyIKgdFqcsQ
PMoS0hP1iApEbFfpS+w5KAua3f0Uo4XgAFs46OT2j57lz09p1fyE73jqTa18H3MTV63U/5aXTMlr
fOAvfqCCFM+at96bre8e0Xoyu35AwkFrUccZhk3Q1PXnegbTy5K8/KSrqb1FUQd4VYRsl1ostgAm
oeQ5tyr0m1QVKaOYJFNTguPGiLF6GJcjhJIwExhwFAgT7dgUdvkwT0n1IHuyyYrCQfcszxEWJghv
FXGwKyvkh/xp+GqSPDu26iLll6mVgR0JShy7JQC8cX1WbnERo3qtQvg0fIxEVRQMd21WgAny2oH1
cFO4F5AapNc8gu0tql9TP0VPw7KB6BI9+WryDVlN5SxVZYZJN7qLqHIVCJ8ZFtkaJ3hqUMN+UsmE
PqWKpm2ncQxYQXAgtj2gVanNvcyxFMVDdjMNQ/egJZ33OC+bOgO2Z9O3YFfTYj0Q6lm61UoHV7SB
7Iw5YTY3jjq6MP7vKYnmh1sJNAfKvw59bj2/iizvEZWZaFuF7QbdU2PvaJa5m6YmR+MNMH1haObF
doA6A2vVdrqtJ+0GK3hkMHAAL72wvFZQ7a7NslmL9M9jUhBDHZA2suGmlfoln83U2GqmoV1kU0zB
fyqLvlK2kwfL3QtTgs2IGrz1PoBR1x77r8mQfzFIpYMLh+7Pu2XCZwaZCFqhqFCJ6effpDs/h3mi
f52aBLQCgjhvwZgBu0YH63HWyCVbU2LdVW7eX/Q+bk9pGhcPPAINyn+rvjSjQufKUvNeNfq3GtWg
ezdKHge7aqC+KvVL3JM4chB73EtRDpAK/YT8er6vx02PccdmWprHWoopXwyWazmPDDZVjgLtljFj
99fJVv7NSWfzTi5VN6b24HjhCXIYTp0ZsmgHPjjVbv0FbZD8CcM5uV23Nub2senafa4ia7P1sVju
g+wVo8KZoH3RsFa2zTuIFs0L3PP+gdDxWUoY7bYvmNZBhspGxJqWFlLnGOXHkxL3TXXR48I1EKA2
tB8iFsuuAoPuin5af60HwsplitqJHHBQsjgjg5mAZuNW6KbSHhHb1LZSlNuTperyqXLAhC33xx5H
gC7VMtGLj/b45/bvpEnuH+2ihnO23D8Ep0HkZZOHPz19ZhxMlFNkVzZVMMNwX8vS28YWCcm/KuWw
HOkgd+yGR4AzIPACdK6J1X9HP5RBSa+/1HUQnnp7CNB4D6tvZXmQ4/EQ1odUR7WpmhWHgLXi4hZO
PPDcBFFw7ZbNkKB74hr+8a8DfZ9iJ/Me+Ha8h8IQ35VjhofhspE9qTNZZReQAlBUi7WowW/wfzSU
U26t17O7EXPA/59TUncAX6Fqx4+XabsCkdvn8aFUiQZuP/w6aS1/ZCpKvbmm7cKjIO1oWi0MWBQp
76NlkyMwcS/FyfdRLIz8AfK6GhNcXw6XKsrlm7WR7OGgd8eHryOPzMmxS1QlLCsPT4xJUS7OuwUU
H2UpOfrhVCnKH25RHT05CIHfTpW/9tcZmW7uuxKAxscDy6+ayhiy4/Nc2F9S7ElBLs1uetdOVXrn
jhGAEw3lzS4jz6iSrdgnRai9qmU4XF29/pGHmvo62IX6qof1Q8cA+0BuGqYLooN8/XoD/S+nbvU7
G2jJu5txKZI55X2KmsF7VCmf4SMHj3LQLIN7v4jtJzkGUnifQqh7yZeWY/2eDJr5pvlR8UlLztKE
b072qjYN9MuHsE6nax9o6f24bBD304eNmdTs2s28YcwGjbcUpQ1EUxI5vvtbTQbcS11ilzCX0vfM
q9HR1ox2K0Wjb4aTgWvqrjQtFPE3ttX1L5heIV1kjfo+glD53vTYIqjw9Y4Lv/IdKFi5szPfPI1Y
Zj6V9vgGhKb7apXfZ7dxP1uK216yMkI6yda7r80MkEJ1rPwJER20dMP+T+DY7VcgW/pujnERtxv/
TQN8hoZtO4D3ZC8O2/2MNSx84f9UQYv85+CHOt1yQMVm87UcvHqPX1uJwpxTvGWKZV+atJvQ3O6L
Nx3G9AvW7xs5qABjewOB8Rkmr3ovVbbfkF9wh/IoxRE1ibPmTclWinXsmk8zWTopyRW7Qb1X0XrT
YUTfBdMMLqGwQuOuRisGWnTto8Jm5/cE3eNuBxYPWU+kZfeVPzgXOdK3vrc3tcGi3+F2MvuMPAjG
RO+9WvVbOD7RRYpOpNrAFKL+Too2RkT4QOr+VYqzMn13+eY/SGnqsyfG6/zJiMH3+GNwCqNBeU6z
Vr2PfGjEoY9d1ZBXTwB99shO9M+l135K4la9A6wwPOt6y6sSoypfJe5VGkg9uoiHUqmzB6mSjYnK
UWRDYKg7HcPVAvfYzA6epXkMHe0pN5+bpji4nVthWFjvkTEv7+zJKe6iDrLcIhZc3ikqm6arXGRm
1WkXe7ho6XbUPIaagxX4ZL2hEJZ+Va3K26ObWZ6kCEcHSL1evJfmiCSl0YMlWJpp/eRv0PQDVZOP
uCurLUDxKv0Kijo7Qsd3Djq5j6+2ZdzlrmK9mmHm3JeJBcBiadZO6u8JtOSZT5t2z7ROw42IPXfZ
zFrqb4ngNeB3/1O3NpE9S2l/V72uHf/tfL0FANPZ8WM9zs3DqFTApQsX6TtQXSZfot+56n8yx8F+
b5wRfaBcL65ZaNgoG1cpiLhh/txX7rM0HY30WkeG96VucnXn1rF1n5YeBix1jVoKurCfoCP9VBC/
2sfF1gU2dFVLXip3jL93GgAxy3CbR8/sgotiO8kxSkP1FVWVeiOXd+Yvauk1PzvyRsCIzBgdxsk4
EbMtUd0trWfPRnOc191B2FLLN0lWFyjjolF1LRlTr3YZ7npfjy814uT/HLi1kcPlWguPBPAzMv47
dQ7UeCfHQ3CPV7la7LhU2hV0wsoxz7eiHNY9LRkPvNrRrWWg6c+WmVhH1R7gbq+XsBzzzgZefnFC
S9mnWqFjSzU4Jwu87xmvm+aqGaZzsJNseprwcdn1rdp84m1Ugf64zjfmzs9o8yh/Gu/NHRKmpGNh
HZ5f7bYwf8JJRCzSZJyn9/HSZokDSSWY93VV1Q+x3tYn06iGS+S2Fu6+foktQeegjwVYlYEPZqZe
Iovl9/7XOBg/JZGp/FZAWt7+UJZrSMUV1q8pHb6HiuJ80ewmQ+1Ym19DG21wpijBIxRq95gtouKq
4qd3fRpbR8IB6aMLFQiMc2MRP2Mgs/05/MoA/A3yofJLD/BBBp3EDJtJeBK45u8MZWS9698CrDma
9qXvwCyjU9y8eS1rwq6vtEdwGx3wHByW4F05O4Jrvn/SdQMPqtFZJA3UNLubtS67kz3HqUkBIoFw
3yXIuuBf86I5g/eWp94XbYqVe7P3PO4B8r11mNYXKXYGynO5E3dnPe4RptKYl527Eqhb0bjepwBC
+qYaQvW+r0r/U1TPX3Ur0B+kNC8IcEe3HqWppzl30f9h7LyWY+WSdftERGAm7hYopzJSyUs3hJa0
hPeep98D1N36e8c+EeeGwBVVQpicmfmNT9H9u3Up7INdm5bpvShU/8mfqSUWevNQaqb55O9GPzPf
Yl6Vu3aU253ZDsF7oe7qoTbeSzqysMyp6v0QDMUrNndur0fWPePIEyYPxaX2JeD5AeKNrg8V52fd
siEqqDjjrLsoWcYdsKOJmwjwmhZpf1e7Qx2YWmgG3dPvDo1Wa15ldPp2wFLw0i0TLozJa/BG9tbF
dQMF2+LSzLhtYVl9pNmJbw66iu4GDEcdcnfFRVsmBijeoyVp59ys5nuyAK9dGU3vU7Q0erToOeBA
gdxL1dd4Hqb3sY50d1zWR8v6/97fArn0u79v+RyH9jS3CSyAb/8+/u/6/9fx/3v/9XvVakC5bYuN
yPXYHRiwX8thqq+qKdSdsawDl1Ff1w05g9+fdesugCKba7ms+1+f5c0Jzkqyd7HKO3Gd6Iva0q4a
ecuVkf1rnYx9tJ2L7e9u68Yxtm2nrtEbBOWtlLU6gkk0X6NSD8HG5F73ejg2XjYqxe06GQX/r6J/
Vh2lqTZqmMinoEKIx0NqXYDQLp/aZbIuGpqE6P5nOau8nuEarMd/b13X/y6un1jXwbY75hENbb+r
fo70u5zy0JtH67bkdH302H9AJLPfEvRMXFRlfrB9tKTqaN5PRm9/aADoyBbaw61uWRiOJvBWilSO
qL6iJkZ4fGhKaaup9vwCkWHYdRx1BZ4+I8s6rN8RZrTz9VWrn3HCti9+p1DoWo6NecWtyll7om9E
x3VA07Zq0443ah3C7P6Pw86PuY4eFohzGXytG9ZJD6t7Y9FkhRK9Nw8iFSVwnda/ZmYiXQFEd566
t7ERS+YZposGOwYIuSkcQhB0MfFY76Qq63cM/sDia9+VaN9BjAwvUYwTfNK1/W3U9Mpejtvs4I+p
uISBiieGVM7PaZh+03SYffPhEDv4G0kI6FhY/17xk9lpYxdcqqJprsUy0WTCw7AAl7jsoKmLFKmh
ZUNvy4uSoosHmSxvBrvoLuv+624YPG0wjZwwQANOkyye7LTM4yXbJ9cAWMcGX8r0DugQBhE6xmha
J49bfNDqix50ya5CWnNOMkQV2ijmk2nRWYw63jia2RAdClDGR1tE+oG0R3FjT/Nwk1XjeJDkqDxm
WoGxj99Hp6TxQTwNpnVKygmv15okSdQl/jZuWxkHBrneWnYxInQFugwAqr+jPlFu0tjsrj60J7jB
9A7yxKEbqOr7h7nD6gdz5/Ex0sEjd8Lpu5CkVFDITw01aDccZe15tCxY3nBPX/Ce6Z0qmsazjw8V
COo89aopjCBhwY/j3YTgw0/nP0ljbXz8yF6pXjdwbaJFaz9HD/SSfkeGPP+REu0PiV/k5XpAojyw
1G3W8nL2B7HrlyNYMf4d9IGVWDyMDKiMCUgnLSZ/CvoS1U582PQaMATMhiNs1PGuTkx1ofHPQNfq
s61PHShk7gBGRuU+axRAMsD7xksMrYWgfNznQooefck2L6aCmnY1gg9Fj+RO94d9nw7TqzAYOylK
8GgV3CnKlBdgA+TxNaIBcBOUQ79fP6XGyaHWBuUmN5XBI5dY3KAIihmqLp3Buo0hh986P6vEBBBx
3WWd+8dKY9myrvzfW353H7OVT8gX/B5nXVdVFjo0CnhuhmPgRS9brBxbqXvuMLC8GX05A1/BKcng
bZO3HFB6LIsQ7ezN1Bb4XC6LqpgQLQm9OKyLflorDurE2MHkAZGcYTIoWCZqHuL3VIqpPI52UuFg
wdw6+d1nnVvX4TTO3o1Ki9KQ0431//G5GWBUiUD9v469Lv7jq018BA5EQs4/1v1+ZP3+MSrnmyx9
baYwfOSZ6ztFbOoH1Udb0efag2yb/k4bQsmdc/7Npl3Ed0ZV7Nel9UNCsx/aLrPPui7tQRfNF7tr
kBS2efvSj2blaIMZfLSB9IigyP4SirLNLR4HcMDdQMnViB2A8nZZ/E0y4xY6SPyniuqY107Tvi52
926id+WZPPdRBuJ+RihQnXOlCrfgTGcnEXJ1/t2wbiXA+td+AkueojVduXumRQbn5uUI60fWHX8X
e2M0HXOoqVn+50v+16GlMUEvpPrPKT2qADOXL/k9wLqYDvKe4ld841mDZJ66McCACOtQHF+kPkRC
opp3ApLjXWosT1+loMNAhNbPOpS+WCql1t4kVXA2ZYxLYhnU/8/isg6n7uEcLZN1HS2YygZfNKog
y9bfDet+67qqlrOtGHAFWBdbQ8s3EVgYr4sn0vtV/SdCuGAXcv2mBBPyt76cns2SQXs9Nf5DPue9
R6tYf1W7GBqmOWa3lgZUJQbidp70ftgXdNVCcIzo2ce26qCnNkyQ5Sk+mHJ0yVO52maMde9kWLtk
DMhep3otkVgvsid+XeiS87ZeEgMCij4L8Y6n6KvfpMZnqfs3MonMABIOuqakTgiln4qyNcD3kWSg
oNF9j5N98vO8+NSa+EMSZKl5WtJAT9eQrve4YQlQCzpIz2zOhie/HhqY5gwg1q2jGZbHMEMKuG7N
sfA8+f3cOOvWOA0zPC9hyq1bp9ZIL7Uk3pPlSFQ88tu0rh7WbbGwyDkBWiImj27LVpYuMU5CzAf6
HN2uc+tEzoK3WZWrw++qdQ431NCL8fH5+dTvVtnMzF1MIcpZ15lNCG7SatCdAgd1f/f7/R55yM6N
KIwbf1bZd45xpUKJ9DAmdkmJyKd4oqTK0bY65Sijo0KzHim7dAYVs25YJ6MFNciVln1qSZqq7e9n
FF/6LOcSst1/DvOPXXQzRkO2Hvz3aD02HW5vTqX3c9x1s5/GfMU/9pwNSXKxwxKeZtgIwZbDS0ON
RBAF6z8+uG74+cr1B4aZ7G9tIZ5/1mnrL/j98slOuAR9s5MPTdh6/+ff9Lv3v46rfGUB3Iaf37Cc
hXXuHz92+XE/v2nd8vOlXZndxoBdkYrv9NaSj8Wy27qDL2rSPOvsumWdTOvpX2eF1YFuGP7YVITO
UjdsiTawUxubc5NElVtjYBFESM2CJv/Qi2aCoUdPYy8fjNCfd6bd/aUtd/JSwIpy9NmrCdaRwsCP
woYPZg/dIUzbrzrz7S0x09ECYRpVauQpxrSgbO1PQ8IiO+4cqeZBDmhWgMO3bHKMDe5WVp08M87c
I8J7Ek1vOz23HVyP6bH2K5qLuyclGDkYMj+I2Mmll5uTGaO/rOh6IqGzScluFUL9CIvhJFH1nAos
EScQDOVS8Cskig4Jet89OmKGqXZyjCTlWreJdCfHDHlL/IzuKv8oiEWwl1tWDWOPTCpNzj/rFExc
nLkYssPvpwIyeV5Wg1zCN1W6WzegQftoZxRXVdsj5ZwfmuqhScVwNxAItWYNCz1nSD7MtIwAL4v5
IcGTVGKygkMOtgdVZ0J2aEdnRGoqbPoN9fTSKyMOYMtkSv1rPaDjz4qjGQw6Xf9MCrLFLhqzcasW
sMbWdTkEht2MyxoJ03+v62YCCZCm6q7CRa+wdP82WybgKOzSrO5aA1xT2sLFGYlh7uZlEqVaubcm
c3LWRZ4g2l0MjQLBUPOz6nd9Y4iXSG+1m3WVJVUqXLJxxi60KTbrunWiqb5KmQhm47rLPzZAzNOm
5ueL19W6WlDfnYr8sH7xus4PB8ewW81rp5qK9fIj141RIudH3QBAuKzSSatfTFPyhiCMr0W5KRAE
37WKEl2pmX+PUeUfBkU7AyJPTyNmVXfrxJph/YO10re/69KpzzFxg8yfyFIsIWn0NTyvu5tET/Q7
kv36z2e7yNjMhY/7Udg2bp5bDNr8FI+hWS+t3c8yDknVti5S4dLny/aw1NXjEjzHjXU720QH/VxR
K6o6cWfbiXSrR8dgWdCi+F+TUa/fOrKWN5NIl2Eheh/c/2jM+N1vTKAcpTOP3vVAplwYeFdEdxje
dZeymLyfK2ouo4Be49aBitzcFnUWXAVJsqsaFw+lH4zHdbd1QkimOtgClft1cd1XgbLu6RWd4+un
1nUoKlIkCcmZMdzo2nJg36W5Zt/B5Z5vNK17D/waSsiyXjWzHiep2PFjC+X/uhsEzAOV+/C87kHk
dydHinaMZq6/YoravRTYxh1iUfMOB7Fqo4QWXgbjbN6tG5QWuKdcUpxZF9cNAFPEpUoJGHHekCDH
hi2lZE1z+4jnb9Lrp999Q3KnmJk15i5Vq3hrTXRMgLMMryVqCA97lmSjmZDRXLOt/K1ma5DD4bdc
QT1HV9E2aEO1hPzBSD7U0lJMhRYvk3VC7DLjloWbpzqPRBtlgB2ehFmIv5D6fMDD/5pbFuHrveQt
Xn54a9j03y3WKj7m0DfrHHbNGfXrm3ZRCXVLC+M6t06GtVFymTCopXFyXQm6ttvZKhXvMQb4UkyP
4U/j1dLnLRN216+yOpNmaRnFLsKH3wkxMlKHdTlbVQ+9yF7EIjzqFiVNvfwEvIlQHhmr/kivALtB
gyQpAHf3Zp2oVTvOGBzVC3/jP7Nqan9GiQoDo8nBPq6b+35GIbrOxmBnQP4nMWUOwPkU7aDs/Zwx
a8KCJIEzElsGJcT1LP5sBvZyXLIyO9gn2B2gMEO+IDbSpElI7Lq/Uye+fGgRaVHtRuy/PF15CPB1
vCm6/tXktB4j7MC2rSLew0nYm3Hpqk04TGEfeeJkm/Xv/T3b69z6H6CGFW5EwLmScEk7yp3q1Ukg
9i1GbTeGVpQHg0FCUsW1I8ndbhDGU8pfresjCn1EHTL/YS4BpSYmtwDSz5LuxTUi5kWUli8d1+by
z1rnMqANmwosCO/dXrlpIFsElUGhSysh8SXpePrHiUGizHkz7AaEoqm4kpT55PtJuFWh/imyUNpo
+qkY6vGmCY3hZ6KJaLzx1eXMZdN7pqjVDZLf6sbOK6Dj62xu2b2yWWdX69V1bp0kpl/R7WRDw1h6
54vFjqXUKgQ6BB3/54VV2mZ+iDJAAItGdPkz18n6B/8udpkGWUbBN9NfNEzz0qO4no5i1Zyus+1M
wivPzMn7/c+s1+nv4jpnKwP2Vgh4eXgXcAKZaEvb3+9E70S464R+TJbe+/U6WCfRsjhQ4tjOUXNa
V5W+jrlDYBGNrLYG/epoYEg9/9++KO5TpalxH9VyNGCLauxn1uzU4ZAA+UIkzzld+BCVwMZgnayL
cQSFWImk75qQcjhiDNk6c2P2uKJI8Xg0rcLTsOlqi3Fyggxr3RB/ak+2KkYxquzvyP182en4qJQL
WJd4BN/YAsM5pPQTpfONmvXoRpNzVlShA6OMQulchieDXphz4Hcu9fbGGabskim8InK70j0byupR
rlqXR0ZJCZ3MYll1B3ADy9B2lq+o79X9POAgZFh40povbd3mW0ERhi72rseLpQm2UYsRJU7gUp9R
H6FN0OOFy0MjvhWqYriTMkkbX2qxhenVLex/8HTzkybSQ16W5O+wJIoa8VYNFZ6FU7oFvxRtdIR+
RdudwqCWHV6OKJPDovAaBBlhdwL8Sj9JTElXkim9BjFJFbRULlC2aDtUi0d0q9GFS4qC4rQ7l+qA
v7HVeCWIisYi19iP343JibF6G6sUPj/39imYktiNMNjy81iGa4pFaaSQru5lwLca/ucTpplV/x37
KLJlOqnccdatnQ/rRirbfauGnAQ4dJEwONMiRCveDIK+mOHZtpbUJUaQxGPNl8mre3m2KArsGNM4
5MlOkyaEwBL9/t0g7YgoZpf64zvBc7ixJvT7pWQksIlo07FmYk+BNscCj0b7Jn94kNvTPrGuIwik
PRVP+UQzLe4ZFg4Mcs4/ukSli2a+CwAGW4El47XVCZhTqJ5C6bv18Zapx/NyBamx0Z7TcP6rs9HN
G16UFYNsyfQvhdp9Vhl0JJVb1FWGHrOmaaDeGJo45six8EiInoqkwQHXQCeGgttLSSdoAlH4nMip
a7QLUgTWsjOq7YvP+8KD8urgy4w/aEYJx+K7jMqOYELMvUtXzgTRSz93lbTNgsa/ThDX58r6U6a4
6gVy8DH10ra1GAgOSu8tAWBvaOGRXrmtbodfEhxWpxjxJlbG+dWuSFiQgFSkvyYWiXCNtOigKWTy
7Fi+QlywXG1KPT/sHyfF2mKES/tISCuWJGSqrYyQpOQzqZRuO1dj501hWm4l6zmU8tzR48zf1GlO
fqbPt7ohFac55IBDS2YwUpTbYIxb0JTToZM/GPmHrj2Z/aarH5oEq9Yavy7y+RvDLt+UtgfPAiDJ
0jA9bvtnOnI1YEdx6OLimTlEg4o7w191bAxTnXYaMyc2w70uJNnpQXYZsXgGJFYJmiTBfKXER5Xs
5THuKxbEUFnp9ooW6GybXgK7//CDqgbqVHzF8+usJsDX0vCT5tzMa9QnLBSfevolqbpASx2ONsjU
pbbRjp3lkWsbp84kZUYTsOGr36RvQJgYb/GgX4qRon1qn4TKbpkynDWZ6J9nerzpcR1uy+bkzx0G
svm0w57XwF02D/fTH5yzyVc/Jnn3rnQYysvtdCdiIv9uXnC9BYlArNEp9Ame0DmQyY6eYcCGAdeE
WxcdQLD4o+ckOXWJKbCkSYdyJMgKhVK57Y5zL3upScIfS4GjVm7rTPeveBu2G0o7sTtW5pMxZp6W
dzwIJDC0afqKx33qKTYF76ZuI6dpshf6RRE5toyhxyTCL4nuTaPGSHjxiaUzetw0UvoMzP8KOs1y
mpfegEBXRQm6++FgRepXISVfWaR+NpWGWWANmV9mDEWGe5cP3bS1MooFkUIvu5XSRxROwatCFnTM
gP0NU/Egx9WlWhJV+bQUYv9qjYn1wsAPDmmVbXrhwL2rN6NkLHLn8rYPYycqDLIlS6NuFYyHQuGl
kNEjZADvg/XCU9MI3Fg51Fl0a9KI4ZRpccmS4jvTzENVGR9NxMBrFHehlWaekNM9jSrkg/wWv5bB
R1dvDTctbmYBqGqvogN902kxRJ6hTzxDwo1eldrJkfR89HxN+rQgG4V+TyN6pG0EplJqaxq7aawf
sXmjDJ2JHVmAnT6TyQzzp3yUtwJX760VGvQP07MS6VxmUvFqy0V807tBaC0MsfteC6GNp8/T3KYe
/Blw4fNnMRovajFde8NVM6PaGsF4nkFzJgbkuQb/ScUwzgUYa6to4AwWKhU10RwS36dN29gNkeRZ
EV73b1NUvttB+miU3Wk06GmUh+ewTfcNPTjJyDURt80WJBtomv4UAg6koQ0wWp3qXlIyApdqT6u5
P6HK6+m+aoqBJO4EMw4+NNAAvCsC/X1qx3e8qTPHTKWnxgJk00bqW5MlnwM4Pa0a39CX/aVtl75Y
bTf30aET2eOEjNxN5eK+7ICXR3CY+oSOas7Hg8BEbFdQBqDnTyN31Mw7CpDA1JpD0HVXPI3wELTI
jw+t+bcRDWgK3rB4bGP1nguQvwCUHUkMWF7KOdim9KS2+TUBzeMo86BvhG3vRsM+vGUNgD5oQ4di
1Ft4+wnN8hPtESE+mrixHzHFKC7ohmnhM8Gmq9yRpU9mh6xwq3/KWXtK5OG140cx9HuJaMKA9Jk+
27V05Mn3QHNZ6XSdyakPLgrO9IWu7tp42I+Fv232zZBvG04LDwlG/tQOR4faXkT8P4ACNstLRJZq
3+KnJjcYi432KSlgfXZaQj0l3w4Rd+9g+X/TFAvlhP60fKxfjK49qXZ711mpi5/DtWyDdz1j3IiE
DOuGIX0z0dTDJy16l9IMLg8C68+Za4OKANj4nLChVgYimnFjaTINxt1OMM442IyWi+yC9WhNHBDJ
5Kq4XboXoyWpPKfW6MDhuU3jsXEqEyKgLGg40rLgsTDSv2U71k7WpoNX2R2OkYgO61A+9LJ9b2oE
kVMIOTsP+qPWEGWXnf/etdx3c6duDWDeZtOfNbJ3kFMSD8SdIaVUQysflCi9UyB3X2AQ0ugUkELT
yB3WvcZJNjmNWJ7MPNCVzOtU00bwb1lOHw+Zlz00GYyoPpHkrarBbGjq6B4D+NaHbc8Ljkjyan/J
Y9edFEBkjMb0veW3j5KYwG7a3btoIY1PUkTfS/deN/Y26EGKNhEexXZieykpgpoCR0pjvJfLEjcP
QVglYrcKyAh0spyRsU722dxbB0wmX8wIeA9v8K4vv5SW2HgauD0L+DpxdBJSgcPcAEMx5nKponuF
x4+HOomuJvx75qg6BVHxjclo6Ailo6ykPfmNhVFJ/keBXGfNNSoJBUcwP7Lw58zPXVAdDYLFoM0v
vU3REH8RUFdnBETPxNrPFkULVw8Wrwh1/Jx0RgCJ1Y8Xy+ZVY0xeYnWLwyBvcwMDqbiBo1q9JGrF
3TG4Rj3Lt3qfjQTjaeIIixjMSOnbCKLvnnx2e9SLhZClj/DexuFJL4aNouojgRWmGZEJ28Ho7qRh
LA+RlNxpAQE5nrS5quc7jcxUVc0DAW3Y7xBpa42ReSSEnoww+APfCnZqQs9eqFTcAVw00jdJv4+o
SA6+oY04A7dUKy9ZCcYMxL1wUrpt97Me1F4DEdMeYjee9XPd2fSmdn916Qar5VOEMWtOEhrgI713
SblByngX90Js5bx6A7Jw0+UzxOdiQTS/VwLj6tFWEOsX4VMpTCIheqAskgROJQfEnUUEZpIW9Nza
0bSkYw1pDm5sIO4xJlQh+kfcgYDshwnPdkPdCm16VGXjVMXcgSFnOBGYSlCV/Kubfu+lLcThbBMq
xi4yxvd5vKFz5imlI9XBF6TaZArnCSvxC0oM2kZmxusGWqV2WlLw+osEmW/pbXOhh7yqzVFStgaG
R46tSw+iENsewO3ykCocOKhIoSYaqHcLXQ73j4QHm6QdQQe+9aH2RzWkaeurPbBkJKQQDRmepil4
OyJC3ebqLyS0AwQm2CaG6FeI8dsohJGUaN+a0eaOMZLu16Em8dwkhaiDF1Tla2TJKlQ500twOXUk
m6vE1NUPEi5/8VAuj31C1VqlcD9hVZSoyj3AvsyjVQYBpaZ4clLoywc2ETliT1Up7FvJTuhwaZVx
3JtKbxEHxKULaq6BntK+xkoFjro9ShFXW1ELp0nLpzjNkSMZN4Axvbkgfh5aG1dfkhSOkYa7Acdx
qJ3zxaCFvRRfk2J/ltkcezSylVym3dXMhzezGT4hie7naXINVXkvxkiHljyA6EV84Y+1Dp9kyF3q
IHIpHvrEvHaNhSwjzs691VFAqWQK2fZbrLc42mfao9/ed0IG1Q1DFAcxHHdk0/fGMD+nujgJxeDW
DVr8nKhj1LJ5WzLq6It88MJIvsNw5EntccW0u3wbhNN96Os9vYDmlYIKBi6xD7N5frXse8uQaBJR
FxZf1o5u28YE2ASY4OsCL1YLb4Jii82509cd9YZwJ5X5OU+fwObZFDv9PdekW5ehthljhZFYr7Cr
GuUbSTU017ppAoCdJP3oXcAb3O7oOcnNzVDJr1KaUmrp1J0/wtwbfczwUjBoldm5Qd9+hhWt97p2
IL5o8pQAYzAdnaiS0ddwKycHImkd6nCKS1Vku0rRG3wNfgipLbk+vbl5pSmuZcVfkxm+htQpp6nL
XKmHDRjb6nQwp5dCROnGV3epoCCdo0NFgxpsDHxgCtG9JnmwZKgZ+fsx/zXbqF1eCNRKaoVMK351
0i5GRDoZydM48vbWcfXelgMhR2+0lAkbysMhJtG2acNQ/ip9PDKSsLy0QbjVMBLZ2tN4LBP1Tyoh
2A1jyO8Lb6hqP+lIeqIgXmwlelScijt+Y0smY0ObW2kYmks+bW0owNNEup1+rsrzkwA6W4EssEKJ
kFLVihu0f6lPLiSKvgo/PcmmBNQ8LnEW8nVKT1GzDwFsODQtmU5dqF+DBnYqfVIMM8dxS3k3FWlv
ziP5E5tuHq38KgpQp/C6v+DNfBBRD9tKDS8zyGHIvkni4gYLhWC+rUMsXO9G3qbciggO8w9aYmj9
7r/xt7z4NhbLEc8oBaPzrDefbWU8TjUwEjhzeMlr9W1fi4+cfxZIlGuU2OpOWiyXw3I6pboM9T3K
u20UMU6Tif3LcnjmHqUNhKb65XFobOpg2vE5quBdAPg2PGAr9JQoquThgLV7RkjqO0Pl0z30ZY8v
laW9kNt+NLOOaJPGVH2m4wzraqQTxzSxGabyiPI1Al7uTZpsyfVWNe01b7KhvlcKvVQZPRMkbO8L
Tp6TD9pVShNShkJ77albKsHQe7j/LDwVOziFungMZmOvpAToIsCUj6cTEQCkPcawlgq7teo0Go0h
CZOwurPD4Fr+5cHrU/kZUFaOYX9NBSM1o0ZPEw/Yogj5NawxapjUAj+o4REAabqlh+suNvsTZQWE
flJ6EWnQegwCT8NCbp20B+UjyK0Ps2ueG5kLM9Gf8b54UI3cEwE+hVgAQwHHSHa6aWruFmRddIjv
G01+7Vr9j2T25JXpdGs0vOtimWRMzPvfnCMNxUR/qLpLUsEB5wFAG9wCb1be/GXwaknBaYZUCFL7
lKjGTOKu+SyrcVuZ0nOKJbFjhtrgDgWBt6zTzeBztRDFdHlhIxUXsqOL9Kbw2z+5QEIRdjNQStqf
6u7BTMVRy4zGVaWOmCqn/V4GUD3GkuSJxZ+3s5UNUnCs6OPiM8zCPeCKmzoKt3Kif4VWTZ6qpgqI
kypWitFOncpLYmAoWlfpoeyxTO3kckNX+EeiNLSLqjh069EmTig8xy39b34OOFjf8BOOXXhrRjlN
wsMplxT4ToYSOoge/UG791skFL7/PefSo4qV0GgU4aOUvMNMzPVZdaVAphtrUC8T7DFPa5VPs2sP
qh09FAOVdRSAX62/nOwwfZ+U/iXJ0VXjtgD9quBvjobLlAznIqY9zw8+CCE+MFYNHbPot3o5vXfl
osuTeZFLmU1H4FzAHlfptiM2XzKV444qXuhpE6lZOVIxgFfJJoTvto4jRdLkpyzFTqnQ7zNrEFTQ
pbc5GE5yBULazs8qj3BhWru2KCw3G4Dc5e0mGqLXKK2F+13p5aeupX/8sqTXUi2uGbTG1sx4uBg1
bkt6Cx7vOOfDxsc/ni4ntNpKeURn9KBKPc3pKH9RWeynASxhiDdoHMsk9bq852qk53wWmidTU4XB
FaAFyQdXdtt5jHFKjJLtHJhHFJQfhqje03m+7eF8UVYzztwhL0YCrU3qPDsv6MG0gp1ax645dDQc
S7hFxfMF8dIN1Np5V+naRgdvwPtHwY8ydS2Vu6uf5X6PpwMUfdrAR6sDss4fVWr2/WiSvDHJpzga
ER1XcX7W0udOJB4Gqnd12L6GPSXw5RKcJyymaCyRt4HBhYJ+4jKn/o6M+Ktvthcyt7c+oHxGCejQ
0krZ4EJ0TEX20IbqWzYagoFeSFiLnsqyoTyJlhdjHj2srQKBTFKG5HG5ZzT2gKn2a9nGn4x+H1GB
tgew+Xgqz76H7uVVL0916b8RHtCPERKi+CTqTxKFnFrBbKWb9GRjZeqeLiPSevGkETJUAf6Q0qkw
S+nCWPNlzMjtzp25xS879wrdGBjTj/Y2m0HRzCJN9nl9zguJAgEH2FiJ9Mm415nQQojIt/bjLKGb
zEBWYpIVjFZw00cDg0bICdT2JbeMdWyLJ303NZlyI6VUsCqUCFQiTAZqVigjz1B202RXB+RxkVNP
eDCNipbdS1MDNN5Mmt26+LMODH3Mfdmkvmci4QDEX6q8q1rMxs2swMtgcX8aXy0RAePGwMIwx8mt
7OlQmEjSETm9G+SRFUH/qal10p6/ZzsrBKqd8Mn0AbFnaPM8p3Wz64nQ64F3WF+TgIzaB/yFP7o2
XZRdvH1maTgIpbd3pv9t4tnpTqnyQR8Z75qGdrdYFgE+x+mb1AFULTRCe2NQ/vq5xU1DhJ35/h8t
Fp1LisjywAYIWwPiLOf8TQaPJau6iYYlZAulY2jSw+ebn6GtfvYN7dsTD2G/8w+QmAGkk7FqbfXF
ToB+69tyks7V8nXRUoHRDNqnBsj3tvUMPw/sYY6zxJy7/RSfZtm4z8rbMha9E6fDQx5QfU4t61CX
gpSmeZuoqMlN66sedSD+QXU36ek1XkoHtpSRNhzro5CDwW1qjTvCxgUeVdkN/hi5VwXVSA2/9Qiu
B25r7ZD3AkMdndHbXgtCAWyCzg7ZgEigmCVM1EQzITQG9SbWy9s67l/HbDFaHON+52vZ9xDNzbmF
tBGQ3pZ1RspaYPOCnTTqA5q2sUP5NZrMsx18q41GTbbGD81iwFlGVs7jMX7Ihmdfi6ALWYzRwkAL
HCTWztjCchiL0bXsmLGzqQ8ONdVdHMnKS2LztIYdy+iWFMuY4Q+lREfRkX0xenFhjP1oyNlLk1np
RqpFRKNF8ApjBAm7pe5QM8kujR48BpemQxPbITKHJKk6d0l7bnoVsbrK/1hdqq2zhDGkniQ7jEz5
lHrUqIVtZcv4mFHyZwOpSr+nuAJCBYk7Fffhf/g6r+XIkSxNv0pbXy9socXY9F6EDoakTuYNjEwy
oYVDA08/H5xZxars2b6BwQU8FMLhfs4vmoE9nILvkpun7jKxbQ1GU/egpQgCqgaSL11RAqsiYGWV
70ks0H7J+106EmfWUsvb6+a+yZp2MQYkpuqJ4JPjJK8tQT6eNoWyyAE91GkR7oO4mxfQ+osFxWVB
tDJA7mSormqWkVjRrbdiTj353wURlqWWKKxdm2NNzBKYbHUTQA1sWYzc+jZ3ZV4Q7GxVeCfduYNf
twSjUq693EIlfSTtYc+ONa0g4hdNbU++jBsGZYRkW4WoVLC8WwxV0t4KPNNXNfZGsyD/gbj8KbDE
Mm2J2wwoamg9YU3WUuU+7gSKHzwRQmH6S9FG6qnp1U3GmnIxOjCnownHclO9eKVpbE21FRsUIveT
iJ2FneTrUMewZQp4OASBWR964u2JC8A9ToYnOwdkqjaPZM34/fMJ6A8RWT+q45u0IKzOvhWd2tjG
eqXboMWAioTIo2PjkD8VFUH70hgUSLHoQaZetp4ag4dxX39DomedW/P6s4AaN3V7K2EmTaPiKbcn
Y+foBWhmsxhvzHrOCVXAabDfAMPnJBXr2hQ/cbgbazPktlB6EwJ2TSCQPxrbLNt6ytIqWzpa7i+R
XMnBcsJ6LeMllm05AlDzX/KSDrxEMvIXNtLKWpqmOfspiKNlxs+NzXfra429i6MEABN/e2g+T5XN
JxYWLwmfiEhMYDOtkZKx3e7Z8iyAxUl2ROpzOATFrUoIhTsqX/j8KuswqZH7riu2e7y2Vo4bjEY6
ss6sshxyPWvbLYtlHHQ7k4079sIZFqutmW9JFhtoxGy87lSEmLfAlX1VbbO5y3R/3cXjs9HDuuyc
7rH24XoCA6q2OUY0TNHNZYgmOik/TVyCCOsEb6VhtyvHbW8CcqgEDj0dYZRgJGxul+/oN/MVjfG1
U1sF82kXBkznYruRQ0wQJXhanQidjtlIi8Nmzp1s+cit8UeC9V+ezLFhuhlyfY9QSTGxrLC458xS
ex8C61XVf3bD9I70DOYWCIVb4jrVtooyjk8c2n9FfIurTd3eqCkMClKGqNfUkEyIeyh9d+7JMdu4
+MRht65D5cWrTHfdahWGa1FSnMj8Oet0cnHHM8npkPZaqhorHfY5kHtZsbKv3SLsYy7RxEhWPLb3
seGPN7avkttg62PmQHKcoBg2Clrw4JDvGyVVN5V7ReOChaE6PnWDtptqlajwUD02HRkRu2+WepDX
y6H3NBaK6cS7D05h3bykNiky46feRVeX3T6bYJ6KXTcANWI70A4koENPYc2+q+CNXwL8SJQCM2vM
nVZ9rbxXRfdiBPh6pf4pacFWmu177xLQL2NC8KArHxqCAvi9eej+5jbBD+Ox89kexqg3rCHovCoz
ey10xsPgYF2QxfGtYpao51sjt9xUFosCKMpK69jzObMmfl3mH6rRvzWdyorF7ncac892Ft3ui/QN
7Abulaifku9lZ6w71R2fKOauCmPCL1a6DZHABWy4SpR4l6kYOle+cRW1F98UNfe2IVYBX/JiLD3g
gSTBNeFZ67Dp+3Pprg3Qsyt3MHHbaF/HsbjwhI1ZBRsLs4Q+VxU5OJByM8YzYbdh34FpGwD5qXyP
IVmxVYjvddXzl6Eg9BoWVsQZgZM0KNpLbsPMVX4Qa++/K8GO7KuKtJN57mrSbNOQ/3CcWZvFZGtU
1QDrOn4VTZ22gTfVl2g+WETfMpC0N7LKTgVWRkQeysTm09azBY0/7DLgj2BydeZSjNVdxUPFv+rG
VSmYh/1Se4jbKOY+UJ9r5CVWmq47y8DYubZtrczJew6i0ITlRky7qLN+XflsZLIeHkS8qIZC7MVQ
P3ROOW312IjWXZWeByBj5I7JzhlVKrb8eTA2dtsEHeGBXC2ZOJZwzLGw9JGpIDq8Nqq6PXele5fm
fKH5lC6yUqvOjdeUeHhvXB76bokmS0N6A9WxS+WPBPkJMzbh8Na3GiriDmn5uNWeDBtkYVl/LwVK
LjC6WApla69yLhkZsVU5mfWSRevahzrYkWJFM2c22ug/4mpc+XbXYF94k1TtsEH4G+Sif/am4BTY
7FXYlm0SvQyXvZIQj9H6Gw3/ARY5wwdTLuJRjnvVjOpWtAlhGDt4SkfynybPpQAF6UoZfw74B8e+
oZ0jy+hWTZ4FGyXFGUFo7k/HAqOZNU9D0/kLExnkpTOqS6cemZ+N6d0c3F1lYJMd/3RsbtApS3+I
AW6t6jSs/RRMjPIxOPRG+VglgCkabi69foDHcfAqED6BH679qELFo9UXjmf+mBknLMRRJ6k93Vj6
unPUQV6n5F/WXWDvPSA/NxAVH7XZZjwoFbLtBV+AY77XKWRLeEQFwdfN4LuI2sQpfsnkqXUHjyK0
QG7sYrx0BtkDy/RfwisIFGaVpd9P61YHut9Vp7FN0i2wjP3Y+RfsQqC+EItItAGojsOYwTg+Z7n1
UU3DyTTbC6tUZIvDQ+LTg7tTARBUbxKz5e6eV2fkUS52HJosZ+uMyImxE1az1wZ80LPhXhkn7dSC
BdLBAW+KaJdVLHEbz/jQE6Nd5Hb9rBTNRJwr4WHA96bDzBSAnio3PDTk0oi5vepm0xw1zGLj0B03
StN4q3oqlp4ZcrdEtynKDMuAub6otsgq7cFM8ihPVB1+f/k9tbET8wcDx2nlI7Da18RM3poqnLj7
9W0v+F3MCPNC/NY39lR/DwyCkHE80+ljMmgGHk964QZLE4kyIgxkbC2+5q7qNgCfmGFv4iZ+5Pe/
c96qsvJWAfECwrQE/WtPXSg92yor+Bjq4a7WnY8ybZ7dsb4nC+Ev9VhBJ9/BOMtDUUr4bAdMbUbv
kEdVcA22TSDZWB64izabBFt+layz4xsHhNLeNL93lyIHJzZns/IGej47tXSF7c6+G2zEH25GY9w6
/IPyoNhmTNy+rXwz2ugn4mY5kWcxbAsVWBv097D6yJ36GZ8potF5cRHmRvN5cjKno67s7TKzQ/04
f9MTF2z6sG7dCEidapb4MsA7LWf7GWUEYOdr747+QULTXYeTdxqApK1yDWkEoNeRUMH0euHNYE3a
Io7CU1kouFYa2dGGrZbkIts2o6Wugc1ZrC76ZZvbW60fAtTGSoEFi7jTGRiFNf7+iXlTsSkNYHTi
7hhCvPZEwwy/Hcv4IyzELDrV7I1c4XPjymnaRHFY3rIJmz3Qxv5Jm0LvQGRjOdR4j7tWpK0HJ38I
y+pqtBhBIFPN24hWfQbW1SVaDt/bOtkJWyFBunwZjSrGVUZyRFPvFvg3on9DScZqIIkxYO4Ecmor
GqVc9+WlmVTtkGfdps+VYCUSFmVlvStyjXUrMeEoj/j1hnzthtMpypiA/FDka7VsbgIX4/ZAxXYB
xJHmKfXaSxXoyt23dKjWVVezBGiCq6Kx6O/z4j0goSdizCi9QIlWyqi/2o24mGqzy7x0XDca6920
SWziQQZkoRRFFr+/NoHxVpqHwGDWxCfQIR320wPjUJgWNPfO+8Aj5ZXglyncJzIo2wEbODgtB4NN
aRiwjBgC/QJh5RL26iXqW9Ae2r4M0myjER6wM/s66N4M5WE5WgqMFEewrmWlP9dD9ADCkuUoOlRW
00HUyO1zPhn3vhHfmcwpG9dpt0k1bb1Su/F5kkMWXbYFCTKsKddxTDQSx844qha6GIwVMEpKbsBi
pwQXU2dEzeFyR0W4HTtt4zQNqxKCjR6eBYtSSY/mUL37cfee1OQq4mmhibtUtC1/Gih/fvFND+33
aLA+2q5Ar19fGWpabhG/J182Iqwg2LXb4RshWRL2ZV4RPFMuRjE9hJbzFDvDTtWNvQhZqiqNfkR+
B7qHCUan5YFo1W67OP7UTGUt1JIHBtIQnWduLMETVu3fqhzZwOTNNEx82JI9Qd1b2yESlzbF8+R7
q2qczG3YaI8ePqxCeC9hOyPio/Co9AApANrhApENRyvD97TQCXBn7qOKilvrFxcEjzqQV9296IjF
NAFk2MKxTxDHMLTzy7sMIsPCm8Zj3nqraLJwUaILGZOjgU4KaVZ3Y7nVnWFlr1WNV5miOmjtA0hT
uwfPJLxseNAKLPe+bzQWbNaKKZcMNBoJwHDNxwSDTugmyItZRvWaq+1KAaUqcA0dIv1iaw6eoegG
xsTc29LfzY888gLPU55YCzPM4aZD9fGFdSuM+mxVg7sk18i2G9O6hSKMa9ra9ToH09O7IB+H5qC3
ZIMD0imV8gMlB6weia0u+goFSXCpusNP25MvT1ONfamzJwTP3BhpJc+1adtq7VOmEgJDFWlmpG8V
iN21Z7MoYaHYw1aZ04DoSUXITqjBSHCA1a9ffxeutmkr89g6DnooJc6QCXM2ghZOQUCzbU59aTYn
rYjaEwGIibRer+yAj/SLWimHfVab5V1sKskd2+r5XFYUNfxHdIp4bNo+WpB+GGjLylLr7a9mOipD
t8bWUFxkFXAA8hCW+fI1SNwHMfO4O6ytqS7viMOIO+Bi96WKeIesMrB3PQtP3X12mHulGJhueLfh
6msgAumw9Htd2ct+gK2H20FgXz+PKg9wS3YhhErS1rwzWVfbdbMEYWch4/JHXRq5Sw1Rn4vsgXbX
CNolJqBtJf3FHLpfB/Z2t66Z9ze/1ZusDZDS6Ulo/dFfEzYqFuaRPKl+/qpOsVY7ByCM5KCyPi1G
rKdC68peZFPqwr/GeHo+CB/gVFH2zY0s2l6RzB5w0zoa4vbBq4L0oAtiiXnQtzw5GvcWD4RlCv2m
WebOcOpVJl956Vh59TIArLeXxTj14i3EBnP1OXDg90e8CgmazS9bpajOJdpnV/lSrlc+k3UxT/KV
+gjLxsl3AwISdO9bke3YTitLWYxgnp56T3/MhML7UNWLIbT6Xo6jcSWhjEoc5UBWDqhP5J6/ka1N
bC1HML2watLiVh6sVFSbpOKvhVRWGC5bu0Dros/qpWwG0Vzc8oLRrsKDmVl87pNFUwjqiqTW1zhJ
PQ7sB/ItQQp90zRGdCHEHm6KfkivpOBn5EBZ3iJR56yKIOruEiQ1VzWqCvdjJeylD/vmgbVXtQx6
O31qiL7xv7P653BCz85JLedbPlj5IlXa4rtZlR+YykKXrPJnt4uzH0OZQxuMjfd8AsieusXPZmBF
kZFTIcNRLDu1ZOKY1Ks/sKJZVEeiVUByM1RoTDsGfoA1Mcudjt5TsQ3JhXyQiDgYzSTe08q5dUD4
v0V9/OLmYfWqsidg9VZ7Lzq520USp+MmKgOsUTxN3GImj65m6jAFzYbLsi5ISiiVk8LipxPiVjZo
geYwSfjlWhZlQxURHIqDVGG5w1Cf/cpgWNtAzFay2MwDFI7urrvBRVHvz9fA67kAPk0ezepFES6n
ylE3iqGhQjz3keN75AS3g7C6z7cqG/Lab7d5TU5LdpHjD4oKzr8LyfcXAjwbjPTd1CXYRZICveAW
lO1aYcVYgpbhib+Zsm6UIb5HxCBaVprVfM9S5axbZR+QI76dXD/8KTLrFYC399zbuosFcgNttndS
oiqeOCh5YRwcvXc3bF47/v+ZTl7c6L71fvfNKpByCa017AF+oCmZbnOntF8GWy+WQdBPd54WFRvP
zpDbyeruBnS/u8W12b9ga1qvDJGoTyAKYwSTwqtQk7t80vWzUWYILRh2T2qCXGCbhOLMjUOiKCiS
c8LWaWugtXBKEjPdtgKVlDQnwZUl/XhKLKPZGjmogtwk+d+aWnbS2lHfomwTnDRPt7f8UZxjkkAE
KJhw+Zfd5IBOtiXU/p1hxeEtqxGWdJpj/wjSG3Ql7PeGffiiboLxTnaNrEkhKvNH16Grf+tqQHO+
U/H43naNxezbJvegp+Ij3mfb3kfbFLVlwhmyjoDnthNlH6577EJXZaWS9fP720yvcVaO/WmtR1N/
Kw/YyzpLAzmJjSxqcz+tg4kbGKW1LZnaMO6OiWWj6hPs9UgMn9eFMUFlV/erG5Lg7xNufghVEekH
639tSg/ZG3hK7AbdXYGLChjLHjIwvIRbA1XhFaCdYS3r+sL1b1ndg9FHcZOcEP1kndMbq35EnkmW
+tDPzkiU7WRJDgQ/zdvFuOcBZ2YMebBMy8e4mf/QVx14zopUrq3v2z/7kf9Y6UjbXWRV6bk5km7V
rqiwUB/StFmpeg+6ggBKs1Fik98OO8hwDRsRPqYyJcSy9Pri8FgACDBXEptMlp/lWlQI8BHH/ewp
iwjnE2qaD19DyIbCCpqLTUodzWkXGZi+vmj+qO5k4D5XUt4EN+b/pzKwbHWnaIT45YWyozzIBnio
pIPni6epBD6eePY+mDegIqyMc0f85xJkAlgLqoHfiRrWJHms4qqXCFVYE3ycoiXhaDj5R64X3m0U
QLzxBPF0WZ853j1yH+q9Ny93hYAWo4Qt/fPiUJSoQlkjbtP+mIu1rG9DdkR9Wz6TxXEQJxqwV41J
XWYWlrNa2CuH2uFuWsjTZsS5NB86pMwt5SCrqjihVZY/T2XtV3vnQVxLM+Xnb/Wy+FudpbvaPhPJ
uneJoeJ7NR5Cffx1UNX6Nmr5rJMJXjwLHeubFkM+UMuk/E7S7t0yS/tVcfKnRtOavWkb5tbV4nDt
ZQaqH2jAP5mFRvoMhkeuu8yngYYuU5VGzzheYmrMhAkqQ1nXxnhwUdnyx9hYgQpn/suH8yhE9jGW
iHq2tf4tsGoVBGnhsmPvlZv+eadrHbKiKqn7hdobwc7PcrbWDdQuV89eS097wZ9cuUMwuzjkOjKD
kTMBSBjajcjK9LlTSaKNSqptFChc321/yQDZun3uqqC80USVblQIYvuiDbIndxz3BCPzV603ClhP
vn/Iwi6+883gp3y5SXf5BcVQXJwi685+QJZhmC+Y3wcISnJaMdjA3A7MLXKSbzGSpCd5MPKhPQmz
BV5ruUgcKOzSBQDJk6FH5rCQfeByzqfAtOHAmYdfxT+HkN2zsnzOsrTYfQ2dGsCCTaVr1q2AGjAM
0x7dFu8sS3kCAc3pkL2XxbgCxQI8dd+79dkhIdjsayIgoMPUaFkIpXoeO/KqcW6KF2cibx0Naf1a
pNkzMI/+BxbNp5b16Efd2VCy8gAH+2JaFC40gYXCRn4OR3sB/JZsACHjBuZMt8/giTfwlGdxucIR
KMzpWrmIsJbeyuJXQ5IqGT7I4Cw7wt2X6EnpsBE3EKQ+unYovE1dAvHtB7veh0Z7I0vyILtYcz9Z
FDO7yOwD4mWNcxsNqrLPXXhdGSx1dukdIgo65KtVNDfLPpXiq8s0JSZaWRZ9eKz+YEuv3Hxeomvp
stID6/LZmd/prOEsYVWWcwthiEH+fI3P63s/q7izeI0aSMFhKJt+s2zAYd8FSZbf+fOWI1IrsDp/
1rl126wSQmBAd5CEg7miXyvVdY9Cj6sjXJZn9sTWgwqtCr0x+1rWDpKyMXhyhxvxKBstVO1X4EDK
nVqCE2w6o9zmDnjXtDGCx8gvnHXZIY6gxwM8KuidmOd0UN2GzH6YUlA2XhEoHxvya/5H3rEkNarG
esgYaw1ANjkOlhGuyjiFQARS4J5o5npgrKthGdb9VPkETh2dHSYkO/bmiLobZhMvZKtjkOkcG8c/
kp5HYDSK0nNZ29XZAbFGCr2K3oST3VR5bD1VRunAqQiQA5my6LlUCCDMHZy/X0kutSao7oZv4EU+
r7SZsZblWOtXcktE3B2RPvQpDCUEPKPb2PfRjdKaghRJ6mz70dYPMc8I4DBZS0Y7Lo7Mb812zFTn
bPL9rJ0kMW6LFPu7SFWch2GWLEKPdyGE6W7r1p/GRTZ7MLTOqJ1IdaYELlHdmqtyEPyncj589msq
s8DbQvl1hWxpxhGH5N70sSCE3E6Oew0isb2zjTa8L200KyKE3tayKA90MB27vWNlP7OAEB766iDr
6KCZhAOJgPR732tNnGm74GDnaXXqwz5bJ1naPOlR/EP+1JrxM7L68D3mXiWYPmJ0MV/jIlV0MOdr
UoeYQhWb9dNkzOmD3v8w889rci/VFrqb/bpG2OBSkjQ/QKnyDlozegdSnuS3ep2EhIjzYJPwbKhw
w6Ypl02/n7IINlZKG23SQWQtJgUmPD5cdRc1nx6VZ3zUxwARhoWluhzzueLr0KQRBsCgXh8miLTr
dsBxvY4G41jkerKOrFh5hiR/6bkL362ou5p1bzzDW8hJi9f/1tXP2otcuprhcC296FfX30Y1JxWP
9UIkhBFf9So3HlW/Kh+C7i+FqHvVOlv/bNG8v7T8fk3plf22rnxAKJPocBav1YFnLIx/EqKquZan
iYYgQDQfSi9GYdK9qOh2Hapk3q/J0xwNWgVP1b/XyjLK8NXNZBCy9kblJreCA5QRc5uSKr4hK6/c
yHqI7wRPZaWWDS66yHNvkn5evpC9WltrrZ3sUMtaeSoPwrXIlTltvChRzvjVX7aMWvC99arwMDLP
XwP+Grt0IDCnZSK/+rmWX+UZq9CnhmTqzVf94AfazjVI3MtL/94XtOmvvg3avQs0Dlpkh93gJA8W
Qp/cR5m5dkSGdknTwv2Wp1996pF0x+99ZLOtWoi1dBjLRMAMgwcF8fdDnjcq8en5VFdAfMkzeagD
nl3Ak8LFV12nu6M4fZUTe0o2cYaOmbwYiiNKTb+NQ7iSJE1d20xXLjmyv4zBwslZ5uOggq8p4Woh
19d50RUhg/waqGF+FenowBH3jZU36tlfG3ZNh4DfV21pGM6KTKuxkhfKA9LK+bXeVXNPWVH34MNs
lhxbeBoZTjPPE+nGE2YIYiGLUJmKbW2gtCSLugllVIGreZTFyI5WPCD1h9LT9WuSmQ+yuo/Qbm1M
POTiMR+fa41UL1sIZy9bFUu94KQ53WKUbd7X+fQ5tJea7aGP2xI9JS4i4zGu0RViPzq/LS1FTbCw
FOPc46v0rPs4k/z7uzXnd8syLNyQSRqev96tHDLh3WY1As0Clv5WKqFnPC42TRGAi57F0j/V0Wc9
9a+iqEOYaB4QGtkqG6YhZWaX5VTNX1ItzXeyNGbiwFQJxSfV1l7MWhdaYBRd0XYbVjXx7PVQOyNQ
pjBb+ggVnAuWQlgn+Rbphwr5LNn780LHCMFOC3f29YiullJHV/BmAVuL/jbB/+KIgPyhVQb3WdV5
+dEbYB153lV0yWM9V+cePJsqIZ3etIn7PDRGvCQQHx1la2PHeGKMyVOggZ5uTCx2hl5xnytIY5u8
ioeNvErXe8KRbRyfPSX1nqb4KF/SVTr1iNIrGcD5pfw4JpFb5cpWFsdkfJnwnUXDqi4f6sBfy5f0
GnJj2oTzddul+pMJayyJ3FOTGmQ8VBVyMUZWJ5yynVMvLHIvsWb74ELN+3FMTeSG/mweFDAMX5dM
0zQyiSKxb/FoNSxYJ2F3H4Rtd4/REqHDFHCoH1BE8gYDmX58/eqhtf5jHxvpSfbH9aTeGh1ES1ms
5gHnLO48lrymrzJriaaIt/UMa9u0Y3UZcvj2LACA2lcK/1YVkczWsIP38LYNu+IdD6cMnGAwew2Y
sG2nxoXo38ePll2/eYaSvye+DvzFFt8M3RLrBmXCI9FI+1ROmsADyXO+x4pYya7CJc+n96p7N6V4
w41qxJPEqvq7qfS6hXw9G5Ji2tni1S+BKipiYDGmJNahhlS5LiLbfQY4cJJdm1h/6VwVDqJua7wp
IjryMxR+L5YO+6g/PkPCHurzMxQZayr5GSpYQ49RLt6A73YbXyTmJlWTaQc4IFvpCHs8ymJXJflK
D1X90WzqX62TFxh/KaqJLnYkjbINbGfyJIYSP6n4pK/UUa3OgOH7vdCSeodsMjqiSpSuHHTzvo1j
9wwE2vzp1oc6VaaPRjBNIEIeQyjn6snzq3NNPLNoEVzojfy1z0S4RS8rQ/4u7csjkTkso+az34ot
Is/YDJvNkn0AvYXoR9gR2ED7TWafU81Y+4MSHUkbucuUuOta1gtXBwsE0Tk/GlaxLpoey4ig5QrD
izB+8Qb3c4B+bzgmrlrabK/nOOrRNMGCziURB6B4imr8bOyqUFtXVYciwdwgu8hWr9OLAwkEVPRj
ElQogW3SKrBOJvHNkz0fZDFMe/swYS4pS7Je9tAy8kckfRyUqfMY6vt8bV/gcRRa2SbE9WYpBdhh
uj6WCP3fRwGAyVoDZyGF0J2pfrQ9N7knnR5+1peps2w1vf6O2gZs8+4dtXGeYcBfboPS9HcB0kFb
N0zz+6QnydEoavdu9OoSAej2VUW1aYWMo3ZGOhUHtDaNNoNQ6qdK1R6DKumR1MEoa8y9ZyvGQyXW
nOTYlqLHA8QYUe0fgyt7DMjYeXALrbw/Gnpj31rzwdTBLVrF7RhH9qwo1p6AYB7g/4G1rMyk2usT
y4qv/m1dRxu1Ycsm6+RlXQgKf4zabCuLskGNqg9k662br24OSCqnLrIL5E37NhV+fXE7ZfnVAWUZ
lmbx+ONrmNpwxLaZIPXJi2RD20bDKklDH8oFA8k6rckHzK6jbC+LXeHbmzwqQUOoeON4gfXssqU7
9B4gAFmsxzFco1Sj7mTRSYrHhnTXFTKVfw9DfVM3rfVcjgEENu9OG2LzROoCCf5A/QkMS93GVcmW
RtbJQxTl9RHOFbRl+qpTYWz8qSr3TZe/gAWGeu75+kpT3fiuH3PraupvLbEFiDPYVeyRMYPyOjcW
VZHcqWakrlSyQ2tZ99ngly/GqGsHWUJK0bp6+ZvsLmsiS1P3LFr/Ok6cFiqoiEZZV07XQSRt6pcA
DtXnGGwugGuL6QXyi7usPDLTMal/bZ6AIvRe779Kvv9ZknPVgMrFV1v3t9Kf18lJ7s+e8jpyTv29
3pOrnifAP3t+vt7cNgvu/C/XeUMA+jHo90E/JieYjcnJSvy7Nhu7HXIsyemrXp591omBhFkPsoHu
X9V5xUy/kOV66n6kAcB8/BlOfmYVJ3kmD7UY0VTR0xYDsT8afE2Nhr+UTSfaFWqQ3cQ9PpSfw3yN
0NXKuNbiWbtvHl8e5FgsCrrFP//xf//ff/8Y/iv4KK5FOgZF/g/YitcCPa36X/+0tX/+o/ys3r//
658O6EbP9kxXN1QVEqml2bT/eL2L8oDe2v/J1Sb046H0fqixbtnfB3+ArzBvvbpVJRr10QLX/ThC
QONcbtaIi3nDRbcTmOJAL178eckczsvobF5QQzN78Aj93SRyrZ3rXccDBnit7CIPbibcZV6B9xUL
Jeo9FiqYBKSbIE7MczVZxuchm7SzydR6Q26Y7xq1JPMMKr/cKlrQLr76yQZybhhoFhGSyWVEUNTK
dyJ3+5OVZ8NJnhl/ns09UE7JWcaBOw3Zmpx8Xds3UVvclhFQWt8c/1LycnVvhd64+c/fvOX9/s07
pmHbputZhuvohuv+/ZuPrBEcXxA57xU2ridbz4pz36rpGXeL+Rz2dk1+Y64Ra2vEmQzYxoB0yHz4
VR1XHrKBovZPCsnNVWaqFoI3Q33rRU6FhAJ1g29bwEnVLoTV90e5bKsfIq1a3GfCJwFc/xKRDX9S
9ac0adpHA9LUXQKWW9a6bROfNB+KoSymGkmVwVAQz5+vseAerIO0riDvt9YTWIt0OTl5epCteZH8
Zfyh/Mv4iqHu+7aCaOlruJ76foNYR92diD7/5y/aM/7ti7Y1lfvcMV0Nypdp/v2Lbt3cZcEa5B9E
RHr0Yvj+5DccZB5fqoWUBcQ+1PLkd/zV3BfIotZ5fvPZL6xbmMLoiN6E5lQdCevAh0244TJ7bDHN
nCs7d8YPy1PfN+dTR//Vq7Tsj06w7hJB6e3RrDLWndtMr02zGGvi4RMGMRs109t9m5nug+VrV9me
scshYq6XMDl9+1whb7ysO3d69evkYSDG/MAc8NuAKfCDO9UzABouhxTd0skarp3jhMe2L0+yhEjg
eP1V313xeUaBrytzf9EZKD8CczFWvvnVhUsbM/+8VFfMajWxPtkVMSiPEOkQJOyj4U71xcM4aBoG
bx2xJLeZP0ugfHOc9dha6ouK+v8OsJD9WbTH6JzDYb03XEyCosLKMEzl6v9t1PnyykAL4T/fGrqt
/u3eMB3DsW3+ZrZu6apuusZv0x85ZbTVyBU/4XmaTU+m5pqbOoyBhQTpqu1a/6DYhn8IO3EbQpDZ
ypKsb7LWQf1ybpXlmHQ1sOnS2PW9yWICFbJFDg4GKgrwOCLOU703Omu4E8Iur9BnlsjejHeyigRv
t+kU9GdlUTaYundvV61+lFWO03fHGm8vWZKHwddKOPaxuiHf661j3Q82rB+dbUGQFUpAaTwX7iya
phJZsJg9nweo0YqbjY9RhxeriJ3/Ye28lttWtnb7RKhCDrdizhSVfYOybBk5Zzz9GWh6mV5aYe9d
578wCh1AUrIIdM85v/GxdW2Rla90HE+oibVsckHsE3M/Zp8otpFBna10vdx5DbAMI/GSVTglkYmX
/zxQmUlJbYwE4DaAdJs05nSFNV0hJqe5+a5orskaKico1XpNsZMnO4b611kpRkQb9yHbhp9gUcqB
c66YKPXyEbbaWVjDREPqH8TZ7SD6YOWMbIb3ojtzKSu/Ta0xvtohCEckQOEGXAlbeoZI+kUnNH8S
raY+4ZZiP6GvSe5lyz9hNiBhjOX3O5mVFWVXjfSsDE2wQo6yqDrFbC8Fa/jLSP3wfcV/CL4/xgM2
x8ZD4eP6idyl2Im+JHdWWZ0MKxdj7Z3kSg2aj6HdObFq53e3tji7zbGn2aLpRebRd6KFCrIYP3GJ
SJZP3fPWd/On2/NXnOl+Q5FmhifJ9SnsOdVv84yMuDmCwXEFxkc/KTwLoevU6kKbmuIg12RuUj2/
z0habIfSCKy7usXjoqRu/tO0sIBpJgOcaS/y6Oq7qCr9kzjAjoqO9nAWjRGJnDu3df85a9Rxk45d
ot+JESuw/blCkhlTaC51+GPa2TxzUEuEF0I7ZMwoGRCtHKu2vRcFT6IlDknsFEukZcWkrggv4qDn
lPM1OfLvqPUPaTl8r9xWewL0ZouWeMqH0vhby/+jVYHbfsLj+rex1sWwkoVQMvdyc9wiepG34qzu
+vF6JvqisYM90MXslpu42FqGDXIwU1x5YVoNmrHrOcq2aJXAfUE+36obuyCHCsMBoBgsqFUhDe6x
6ZIRtwvHu6C/D+Z66tdPqcGC0O3K8K1vg4/QlsJvRqrw59yjvEKgA401GEDzIfm0Ii+h0iaGFFpI
9rvpVz8gUNmvqZOBpcyV5Cnj/j93kdws/v2GSrnQn2+otqaBzVGnmyo3U4anG+5v68nIdP20Kyrr
CfqyfCdWjF3ekOZFvbAVi8leAnBBmCneinWmGE2C6ueorECyEqO3a8UoKKcNcv38/u+uv13gq7VH
dKFUh11awIhMa8SfiaV7h1ChBl2cmQ22S+BYW6zVi14hyR46FOSpQTWTgqZ7yknLzSBzd096CL6s
GeaSpJ50PchfRjsYt3iMymgGabqgsRe2R+W9aJqexbK/qIvDWCvZi2FkM2pcqRcySPt5tW+uNbvC
rLpVzSe0zBdtKJNvQ40Rn10H1QPUSGNdeYjVvDq0nlBXXALJrNee4etrJM9bucrSN0MC4Mj6XTno
GvxaRNPGwsnM9pkw7LNVqeb3X1OTySFSTEVmqFyn2kBHsi6X5katWgedjPM4ByqIfj5rdtTrT3d+
8L8HVQ2Tg1Z39ruajBeTL+U7otsPy+/NN4qlmjsncccXl/XJLDfN9gnAAPo6R20e4hDFZNGU/b0s
IdOEoKmf0pRgVmeV/pFcj7zqG73em51urVWpd7aOTTZSkzK8R7pOxiwRx5zBhE/rBFmwavrcOqKz
l4g3DOMZSpm3yDJcp9Iwi6motOvHitD0jGKG7pkbl4aAoldeAwtgVpV3EqUr4ys/SfmNBcCBJL31
YXS4vDSZv/VYpq2Ljh+nJXl3GrKhuE/z4h1FnYLDiy4jXVeKLRn2KVzeEayiP+lrC0Zt0i17ygDe
fM9YI0X1H7vmhAtcxJZ8CNeEd8Z7rFQQo1Vt9E0vkKcCLv8YCooQG7PJSS7H3lIl/L5DVk/uxTOS
BfYvHr7B5nPnjM2HFIXLpkEhbGahuh7wfYNQEzWXJHO1pdbI7c4Kh4gbopdTd+zn8OeQ9caI8d6N
YlwqOYELsGAwyyigJoYuWdeDaCI9o0a1NHwMBxlQLIWgtDiVk5BTMel66kyXU/2Y7qLgt5cRk+2g
hpgqZ/FGlXB27jvWuO5E7WigKyMYsZNHXFQQYEt6+qH5b93oj99SHsysalP5Xi3GdE0Blb3WJU89
S0BQJgpT8V55JaFRrklt+0ejytlTnujRsuFPb2doeXeQlNSaI/Ps55lbyjwWw4T6hv5BVLkJrZ42
rVJEf9mMD7euW381Kg+idS2Qi4Pq+hr/2CdeRLxD38aviUZy2wxsY27JmvfYtEV1rBNUo1LoP4ou
06i3VaQMJ6wW/EfbKZO5AehwJQZDw062egjxQDRRihYPmbnSLTmsZhUl3WgZjlo8Uv9VSzV4DcwT
QPu8UuEDOFMBAdLa/fDK/iQk3+VUpwJLgge18X6b1gwttXfOixZZwzonII9rCtsVtbDZwxjDz4No
JtHA/x8b4/lgmtrZVTJwdMFWNly0aaILZe4XTXbqn334NCPng0iE7JoLWGXku39/nqjqn3fJuq0b
NsEJQg8GX06FcNSfnycF2/YxC1NAvLWvFYRAtSHfdqO9MhtDvS+m7foIetOx65+taezWmsbEzHp6
rPd/mvnX68RMsrPa0693+HVdEEnlqivT8Q6qXQ6bq8G5z3T2ctUah942B4wP6RGHIc6HlUQI7e7T
QGXG7AKGMhifbTuR55RIU+xpuAfksOGFLzgApdJdi5Y46BVMBm4U5UwxfEJ+bW03qEbsgapkKMim
ZWNs1DgnawjcbaCF90EaOifRJc4kDA7njTcCn/o1oBhU2iCLpALTqRbUsKn4WbBgJc+GvXckYbRi
pcaDT23SjvVDBEFRfS/HLn4MFPtjROT6VCrwtwb0X1vFjYwj8nl/rsZetcmzzgE27W0srTYu0Fzy
hyhPV1FiZi9m2oV7o8EKRzQpV1a5a8HbKfs0fxlGNZhhpWpmeXOU4pRkBym7OTgFk695Z2RgQjHv
qvRjXEmoD4hcIR1Tumw1jONXQ0WHPkSUdHlGYD81uXoRHqtJa06mvWH5gDW7uSYpxsP1rzNiKLoA
XxXKZ7pcWY444OyIESSHEE7MAq5j8syz7Lso5lDVt6ZuqjOFr5a+di3ozqqeG4hKYuPcxZmyDcvA
AnBQGa8yAli/N5JvikQtj5jBp5e3zUBdkWVasBJzpEF+ErEEz/PhtSP+QtbAMnZqHgSvgzYLJLvb
uWKZ4vqNt8cqcd/LXgGKmRr2WqomHjMEz2jo1B+eoh872YreS+Br4Pod98VGoztjURo9Dm2gzF1+
mHMcOPUydaT2YPjJsO5rWd0O2FDv3N7I1plNNSGFsPEyLL3gnv+xZt5qA4XBXmJWS9bg40ErhnGe
qZm28WRpeAX6PLPy3nlqXLc89GTzoJPTr7uAdDW/Z9p04+oLBLe/pslRgfBvuoORgODVanh7YloU
gXWOnB882qMXnV+hoo3lmxd38SI2bUIRIQbLsRK5My9u1Hc4XrEnm98CGb78iMXIyfQcdVvVZcCH
VYsXPB2PiRmZ35I4/kilrny0iiL/T0tf489xpulW5Siarirg38G8KPqnW1XdR4oF3Hd4ko3Eod7o
2dYabrwpCjijnQxH46h4S4IwvzOlujm10NTue1V5Ef3RGKG5gp+Yl6D28j7aiI2IaAaV8XtTjJpZ
vSuC/N4Z7XjvKkG39MseyQ4xzVlPtONNS0aqVHPUXo69yQ2r+FGZ+VdkivaLZCuk+jsl2aBK/1HX
lbyT5Cqd5w1wLt9KL5XuqA/l1O8T00W6rw1fWkChCMk6meSL2NFTbYDpKbCUmdjvi+0/mPn+EKD+
3ZjY0NbUA8hoMA0tXFlxy8rSoJb8gJFVuWpzBEprq8MjunZb7K9SgroYc3Z70Xa9rNt7vdEsaxd2
1qcBMcXMTS4RE2sUtYvE7knEmGe4YtV9merlfQOUgbiVeZbCtrr30a3uMxCj81xW5YNt1Yhs5Wkz
JMuTNWTQf6+xnA4oWvxh2cUldG3pNaGKYBaFpXIeran+DfDU9nY55YE/L+c3d73cNDz9R4miZdQG
7wR1qVtbAeatYCuotQAM/lqWAapEKhZXEg7ur75lvjUullpBgZ2pgxOW6B6c1F7HEY6k4qJ0YPen
q6W7B99evwTZWtfc5NWhkHo3mH4J3YRmLw0P0pifRC4xLd2jFRrFowdbZ9cpiOFFv5d6J1epikcN
eHvqIM5F47jU65olOCv5fTV0vx9ufYjgu4WeldqdmHIbEM3GxsYlxxtinnYVqUM1ie8dxEYLlhsy
D8qJHY5VKqbI4GewZ022CVYrO40v6FoLm+bglygwZK9FERYCnh2SsL/AjXFnuZ1WT1CK3DvCg82r
7ENTSeAifVXd6lL7eYY4p1oOkMrR5ZELNTwIqtrgEsHyINoC7t5Bl6q/NV7woLVjGv4A8chydUpW
9VW0RSkT3ctTK7MDAARmdC/GElpiTJuSTr/GtCnp/tfrnKjE+L5LVXxcqeWEOYiMKSNKqk+VnlMG
ZpvlPp6qogwUqjTltnFeu3f8RTYPGERtWMZ7PyxOfDcL3oiFoAnHQ/MYO7G2lTUKAZJQtR7sknzs
JOD6gJXNt58EggIbbVRT6WIr1OrA3wm2vefaR69gvVmo8fCWFd4ucOL6UMmRtrKI5N0R+PR+UHOf
TNbIGHi8ZVGtvFhNlM8LuxlPmpUP61FT843mUuAYSTFYgJAEcuxXyk4rleCA3i1eyPhLvOBJiqiG
zzQODeIZ3f86RJbCznDwMS/oudMUVOF6ZavdW34EYxbo8bvVfWHJDMkEsyzsOGGzQM3o825nYWrU
pX6PxoYBQn0/z3Rl6O9qgwJqeTDMc9vVb2Xu9K8tdehLK9WJNXrl8For+hyKjfM4xB1MHzsLZnKt
B69Nho2Cxp/HWjSdsaQ22+suQHlr1CHRA/bsAd8pLV4nNVUdYhbBOyKfkv8tNbrmqJOjWkY5UKp8
WrGZYxxdRrBcVOQFKglh+sQBftwcVm13Ei1kH0jmwPnaGcKmOOqNbepZzkrPK+4MMvouyrmaR4qv
zDsUu92X2svvQ/46PETLC2RDmX8HPHU3aK33Xo8KvoNeoD/J4/G6MMCXgxv1swvz8yWvlXHdJCkk
iqnpOOC4JLiBu+soP1aXeubx39fp5l+efaamESDGsdlSHFm1PsXRFVAl5mAW0iO1b4BeXQzJhmJs
T3KXRNuqKycnLj97dPGT4zaWWN9zvPm8mi/xbe5gkP0YEFsVBtMpd0Mr7sd3eaaZt+mJjCWxeOlY
gi5znTu9tAGZEffFWp1B+bdiVOUAVeM43tVEfD/IXG/7Jou+1FWrz6hpT8+UKKjrjH3HGt4spXv2
FAYF2vglGcKdx6JcXAT4NyIKasp4WPnXFHNuJMEj8sI7kZr2cXZ9jHA9FcloMfarBRb789h0Xe1U
1n/IZGh/3SghI9EMnlymxj9d/pTlInzj6mbeW4+aKsG0boYof4kNsD3+GK26AgQ3FUljDsOV07KR
ql09Ha4jKZ61M9HZxRWIoHGwZ15i9HidjAeVFOYuT1JzJ87KX2d/1+w6AyDhWOMzU/Nt2ujNZJOT
tfYDmmsWnXbb7BSpsPZQCYA5mYr+FCTQWKdd0EeSA27MjO/iokQKuMiCTAwz4udFuJ/ztfRt7cmK
c5b68UmFFfO96bqFrVZ8Swqsb6lvSD8CYIYWCrpXeNIUy2uycaEuz1hkUWAeakTW6zGP5E0kR/7B
GIxsqY/IZxxff/axVFvE0KX2hOgwSpuCMFIydo9pgvWCjI33B+ijsNb5A8mI6pKZAQkCqXeB+9DP
iwiEB9eL2LYWvy4alMz9sEqgtiWll9eLwOmU+2nbdH0nV5W6R9k1SZHYQbxqdcBpCNv94Hmsva+K
YSv7TovC7ZiHDotdooyVy1q26ntvLWKQBTUMd0YxONcYZIJnyrTffMrx3+jkSIZ0ooASb39UcTt8
oRynX5bEU9a2EVpTd6GF2dnTo1cQcu6R5HC5qSr1Ja179yi6xEE0nSReEngP95/69UpVZ03SlYt0
uEQNKiaREiUDUu7F2e0g+iKvzddRuucOZbfs2+SHFE43BhCusVemAnHLbPF2sVMTMypKE8To0MjG
vnQevLKvNmoSaS/R6CxJ0pkPMkbF96XfPcRqTxIMZe5aobKV+mNVW0hNHyyzvEzXHfH3ufjWKvaQ
rp0BT1nRFKOJifBKGVZGXv8wpq0ZnudkaKXQpIumFCqHAsHmxc2+a4Ml7SscjQ5igesry8CSi8N1
zava2FkQnVfbOcFpljPQtxcd8HIyJf6TWJKxy/TAkvn+Pg/95MEYw9/74Ujv+9RIHqb5Btbhb7q6
jwfNPiS1nD5FDVZ94hMFSb5h6W/PO62V1+Zo8B+Q+EjU6pqC0MjPnqQawvg0d0ibfJMQH551kdo8
DL2fr3JbC5ciUehGiUapso47CL+ylzQ857IyTMn7x+u6fSxybT5q+FywNra2idtIeInVbC/Dung1
6ujsTbHONsy3Jnihty5CZYrQJDgV2N1tAJtUq8Bz9EucxmClcmn8XuNIEFU/Ulc23tLsQjAYRN+v
EwRrn3p+H6LKJEVO9ductKitN2CjzyLlQDX1lCOiZlEkFdKKlJEawFgWo225qYtseLehZw/s1V3+
O2fUxdXHGDzrvqEIeRHDKX9rkpIaZGjISYbSwlEot45ZJG34H6ZMkEqWp6RuH8UMLITYsAbxU50D
56IEIQAD3hSXZgq+iRkWoLXcaIdDzj1tjp1UdSqnQyebHW5viTK3FR9xZ2SGdFqmBv3RCp+SPjhq
alycxcMH0D/7ffLJ4u92Gru10C/91vp1HdTe9j88fBzZ+uvz3zINjcyPQqJOcSz1z2E6zZAoxZX7
4XF0cNFUMFAOkt6bOY7ezimMN3fJUEEpms68xmUDpKtxMA8rV7rrKI5fNqlrbDFRKeYKsYldAYmL
7Ln8GFkRBEhuVSuELeHSdHHnvullw9GrThi4gPLMKU+Rx2pncmd9phjkObUjyCJTS/bAPKbhY4Rg
8qyYqbvlvg35MLWMt4FKYisxkvvcqaRjNLb9pDcFfO1IoKmi/t6v2+o98ZvvBkSwt5LIGrYh7fAS
glbCgiI+R4PXHTOYruiK7OxYOpa7DpWu2pTsTqE7S1Q7FO1Dr8rjPg7w9BpxshiKVJ2F+H0sTYes
Qs6z7rsDxVLjd7eOlBBrF7d+H4DoXRI9QT2re9QCKU75VeHbnqq59aIPOkxm3UxXZpE3976ZH2Jq
sd7iBCzOlFeS686fDV3mn62wuO8kP9z0fWDu3NQwrgcen17+FYQH60yPR2iWBe2PTuV5S4YmKJxX
n4rlRa3J5Q4FbH0iJcajtAmGBQJKfH8jVz+V3J0o4SnsJU4kJB9sxwco0UTWxXZBUSjN+FXxEB5l
k/egawHdZnGxzGT7BbBl+27bQXZXdGW1CMcmXKFPU2bcAboXx0TuUep++80zhlXpFZ1/12iPbao7
P4xWumcnva7Jzs8Hy8GGJlJnda2AZEl8e4Xk0NllQLjWpi3h655hPImAaozxb5CRRMCVAT3XBpq5
zNyGHXhan9TcJo6WDsF7E3Vnm2TrByknYjaWMwPrhsENJLItVehbpzX8IxMSeNRZ62OHMLZUu2G7
PFkzi0NRAICSIu3STl2RJJVACFGeCQVbJ4RvXf7a2/kZf9n8sc3KR6V04hMFTPJTJinPmadYRzXM
q8NglOcu1NN9DsSRLdxHKDfpXg68CzjfYeNZCYblZZDpe4nYs7MY8QZ760yixpiilUvRlAbzZOds
D0217Y6NiR+3h2nfmy6Fk3tH4+9UpzkodWNvKA9R9m7qyHvf4azwte9R7nsrSh9/9ovBiCAm4Zpp
img7fvVFsuA0tu7wRGYkPRVx+MTqpDoOCC5nLJ+ULejX9lm2uVObcpysCJJ857nb3Sd2qx363lob
se7DEjBLAnq6fy8G8Xzp7tvesrb5GL2TY2RGpxjDxgkiUJaiHah4taFgjCG/gSvNiSw/s4xpFprl
8FibmqZmgvRwlGaTemO+DJx8mHV1JWWk4rR0dz2ldpxtEisufAunXhxvL7GtSjMf9X3nO9u0Gs7F
EBonO6lX7D5x/dK+Y/PGCi+s3zvdaM9jjaEnEpVyWQZvY8n3MGSnMzRh9aPTH5CTd09V5Dv7wh1B
b8KbnPcRrjRNyC09kBp3LXdBcpfzdT5jFZSf0+nM0pVzwk1/J7rEYAsnctWh756JJsVNyVFSynfK
9nbZpHMtI7nddMhFIUrStAJvJPIWfQ2l1HwMmqG7JMDu4qmVZ9gqBl4L2UDuJbDZHDIr/XkWRxqO
hL759dZ1m3ab62h5QWqDd/91pYUNwRDEP4Ca2Nu+qMKN3bjOjvhlsg50xTt0QVCt/FKLjqQSoeLm
WnEa7dJCKS+jW+q8s8OTeZ0lWbJL7bHe+nz9102Q2XstG3D1GDD86IsaVhd1HxewguB49E5+zON7
8G1UHdhjAuokDNetXpab0HPqE+XmUOqcuHxT3fQg45H9ARB70yhp9SUsMWgxLS0BCsfGkEIqed3m
TTTDLzxeKERRNwo29+vOkKZHBnIOG7rjV4phF6pcmh92njworCFmFUHFc4dPcwcc/4eulUefe+Gb
1/IJOz/KzlgZNOtyqI82X6VVpNrdCp/E4SxbNrEF01dfZKN6V80k/JGaBxlyCawT3zyb5J7fLB8S
W9Eq1WWEvLEsQITtbWDl+HigoPCk6gxnqcG9lExAAfobVmL8IUO9AITGmsQEqLRsYQTuxlEzDsgZ
lbnvdMqrDsyEGIhNotJRuGUvKxnBS+AbIyAEudgSprQuadV9KNTgvAN/SNgRV+Z9UjXhTgtATNlJ
OxwTZ9q+GMZ7qOTeo4NkdY3nbrMyPZZISjDcN0PqfXMokwNgmgyXIUGKEsdASMq0bV4IT5AgYUYw
LZztIkvuoV6gQeurtWx58cYaAVUoI9pj/i+j1SDX5snRkaYEXeEhYqVAdVADWGZ5h8g0cNxHQ9er
s4X+M8pDJCtQvYqJy9HX8SEYC3VFBrleiOIuKKLZ3OyCYiNKv5pwKs6gEvMoRqsGbZZl6I+y3KYU
PGK0nIOwNso2nml6222aBofR0VbSNye2Psi69OfCCfVzpvnfg+mea+AMk7cSpr8qcVhUlOamDdph
1bdRevHUziFe2VTfTAfKLZCJD3yKPgo5sJ4KWR9h3kRv9oBDSDa50CfTYVBQZ6ohf6gAH1UJjgkI
l7G08oU/edOLiY5jgqAIdefu1pdLYCNLgxvL9CpiWmz05tm+vvb1xWJTWXlUNbTd+AKtAy/eLE8p
NiYASOiL9XOrxXsndL5YkeYcAo39tV89jBqOnuqo7sfK2elJ6W4tx0bZnUfabMSWj9KTul87caUC
zY+HUz4dgnU6JOmSzXGwztkpzKn9Vl9MSIRa2fc/yM+NiLFZqLDbLqUYt6TayRYdsW9ul7E34r3A
jVqXjPue+8haHqRwHhem8mSGnrV2Ixw0+JPn+6rEr9TMxPPRrlhwyfj6jC7VI4lmWMsQN7d5h4E2
eu4BL9+iado7UnIPBnr5tei7HZTK/mNKZavE1QDSQH2tgGFX1YtdYQ2cWnrw3JZYN7eJoZ0jx2eL
Si0E5fyrUBvHfa+1KfU9sbfu1KLDxgdGXKmxBSRC9ZCQZ7orQCdsRB+GD+ZdOwLCofjvDAfY+iAX
NQdnX7ueffE0VsmBKn+VJWmgSDkbt7rEQhAAGHf3YQpNFFLHQjB6RfYYv3Wyr1JAQJEgfA6bALi/
lS213TWjZs6i3i4XJmYChh+QkPQSjBjyHl9zPGrZr8kSIN4RPKLvuJfB6i6e6R0cw/TgTIUSAZao
WcEdy+6Jp2X3rKUhBiq1NB9NVk1e7ZVPoGvDA3Z7LPLiunyK8sw+OpH+yN8PYIVhBkM6PduNF52s
hmDPkJ7b0E6uh4Jd3LxoSQAP0ywxEFIFf6zzb6Jh+r68yKwumiAG4znyXHwClLpfNb42nq99smGu
1Nim9mKaIgbYLegnQ9qLnrwDyCQb+MDUUkOZhGMV+6aJf57FWh4tspa8KwqGakKfMed6yp2Iv6tY
bpcxT8JDaWA6AcsVVpTiuAdx4M/A2TS1dQIuOB6M0uQBkIT3wE1xNsi4LQpohjL2sKP5zWyMiZoh
+mo726oRgr8stFWsHys8bGKTLHyPY6MM1zkrkL7prnaWh8GYacAC730+9WqwhngtsbUsVG8826BC
CSGcqGCdt4as85imctPJVZisoY7rXhsd/Pb7oGUkWhsELY5N4DYPImtbuRVrsekM7WCFNeN0ejvU
1pEs77Bsm6BeEDYlRZFb9l0nxW9u5EdfDIkgP1C/+pn7vTKrQ9d7oBYlWECodE+mzB9FEH1lc0UC
voE5qjYGj5apKQ6A7qiqNRyiA3diSO0tc4vvnNTF6lmrLoFeeeFMNmOZcJJ1Cp0QRLmMwx9OjdjV
pKMCkywfiQfokRGDupS0e3EofIVlgW82S7j8P/vKukFp0qvFpo9L/TqvUyBL94SioNc4yxw6GwQP
Rd8C4hzvHHfIHhXfrC5dhflHn2SPOjbXTiRL99NC3W0q5UWjYnVPgMC9No08Aao9dOEyUfMQREPb
S4s88wHRy3FMLjb7Bms924UpAn++awE7Zr2/N9CSYY4WjyvDce1dVErPfogArMOWQm/K6hGiafmY
UY2UgxI85p5UPjoajq4tVnTcYWna5IFXSktoxq3dI5zd7tDmlJ+mofldGcfwxUvCchPI4HYLx4vw
JyLdo3dVsBajkd7DPvb1nOoVRl3JmBNxkYA+6fKF5wdlLHT3VpvuYx+lgMlGc2dJIwWDraGtDa1C
R+vK5pNBnnOdUMCE93hmPiWEEtZU4stz4vqMQt5d5RmPdymyDEIsfomPhRIvxLWq03qrXMmbxfXa
hqIznvbE+abJrPAq7AiojBej+N4HSx0V67VJmRYPLMAASzE57WLymz1GOWKy7GGPUcIaXl2v7Xs8
eUhor8Rkra1VIKe2ex2NzQpvBXxl8dLjM8sBdrBFS0pI/AjRCMibDGu0Agq+NiynPbXeYC1BJ+Z7
O9pRfRI84lzdKnL3KClW+5iU/bOPRvmQ6Wm/Llqdyn2t707482wAcTg7S5MC89pXK19hCebHa1eL
cOiok2x2AdrgDcaOmUJzfwucoTuJ10hLpL7sn4OVnfazBANJlniBBa8ljHee1yuXROm/pQSnvua5
r95R5WGcEtcI10Fvb+t6TM6NET01cuS9mE6K1EvHkzBEa/dSRhB3ibUPSzFK8QDkyCJ2tmI008uH
pMrasxfY2nPztSoSb636CA3zDog5hAf8UqUCrndIkhMY0jhsnRyqDpY51h+nsB+HrQ7oQp39NuG3
Uz1RIKgPhA884+IOnfds8uORkKWMt3e8Z42/tns3zraiJRmdfgqB7IlWOKbZEc+ub6JV8kPvNSvA
a6gH2jWWRbOze3J04lXDekSoSWXKPMTF8jS48s+DLm0sqfNOt24W/Pk2dr0nMenWD51BWfgDmeJP
A5kXyiDCUQvcJospxCPY65g2Jnp/vJ3bsmE0SkV5iiJrGXT18GaPpjsfa4qaByWVD7JKuIva6bkd
skf2h9IHZ+1nR3EoYlz7xBlYLJuvd8oz3Cp/9mGT+MdoloAuahGUiMm3ATE5nka7RvJ+G40RS5HC
7iqiEsRer69aVRCpK0BZYQM+nwDLMKbAboOfBxT56TaeDuLsNnCbdxv4NO+/mHJ7+ZGC+AhELW98
u040b3Nu7/RfTPn0Urdr//FT/uO73T7Bbcqnl68ApP78+P/4TreXuU359DK3Kf/b7+MfX+bf30lc
Jn4fSjsUy8YPLqLr9jFuzX98i3+cchv49Cv/31/q9mN8eqm/+6Sfpvzdu33q+z/8pP/4Uv/+SW2P
miHN1bJZPkz+L8H0NRSHf2n/NkQqiqvw5fp51bWNnWB2fZVr+3rBb5f97TuITvFSv1/1z5/o9q63
OTJ55xED2T9/nv+b92czw9a700NW57d3vL7259/D773/vz/39R3/8jup0UAYRYfj1q+f9vapPvXd
mp8/6D9eIgZ+++i3lxAj8fSmn/rEwH/R919M+d9fipr6BpoL0Dw9HKpj0/vWoqQiHgsPmnhYVcde
Tysqd2hSowUbs7DduWRXGd7LsByRTDmsKKdhMbEfPGriKF4BQ1KXWzWre30uhj08xzDRPVDzi4JO
dLWjE+8Kh1VgruYqhq3woXSSSjg1FTPSDJReEpzeGQRcd10P9ewOQj35cGxufp4a/RjhMjf1ioNq
/bzw1nW9eprh4pMgzcoq/ooLm7SBIW7M0iSJVuSkiEfJSXahKnOtF2l91GwzvUhEX/aGU5/FmJhV
8M0Fj1z2c2WaIaapsEPufIItWzEF1CNLpJSlKa8qJsR5Rg2XHlIsOL2JGPgv3x3C6dkyVJcg6t+8
szN4+1Z1371UIwI3SfZHKrGoA5vk+qKNiZ2PjNn5OXwb0H9NMXWJKVnPFAjj18vEteIg5jm/XsXA
mHGZ6Yh3sWymALEMyQKIU3EgSmiFSGcYuh2ukyLbxqu9Hla/XUPl6R/Tf+tFrY9RXK/JOPxVfspe
UzePmJPDSJzO4iq+a1tYpp/6WRAFc9an/A19uqCv/X0becvba4gZ4pCzvb1rsFVa3frEmR9b7RoZ
5MenfvEieWXvynw0t2JQdFlxt0zkYcICdQY1k+QJjemglfDTzNK59otB0S/ObgfK68ydaI5tkKIl
ml7FJpniluHPa8VlFcaq80ArcSpKkn5JCQBwy3BUnTsTi/Uz1xEkAYwo8VdLCTVhO7Nfhk5WnztP
rs+lkltbq7UfRdf/o+3MlttGlm79RIjAPNxyFEVSMiXbcvsG0W53Y55nPP35kFSLsrr3/v8Tcc4N
ApWZVaBlEkBlrlzrZm/n+TOkQi57DULlkAFH3tlmgHjpMlNs12vISjejXMd1gul6HXGo5fwNTqAG
bk7adOUsnMLLa7/uh9ZdG6x9ubr6rufSsyvdu2E7gXZoN16FqjU13Hu1NYwULrgqa+6VChX5auUr
av3LeYvIlbqWcL+t+/HYalAJQJAAP2psvPZOJ0qHmqy6tFHfDkbZjDuLbL6Y3oV87LwWfxC7tGO/
CzUUf5Dp0ohdeVBH+130nexdCciYRukmde1juIAiIMdXv2eFgvZIRYvDW0RoaxpaPANKcYcPoJ8k
A3y+E6Mzh8WJ/leLBMgGJc9XbFBjQRdoB1SOltwev5SniCrq8Zb9c7Qiu7PTtl+JrZxhfGVLkT61
VMOucUAtBqRh22ZjNWVzQYI820VtHW9CK4YIA6RgDhwE1Z7B9+pLOUw1HPLYtMXW0dQdrhtytNex
uD+sM6rxIxylwaG3m+HU0/t88oaFiEfGsR8aR1dH9gVFxM3VQfIJPMDodD9Co40o3Ov9WlWCcnNb
ocvj17U+2BDkMo6+/vDBbKuRsld0tGneHh7vnivXpw3dRPOaHIL27gkjD5b/8kS6PmQGP1LXAaAn
9LxbZ+0rVEwzKKqh6yjQM6oTyisc0rezCbh9s7qNxd0PyXXGB7sM2UH3e5D/35qhcyFFNtnvopyH
5LoZKefbIfeb16EZtKsOmMhJnGK/zu3pxlkHcz1vb9PIqvubvqy0tSnUHmj/QEoLOn2jm0YUAQLW
oB53mt+MCZ6K+zZ3kEqPczamUVMd4jmtDomRuurTYJE7UCH1XEtMvQQm0qowLdSvHVW3oz4+iMkN
kSHgZXRQ/HWjqdnagypnNY/OfMdjTnukmVV/lDOk8jb6jBTMza5b/Aoy3dqLyVMB1a60sbT2KLkP
tPgx/3Ygrce/BNT3JlK8pTKwuCMTTSDt7Wpia5ZLjgWS78vVbh8grOGdQm/5erV39jxFrhHdGjpY
9cOcRtWePDU87l2GWLSCNIEOm1HYZcMPF1a9dU1T/ydE515jI8OZP8QOzreay6RV+GAHGiWArlFD
cO0N6aQ8uDMgsR+u7sqOyEiCdHi1FTRWFWOV7mTGdbKsA90/Sb0qhAtyWasuwFFuZEV7DO8k5OOU
ZW1aa6OjzBAvBOSbVHec0YaneuGfb1D/4L/O/mmj0lhqSfV7aMfwelhN+ljVSXM/6iGSTfS5fJbY
eOw/xqr9bFGmAfqg6BB7OhqPJOkZaPReoRkmYbg0FKiolV290m0gXscF6CBemVt01CFfiVx81lmb
1MlRYnN1modNMvAV+KnbULwVFCRXb1aUx6g2ATQ12j4G4gHdD1z/EJXQwbOc3Rw3W7h4QXBoe2T+
EB5d4uQwtM6rg96NnzMVvnkYKKLeJsglPqwkl5gWsWBxSPDt2unyoUBfNecKWJPhmIifTMDxInuM
f6MPymsn9beAPwDFwsjcAsDXfqssDZBVOT1PxUB/npKkVMIDSGdy1aH4qfrnIJ3VJy3iC7tMl1Xz
Nq8PI/ne/92qPrpO2qgojoM0bHawBhdhbL+nMxt8FjJZSn+K9Ch4gb3uEFRk+1s3nj8XVbEeW035
Sv9c8aBD74k6K1E0LfLubKPOIl4PWkb+KSwpXlmSrrzhJN7IVN8tmSOVKldy2+InJQWEyX3klE3d
6Z5UJWkPnRvau4yE/Vdljh7kOXyLSAF+HsrIsXZhY8G5aPYKDGYwZ1V7eU+eERA6mujUf3hXpqmS
N/BZVY2jFb96X23iiZr6nWcaefysrq/qFHzu0CFBzQiuBZTaYNExm3vUzZTh4W1IUTQ4y2HOnQPN
0eXZVjywaqNb3DWaGz3JwQPgUSZg8WQEt4WOHEB7NHqzQfF6ysZ91g09N1kmzPz+nxx4utdtFGn7
IqZHaD216n3Zds5ZQibdHx5sd97fJujwCt9xB6WrXibQyoxapVVF15jrdefksSyK8LqIodXNYzhR
+JRP4QDDv/Mq31pJrBxATacbsE3DzlyWnxUX/iYzCZ6VdKPGav9cdM3wjA68vo4GK7wT2wji9gQq
6icU48OzmKrChCooU8/OYhpApyPMZPMWuQxLNn2IsX0Tn4SbEI6vvYyWnVb1zfsp83+DO2Q4ekji
HCd/BIUup3Lg9q4o7fEW8DEKJYjXqRIjQ79og2olY5Vv7la3EKCXibeYrIgnVMjfZovbqqfXxa5L
yLjMnM/qUAf7DyF2o/JEDbwvoVWb917nmfdur0RgB2eVUzncxuKXSHE7KWSi10gZ27fIq0tCKUhM
iG/DMyJBsoac3S5pz4FirP/1ahLJHjVchVC47dG0Gx8dW0k2iDIkWxn2XoitN8ZHiLpQnYODYvfB
4Q8pDLZxevhoL8b7sMw0JLZrVKRlkdF91qdyeAj0oAWclDk7j53lxVazeuXX83CQoRySzoUBso9P
MqrQT7l01rjJkzB8LJaRZwbBhcbM25QKFo5zBzW5P8ESu/a6FpYBL/tdo/07WsPxMvMT0aFflenL
hUczHHZNlIFTqmrIxdrhUjtq+EwjALhK/1kORmy3IIgs/z5dbG4DUHWeYY0TL9X67jEP9PvK9F4n
6D0QBiRh+JFjohUt2zpzX+4kHuxtfuoL569bPK2BwLvs5iIBVV9N66APpzsZzm3ZAUazo7UMFTc1
nvLya5akr1eDB7wifWk7BwN9TFA3hUHSxl34FvUI5EgJL+xGadLiLLYIFZ6RrfzfY/Ng0Ch3FoO/
TJIoGcrBiOwYHE0RbD44bkNYmM1daCE9VH81NLc8j6hkXugqptgEr9vaAvi4aYdm3lGFD599NFgv
auSu4DDP/uGVuWbnrSQ2NdzgWebT3P9xvkSEJv9fH67wdn1x3tYAFLyjLt88elZEf0AIh1cC+bC/
smneObtKu6UzI4BIwBr+qNs4uI8XjPVKojs7Ql00NMZPcmiN2jyXfrPV63b6lNs0eWSxD/nr8i9M
pv43v7Hq03XkUkZrFIRaEvlzvHnl02X/4k1Jib2b2y1zUaUJn3Po7u+oVSPp2iEXWidlfQ9cEG4p
ALBPY7hOo6Xgv1gKNfbu7TH/S1zXoEXxKa3caHubEyCKvpr64HUdcajp/891btce/+fP0/WzukZV
rNpWqYWWQ6Pve9g9D61v8L6V9r1xmiqW4dUrNU6pbcT3Iy3A+eIQ0yDea4yEVzTlbLXWo5dkmSKR
srYMlXFWgQgEED61STVtxSju6xUlfKQJaUvzFTJeboQyr9xHywmcz6o0jemum9utaqKRuCapYd5H
CMQB3eae3wY88k4y9uT+Ln5yOZO7Lau2vXt9r/HH6ECWT3ngBxI8ul3qoivQQtL6ZlMXhx3VdObU
+tWew7xjXk+zYv7W61Z5kPkySyZofH02fFOgRVnmi2PoM/dk65OCLMFIPwdU12AlqtP8xnz9YSgO
sU2zhQDyTGvt/xwrC6dR8Ltjw4hW288lJN5rOTMBrVzP8sVWpor1LGf/izjXcdEVh3Q0dNPtB24s
GerAeJU8AjD7xpkl9jrsg3c8WinQghTVhASK87PmBOULvcYr08zAOI+mAYA5fjYWM8IgCTIvpERl
aFW03sORpABgnosXXSMJTxbIOYuXN/rrGkgymp9iJ3wOaFZ64ZDws0U21vNI6iFVpe6L0nlqfLs+
vBuirXboUXUEp9F4V28AWdkltk3rJIyXaHlcrMnojkKC6S80l02kRFu1ivTNlQVzjO3khFbMdYLM
koNrpNepMpL5o5XEWwcozaZ0K9RZ627aF1pkXEoarbZdSZ7MtCwkcRabr8B9XhZ2cw0Rx8QCqAh5
+X2pT392AYLjpIaNi1rn92ocqmeta120pl4mesUu7eKaulY5a/Z41xqOF625hU73iaL/dY00adYC
nW4Wa7nm7cOkQQcgBFhMCYb9KPa09RZl1rnZX5e6fRhxyweMnfT6QW7LFS+alziHPEZmOFp2jKIi
50ZKfwfUn76tmy6dGLVpBncr+0UJB/NN5KSjdLRsMG9L3Bw3223teVlm5neK4M34lRTaCw2Vyue2
mFCW7czyrs3qFMUROMsAPv7xa8AYuZ/8OiAtI1RAk0qfjAGRl5ABqqFtbOwqez80l6EEi1eCb0Px
fphb2MDTWzDWayH2zhLwQKPvfgPfqvn3gdaW9C7Q0JnWJQzgQvdNbtc4S3QzImZVG8OxaP9KC8u8
D6F4OtJJyn9VpZQQ7ChDAY/yYnUNikqkhMQ7LSFyJoe6oUnq6vk4tqPWuLf7P0pkt+mLXuJkORmT
ROpohYZveQrsYhUkfUYbNAdj1kLlbqxI2M88R9a9BaHyX2lqZuj45SWpzyjLjg2IqDVKMsg6LJMa
N/W2UddFvFvljmKeq1Kla32Y6ABcyIiXIaxR06MX+l24dpCTEa+l9vVlbtX0TAPeC7vO4luXLULd
ReS/dB1wJK0vphe/iqwVlOz5i++k7qooAu9rFzboqFj07HYGHU2UDbx7zVkErhfGBjOO/etQE6qH
Et458crw5pXg/+3cNA2itTOwJW+X7k+jAx5j1IhJRZHnnO2F7YTyGSj2iZrhcQiqrdhGIJcz6i2L
e5mS9QVyBMsKJg1dW0/T661bK+Ud9CnuNqFt9zc9ib82tBhc1L7SH1FcSFdiR2be3GTI/R28BdRL
+zOvZto3f67ae/4AzQa4VvIb3W3Nqgk8/wEs4PxUKu1F7IGeVcgomxaJMS4SNe2uM4ETtfBsvkTf
jTAefw5z4K8KbmuXvmznuwjC3zvVzIIntoNg6O0cxfTvegv/iURCbzZd7BhamNc3a/gm6XzKp3AD
hUVKD1RK1qheJDDFSKtBup0mJz2DxnMe8wqNBCWweJq9nQU5qVKxRW9nN+/1LB6Lc5dDjhUF9iXk
7fXAd9F4kANN7OaDFfvq3k6NYpE7eu+QIZqnl7LM3IPE3iJCg9yZbYE5RV/vCXK//Fmr03jrq8D+
i4bGsVgpy7XVO+kf7RivZ3MavweIBm7nGnGQW0SzlEj+a4TwRKWIqWZROH03A4WGjxyqzT3sNhm/
IkUNH/1lB9KEnrOxYFNGybcNycTK5sRZtiHi9xG8Bx1oHT04QzuEjXCI10tdfjRIlE1KWdMUsuxp
3k1b1qYGPB6b+txGSfaH3pPwNSqvfJoAJqKAqOi7cS6Vr2SwrhEGTT+rbIJ4yI5picqpD2uG0jxB
YP47pWftCLNu+wSP4vQQOOOdkfOx12oxFTvYz4eNxMrBUNPfobBDXmCZXnXRTE8lHP1sSj+xuVz3
M+JsAOLMTTs547e2IQ9XGGRH5qadvqCgt5EWaOhR2Q53obmRLmdXd7SVa9sQvEM5j8x2rzxH/jRt
A1cpbDploMWVQ2ir6r1iLQew5hl3EU7B1po6LQXdj4x7I5WCxSPhS0/7fzrNgwmSF9ph6XutpvES
LfdryL4sajjoJnPLbdr8z9lvc7QZgwkCVw4zuNvjjGBF6k7OnZgMI+Bv+yEkj43xmE6huZph4djc
5t7i5CxImn38ttSHsMR9VDwtQ58LyhU93rSZtUFsOP9klSkbTTNB0lFH46bRI3aaakrjfKfOB8us
fwxl5u30Xp3XwjCfjFlzEVvr9fP6Rj3/H23qMpcOP1pTbzGyVlo3w7qDAXwjhccbQfS1bPmujhl2
ub3zh+GLVC2v7it39D/Pr+VN0zBoEpYlu6Kzd33RfXGjDeSXK0sf0/Mw9X24TRRaPaGu/zhMli5j
9DayE+zuexm9hbbLfUxuZm92WVFGYpeIt3ixo6vaPL7FyyUl1PtuVxAwlQtrtRyK0re3TV/PCMP9
bZOzhT/zrBceNLYSY7nwEtKv/zqvdQeagiRySKrgPA6Js0Vx733MbcUW4rU91aifdl/Z91VlPVz/
HjKE9Yq2aP4At38RVbZrmJhckTh+m3odiueDjYzv736ABpqG0NK2abmzCbtA2Rg/AdT3jwHQYjCs
UPIvZOVNUGXo98ATKlEyyQl62BcW7z8ntU1yfi2VaJGG+ryZ0+5WJtO5NoNiWiWlPaKlwTiYqfP3
E6VEsSmL7X0gXddb7laL/AYecZMT1qgskn8De21APBT/aVJ5Oyj5ZHySw9z2zsYZECO72Wra6ygh
qsEqy5EizNAr3www5z/KgWw1GImanHc++jA4aoX3GNqJ8VCP3yXgnbnrtR10ttlabLc1yMmBe2oc
57qGOOxc8856wKvmcqnu7XqggNLdPJsoLvzq4J3jD0qvPXrKfA5xVh4/g9Ls+PJ5+h0MSlDCLLRq
kBrWF0Mv6LN2zMcmh2StWg5LgJgkQA6x894koctEwMrWdeKva92W/3WtqWi/eVGs3bt6uHJsq3mS
Q6wV5j7Q/A7xNV4W120BKZI+e+ahU9P2qe8z71OfhUuOak7XQzCYe18l+jomcUUtPtdeox3acT4V
bGU+Rt+uJzPUZX2xTebofRpZX0Zdqb1EWfgiurbjwOtelRjhQYbSuuPNDqqpsD1KD08We4gpaUcZ
SFAIMz29jObnCEG/a6MP0f4+6UFN1RbNYOvOBSytNfxyZIbMpQP59VK3pZZLOSRxzxKGEl948Wv6
/JY1VDqvTgOXybylsoWMM4pSISALcPqfwqxHdyWdjmKSQwmr096ZEx0yR8Ku6okxcarVTcdEcar7
ajRjp9ppRW/fyVYikUecnMoBDkd/0yKwtZJtithkWyJnN9ttxgebLGBS9VupbtFtQxpAgQxBC/aO
NIxmUedQqylKDAudGO2ur4RhxVRvLUuHIrMP9Wyn0D+5q5cC6ZyU2Y42g2RXLdXUm3cK9D9GDQQN
Jb1oTZ+Ss/0Ak5eheEtKjlfvDQ0vcHqqtOF17gfHdanFm8x8kz2Ph51HF1FZWF+RYO/Wvgajv9tr
1le/07/7sC49irNr9RUkefrnKkPbY9LDvZjDzNXPxkAf7qhH9texUJtDjg75RrxW0CjbwIupoy0X
8J3q9QLXJUfnwwUoJr67QOQ27g4qU1CvtLm0JytM1gxJu8gwswD0TZq+TpP+Xply99T5U7RprAhZ
Yho5Zh3+085SzN2gFzakFkXyZVTqiwQAoHQguwiMx9vMmUajH5XGJtjzzW/pnFm71gr4Wlmw1qN6
Cj9MxNeuX8Aut4PY8pEsb+zl+5vdi+phVwGUJM8V0Xzz61QZKgKmXObSp1u8mzs9xRFfJqsL6nLV
LfoUcrCLjkSVnNYxEKx2OdzcYpvmADnpgUSQOD4ucV0HUcr1SBZ6Y+i1jaLa34eh65v7vgS69GYK
QCOdjBGivc3fp7Qc9nPzLqZoo3GftN4P0a6BK1k/18pV5+YqXWMvekJir7K9BIlFzkRTCKkh/cy7
zc0caEYKpx1F1l8Wfbfezf7LogEib33eRK6z1umcWvYUsgGxfNfej2Py/bpFWexy9mH/QaPwt96e
wdMuEeDL9F0Uj2SLl+Et1llWq8Lo+3UHJN7rfqavhg0AJ/cYG1lFSievn5uUBj5VmWlGySoHHuHK
+TzZdKZDWPNX0pbuF437Jzk8zT/NcV0fdQMgZNI7xjN/82EVKq36U2kfUWP3/1zmWJX+OsfXFP+E
lGh9nJMC0a5hWk9Zwa6YjPb3lvvzqofE5bFueug81IDdV5jN3xsH7gf4Iqd12sDl6AxTsaGiEj8C
PR4Ptjspex25u4ureRU7H/qwDA+65eXyUzR8GvtG//ZhktbWCmyrZnFpa3gP3El3DubgTRmqE7xA
0h9UO7vEyo2vST0+pJOb/pEYCZ2UvL09wa9Z02NKRKioxtd66B8kf/ZvEW9r/McImtiQ96ILeON2
yRd4KRAuXmAQ3ValuvXVmpqaBrDwswAqilC170c4tq4wh6w0gHqihrEzRtirOvh296WR96gZmvq9
ICHiPLouKvPbjSw6gZaURQVDQWOnc12005AFixEtAVrMa4rqDEj0VvkJbQN2IChWXYf00DcX4Y3V
MJE7gWFlMYl9MdWxmp9kibd1xBRb8B7HisafGfp+G9AjjVeQfASn2daTx8Zym3UXhvkf3bJPbz3v
+4T69SZlo3WNsFq1X4WAdDyQdju7iWmgesunQgfQPBZlquFwlNUk+dOb0YIHe9VrClsXmU3Rplrp
cD4sD+TA3hTjTHptyrJHtJE1+qzhe+uqeARQ9U9HbSvsJRZHQEbtOiPpPb7FiyOIS/OkG/AQn0dS
VVnRqM3za35nMJxsN1KgPo2lBgNYP6m/t8lLHMRwEPWhuo68CYlN8E0nGthvAXkfbetUAc+nxO5+
arudpbbO0Z58y9mQLkl2OUSKoIy06OqOFN05Rvx7oB9Kkl1K690h1Wlil38ZMOutAfr/pRth+rjZ
4cbZmmkSvvxLvL3Y9cgrQDY2cJEV0HukSc2vdMlJylh1g3pF2di6W54Ja6/UxpVpZy1il5Xx0lB5
qVuSkCQHHsK6K1fCsjm5CZRWCnyHMjRt879PqjQTcF4+nUlSFdDfLgcFnkrghehntPPftsURh6aN
IswA7ElFSQt241Jzq1OMLOUlXA75aG2bsoDdfRnJAcC/GTW8dC4WD5n4x45asYzgcISPA2TfWfWD
480Uj3V2HHr1NzHJwe684uCqenud2UR1eMhr608keroj3J/IGHVj0h+toOjWEKFb1JiGknz7YhSP
RMrZNVzGZpD9maeqCl4mGU9smbRtNffDSrCW2kD3De/leGQsMXImB1jS4C1ITjcz9L0AOMuue51Q
NyX9s7P6mOgOUkZK6znckxWdv1xX+9upCtxNnBjT56YPyaNa3kVXwXKFYwl7qK0pR3HOg6rSUFlU
e/G6rlXdZX7or8Xr8qg525PzO53F02cLLuhn5ACKuq67dVErj9UAt5hEFhbd2dWEoqCso9f8dBpr
mLbi1ZsOWXb6XWHD5BOB44g/xXp5L8tKBEhICPuU6klGUQ4RJVvO6iSrkbPqILGvJmi07OIUmQhJ
W1rPNmwO9S8+zawUPCJooqJBvRv4Ih8MaHTPdGVza66D8nMFOcZKHaroR8EfzSfhEyAX1GzUIB7v
uiAHcLGkTtlOo44ahRWseAwzvQiNFWiG5MxDCb6W0qTZRjGdTdzG2jr1s18CQwcRAL/KdmpeRatw
0aFTlhKcv4jUpeSAvH5sH8QkTruBwEb1zAFRVCLEYXcQOcl8sd0W0awOjG7WPYhdbZQBSRo0s+jX
1051V+V3Zehf/Fkxof4SSqsg0yGy0uBInf34j4xnOeQqiydsPE7Rgkl2dp0DfFqMcDcTLqfXUKgr
kbrrKEt5tb/xvJewaKfHWwpgUkzaAvxIuZPEgTiixhy3kCjXG26wxidxpHpDzbvQXiDISO+dosi5
8Xn63sw676Fs0TXIrAhBBX+e12rtxC/t4BYrZ8783yu3ehgGEvKrcf5esuHjr1q0dJD01Z+JmX21
hiT/3in819K/PH1hP5Ahepk2l64vSAiYFsLs4TjfTYHT3VeqNxwjCmQfr1yM5vsrW8uVlbB8KKeC
PEuRfqdo//7KfZd8jctMXce52T/OUb6DxAw27tlU9mYxKb8bA99zr0v0Z+hA3C0U/96Jnv/+njq6
tjeGWP2UQGi2dpqq/GY13csC2mb+X1AbUemck98VTVFfgt5JNjo/+k9B6it7+rfj+yiJm/PYop5u
eXPx2Ql9CKNDU/uBkMbrx9D4GIofBD86gyTgh48xzd4/PkZkusUvH6PmxeZs8J687kZ+z9WAfAVF
iOwzVLDFxWi5rSwj01M5gOXLkah/EBNvW83Ga4xuL0OZHs5glWTYGuN1On3dTrNeptIYQI85pMjO
bEab3gitZ7/QsgtbLYAJrfWMnoD13AdLEgYRpKPY6iBYUL8L1xUkx88gjLKL7b9ORxKMemJkkU0w
O/XUtebroVnOEuDvttKDLl1GdtTP5FZSg8Tp4oGcB9UeFINVWCo3IthgamQXKIHMJ9hg0dRT/xBz
g/TgvUSJTo1E5fM0ncpKvfDe4q+jsoQPcxrM+tQvDCpy0Nse6UyUpA4R9I+HmwNpBKLVt+hprLdF
69+1BTtng/zZQYp3aQL3FQwTLmSo4KzFC+e1d5BKX6bP3RoJghU98v72ChyYhzBcISPs7otIq40N
fT7Fg7YY0VRw96pDE/y0HORMvDosbqt28VYt2JluaItDDknY4xwan3VhqV1Gk61+Fgpb8S2jm2+J
VN8if503/r1KadQGjWTAwvzBmrZJC4eSvAJe3wbFOEYlOiHLy6KUyuVwjTZbgy5fKuy3gzehLjyV
vP0OoX0Xm4oBSCGavgPs2pSpl7xMUV3S6odduGmTyIPJokqvdndaGMZcf/q+2G/xmm7+yevbwD2M
3Mu4MLbLoU10ukWGLiLdhu3mDZa4zGlnwA6yW8zTLHwINB5cbTvQabGUeTzPDzajken3Ut1xik/z
PDUvH6IGJ15qi/cpu/+Lwn9aZ9gULtzIMTduHlLgrJY9vtGMl2riv1TKGr3Onk3Ka2jZOpfUVI1n
WHa2Cs8bNFOs7qSk7NdEqUZPNV7n9JAmokXHBtmXHGh62BzF2yJVPkFb8RQEoSlriLlHWvQUZqwh
SxrkwcAjJdkqC4sEBasufC6nqoJ+B6BSZUThcwFxP2Qt7noeYZ9dV0aPpqHvO7vKtF+9CdtqmSqm
f5u/RIjTocFua6FJgwhs7bTl8k9prgTmTmFWJ/4pzZWzXLXC+iTeeamMi5fqOMFL3fzmlV+TDENH
fz/334Llt8ZdLTkNxzxyxnVue8pnJZj+cTaN+qtteDv7EKfEgbIam3rcN3liHMPRhXRn+dKCg3ia
ynF6tvrWOJbdhCr58uWsofs22L28s8uX2f87fojhAp37YrDVbWk7JIggMTnOTagfJ721kVKOjZXY
bo5/G5JLQMVa5t3cRj7bmzZEtPqDQ1vWT3niblrXQOJL0cJHOWRF+pn+VQfE498mOYPXzVvDKZ9u
C9HLFGMZN9Cm2C4UaL9GRyFg99T+cTMbUxDdrpA5xesVHAvs1sIa5631IEy3MuMWbCvZczBkB0WB
ZZPupXhVZWO8Q0WZLZDj6od2VqsHdSnVKmHmHdUOiMFS6eVJ2zw1yCojs1Ch27pEiCNrzINGD9l1
Eu3F3aZB3GzSZv8BOdJ2paRe+VtbUo609Cw8Zn5fvqBHdrXXEypFCBKZ2yqpq99K3lU1rSiejNyH
rSibQBov9n6ZTgdUcJteIbn6HNjdV0Quig3ae8nzoJJukTOxDYttWmxy9v8mTilIL+Qq1OXjGGpr
z5ih21/uaNZ+7qf2m6mH03FSwSyLNUkzbT0O3FHK0EC/YtvNkGB7iPAoEOTt6ibW9iJ0MTvGg6UV
6lOSjcmnqNF/ilmi3MhV97lpTt+WKNVz9kYGHqZQzGfeNelmtrgJUI+3nsVWhOFmpMnxYljok8QW
VLAOqOu9RMgEcyLduQjAPottmdDbsLde8wCuHkSA+JItrN3hC3Dp+uD3tb4Nl9SXg91qrff2gm3R
9yX+3+zDnKI+W/mrcAy7hyQf3F2i98W2yMPsCzSGxh26lN469NvsyxDWNC07gbNSPIbx7JOUWHSO
JFgz4PPps+FBnEkZz08JJGQBr04DOlubLCj0z3o3RJfBaYe7PrFdlTSc3d6XPCzT1aAF/sE09prV
NP1PcSgFdFfHTB/b+2s4sn3ozSBCBXqqgoVlLscHMyq6l3Zjj+bwoipNi+DUmKJmwjAou4VhUkEG
dhmiSloirkAriwyzEQWzwBqeqUx7F7ezz2LmrwtDUQDIvUxqlnRRQcsQgrkTr6NN31Gpb3dJyv7u
9rglO5JOq4gMCVoA7x7D8rS9PXz9cbs09b4LEF8oCiw4Z2Rers9qmaiTg44gQzqZsLuzh9RQUV+q
bFk3tk/R7O/aLgwexdSpLnrHYf1TfGK6TbrZfp3UjnN11Lrhp8T/306KpAAoV+kalzypMz56cQDU
o2wGo/ox1cFRiXnbfM79tvicJ/5f2vLWVTl1tHJ5mTxDJ2hch/avQ/HegslYNefbcEjoONPSoNp4
ysE3l87i0XDnT4wC6TPu/3VkOHm+GlK7egISoq+tLNQvrq5NO2Sl6xNEcP390CCW4zlu80h+2dgo
ACa+zBVCGlNR1T/cKjw0GnjbVQGcG5IChEIz4wfKO+E3W3f0dUK57bpkryy0j07+uuQwA1jqBut1
SVrKTwHf3ahthm9KofdQM3I20YO3Qudg+JY3XFPOhsX2r3GFMUMT60FYuh7bLNyJNphPWuVsO1Bc
VBAnb2VYdzVC4ShyilKYaIaVme6c3+wiLWaTwOBhnMS8C57dHNngFSemz/NnhVTH9eS967/EqAB+
7vs5MnZBZ3SbcHb8Q+R50zcHOetuKMqvjVbE5xSG6NWIrsc3CYtQejzAEYzOpumsSr337uJE9/ch
zYobGpPNbTSU/F+X6dxtjCJF90PGU2t20IqY5nZEVAhdUHveGqqzB8v007em4CC89YCu2kc5e7Pf
TGKfLe0abywwETFZy9mInadqcBC7mMT5P9o/rM93/N3n+XV9+ZyeIDre1h50a+fR1bbTFBu18LdD
D5HtpHePXZ7A+14NLqWLPP5RG46fbMG2k/+pO0hGlgnXGGOOEXqJHVRhYu7S/1zqZnlb7jo9htLX
HjMUwhc1BLOwlm9RU649zU13YhPthA7m04chVVdGr8OLzaPUMAPtQGlUveLGBjc1V1bjdmcHlvkv
UWW8PoDj8jXsCiNbwry26M6whthfkr/D5nb8x2q/hsn0wg/4f7P59hszG2MUmB7b0kKT3qicS9RE
5gW050D/MF/0Qj2lLcwWEtmYRntn24YLV6LOpmSJr+cIqsOwhutWYibFsld1A5pOp8ZyjVmuAPuy
9e4K6uYang7+fII24pNEy7Kjx33LuBaH1Ga8Hx1QK6avZHcpOphf1ZKShO/4wVmGUP3t66yNnhUU
6Z6zydhMS49rkhr62S2bYiXDedaMO8iY1as3HUOAMGOe34lXlgwR3DjLcFlySuHkkyVz6HXSLmjP
VuBDi6J4JCvCtS55k+XQ1BkwceTgTpJL6YJyRhMvCnYy1JLw/7D2ZUuS6sqyX4QZs+A1yXmsubr6
BeuReUZI8PXHFdQqavXufY5ds/siQ6GQyOrOBCnCw12cTB2aRUMTl08R8kaPdj6HUsihbUD5vEzv
ukYPfMY3Rm9BpTBK/XvZoFTNjMbiRy0G0E6wHkBjPoD94T89hNefWolX/R8eQE4hLK5SHn9Zg+H8
vpaJBX147FkKcwMkDkIqrmWjnRTt/pBqWyLSn23zOEj1QbLftGCBdUrN2DmNjayECVZTpNOaM6Mu
UiZzlxA2hKmJhTObFkzNxyRC65DXh4l65Pox0UQ5wjmOUEqdmtWN59kJ8oPsEdBg9shM8wVlXO0F
JLEMkuWNt0F8W25osGeafxkRsurVIJnKMr9WLDfBSovZWeKkG5TUt1ua7umdgZNo+32erSZBSmMH
eH9yRybdG7CpAvHzjj6BHDx+iqEHvKJRWsNEDq7UzeGeTKLWUEEkWLanjwB17ebomK4OAMg/nwjM
PlD90h7I0usFVJ+m72GaDAcKwHUgyN1NDa/nAJ5IrP6KF+09DdKXDNlYiL6n8T19weKsR9nHv6d3
RV2vY9cEfXOZeYcE7wFgd71D7zfFk2Om5VOBfZIlM3mLGgvfcce0A8eMuz0NAiE97S0QJQQ04WM6
nlcFSFxHtvHcKr1a1iOBJky8hNaA9E5g3wHffdYgqdwKmXwHDe43l0PfB0Qj/qGIocbI8tz4iok0
ThPHWvPWTgrQTLnW9NQ8OAqCb2jNuEda3FDQi+4eeWFnFdZtvvXAWiAgg/SFZ4kFttMcGQyVWeyV
lIuyA1lrfrL/2x85w4vptzE/oHRZAsKaAamgIn9/xABrltSBlSChsQx8Cha2FAlkAqyaZYJn+DBU
4NIQ4T1UvMJ710CWBdtjfzdAxvYeHAGI+bso/RKefyYPM0yNO8m/TaPjpEHux66iD/8VMuGmgaPY
gVu1JPnSGrSk07TQ7FN3aAYTwVsO9e5wQNGbOtnhueRCxi/qD9RtTX0dgxX2OcHJA9uW/3SjV8Xg
QEHbL/q/ujVqNQIyf7ipc8y8Gtnpphq3u+WmtBofwKg8ZALACQiT7fopy07QBctPhaHZuxEohFss
KsDYK8N75CFC143pVG9mEr8lsah/NSn07jIm45UlAYFu4+oX95u3UYvLt6IpU0jjZOxxNPFjrrU4
v0Gg4v0ujSE/38W1k3SDPFgL+uOvjaW/s8ZAaVqcgNkijphPZmhDzrQyf7PRJEXB4UUGJDZ8b5Mj
9vYIkZjq6CA7A2Eex34kW9R96YU9PAgDrwPfgexwO4ELa/GH9BUgjZ2OXWprtPdz8zr0E0RLK/vO
GaV7tNRm1QV2Y2tkY4o09tTdkGyXzuoP4yweT0ZLeaYb+yg7z/tZZfpZB8vJcsFcY7b4/1z8y6dK
/fEl6ZuvtEem3TJtlMcBYvNdqB/ILnzvFlsesA/59MYjyA4s4V0KAyu7bULs3HajLVUejOKljqBU
AakIY50gzwjJuXS6WmGnB+Tg+C9Z39hBXKJYve2iPOgmPdpOiWNfNSBu58bwzfjsd/ZmKEKEt2iA
XATkloISP7It2QbU/611J4kgTMe72yBAF9I7mdxWZYd/v6bSEIDsxiM2jeMXsOcySFQ62pGrrmlu
G1+y1xrkNSfHg3pfrLSjjWJiAe9A4T8xrQQTVv2rHi3tq7rwsvr9wgA/btZBEMQxkF0sjdx4aby+
X8e8s2/CgLZA1ibFEQkDMDqEk7+pTagipEZYBnkN8p3Inlp8A3HFPaC9AeRBXzeQ9Eulbmz+uw85
UpOmYDuJlfeyGF3Fxbey7H0ct6wzHTmHKp7uTG06kwxZlprjnRqjEyaNtSa+Lepw+jH2v80DHwpY
7qX9tYUswwrER/FjbIXedvSAsRGgMbyYqZ9seNMZL5XGvxWVDH+ZCXjwsKv7AbpnayXVJM38ZxLA
t/KCgp4UzJqa/jJJOU+CrOo8qa0Q0ALcRAuH7JQ0jhbkk0gDxJyyUxRKkLTTSB+m4/slDU2ZjgCK
U0xHSyKBVqqyykpDIXhiQHgdWmDJ2Q/BoKEVXfug2WkdVHUXfx0LcWMOar1Wg/g2dF7/CyVTv2PP
8V5YboGH2ZP2LWN6Bt2nLj7iX7a+ZKNlbjrbY49m2r0mYbSbVP6IGlGNPrA1MerGqZ9bSBdnjjwa
lIH65PMxHHvxeKRer0Nxvh/9aUeQoEpCp3xoEdGbEUIKPgRKlr/bOhcMFCRKTc7kJz/mEuqI1iO/
/7oeuL2ii5f1Z/BvoDxFZ9p6ibAMtv4ElnRgblSQprQBCqwcF1RlCh2tGpoUQttps9im1L8a2tcG
x+5j4vk1Tsm6JvFvGK3nrhSFextFkaJyN/ERLgBxUqIaGgCTXbiynDLeffLGbnndjvlwWZwdpoi9
s/rxkxuE3JONdIoWXOCvIIjxL11VO9aqRzzg4Fvha22a4XXscG5ZA36/dS2Qj80uqLmaVmkSani6
jMUaeCKIGizPJ2nmNQiuN/Rg6sluj9y+lnlfrIVyppEwRwZupXcACKbd7PzHw49WL0zLANkiytIV
26Gr6BEjs0RdJl3qRHy4DJFRGKkNVB+wGWoKaeB98osHo4rX5OgkBsqDrJpZB9MWs21ewRrrfQuZ
NjteFXUBuQnDsO+SbGr2TtLnh9JyxtsEIUhoxKXNm4TcI9Mi7Zcnmr1bmexrzwoZ0KTCTZu9yA0w
j/h8vFlYcp5U6O6Fngh22e8RI3LnSSFwbXd+Om5MKPStClUh4KpKBWpq2QQIWvkXyxYGcDXqaA+u
jRj0Vyg9ACHjux9OTWAu6eoGeHOEfFYfk/UqETvoo0HeGOmcGzDD8lZkormYLhTqO7NwIb4DHhU9
acdj5ev31HOVia7AW5LvuavKE9RUWoQGSi3KtnoN+B0L2/J9FT/P+7XJEUlNDC9MNqWNg6bMTBAS
LrdCbgmfBgiaPa0mx3Qfpml37UCqsPE8kWzoF1Wpn5WelI+6qM0z9drQ7y9lw8H7hzFq/EYXGxeI
i01a+e82VK7eh5Xmzb9FVNWWl3qybuRPP0WQx3ebKBbNZllIhN2dBdniC62D4DDoN0aWIsgESpVa
8V8ZWfK7Eym7cwaId3chWOvJ3rkOC4zWME9tVMpnM413/egZb7kwoGRdtuOO3DKk0HMDB/t2Gszj
f1t2MrV65QrQcNGyRSjKo0WwwFbj1h5Vg+GmcKZ+Syxk1E0RW//UjVWXKMv0tgk3y2goEJTQy98R
XgvPAzSFjl2Gv5K6doxoeeV6KERQo6mjOCLjGrhE1dVTYA87RdNPXaQMkktW99ncjUahX6Ja+zWv
hIzHNY3Kb9SLOse5Dr3+wqZpeu7Lrr9p0BGjsdiw4rs29680JoFcvGtHC5wBuCMYNZp7bLD2IQhW
nhNt0oApGrc0Vgym8eCCMJDmcYe3j2OfBDRWT1Hy5Ba/a3zzdiIF1p2H5fAoijIDLVc+nFxF7gTY
sLVPTbuGlg74omYXVNM0luPcUy8tcxMYwMTYUncwZHUtM/9KPZpUYoO+QoBgOFGXlmQev2dZ+jQq
2pN8aLMHTUVtyzq2d9hgDJC7ieuDRO3+lVyQlImv0KA4LBP6otN3KAQAgkItQg0vkm5eJCqa4WAB
urwCw4SPVHbtrtLGB5q5tm1tZWpODJGtzl/bfArv6rwK71Atme8TyButdPJpTJTZlTW/0ig15Dwe
Sz9y72anrMXDpcV3YF4388GUpDtZtF8mLfcq1W2MFBS2flY6axRcAUPiR7p5cvCP87EXKEQCtDb1
P739ZTLmG84QBK97fZfyfNi7qBZ6jGLnZ5xOxY9S95E5YNVzAbq0vzlkLXv2x6qeHfDiHfb1iEOX
WiHHYemBgUdmlbjQtC+NqL6wXLNezW47hUXyWjeyucokAk5bmXkp4l0G4PgWySjrdZn03sVuPUUk
a5qq0/xmlKaP30gSVyjvgzzSp4aHALzFwwiVXwy06t1KV5B5Z1cceBJL+muy+KaJfU5WVbswL6GG
59g+ZF3zbuN0ZvrcFdgKJn3U/6wQq9JM2/7dIY1VszF9c3oENXLgs3HS5jgeYvt9NOoWxXZqegix
m3n65OntM1IewybNsdtvFRbCVfiIrrXxumT8Sj2mg01h6rMuMEYD+A41yj3xPhpFKJdvnAqIKTX1
Y77vyXKr+2AwTUBhjVgACuEHVaOSW6BVwQ/kEXl7D1xROAsMzNS/cvFE4yG43dam5U8nmpiriT0V
t0zyqcmT8chUWUXTe+XVUVfUjdwQv9NwOBsTtLbBwgF+xqYSZ3Ijj0mLql3PQRZ7APiIB55TNMh4
jtpcGxDmabVKDF3cGYNXX4F90YBmRerUFXWF72etxEn/mWFFmX8PQkBwmOf2D9Z53YleTrxN/Ctk
0HZ9jDd90JrRsAWTXrtetnpqgivy/kQmAZq+re5ZAEkjPNqlrvwa5vUBxDvaL8MxzhAund46MAsE
DPX+N/BmaXuH68Me5aVAbapJzEHdYqo3h0nG1W0K7XKVjWV8yVVVapYAHi0gCTT3PuxO55TduhDF
sbTApbiQzAAWCl0fjTOwq+rlkQZyfL02VW4jx2+GUHLl+nhpwJD2yn/XwuCvkSkjcOSCFc1vfOu1
A//XNjWE3JITWFvf55huY78aP+wo34umTO55Y8WPZmEBGJ/roK9q0+Qx76r2jCfOGw1OcVxfQFF9
KaWbn60xy9dQxoXAour6HG/AFV1SE2opHmFqZJQZRhiEO5VQj7sh4+B8ByQuv7dH1lxz4EdX/eDr
X+JWauuqMcsDdTNkLKCOKZ4zQx3BgLNdxWCG+RKmjQS2QvcOLPbSE6pO3QDboRXPuu5lKqL4omuj
DwJdwAAgJNuvtcqLjpXqKrdOuelRE18Qr4QmWtQiGQYU1hpUNvGRuh9uhloNYDFwoxGoYGq/o7ID
DFt19c13EVNXEfNUbwWQVty7Sr+szqiIc9cfHkhJoAQgFSJwlUfYg1KePKBJVH2Lmvc1yEOD4hy4
iMCRjAeS/tAjmbaZGtSAyKoxHlBKbzzknb9tEaW8kUeRpBYQB75cIToFnl2WutMKT5vxQM62hcLs
bmyBucJUmtGqNRGObDd2JaYiqF1tKwfnzYSm1iEDHdOqV8wwzhTWJ+pCpMZ6dnj33o3kmGwTlCqv
ZdO5+7qEYBid1V381fuuEsmaDvI0Sl06rS/Odi/CE4I66YqyWr3dgyo4LYdt0noaQMoFP3a25Z10
oLbm7FgWgpJLIsNKE8hOqbN2lMluBAZoXmmZ8OeaiBRBlXCdxdj2mDmAbnExZHd+hjeanNh9E5Yw
AUNwkqb3dTENqQtJBLsQQdTnPA1YXHTrVOuz7dyvo0lxlifWYe4bIV6+TVVeaYmqcLO7UXKcD9Vk
4O3m9XOU2IKkTh7z5FREIjtjt/PeTF4KsM+f/biqwbzenshOM/rQt0CjqhPVjHVlCmw+DSEEgxlq
Ka1QM1dkc9QA/vuroAQoarPQgNAVwuhIowJpFyfF4+SMzpPsAJMZkxsH5dwTWSxtOoA+gt91yjRY
erNKa85O5FEiI7FuOyihtVrrYkeFUsmuAYcUTY0hJXtEMZa/oi5KYo3r/3EnZjX8LgHEpUUW3ue5
g0rpqSlOvWoSaaHPx7gAZmgqTnRFw5XNJciJLQnexo85EbnTOHnWUw0+nz8vaVxrh2YDKa1kZ+dR
tibd8EOhqsNqfE/WZquLCwcA/+LkebbOddM6Sbf61YUZPxuCvzdRavMz2VwP/HqOnZ9ocFIeHGwN
iKN9uNCIRAUdKJ3Bq1Zo90uaahpYfNLH5q37qCy3kWYgE6WpqNF6UFQqL+qRK02c4n6eOGe0/llr
Wf7fa5H9447LWuY/d6SVzbK0TqjFxuMTD6MmQ+UtIXi9jy6OO+Zz2uOxsoxiO/G5S6NIiMe52V5s
RxMXaXbhAa+2Y2+mQOyQbb70AFA5pIZxJBs1pVujnlk1KDMASelr3OMEAd6ujo3PGuD3Xqq91n1T
fS8t79XDF+E7qKDnC+BJ54t/DemhZC+Qyjiq4VLN/D+W+P/uAwkwVHmBv3vjcMc5N9K1V0T0UMR5
vG2hUzuzQ1gMyi51rTvXHn/yi+k9JZNpvf5tUuiZ7cwO8Z+TZFpbr5FlJ2dRoviSF5q8o6ZPWA6t
zGCxTAjE3bmJ2pBnsRJ91RWbZVkbOyPBGdUVxvhpas4DLWyqcF5yMMDVoUsVlFB3UDG9uyaMjV0W
ggiWbDYylKu2ZyWoQct6M4CJ9BCyLn8ZtWlXNiZArcquW5m/2EVUvdsZGNsODfB1L06FM+SHffH/
t71qUL9G2as58aWyV6C8hCbzOCfLGtDWnrnfPi35s3wwm93geDJY8mcCKUxEYRNvuyTFuB295ZEt
T2Sa7XFQhagoo5zbpIXZObbqp+XWHA+cXdPEY7As04bD56VpYDTyeWlaSAeV8x13zWAyUCHYuRMC
gzkgKde8dt1Aa7sCdQAyvM4jeEKNB9S1PBfKRn6tGUJBEQiSHa0wz6UFPlYRYPdBQZNa9KPB9nRe
aTEtazZJtsP7hp1oEDiwh9TJ+XlAGf9aFgw7brWRmXceePHVo43UrDJ54JneV/kIqi7Vpe2KU0bI
tYkwO5HN9UBwAFD4jQZnN7Wui1T4drGV5u9lWW30Pi9Lk3wNwaxUdBnOUdgG0bIDGK1pkJr+Y9mw
w1FhrLGrkr3mHOoeOzvaz3gRcBDUpf0MdV1vEChEQmpi6dIoatnwe8nOXoRTz4AK4l0op29+jyNR
xPThDEJx7PGoz5SRrqhJwhISsVm7o6khWNbx2lBTqL+sEFYg+LeG9uEP+7zyp5uMuZ+smFeKLUIc
w0Gy6NG0B/0rgxCrHzrJj4KnQ9DK1LtCArg/g8YD5YRj5X8zmgs5OFAlDioGTvlG1vWlhI7Imgbc
nQWNqe9Qdm7WbiOSix9HxTWegD1Aaiv54ZpPQ21M3ywUpa+hY1uqbXO4Q4oYsYcOwp14545fC93u
VklmRXdl6dpXGsARALUVakBDid08UGvgXw5N1FHI5siMeARtkYJAyU48kE30DlB24zA+NIgMbq1I
E7cwj82b0er3ndrUpkglUU/0WrzVwJgPRWAUtESMmUdEVQ5U1LIUulAX6s7OEeTn8yD5k52aEaml
o5O4+z/talmwQ2vHyuj3n/w/6meySYtPKMiZB/+Yjupd5I91MX+8pd6G3ACJLE9Tne+WZU1g6i+p
J4JG6+TFdZHQkcDk34YQr2sUmiUPXeYD9ltBsUG2fhkYtlG/sq5FGZ9o86+eBxSAEOUPPwN5Uuny
39wu11lWMOiHPiAZlOKUkndB7Vvhb6TOAOPOs+8y+YkavebZ5nzcxHg0nhu9rE4GsqvbybOxqQT5
wCoqvP6HZUaBNuXFb3Bwv3BntF99TSK4j8j71dV0/QBVVG3HcCa7T0tvCESvG19HezgI18h/62w6
8tFvvgK0CYEusB8y3q1iMUyPulmmu9BusmPDuuxme3G0NvxBfAWSfjfWWf5LH+MvPE/Hl0HIEadP
ozz7BrfP+GVXGzaw6pVxhAOVq9VPh4R58alpEyeoo5SDAtvpTolnTI99ZzyCp8P5Co1mqDmFdn+G
flj9AJq272THH4OozNCISwnauvu2iwGkTry15qO4DgSY0VUryuTSGDEO+5Y1fG+djZsm5Q+AayCT
pRzMzh13qKGMN6mZlXcofinvqhAFXgg41IjXO8WdAe01b1UX+MRTfiMTarg0ZKaFb8UrqVX7SOvT
rVCgD/xXa/emlycrhI3F0VLvvXkgRLXAFFZ31IvdsLoUZnxZJuUV3vpjnIDE82OhEgnjNX5M6VYj
iAg21O8Lkw+LjW5VeO0PInubFB9nnfHx1Ber0lGUbzPx29ySDzWf+rWMplMHrCs3vCMkbFaOCxaP
KreuM2ZhgjQGggPpljAOUWl2FxRovNAgmdzYuJjW8O7fAeGONFnknLTWcwKio7Cr9kuV2MaDiaDZ
+S/2oSk/21Oz/+Lk3bt/AwBQQOwV+N588cPUfJARqqnmSFYZDt07vyuSIGfmghuUMAlUqlaAf6Fv
e3BPhPYd/mGq5wGSTPseJdzbfrSMLxMevBFn8Xe8wkCf0mXaeeTOdINKtQeiDBQkq5nI6VbPUs3s
KgSGIreeZ5KDE6IIjGZaQFTceArRcfbPTLqnzgBRpJlO7OlfOoCPyAE7PdReRJsiau0HIMTTLf4z
/LPIEvANQ7x6b3VWjbxAbEEtnOvQo7ZAr2qZ2Q9IF23Hmk0RahLjDTi6jB+pjcpCIGbTF2fSxdo3
hXmrRKTthmnoj27Tj2fk2SE+zqrmocFjHuV5Q/mGbcRTmAHcu4ofJt6CMaxmtVIVsd86TS+Dv322
iVv/8dmiWv/02RJNg8iuqv2i0q1YdkXQWXF/nIuzVBeA/v5IZV+dqT2gjqQ71CLLxAqRVVDIUbjO
a1mzsRIwBsxGF2nbjSdjbYU0dolTa8+2EmJmQSxD/KuTsasSvKMj5zwpFS+pmpLrbNtFEDtntdxZ
kpVHDZCQi3C5vNAVNTytwFAWuu56GWia8HvS6eGqaJncWmlkHTxWxw/eqEraRlD9AnlyRoln/Uoe
o22ZyG9az6j+EQH02KOjxKPEWtL6n2L88yU5TXCiFABLE2crZIxjP9joRgR3HeahBiXMN42CFXdW
16+MHsjAAbCgJ9cBRNrOpi/kFuqgOXXqGhG4AWeNJOn7a6/chgi1fGr639wkfvm7ElBEyFgx/twW
xQ6l3Mjr4Ze3NZ142hWqK/I6SKEb8pqVjX7MTBey49qkv+mO/DWmvneHRLO8gU0bFevK3zJ8N+g4
Q+ZKLVvwckf+Y8rel60QN95PBSrbQa0Nht2tB8xYgOxicqCjLXVrPU0P88FXjaJiI/nURSwzOaSN
jkx0g+pSj4CrUeIMK8MYnI1f+vrZIbQrXhKDu0V5xt37HaFOc4p6xGnyyezPKDIBvUQBouozBDpD
cxvVKCqvmBRbGqdGY8m31K3NnSxNjhoWNEkZDZeqayqU8ucOGGQ8V67ImFTdu4/lch7UXYfsr/Km
Ac4iCf5LKC1kNZK30FrnFy5CgAmhLwVSOUg0igxofqTucYmdV78F41u/8hCalCsytmqErjwgZQ5V
w26LvTZMUH/Mo9xaGzWAhhI7Awev8VNHPzT8hOJLn9n4zdFl7D3WVp5C4Qxxc2qQo8oFQrr/9Hvw
C5Xg9SfLp5nUn7LEgGZ5QGstcyAkhFC8asyCWRtb5m5+BT1Yv9XBBX6tjdC66PzZUHAvashMV1Ms
rMBNx3KTYKfCcAYJvfMUFQG5ZGQb/bKFfk9sb5YV2kR/xukkBk2fx8uVBlWyo68auooypy/BpODC
iPOcvyFrP7U24LvKy2E2lM67cU8+ZLKd6p/ZtOTSJx/qVlXh2MEy4hqsWhsuBCVbgYSRKJP3JkU0
skW9PPq59BoQDkW/ZltOI+TutKzaDoX2myKQn4KUWZJA5ScGeXoPNPsZZ8fP0cw/gps02XOiZy3R
XoCCti6mBn5AYcUjlOLH9NKMeQnuJa7dowjNDJo+NhHjyaMVGCPLnzLKNgAplsB+JBCuccL4F0+b
71Xk9l/aEXl7zY31B2x4PHBPdjr+H6vsgJfWABacFtX8LNu4eLni9+CU+LdIxXieLzWLa0ejxZ6q
zBpUEqkRalwBZNYIWjyJ02CfmCjaAx3GG4CX9xDrbB+9qfbPKBZsA7JrHOSLVRs3tyy0pjvfkdi/
qAkxuAKQMaqck4364ievgpyu0MvnqJralQQj35maUWjFWVfNYqMuF7wLnNzcVhMA4aLsLp0bVc8+
ULAPnRcGutnGwLWsW7fMnx3ZV8+IvALeWPMHcoyq/AqUlHejXpu2P2XZjPMi0KsDrWoe43eo1qzU
gRYPInGgbj450xpYIHtH3d6rkR5EgHtL3TEJO5zGWm9tqZuCKzQ5ILthBTSKTLx2bCrQW9Co5w7J
pe+xQ6VRXZrtDSGDexrE1jVZ1c6o7wtNsyawLWctCjLaY4/NAUJJRRZe8N0KL3SlifoL+LLF3jQq
Z1qZTTggAD+CCd4ocDAsoMysrqiJoApwDBM0S/dvfss0mkEuNG3p/r8vtdzyj6X++ATLPf7wowHW
CX4YjMcwhsiyBpWQakWXSwPiD2ddWbVcQSghPy0DLAElfVMV/0yh/jLsqRWXLl39eYO8R0bSYGA5
/N+XiZuPD0Z3oU8yG5e7ktFtG7taubZxP/EEZzf1IZYp1J1d6JKm1HX6CuXN5qBZSXXXQxrSQSro
XCrGTmrq0QEKRAvrYDStd5ugqzTbahA1uozqFwBsNO+2Lc9QK/Exl2ZUKdBykpmXxT7pqN2ecjyJ
6K7LwAh6HeGK7Fp6MXbmPB7cTVYnfjDf8WNhRKlQuA0Ob0H3znmJU3JjpOt5KZoc87ecifg2L5Vz
o97EidbMLr7mXy2QEO3AMMGPLtf5cb5i+fB+9RcbuUjPZjl+2JhHTflxtdhctcyyKg0stgYsoUFq
4xcPejf/oR4YuKliMKlTN3Qy/4GbkNAWmXmLlUcDebV93DtDQION7fkPFeItRSP0yzxJcCgFoogH
kS9AREvelTfPsq6gSWl+1pNz1Vy9/mlzdo0ZLkpYvDDtzizJwc3k6+GBtfKZAOkEQ48UFh2RgNm+
mMiD7EUz3VBlvtJHHAhyJ70DgZ59nyYpu+KBtKEeNdoENufc6n8OY5Qh09cDkVf7TRd4bggWA1ZE
pza31Xm+cd/6j6ssNd5tdDXktvsWx2O+0quCvc2j0U43/MeM8+zecZzsHrzX7rnrpxOZIA6R3fcA
4t9CPMugmiejgNyG4T4GGdMdeVHTt90+sypxoZ5M0uy+LavXipVg0lArk0l24KxwNTM6LLahstrA
S/VsRy40kPMCRRcVinjIRmvGDeREo97O1stdI8atXSbBQL2sF1m5eWCGBF7L8PCB02ryTrbb39M0
+pOAi2ggc1p/Wt1oQMObzh9h+RMynCgF2L+ui6kM2zvps/i8fDLOwmRlgCYRNan4ByPfzm3Dlaa5
7NNf1ZghYKQm6KrIhRp/AgdIZ3TG/FfRomzwIbpXFDxYbqv3pbfXGuDWl790aAftqHviy/IPhwAp
eP95flg+nSwd/1ZFb7TW/H/oy1pFXcfb3J1q+wiGDaGKacSBmRBJ0KpCfku7/snMi+wphWTjkek6
ELrKDj07S6v664R9OMCfXrftQWV08IrafuYguiMn3TWNoHf19pJYjrbWnKpYcQjwPQ7SeBH9WF6E
6rm1P22BFQFzcuMbj60r2zsPpFe9lxmPZBoMUHtFRZScyCaHqN4XSaUH8wTHjB6lsQ05N8DECYge
9tVDeqDFwYmbHREVMVbUpQk+viyaa8h7Mg0TQom5HNodLY5qk+KcWuUvGqSPqyXGCSnc6DbfvbcE
0GaJu6HFPJaJq27XV/Knxk/Tb1XGjDP1JLaHu5CZA+hE8AdNmozugVRZ0yCZKkhkruw2lEfqZlNt
7VmCYB250EcQqIzTp0cyaAwaL34z6Xv6AKD10I8RlzhK4kwlklc9sYb7yWb8rp7Ez1D4/hdIu48b
KAKO+0iiG3NtDdItYDRT3z/XbQEFPlRQfwFPoQ1K3KI/1UMC6Jp5P5sHKPDxpgFfCGI0wfuJGxRq
+xmnt2DzM6Q+TkNZrz4B9ay0g5i4YT1o+Nh1FL5S/jrSy++849VTjSTbnneQ+EGU1n9SDpTaxh7w
u9191RDk/J46AEBmwv6dWfmtz0fzjaf9CD1Qs7x3rWTYeY0pj2HjZohTZDpYA235lI1Qxi0h0PlD
TYdGqf07wXRWIBiMr2i4Da0cX41cR0mCqiNPPA3MFkaG4rM8li/QqACXM+yLm1DV57nPkEZEQG12
c1F7T26ojnhfbVRuy2pJ+iMkogNIHo+g+UZ5h7Yqxp8Fi4Eu9c1XyA43ACUaxb6TffbSDPaZ1Ub8
HfU8eVADHn3lzNQvlTEitWaNyfePmSKHGAXNrNwIsG3L0tdamiJBFJX5C12VkZvNV+Ivtr/5Rbqh
47lZ55/ybJprjScwg+0/ZfXmHJszPmrO5B4ovTaPMmTJNo7WoMzkI0dHzrRK3nR7sss0X5UTErvX
eqjrnQv6gVezqGc+Kzf3jE1mee0BKCSI8+bVzGeFvTTsaQ8CbdPXXpS/hzgZqtQAU3BIQNyshblR
2Pkgdn3wYDdx9l/6Ikj5Kkx4ePIzyI4AKpNV12JykHAxxJoGkCesrgk0BK11Osk1MFThaXELRyfe
jlHOAmmjmlMAqHHixTA8xcIsN2Apk9u5O4GIzXZbfCSTDU9cGBMIXPMzDVIjGAjDUNR1Tz1aTWbG
+2q2Id5Xiywt2g687BHx8sxsRZxZkB86C89or9Tr9Lzbp37RBtSlBkFeEHNG3dVufAA2lUcHArHA
VlIiZPvLGrOHmvDvNf52F6uB9ms9gHsyHu36UcuME3EzhFAn3WeotdpI9aOARl+iYtHi1kC0+9EW
0+l/GDuv5caxLF2/SkVdD3rgzYnpvgBAT0qUS5kbhFzCe4+nPx8gVSszq6Z6KjJQ3AYkBQLbrPUb
EfPXFYOjcQhqP3Aac1KPdZwr30Tk0j9k69os36NCWbg+qLmHpZuXlOpREv2NKecdpHr9ZXli6hrj
ipKYxVUjis2h8TvTFf04fGnTU14q1lMXI7s6NVO4F9Mku5lPXNqrOMdDRwYupISxvosT3kevZf3N
J+ATBE3/Qra0dzrVCs6xKUmYuU6ojCr5hIly/NlXw5GlxY4xcyWSpx0KvWh/qKI7LK8Utqp91pqE
C3j10Tq/UoJnrRlwcTehCc0HRDFbf1MD6N1ojUpStmUkalhGoO9vTBuLceaqNEitz3ppHz9G0Ixu
rRN0XX7LJOiiK5zlZg+us2aJ2lOC1i5miv2TPA2i08ZRj5ee328bvRO2IpnOyx5KuENebnosh+G4
aGhbGeqdYd4/iWWCHST8C6GP0tsM6j3UbV75VYFtKEPyrRC1n3VfrcurTBTrVZ9VKAOpDJRQNNL9
8pU9PUmOelk9f3zj+U/RC8S+lh5p0G5xLIjurLQ45rlg3UYIPu0ZUeansB+f5vpEZLaQg0Dd6wZS
KT/XTyQy7Fyqyy3D33BiwT+cJk3v8YdW800sF6FdigMmBEuLEYST3ZRasMn7EV8zAR8E05qDWnPx
q86Ik3ELtq266uZDjbA+2QvqluLS8FWX10a9Lj25cxaU24J3Yw98Zai6t1vwbV/1ghFNGxHssJ0s
Mq1fzlaWUl2RW6tXWcvo4QuSfJnFmrAK51e+Pn6+Wur+qhVgKfI5YCU3EXfP3iR1sK4no7irquxN
Icr4Fpb1mkBc/ySlXuyCnxovWtMksifl9TpLDN2Rs0mwPTOVjuaiiLAEipeyRkSOdY6/X6qWgzFH
kZdXpCnwci0mjGgBr64jo4WtPBPuFhDXUocAAP43in4ikJNfWPPwm7Xyo4yz3DZSNYbkQhjinSoK
zBJljAd6V/sqZjpS9ObxVJiyrj0XVhC5kqalF1YsmodgyuvV0GYtXG/44rh5vql1+n3Mu+bWDMJm
43l5uvNTDae0+c2WHpOC43pYa8+E9iPXM6bMNURz3CIhuGDUl4OVZeXKMzR5tRR7yHvX+mcHVdE2
epoCFx+bmynzoPbHYbojpwHBEIeHK5xBPutK4yR40S4L9NVfeVZ4ClPt3DjNqXgjC0QXyGIv3BBd
4yr0oV+4C/c/JnW1JdcrM4UZ1RVCitVVQDDmo24pLg2g25ut4ggGAgid2sl30MC7vSoXsza1Sfiw
whriq6gjoMh1VU6R4oOQNnXLiWeFcaxav+l15d8YWpMcuzH2nEXRW/+jvs2V5Jgrsz0TEfgVWr4J
poSFzWMrvaC30YL5l5Oz0eojWi/8EIkWdjeiWSE4NA+1Y/DZtwtQNFbkNrgOJMSrW49EFnvD6UkV
ceYZ2vEeu5jP+gWIgUbmR/3Sf8oib+ULExyDpom3ah8Ga5Ic5PXMiXGRXDnqNpBC4iTZSnHaPCw9
giZUNxHmfDaLrdT5kJ5vBHHY/GV5EZ4nXwZLRjOtrawjDRfoNe5nyyVtqx+LSysR/363XP8y7P/U
+su5X527+a1KU2g3kz/t+5GkK1bo5WEgArDOKkm5yYCEYXOcTW+5d1kMvfeuTOV3RTPNuzaR2Fn6
g3cEBV59nNOmhbDKRphKy/Mmjmq1iYQgJ/Y0r4HaecHTz4fEmhRHFJ+/ONNfvOoCMYldWmLuo8K8
7vW0xqB4bD+Z2F/98GRgbd6ld6pYi9ynfYU2TaqsEw1wcRiXxQkSfLYC9lR+qwzpdaE2Cvorw1b8
9nWOGE6BK3jaY6vzYy6sNRDG5fqraNVDucYeOVgnhu8ftRHqlTbcL+j3PO+wpgu88cJUzf4ot2xk
wtKTnuv4o4My3IiDZJMtKEGI8EjkrDAJC6vFcbGhSeeiNheXVqWD27m0sleU75bWvzo31gMyF2mG
gKqQXbBMYF2JAa1cDuahbEWWmnN9X+kIBozNY9maufK9jQ3zGj9aF4VbP70K/JnA0IZHlLo19TWD
Q+wiq6FeCgWuf6NgxHd+klcrnKSmE5SvZK8Xsb6Zilw5K1GhOZ2mB4+dnF2nSa5+h9gPvtFq34Ly
j9ONoAW+0cUyQv7MFegjWIRirPSoNZ0HemD4tjz+S72sZvrGKKoP9yFrlNMz3O5DlmGM9GVIlBZB
s9HaADHcCUOirwapUDH8EM4o2KBEVYDaJ7hil1rYH5ZiM+afxYV6yOzwY+v4c3FpjUToYf/rufkE
RqfMUhdp26NWG9nOmhdYoBFxZDPLNDgt5eUwd/HyKdtFsREeJRafi55B1PbvnpYHZ70f1Gtxii8W
MQQl65UNsNFovfQa0+kdlp5/Zm370WuplkeFXkNCr3nl+u/3Qr/io1dWF/q6NWtlRYQSgPBQifeh
gjYcz7V3lQU1etwM/ic4MuSgvC4g6NIrpwmoOOaItXLd5HXj5FI2PESW8txZRvwulw2nz3koLSnZ
Konxm25htDr4moghm88z7ddoo/QjaZJOCk+eJDwngqd+LCi7WEqPeRQ8L8u0ZYNgwnK1TaWL98ti
zVK5ByHDF6tFzWvR9WoHLzkJFVPFrPy11DdDC7Vjrld70/nqutRj05kwMViljWDvtIE0k94b2Itn
khm8pB40aAMttosoCfoLEwI1UIMmeImwBtBEtDdkI/Q2P58ZS+F0zlLlPmNlc0KCKTux6s1O7ECi
rTYI30wlDA9KFK59OS1vkiTqznpsAGjpcQYdiLk4lSeK26VV6LTm6Pvm00erOOpvNeSPA4sjdi26
KmB5SYRs6bscEK5ba30mXC6lsLR09/ff/vtf//M6/D//PT8DI/Xz7LesTc95mDX1P3/Xxd9/Kz6q
d2///F21TMXUNBUNC81CfUTXTdpfn69JgtNb+q+gQW8MNyL5Rq3z+qaRXQwI0rco83y4aX5J6NZS
t4o1qyrApL9u4hEabtsab6TOSZ9nr53gfuxj/T6IDzBWNvGywuo1rdsCNdOSC30K0o256Mphl6ra
wViGmw+XwThsfirDI74IAMJ8LTOiWItcsjEpBiEoEy0HP/Z+rFs6l2niitzje+yJQc/OBy1Lh5My
H4aoqdY5gx6KTH+0JlX7gJh+utU6kRW7luoVeCSz++iynLt0Xt4ANwXR/vtLr8p/vvS6rurcWZpG
DlpXf770yOPlQl8b+k3Th+OWJLAPakqaVqkqlI9VTNJkXk70Ezzo0lSr89JDh/MEVVsEJvbXvarM
E/ZpYP7wPr04y2woQ4tZsbDXtDp4TMJKdiMl7k8GlpiHskAnYyQ39W1C9JnLq7/NXdGfBuM9dxU9
nEb8ZDwuj5lUjZdtECl7VZUZc6E0GP/hvrSUXy+OKhL15eqoQEN0Tdd+vji9GZcm0Pns5mORrhca
vPxc/UaGIr/CUba7gqp/twyHYZ0J62XIW4pzL+Ba2dVY4FUsB9YzMeB2pWtphmoaA1OQ1Zg1aFrz
ILfVyZjXiEyK11kk5veaUGAZVPR0HXP1UBvnQMirM0D7NQl77Saf1fRLtG2RO4i9w1KHZFi8aQr0
H5fW5YQqHNbarMtP1AzX2ipU4e0pqUNwKtpNRoZqv5dBeRw8NDOUPq6c2oNFGDQ3eNdrN7/0VaVz
rcs7E+eOX5b2i8Oc3GrWfm5c7Oemzoed1BP0YPkrHiU1fK96K71t5gORwqLSIgTAKKSh3tkd1MN9
ahXZrdxK1VqQpny1tC5n933ycXaOeO/lR7xRLWRxJatN/IO4fNcY86gsNeuloZTF4D/cEar10x2h
iaIp8U/DMduAhmwo8+P0w0jFyCKPSMn4NxpTFPZx4nDRS8grLzzDsPwmWbX8vCzCVKEbjr7mDRdC
YLFEEyqsIKP4tFjAfrjELuaxH/awy8vKKorCbma3txAQIN47ZYS5TFwelpOWhqX4v9Z9vJkvxt6m
rk1QNqNiJlujn6SDqJrSYXmlDrFS2lk4grYiUSRuVTPafTX/qc9HhVq1m/8w9vw87M8XEwEoXRV1
05IRorP0ny9mHFSilKSid20M9UgqNrVsCf7CWQ4FC9B3Kq26xMoec1FbLWvdpUdVBbD0erVH4Rbh
WdKIhQn3uCu2NXmGeZyt5tH1hwMko1PXYt5Gh6Uajw+CTlJAOM2fMqeKJeRdZTG9kqw4tJdgy9Ig
psJnA9mZkCgBsu6C2mZOVBRo2XhWcqWDc/n7q2IZf7rFFNUQNUOSkdwVVeWXq8KKSvWzJtGvRexy
T8psmIG0SQyEzUC3atFE9fUocofiKtSnxP1BejnH0GCRS17q0M+DGGsiJb9IK3vGCA5u0Bu3riIB
Le60dhYoYK4hz4EVsn/QZsRg5G+MtjDuv3rVOug0Q8S6sZ9DQ4UXIYoRCv52KbZzXW/CUApG5U91
S79iDjV9dJ77LXVjbbLUVoXHapb3tg1/Um8YhvEVkf0IpS693C0tYYnHlldhw7W0/tDbUusag1zV
OgatPN8C4xO3U7GO5HraZhpAlblezAedMYKgIqop7PgR7DcB42um3dXWcCPPBJICIjKpW3ZKc2lu
60cclJKGsBwWYYGfITrfS94Oc+/iom1CZOanxjuYqfGQZG1zvVTlTF1uQg5jvRSXBimBQiVKz39/
j8janx4dC78NS8JcwNJUduFz+w/j0GiJTHejUl4HgTRHnbP7qK7Cl6wHdOgNungm8xMCzwMAjL5e
8FKgiEF+33ssSCut8U1FJcPQw9ufz7SqTmQDMx6tVAjhuKLFovdRRUwKudqlaIbTKija6aYLDFRF
/GwdzsZ6RS7kJ2RigZrORXYYzdY0ZpWbuZhWiI+WpjZslyJEo8+3XIpYIa9CoGYrU+EuXxhBoSfX
q3DSmx+o17DFWRlV1QdxiEDVtEtUqG4f1GstRUgCJzDpg3qN21x+6SnaD9Trwh/qVdun7cdHLJ8z
QswB9y3HxqMsG+2VLlv+ZdzBfx0g8TwqrYxTuCimRxAKxq3klzsvKKRHVEWaNWOqt1m6RRH65wW5
rr4xwTt17CCWel1tnr/eVvEnIsDz6cvbFm3uE4ovjnWrTuBGsW4cyy64RXNdBZ9DtK4y6t1YkxGA
VmA4qF+EbyyfMjudSu8u7ibZ9YQhuczAhm7bvJN3yztpDRnAr3fqxdS/tooBcjI+WZ03ODKmcQSn
4Sab82Gp16pmXNWa0jqSPn3WLQ1Lv4GzFFFUPt7DDDeYWNWXpk8EJVPb9AkB+P3iDNlEzUEbJusR
EKPuRMYYwJ/APtVoKmk7hATsJVlR+AZm+mSG9b72sjvIDPGlyHB4NbIxwvMCg2st727Jc/nY2fn5
bZ5ONTYBRbdZinqZtLu6Azi+FDFhVs51La6jVsmviLBLbi4mxrVc5smlWBobaRyM66VqCL3G9WRv
WitznayWNc4dH929Psku5CLbLcFaTINQN0z03RIwCpYM2VzXDAbY6E6EEM5iyUS67VHIpKuw0gjq
5fVO8aryeyfHz0o0mXBea89hm66eS0mpN2pSC+CBJuQaYHGui7DNr//qfZJ4N6RFuSFg0a3KDku8
LCyui5mNAgwSl+SZiJIJOaaNdZLxSFG3HDSMA5a++sQoZYYlOflhfDDz3J3GfLyLYggaZqlL5FrY
sbO6VSFo5Eyks7ihlhQuxKJh31dNRQau7/r4VEd56dSSaF2hTxpsFLMIcZzJx2MsE50Hkmjc6DKJ
Aj0PzBc4Vask9dXvfmsduoaMzHI6cADrSvWDcAOgaVr//Uio/DpbsmpQRUVkYtAlSWJM+XkgJAxV
NvIgdBjGS4RYe4/00kIZQG7qbAWttEUqjIjIUtfhHRU03e3U6CWGN6jk60YhXUVdxnqgL9PXnLsS
cJl6/9UDDL9PotoLt8YssbLorLSIrLL/6azVIqrS+ogfLa+wcMQY1/HrOv1YRyigj51WHeOLNmjk
89IgkgE5//1lkH5dl86XQRNZN8z/6fqyw/5hPjCGAZy3KbYXn5h2w5qZpDzyIs7HiHgRBlDkCb3M
r4c+8RVXHZTy18FgOaNIAPkvT39QoGdHpixy/v4rq9Iv6xxDMiXT5JczGTzUP+08YZpKGA2G0cXH
gn7yjAoldD98IiaczEF51HbiTWl54uaP6mWOrySgVH+u9tFt/KgWlTZ8wmrjq3cdNYarhWWGRtNq
CXOmhhXeyRpaLnmyGoMa4WBSHm4WS8G14JefrzBCUN2+heaR+ZLqjvOrr34ZFnn/YTu+7B++IiEa
czrbYJWNhaJbqkj559u5H6chrCYt3o4eVC/NUTBl6Sastg0WmgSQjOt+6jHUnQknfRufAb1V3756
eII6kR+SB7v3PVwbZagM4TBg5RQgMJ0w58ACzYMbTUzLfT+3LsXl4JMIHvXBPwaqiFfVv8/Pei2G
JyxJL2J/+Pt7QJ6jCz//uTy8poFKiCobBpysn/9cqBbpSCbL335wuJTC+YjIENu3TrKfkbhEQ6Wa
D/Hk1+iAU9+NGZw2BKrtWEfF0W87hPlEg7C1LyubES3ngP0C1N0fyl/tCyfMrD7u5v/+KYZVLzGt
17wYq9APml+K/9q85xfP6Xv9P/NZ/+718zn/Yrri3992OYWvFRP+9+bXXj+9L5/++e3c5+b5p8Iq
YwU6XrXv1Xj9XrdJ80csbu75f2387X15F5iM7//8/fktDTNQ68QIXpvfP5vm2J2kmiL36L+jffMn
fDbP1+Kfv++SJMwYNv/ipPfnuvnn74Jp/EO1ZlEv7n12gb//1r8v9Zb0D00k6EI1eTiJbeLvv6Fi
2QREDOW5iXqGDYNvoDIrQJubmxT9H5ZuGCan6PLyjr//8dd/RiI/fra/jkxqpvRzDIgnUJINxWKz
apGEYLk9T0A/jKyhHqpRAsN3r7Z3dW4hRQdbzh7rKXKAlFW106Wq7OrhiAGFUamrStTrlckgs1bj
8E0fiu9T2SBVFVSlI4BLWfme6KBceh7rLt2zRrA2bYNJN1vesVDToymzTU3DFoCRfyAXrH0TncGU
Xn2lN26GEjqbMEBY1eAf9PVk2nmqSjYbSe+staNjDXKwSZFYXusltOGqGvttgkTTWqkTdNQfcBwp
d1BxwbPIxyEBTpZVyUbqo3trtJBCN/3RZeiPXRIy5coXk2ehkrFhD0KksApNO9ZR8s0cYYqKyg4X
GXk9sOVDNoSU6Og/9CSlW1SPxyyrzjJCyXj1WUfDIMjkNT0240ngRIqCLuLQ73sEV4+NWCtnsJ/e
BWYZ9uR1uaOR79v4zNmxFVX34oA1dY6ehZ2BJdsohTraraaEuyAE7WJEK0ha5cVyaObwVFliUcjm
xx65GomMGU8r5ds4hYOGyzObQJI0xIGZZDBSuVYtLbrQ+LyaZD7A9v5QEFi3w7FfIWTvrSxdg6dc
+LWtor9hoyLXrSCi8QdOEtr0I3Gpcab59StWd2vDTPKNng+X6gCCL2H3oBrxgIRjZyCBIDCU50im
dAIsjUjdTLGA3HGkWHt4Hh5C1ZWsGquiqG9TRD5ivCsOmCxDIquiZB3oGWJZfe5Blbw0pf2yb53E
usUJOwlXqoaRYp4SN24mk18QEJ4WpfchpkgmkBk399E/EowH0ZMOcV+rV0KvZTaalqnd5Z5y1mc5
s8wwnzwNeYdMERy5TYpDaBnhCvKByB0ZtXtcBwaANEXisvyrT3Ee2Y2iE66HWNYMIcJHbfMpPLYI
jfGnaWOQ3HRhcoyL2k7qKnexTiOTgNCCV+MP7qWYDpSTLZigxHsP6GtphlszxPsRkxnCrXJLiqGD
cGaQkMSZjfBFGNlDHJcnwHzXhl45ZFmaSxO1SUmR0d2MFTieWDjLLXpqjdDfolXiX8AO3QlxrNmJ
kpsvcYanQwbFrdDZBNTF6AZW6q9Cw1VKeddBFHjXzeCUedIL2u7ayvOkyAb00V2WlXQWSshceTaM
7iS2EJDFwnJI13ou4UC/1619loZXUu1HzMV4sHSN9GqmBEQFpM6BiXmnfEi2gmVVECfb0VWsMHWA
hk3+YaidXMXbuPfIQRdplDtYn8agulrFAQ6xjkddO5pSPDMUAxPdpRyIXgz0LnV6HGN7ohXTJL9q
VXzLeCmsLTHj7ArlqLEw7yOwzPycXuwECA6aUTDZajndw7/ICJ35lTsW+VlE2tjKlNIdcmgVeSzY
7LHg+42GsfHTYj/Iq3LsXSlM194QOvCs+d1j4TLQ2acVY3/X5fgzTBUQDKHmT9TB4sF/BxiuFK4h
9S8gy76RxpFQoGi2WgmI31NzvEgEAjXBUNYXvlChOogpSrIPCpF7G6RKH+vkTXKi1+w0quARpNGw
ftcRloD58ZYJaWyTP1HPMLovk6HoETYpH0ZAEavE7EKonXG+hnmOO3oeDHaHsNI6aKMVStHTWcyS
7yWqp6UOvg5r87TMc7ucPNcEtRzi6H6IyyratUrwkgyIHgVq/FIl5Q7jqs6Wm/47CcnQFeP8tUkK
YMDk2hh5h33LqIlXGWY5XanGDg7Em5YsppOlWAWjLABjSFJt37tJ/eR7NxN9K3XUUBogtz4R8M+m
aSP05TmxbgOTLGegTfeWCoOjSDx3rORtyf021shPFpg8JOVTNoTnOvEax9eJzumCBQJpqi0il+1T
6o3hvog029Tk0VG6JLNBPjNVyXjgGr6DqJzhqMEkknzbN9MI4ZvwcAUT5D3o/XMSsDWUR/FCbzQe
5EE5RKl5ko1hF6Bd4KijsokCTXaRrAdgUoBeNLBqRPlAuZe95ClJvNAx/PGtCEXo3ePjSBBlXXbK
g0/ej2VeeI9c/UUQoNIpPRRiH6/KypfdWh0DJw3Fxi5DAyK0Xt+HeXTwWg+Gtj+7QorA3ZR6ApfU
fYfjWXp4Gimed6URW0UNVACV+j2fgtwh9WBuiybKL63aN1Z6Mu3x1zXs3HyQEz065mArsK3WrDXq
kQoqV/2laF0gG206uhx2l8hMIJVUvSGugVloFFWrhs8i9rZi9905YG+ewzA8dRJeQRKyES5jyx3C
QDcyLtquFzXvqlYdTGKvF4qB7B+hJl8D1z1MqyJj5Ibv7R0CYdoCKfRdWcasNSHUgAYNbTwfRZx2
O3TQkWr9PqO51NYc7CBU70oZmlQMMCy15ihQ2lWO9RCJ6vXIRubUBqyMuzHfj0J4w9BjAnMCT1nG
bs+80STDIbOmu9HIZRYPRIFG/RLMwLMmdN90EWCyor6bzEBrOYlXveY7KnT2UB4fy14R3CIeK1eQ
pV1CJNquFQl7RStHVezemHVgUfLwV1mJPfZoyI+zoeYFX69AumB0yQSjfgBx1VDEYRdiDm1DEIjt
vh3vVB4MvDCdxk/feFSnnRD0zMVqu9b5icdUZilDaMeq+mw71LnLaumgIXENWQNqg5LsrHJs7TaE
/+jp6Cx42rUYhw4G8+prOVwRAdPdCcImcBFNtUNWUX6tBYfWkCo8mY0jAU6QrBW0/ctxUnFX8SH+
I83/IkfSOxijw1AQRcEZXJGCVREGDDxgRIMyfZEtMPwaROYqe5EbDWsIdmeoBIfSJjPklaZyy7Ym
Qgt4A2l3XTLqq9aKnAweTUYuixt9HbP+mOL0ZFTZPuorDGIIbiNxaoGrkEr/JJv5m1zqO9CYe7mR
9iZ2H61W3EujqZBgrA4iBHi7xO49DNeFyOaxE5VuM7FOP4SZ+ZK135ugbjcoSBNM7KsZiZy/Dt5+
jF+VFrxCbALQ8Y2HOvNOta+96fgtuegqvKOgCtRNODVk9+w8GlJERQj2mYrnKiJXLIgZ+wpt22uC
P/tbkyxG9FbwjKcwKw6ZMgsFtA1K2KAMzdgyHa5S7hgWHDZlcmqWftywjty9TBau8Pp0ZVT+i981
d3ok7M15XSmWyj57U5Ergr7O1rZO12UQXg5ge/ibqrVvMJGiW+1ItbBDYsXNBcyPkRsK0wehiPFu
bo9p5q0Ec5t3I5ScFWhGjKHBamt1cmNEiBxKvnjXEDW0AeLSlIq37VjtShPkNAwVdAfuibGgEWpF
3tYczNxGv2gLa1jlK2tkAhtrI1kRpB8LD+kSrWQnZCdgF7nO+taE1pNlvUNW+T6pBGszQ/5LS30d
4m7TqPKTFTcnrIZfjMC81qSJPJ2kOx62GpU/aWQX1F1XgFiucwQT4hs5Fnpb0bVbMDHsnSPim119
kmez1ibh5+/0apup2a6KGejUMBvXYUIiQGEeTIuoX4GWJ+FV+xtuGRJc2TzJiFG1bwW93Acl6kT2
8lIzW8CAQ5rYIE6qvekL5WfLUg6RU3PBUCICO5+4HJYGmWsPJvvflV8tX3WGHKw9aQy3yxlf9T98
/FK5fLFf+mDSeABMmW1iaAPSaunHDFt/vmTcrz+/59JUatIWWTPClLW31/L2JjfiAvwSf9JykCzx
89VXnZ7XP9a1lRLs0RrWPG9cWa35nC6fsfRSf+76UafuRdapbJPNDGnVON+382FKW6KmIXw5zROF
GC8xKpc+y4GAfL4f9AqxFP0WixaijT+f/1UE04R0YGMETknwNbG/WqRcJyLGFcrrMNsPgIj5SaEN
Shm6SEud0Q2xgwKz4sQEx9f1WF8NSlxOiJIW+T5IB0SUlpetgEAYXhVpuyn74CicavWC2WrSAFgd
wLKbqwgkdGN7K2bqvRk5w2N/pdygIHqJizjcggMrF9+u79INAs7F/XTPilSO7Pw1s9k6Mlq40z68
ldDjRbnKPOrCJtL3BrsgJ7TD9+jSIkpoT/dkoQpMCW/NszJM9quCsmu+rpAMYD3sJC7cnq7AvWPd
vvP8sldpY1vOnfQJclaIer8tGNvwGcSWmK7EdKNvUgkTDSjum+Y105wYLfIR2q2bd0+Dh2SWHTC1
uMpLffIQ+3bqjXLPUGKTNUpau3ZItX0rbhG2Q2QEkG7qNqEtJ65wg05ry5R2SjZms5ZuVXWP/uIg
Da66QrXuIvWdc3JpnidGi9IGttGuRQkOIJvZ4BJnoGu/WefXQm5XCVxDWztmIFgnUMGy/DBl9iCC
eh/JCp04SoZtCnb93pnMXO3a5G26Yce+R9+Hm3SDEWUtbGE/sGWFEdSQI0NSyBYbkw3mVkHULWdZ
14o2BBAyrLdex2G4jsQ74flc5+vGc6ethkTQIblJnxigkzNU0C1aKTfZTXkVOIKtrfFMZGvmbw0b
Dhd6d3b6bK0fDOtydIbCdzyExQVvn6zT1rX0fSOClghsMJkBS1AVJ8TQJcYcPat2tq1W44N6Waxe
2Zj6R+vU9O74kJmO8JTY8dGXbe3qnhzWZWKHaIjZqIcip2yrisv20E4851yS49+a7jl2OqpttZiP
eeRir3723rA5tE232aqP3q2503x7o5/Dk77T37IX/t9zr1X38L1ewjup3HhvQrtu7lH75lb1zv5q
sieb5RcXQNlaNfcVXojeXkpt3X0Xz9l96uhnZkVcefSdsELMm82oGz55j6/WnXk2z2K30mInXQ3q
zoNXkLuxjC7SmSAStDtjDW8ysTdqSzLc9lf5XfkePzWCsxaRxXWf8otL//oBMTPJhS1xMCRbujRy
O0H/T9vqg4McGBqgqgxxwCVq7CT2tJGux8gO77yjdvGuXF/jLyg47w3gxpeisVEliS7DlcCnS057
dxu5LSzVA5IUbGl58BDp3CSPkMNSniUEoDJsuhxrFXdsjvCyuMoux1VzLC5hF03b+K6HxgnseVNu
0KsfuFL5CXDCQQjXu/yuIZj0JE3uH7UENNb+PjVXHSHo7LrNeQLIyEQuaoS2v58mt7zjfaNLpDrf
QfNyLzvNFl24rHcHp/iGXdKIQec3nOQcprDRmV652V5P0XFYozGPWpEdXrSn6rK5aRSGkPHSPA3k
BMJv4XbYlU6wfld31RYdnMRyw8Y1Vh93ynvsbCwnYY9qG6Nb3b/iPLoVHPOWmA/zd9bYdcRXSR2s
z0bVjU/ChediLDEgysoQxOPMj8lddhBAUO7ni1m/7ySakVFfxZ5lZ5cFuE1/ZxDj2PvpQdxrr0Jq
D068m66K1PbwkuFJ3g7lLrwIzr5NRNLJT4PtPxEkiZzpPlz5No6zT+Eq3pdEh/bsc/IrFkxcuXwD
GKZLr9ZYIhgvEADjlXiadkFwWOf6GghdevGUF2f5qv2etQ5XpRLWrYOHj45ZcLqqLK5abjnlc30R
XmNp1PL0un31JL9BFROlb6x0CWWV3SrczD5brlRIDg9yoW+G6SjgMq8+d29a7WbNqWzW6uBa9tPk
ipNjfg/Fy0ixX0g+QrpRXeFCg15z57nDPbIGJtA0fO0wGQWXZhOJauzgEow1eYvCTd/zTSU4rK2U
l/4903aTTCKf7KMdrqA6gRh28w1XZeXvNe6mOxQHr/rN/6fqvHpbZ5Mk/IsIMIdbRkXLsiynG8Lp
MOfMX78PPdhZLPCNx/aRJZJv6q6urhqNC09nPTYOxQvVxrMaOxSIZo5cOorp56TxqM7EkFZO6vhe
nemhvndO+paNbomjGEYwdnFgFUZONdv5emKNJOiKPiHgFqBShILTQTVPvewJTyl4jeTH6P/RlxU5
KLxW3szQT7/4BNjpdmLcMMfWzhyBjTMfczdic5iiffWB8k2m8SPPoAmia8JB789fC5EqrXXUpjn+
qtnZxh6opvosDqs97yRbE39QVM+YKOfYH2kDYe7VnSMML0UwhtuwJ4R4COQBXObPHyiUIXZ/zW+Y
VF2euETxt71xw9tNY0OMPuI+iXest30Kr33f+VPkrg/9DmOAv/9F0379imzpGHl+d59FNzHs1QVn
fXANjEev6CTeq3sUgYzswomeQnvzF6/on/NmPci/xWGwzd9VvWgEu0HqcwUZzX7olzVeV6HixJGE
90uKTQuNpvfil5OBbeR1wONNcDjPJ0qwF+Y5x1t4aGzRE71ox7RKf8x/eudrMqkmZxSOrnbHWmkC
Diifk5QbnG14XV/QwRF39qQv+ReZGrbz3Po2YELKTgg+h7ZVeustf9UuyWGvchD52Nrj0nzgK5J5
gUtTROqEq60bWPd4Pep44RW5yl9tgOjQ1V5lPNRofoziS/xs9WyWwfqQPZN4f/Wv4p2F+kuPB7v6
QTnirOg2Dpsne0Zjx9ivfxnHabWzyPaj4/CpH+o9y+At+gw/hKOyb444GroAAKYz+hyxh6p7pK0N
VD5/lD+jY0KgAwLihIb3tzG5bE7ubCBg7eQvjwiF2QB0jWy31vjA4HR3Uwp4hM7ibYOocGSoduo+
b9MUyWVQI7s+moqN4x67Y+dTZuuXff5ZEqKx10U8my4wU5eVbz7WR4G9kKRBkAArCIfW6qMkhlMP
fBXRsCwe1TE/wjt1hczBs0IPT2PvyIpPQ7gx3AwzqKdbDPSbxIiEiPuIodXTvUYvReJjmuAYzm9g
IrC8O7rY/tjEnjfLsjFVqAqvhy/orww57uqtPXy0l9hPrcd6Z3hB6INmuaHf27rDLH9CORHSkTdd
50s44Xj7RV9z8d0Iz20eOfMPct02Titn4Yg7xCEuHSHpoJY/SkN9QP/eE17StXrQHeYyetyfUdph
1z4Hwq43PnOTyTHsoU8gwRmuz/QVeOIeITiOK2Cq2bgBcWrhqdRs1cuEQCi/5ed2QTwCLo8vNyM6
JzLY9zncWeOH6oIkxMwUth1pl/vlJXVX2O9f7G2cJwTSW/8GWxvLf2DkimtpMrY+4Upzzzh+Z4Cx
PYEqC+/CzhPbU3wYfhunua+Ivjm4AhOUEIISUNcjm8dTp7raU6OfwONL7bAgGjt63+txDCnH2KaK
YwcdiMHYORlQsnxXWNocV57OGnP78oq4LI45t7Xe1b76q/5igtM5+u8EW4Qw4r2+sM6N18zr9yK+
N3sQE9l0Fq5ntUFX7OJJom96cuLeAyRu+wNQCfZCFnEuEHTk6gt7hUO7ZsIuxopH1sfRb+joEe/I
01GjFgESVHlpuZdZrUgl4MAIpLLm5zbxhacwfYhmh2LFh/EWqq6pPsyjz+Mbf7Dd+8/zYO/LOVIy
T+WaA86EutrztPOLQOKBJOq+vhG6AD+KtMCpNuW/enSUbSw9lv+QvWSHNPVZz2jPUHji7H1Wp51G
p5ZJRKyfl4PoQf6u11OVPc7HyknjbcT65lDkx1j8FdRTiqdb6X4kIspznkhYJHthECd2ZnNOr29p
4QwPkO/v1eRNsi9WT5gmNFkw0NQ6uOIdFwjq3QNXgNIi6iX6Welui/ASzu9m4uBWyeaSp3bx0Ys2
EeFrD8JMCB5DWnLkp/UyJ7blG5ZPUw0BxhJEw4UAdT0iAMmc1y4AjcZh4BQQCTFSpIyd5hxuT4+p
VN1zeuKfKeoclsY2p7321XESTI+5j754lTF/bHlwScykHSzdtrjq8WGu6TJ5pnmoZDfAIQMW6xa+
KOxmsJKR5euqr9bCkgt5KrIt5XGQLoQznI99fWCzm37N32l2OyBZFC4W3zKCBi+5AUiqeoavyY7k
0yDWINBWeyqP5kKRNhqD1GBvQ1UX6jYtYYes3RmIdEVuAZ92+EeeMLHP3sBCVHQwSlsWsc3BT9KZ
NMBvt4SOXQd55oeWtwgnOpdn1UPNsYyCyzb9dtalpBpmBZRjssLVvuGL0Axr7LD4lA51eloWewvC
OEc0l0rPckXYIo+RJfdotsRCDpMiGz9cZBifiixyBxISoYGCODrEiPyX5teeYuadAVi/iAYTW9AP
GCsTQGSPsGWWwd2sDwXKJceYfVD9NI3HVvTR6eTIlmSnVr+mD/Qgra9acAhHkl9OJVlzfuVwp1Te
MuzER83TKX6d1IiznCB2hkdSessvmw1e2CDBE6qdnU3pWMwDNdktxMvCXfP7wo+tnV7b5WsreUX8
gxs3sbsDrS+t9sn8zEWz5+SmrdSHCCyEo4iAib1uza84D43PHA+cT3Z/Yd2YB4UStn+R+Od93ICH
+8Qd/Q0dEXZ0mNsP0Wf22Z8+6n1lf9Q/ym5+/V7JxN4twel/aiQcydNISpPPhI1pOTMIrwYxDVP0
BViAfuVHctldcsaRC+IYGDvILOndp3BLI3e+QaS1PhV3vOCalH4TdhmOwjFmnJ5rvxbcHFG2u7lv
v8ZX9tLSba4Jc09iEs9t0I2kRlSTqCITpfK1vBTn7MAN2f1N223gQdBO/nbwgrp/pYLPdkOmlx1K
DCR309P8M7QOIU0CFTWi30K30aciKIqxSuk+ZmZljXG2b0HgIYeaV8oLLrsrDxRUgp+gs6n7xDxl
1HMfYxdV7O0gge3c2HwSmXvQ3NnGqusQsOAyrq+h1Yo961TeWLysyNynVg5ewJ4+swfZMuHTtIvp
ebfnvXSK022WLb+JV/8UnP+0lXtG6BaHJtsSWaf5J96lK8udTylIGh7xGcx+ssoufpNrcTWOVWB4
hHf6+e96ovGSfoveerJ8jr3qTJBf17v8Eg6XMn1fjUMn+9xUZKe8XeGa6UMFhEBYvBVMh7tCQGW9
pm/k5IYvjba2k38BmISvzAuLb6N2h6vsEemwQZbIV6OXT5vLI1Orv5CpSq+El7rTvyMwowIX+Bd6
Vr9XI4BrfEgyrE3sNfFpjxeJaHk4CQUpR/oGOEogoIseYDUV/TwkccFAwfQh8LLNJh/6e1f7rJqI
/U+wszNBk2Y9/2LLEHnyHT1ZkvZR8SpsON6rQHLNwKgQ9qJC7CnZpcXWtviHWtsrH95PiPuCpBMA
b7SQtPfE0cU3V3zGcRbjM45q7dQ/Rhh8PE0PuJfIUOZjm2gWdmwV7sR3HexDfzRZX79MoH0YcA+y
0yUOW9bgQKYe3eyzPdFwXz+jFSF8I+eXKk4BcWH0It96xItnUZ0Q5KVxo5Ne+q/NtxZMp+k5Poav
uOdxYJJ0TvYE/9G04ytSls6tNV4r0ZUq53PG1cwGTrQL360WdySEcHG8Ru2s9ZvWzj7Df+Otsk4V
06veAXNlyW3CQFJ3WYmV/pxYrtGD2p/q8W365DzjYz6KQCMW6t9f639FT/EDvImcTRX+1R1FVSf7
yG/PlaNEp+5KNDJ8YNUxVI4sH3uAV5TRqx2MC2DGnjh2Ywz+Lijbo9NiT5oLXVv8VY6B9URsfiw8
Mkzqoi4CxgEqDu+pz0CK2UP0sEz7QfYX+ZhR0V1PUEVkn2SC47m8EQsUH/ISPBtUw5ipjQMCAoAB
0sM+bSegz/4GdvymbZD7ududlyzgt6J8FJhD816goNGdxRWs2UsRj+mY3IVxr0NvUh8xiKlfwXxr
AzaMPROHbvZ7L2Z/mdsnRv0sUgAejtnIrV6slkgg/6o4CBowuDSq7ZpXGydxeQOhK/UDHgJh6Wvr
F/+ByGy02e3/sGg/FopmT/XdMq5zd9S3OFRPHkdb2dXV7jlrHDP+yQt3FI58BlIYQxD+Ky/M+m+w
EUsN5l03opfttaHLhnYix9/wEVsfd6Gf0J7hhi5v1D0Z9FRAeiS7wm3iHZyOEB639VciXrIlAMv6
IITOngfdx3Zzh8+toZH82r/yfxvittNeraemfKpAnEPNwTtP2JF4PTDve4KVYJQcsrfXke1nRYwp
ZnWlFzINs/wUp9HmqDJLbsCdc3prXT4G+JqsjcUcs6sT/iZ+u0v9FDsAzbWmF97si+Qyc5gY3XCJ
yNcBdPH1THHx9kg+X4UHjqHKZVOl8Uan8EMQVdPRvitAbQI5e0gytx39ebc9kA+uqJvYSCmEoRaz
ZdGciLDDEjAM0/vbAYsz2+2NXL2+FWQ1evowf/G0xldiLba1eNuu4m32sekRl4bvwz3+JnUhLgbL
ZYNMfLYlYyenRxKL4y+07/A9UW+EmCmgHzWhjvrjF7vb/FZIwchrEOVbjxNFp3O9kCgDarC0Hoja
830XnRcUx6adxCn9KtGr8CVRxHaUGmgmlPws2JPa23MCVyTAzXJ8FSdW2hVKhWHZ6bNImTLD6vrS
oRwM3z9IGicFK8QehRrOebqr3nJoGpu42meRKV8IkOyLE4BHA1pDAGq+E93n4MKSA/pPKkRIIYFZ
ESPojMFLRK4Iq8MjGEF7X0ovw50gtrC7f7mFuTsUUgfIXT1Mk6eFYDCEJTAjUloSQZV+J+21JIdS
7ngy7t+EG5goW0aAUSGQEpfFAKk4bP5GwDn/VA7FZgmoSCDnT1g1pQFPFGJKRoqUHUiSwvdlOtPF
fck8zrZ3HpuYvuJbx1xDmfgT+zPgLkH8mm3zPfnIoj1bA1dT3Ocv3oltZZNUEm1O+Gm4YAA5P+sk
tY5Z+WZ1Ur5U+SizwX3A3n1IaKYAcXwJU5IELzynGb71AW+Wdzd2LZknQ25xU3bjrXihkqwtJxrR
X2ImIa+vo1PNpP7KIse6zUcWMmA1TLAH88wEB2nC6cOrahBFOnR27F20XQH2kKhv6QjcjcnDJyO1
KCkFIj5RLbJ3AaU2iqHkr9kzrwXYaQguMk/WfMad0Rg1ikveDCREWt3AxXpEHoZv+LsJ5VN33lW8
enAnHlMb8FZWuY8AR7VXqjPmvrTeK+FfDztmCTcYLjmAtc/6R2n5EIzxlyFy7pRjob0KbP1csxC6
ZRss0S5vg1lctsmTbJkHWzapNeQXKBLMypLar8c4qA4dICtNSI0Xo/fIScBUuRGYqJGjAFZUO66e
a+Wd+UaRmM/g6YxuA0DabM+G++2VOx/ITsbzqNlS8HGVfeTMEHgrZQ80ke9Juaq7ODuq9JxquaOO
OwrrFcs7/qnnHx7qML3z53zOlq64POie9Ly0lSOPlTvivmrCnZERcQVlxyVJ1OspgfHPK/SarZ5j
jI+chTxxnhcd/zyjVHRNup3Ir2wuxjChNAD2kBfXjCIQ5cdmzjcSs1w590JhV4lv3HUO2NhkL8D+
/MDlg6z3Wzii8U8yuDU7JScfKbWEsA/VTA0SPagms4Qx417JBsNsixwZVM55nqrMRQNoSDZvyPPj
XbgBRr0fHe6KudUSModIwDtcI0PErsBUCjV2uKvQ3XKXEiUaWg539B378BPGaicK/1Rg+7MZ7SQw
NHyxsgCocjC9bdKani69MVf4EchVxi2JRfT3yXyC1SNh7qik1TDdbO6MOUl6UiuY6nrs1Vwo97rA
CMIPEonXes/j5+M5+Mvbsh54rPw9lfFtQJGMajzuPU1chpHbYdIrHlfFIuJfeAnDMQUzncLJdtvc
rTw7XFreuTw6HgHXmGhYR7lr7fJ23Dl/xPUyCbZBqqFtuui4U0JiAMlBbSHeyjfi0p3CA8lGlHP2
ECUBtDjm4C7n6YMPRqnovApkTD6fy+3w39rdeEMdmEd7YHjAhTOyZlVFIenCqtDUPUu+UI69th+o
CmiirVIEFl34bwwib7YtjIQeraDR3KGhWPdsHFXyH9NnYFkgfAYvZNi5Q25TtbmjUQ+aayTvBPaG
1VuLawNNcqsfQAMl+nXHbSk7krUrMCYP/ZmqruVKzzp2TSUAI2DCjTnPh4ewngWonN5iPKY9DtBu
ZTxyPxNTiXhwZ6wnhoHXWusGoIQQU4Cf5W1KbdRXEHfCHeYqtM779KthBKjZPGWugtcxDDjkMAy0
4BFxt8Y5hjGp3PmDWDxN1ol6HfODoZyRYy6CRgr4JGrucU7AfUgFljpFQOs4bavPIO3jqrjs9URh
g2WR1U4/HJlk/ePwRIE0QsuQtUhT7DOddqAedY+UNWELLJ2AEpsJmO1H5Sa2J5YBV8c6xuacyHEe
/C71RMupUXBCIeZptVy2E2u4jv17Ck2sqzAc3hfqGUqbKPumbncyQvFevPpLGVTintK4pXgwxjLJ
izRf1F4ZYy5zDJ9Ze0Z340dud2NwIf+NHCKhm7QzRrsVXGlk3lLm2h5sdLSg6MgeyRMMx7Xe/z1+
u/BAcErFZk6aWFnNCF9uT5i9VMC4KwFRtbPSJRem3Q6ZSPNl3sN1487oPmNIWIs8H60LWHCo7rME
20f1BQyPp9HRGp7tJEzqqWsXN0N2ZcHjgZXdDhEwho4HRdVawe1p9XMInzxYdiB+xhlqS6RKr+a6
U2jiTlYeeKYSVuLyNjlYkB2GkLYPJvfD/TGuTMuQup264ZNTfrS+mmvIPZE4MRmTAw+WNI9L4v43
QpABuQhJLS8EzLejastN4Ucm6qEt7uuK4Ke9TYIRKNMZGc/ZAT3XwkAF5SQrs6lcIME5W4HRAqnZ
NMDYk9U4Abun02ADJcMFekr0NxajdYy/YakWT9t8FRzeeTT3myt1+UH2wCQjwSUHVsnaqukZXxV1
Polz6DXCqwjH82/Zmaqvj9uTVngCig3KV1w5MwktlA4qnFszx8p9ogVdA6PC2x64jq0qhmWO9hKT
O7CXQ++iwgh7yl1YFMtxVK5Q+ptncDaYHJZ5lASM0UoQoquRhwHLYFs/Kupg8AvdGvrdYzscquHE
Lxjqpjm2DUkFXniQj53pIXzhiYryGWZXCnKPQFbsVewhMmZ3O12j/2HXml/bvFaujCVAq0hBlLJn
kzg9QD2kFyH3WVlo1EO4BMllByqBSaFzFai+GfQTmAf2YVm22P1J8ZsHmkFBFS3LCamRjztNDYre
zSKP7blSD0xD7gJ5ZBJotB11FmiLnLujf5DuNuneih/6CAK4H4ksHq9HnDvasdJgZKLHUE2fwjeM
FbYx9bc5CNZuNp+KykPASiO8sd4QxKs7Fw7iNpPoiBUd7B3wHRHPluB2PJ71qEQPVPYi5CPi41K6
2viGTOBW9QJKiJG6J0Zw8vbAXiUDOdF3CzVZAdhz1E9gBIsyTVA3OyYmQ8GUhfEPJFXi+oyXmqOB
9RFkGfjqOmV05zAyK4fZThFvMo/8E1v7FnPE++4qfPGzGe95qyh+RnRPq/eMGid5iaaveRCyp5ya
2bLdBa+samf7UXfrgd01KONjDNnasGe06IikWfcC3M93EBE+3uhcVh7vTMWJc5s2ct5AZjZS9F+2
DWQ7s3OQtD07CQTlNXHL0mfaDNqVZQk5PexeGjb6zq/Hg8xbrV6feF3/zYSnBhIqV5Zun7DZuUyo
OH2auSHIDqwKoXNX3BfFQEIpgHW5jgwYHJjhqGg72rKFxReBziO3Fq6MzpR79YhT6Q4gh8ctlNeQ
iIuN5W8zYrHWj/k7c4YlxZWxE63oa3IFf9s5mxE7B0MUiQEuRwwaO08BaUV3OB95Gdtl9wkhhA2K
8w77TF4+BBN5M/Fy7hRw1grktC5sY0Nybk14xsTm6M46hA18GJ/K2QdYxo88Q4IzVgsSgTJm3SjE
WcD2W5GBYeWviojGHDjjZ0visKMlJ50nu1RfBLhk2tcW7/FWhCBZwBaSr1hJmhCE0wx0eGT2Rzh3
DnvWDHharnw+wQmgJEMkxt0b32zyj2CjJOvkq9vxDfME+BNmUe5oG82g72D97WFaACZzOLcgTCER
Of2jgmT65mwV0ElVtbSRSWAnsBJQoUavDkqDaxQzl5+FtqRaNGp6ytuzwTbN2h2GtkGeLEqJkPTp
YTXzlE6h3jhomKRFSjq6RQaTc5nEJKh19ZrUs3KQkIY8WI0EjSzdrC3UYk/D2kfa00ZR9It8yATm
lNhkexzaKHQLNLUkelt6QptNh1A0RjoYw6iwJ1lmJU0KWjEim/hsAZy1ujQdlja71AlO8QhDrn43
qXcMMNBLDTuDxoqZnatXFQ/tgEY1SaQiueK0CquDsWo/bRF9YibFcYUuxS5eCxQfvZS4BgGwcp9B
mran3spxJ5dus6lUvr795d+f43+2+GFmXv5+1WZKQZAjYrzDC4oiW+joJyLa2oJKee4PRaf3hwm/
+sAcxlMiw6nM/vtFjlaImH8/97EBQ1SuTUdqWLitWjeHKIv/94vSBZpWcZRMS0O4IT793wtSPf3G
bm3wlLKkCLR9acclpxv2vz//fTd2TL+iLFBPgEWZGBosxr9vc7HiW6Gq06As16PQwOwUsnZxZ3Vu
6X4yWCM4pUEQC3Gb+LtaU4AR2jZZn0Oz49u/X/7nD7e/htnJv/zfL2uMs8eWHKzvwHpaAybk3yf/
fUm3kcn+Lufv279fanXzirAZ2JVCt1JUiA15JSddvT3Yvy94bw2QRv/f7/7+4e93KInulFRPAsWY
ToWRSz7KtA1Ul6b2ppRELo4wycual1aUOzttYsPtqW/IUTe54qhpjqzDMrdOQ2rqnpYbVdAJ9X0C
mVkhiyE8ArydggyU878OTREyv/Ar0rKciKA5IIHTexPm766ywmlLgdBSY4RAMJbRpRQgyuC4Ruq3
NdLFHZhnbaaE5Bj8FQY8ftza7GwZTFtYpse650AeRc0ZyryG07yQEuUP7bx1E5qYYnSjue6s2fwq
ulurAQhqrVQ+i5RCEtJ1MSkmPzKbNNDkmkIIIIna6tdFlh4b/HQDBdEjZBlDu58JTxY4h4HWYklv
0aBFSgA+h7iWEucpDmMcaXhtPnXwKmtQK6RDw3NdDHttRDJaUijCtY0bzgNVQ5Ncy0JirssncKha
9Sya+7xi5klHi9+VPcZQQwlhzzhlEcJWC14r8yBwQEeEQSg1elFNMR2Haar1HEL0HhoOVYUYjyyy
QoGqzJrXSC2bBQ8Vwe9pBB+1sOOrJxghhUSGUVTJSyX2e/j0iT5RoE3JnysDPyhphYOETkRiAhAi
axBSJho+xoqH1jaTCvL6oljkDiXae45o6URSszsWdLTNH/QHDlAzRxj/uL4q8VuzhAKJZRw5xoAn
VV6lXxYIkCZl2m5WBA6vnOAxxk9TGgCr9JB61Aq2g7zpBKctjWhpGpALbeSbvGVdtELsTSBEqF50
0Bowj6zLbE2smlEwAjGe3quBKxaEDFKgYJ6GftawonAGY4gPJV6lBPaQPes4ezd6olFR+7JSSzth
X6o6hUajab0p0ehkhvCYh70gL8chHmcXm9zyaCkjjRI4VY6GVrm5tIX3UoW07lTmZ9rBkMUYT107
KudSrq/rNMCQotBLC8p6lAztrZEVqASjENRoI7CATPRtAkzboutUXjqa+1+TDUJEcGlSzGMxI72Z
VD16IpqdhXV11ARE3wxt2mVN/6GjZOVPUwNXZZOVbgTjOkgJ516yJG4emck2ichzsAIFzTF+Sqwv
7HWity1V1Z8Gx2d0nhW/14lHhLEsHbQIITMUXbkfEvEYG5K2n2DSpiv+4pUx0byXDu9ZIlAFWvvM
TyXO30X9MSJj2k0tjX20fTygiSkflGw9YGFG9L+En5qi086BXF83Rpg3PxeN4Y+qZJ3aujnRT9Mf
6Vs55qH0T1k6GmhqgDOOAGoNEJJ6DZ8cKQ2EdESUic6jQmoO4vqE9uOGObfyoYQcQZvf3hwNWGzy
QpJUY/fQ5np3oENqcMRQ+xGLqgiKSg9CCV8ipe3uU1t+THpOS9sgBauC0iMznU5dS8SnIZdPRrx8
mVhEuXIS4wtJy9tEi0ojdcFM/K1aO0GRdlNS09Ks02pTWnA92nVKjinniNWPibuGNHtPZMUbaREa
iNHQAdtoxl4YiLc0uRJ9OTIORT1ysBjhgtVN3Dg0De8lUVj3k1IuGA/FOyRrj0yR4isP5bNZQl7v
q/kuFeRxA21u+kRlbeqADeP2Xe1mdNl64bgm0DSErUGyxgfIV8zuvoj5vFcQ5GkYGiBH2N9RbDnL
oPxqE/kNHVcInlhERZK0PMzUd6coJRFK8LPVVOW1taQO5AP/zDZRiAkrgKgWX0nMn2tbrzP4Zu04
7ytJhzcYU0VG2TCUFLdSaNMRG/220P96WCJ1CpLQirH9KsvDSiCj59VpSGrlOjTpcyhZjc9mnO3l
9I6/nfjQh/XJQjboKFPP0rNEfu5Ra9gpULG6VpCOk/ExL9bPvAzJDo+Vf0tcIJWtxPfKjWg53Vfm
h5CsGLbX1TnEsDBIaTqme0D8zDeKhBhSzzLr9iTWdXJCyeOl1BFHFqlkLLl0loSVbROPPV/IjNiT
ivqFWerUjVCf9aInPR8n4mZLy72kE6gCRtpNFVoPRSDdo6X0N0VqOu1kBTptkTtrTdhZTUl/wncK
OgBll0alDIQNjn4cwvG5R4dsH9GhQ+Fhg0joHY7aNDkn2ea9W/zrDIn+AOk7pEmdJtBp2nf4M3ia
Lr/2uDd6sarNwTTWul+g1tVoyI5PqqwjxUp6ZLSqX4j5izQqcDS65Sqgg0oz9ojiJvJmFtIkND7i
gyzPCrEtW8uAOro/ifJwkuvicZrW97nqL23RgRFks7JbsblXkzoK+iQewaAnRC+X7pLigpBLVSDI
RWIXfWS4uI+WQJ0LFBdBoTNaDvfyPOakFkJ76JHhxGQQUAFZHrwThPgyLfNJGLMHIdUtz1gLuiAI
6Ju6aThR4c5LKQhKKpQ/ZVp5eap5xO/qZyjS+8xkfypVCajcMPcIwXW7IoLWocd4sy7Wk0QbclS2
FiUTs4TA7QpVl+7qsbtbusTWLoAqSjrJ1hqZ38lKtFmZA1QZHZyqxaNLF4E0s9LQ9v3kLZaP0RaY
2gjVpI9hmlY92JyJiZkmSkOgGhUs83Q80/WImfA/GvftgWfxWa9vTTuaDrb36JKM3L9Ox8u6Wsl5
iS8mymQwl94XdYbMupANyMdlTY8Im8ynVphFeMM/kaYTmEdt/xILT5MGHz2zusYP0/EnWdTwhm4/
OnYJIvMIX5yjaPyOOiMMhL2i1bsGy3gaAWdggLXaNwUhPTLHx7gt1KuWdd9SPwatTLiBfismHub6
loQQMVBSjuplYRl/GF3nqdHae5o0Um6WQo4gxKCl+bwoSXxC9YYkPVX8SbIoEBokOaThfaWR8KJx
7cxVFdMqaby3ibWf5OGdA+dJ3xxcqk1RosYIqJ+9Ogy1U43d4CytPd3mG8YkVrfZSqp9Cg8O6Slu
UqbBVwOgVyyV8mCn0P+sN17bnLREXi9GMjRnhAmA9RcCFhACMx47T5rriyL1+imzKL3ONOJkcUon
abqG7E3Zl1mF6akNB9hBaRbougbkOmsoPExitUM1NpZdciTtKM1C5xuL9Kro2WUdJv0s5e0Lbeuc
kybszZSGdFlmy5kXwL2ltB4RoEmPCEXAapKx1MWy3Q/FqXZ16Qpi1udILCZ9UyATUJ5LtUtBwHuw
Or3WvDzqDuk4Ni8dtEW/pr6OusOTrrfAFypiZy1O82SCVOkbqQQablW09vLq1qcIUHYaDXd0dGHI
Jst71bIeuwYzmiFFd4rgG+TM6MZnUtM66GjDhg7Mj4WZ916eaR+LBd0tVtvjRJMxoKX00arNpagU
7LXXtXe2xaMj/UvyyMPVdHXj5BKSCoVf6vPiq32LxnlCGLHpCOZD604VOEiYqh/Yp3WeUoi/RVtS
sxenAkpIGx+TZmdYLNJajtjGFCZ4SLk2nwZpH46F6ShVQb8b22Q50WmxSQZ5YfesiLl5bkaQ3Uqu
dlWytSFA+CwlTTrO4fogiqO0kxGH2JFPK9O6RQVQ17NI9Gd1hc4IIYyE+iBlbXYdEisNYrzssHzQ
211VGQn8+UU5iWEWSMWog5oloYN17F6faD8yjYGkDzUE+vLGmPMqA5MKM1uVVoXwJDCVHOFCeYle
TG2Eb5qV9I5V0lv0hvBW76QE9a5urNmps4BTmqnkzJPF8GExsq1fgPJJqOV3UQQX0VVJeqxNmmFV
QhtbjQpUnDqTTnkFLQjViHxogGlQh2u5i/vqSB/jb7MYycFaqwTkpPsY9Hq/Yr0L5JBP/lpJh7CF
uW0ZXXlogdHKiJsVTVzeFAa3W9mfxZXEUEMJdTJFaGQL3AwByXkfGf03QUgWjt7RImZJ2327QEcn
iwBySmD99yuG7fS/dP2DII/R2RTTi6xOwjPprsLZ+b22XYPw73HUExAbk1rjIDxVpbEPSxIFY6Cq
KYYc33lPFb00HkiGkN5Svqcs1uE1J6KdqkVJ2WGFv9W/IVv4AuygkT6Z7HJat6uMtqGBwqpP4aBM
FCTyfUZyf0C+n72liQ8dlX6hFcMga7KRnkiGk5bmQFgLNKUmbctCRVQLEadvsoia4UDoXOYwQyWF
7hNpKvZIWCqP6jTuR+ARHI2QbF4EqO1W0zwwP9lOU2XFjxMPIOI0wm1d+JHpLDiaUvI2JxyrYsxq
ZLawoAlhaR+aS7+VKr+D9tpJbKOLHun2/7B3ZsuNauuWfpV6AVbQTJgQUVERR70lW5a7TDtvCGdj
epj0zdPXB86znCv3XvvUrrqpi3NhBSAJyZKAOf9/jG+oQLg8oHoprN7aQrj8ovd2RVMx4hAF20bs
+rMR6U9hTKtw6mjLu17vI/+n1e+P40SDuvwSRqWxJT6aJiVa81oh/w9Luh9h2DHtypLzEFkPoBa7
PYR5Sd9jWrlf+wD5NcEkSDU0J2PwUKXbKrxLp/HTNI1YyDwKwG2RnfO6fiLs4KClQfCQ2p/rrvs2
xB4i2pCppKLMAVwtUiuT2q1Z68d6yHCHoCAxigG9gnvs3OQmrK4tQ/9STSAZMss7SWgDK892XLS3
3X3tZd1dovc/rB4biWvjCiHWHtytTJIHO0qfnf6TKgr7O5TYPErusqEqr1qyewgBGOamM52g2qPc
moibgQvSlmrUW1d63aHx6OXBrem40k/eHoJSQmURRSP8lldtorNgOP22G/GeaWj4tkbymRNWt2tj
H6VkzvmduMBvUZF+VxKUdwCPozL89jpHS9lxVZWT+92rdWPrzGiQqJk+vbauMZz1Vtt6GR8S3Ipi
X1o+OoBtlUbmxai6g0wy5jR9s8s5g69bY7juusC6MgOLAX94M2VFRy1B0rpQ02GArrEexhHbQQs4
InKuMnOuuczGxL6iiDE2ioJ4W25CQO2M+9QtHl9aFyXHLjHAz7nn/bAyrdjFbf01d/jGzYjUpHFy
bq2U+McplrtaY1QkmdspFyuN0HADtnmJRR/B+CAggXj4tvjWOXxEuKkHidYjAUE+dKHJCRurgJaM
/rnz1PeINmXTZG+23wco5PGgVgiYOdP4nv6qZciJjGCCUprSR45oxmnCoUtTfc0NXFC+uxvrsriq
BEhUnPPUv7vwc1vXz2DuptvUvngZTuOk1dI9zI8c7SJQJU1jxExC39pjH1pa3zVJFe7Cvm7fCX0/
UWp/QYT9iXD7HfT2/8Jw+wsa7u+Icf8/gt48AZrt7zlv/1FFU5HDMX7Hxi1suOUpPylvMEL/0Il4
gFUshW5aAtTfT9CbYYg/XEM4+sK8niFwf4LeLPkHlHDdATInJKw37xfQm/GHZcKP9KQFkB0U8r/D
eTMca2b5/4Ii1D3Xlpbhua6p84bE79htahl1PQAZuua6DtIFjtZxuRmIzzgajD6P5MvhVFBBR5uL
UrA/F4B93fvPpXk1mtLPeeMEu75JPKrOfdgdfW/kSjMvcbRkdRYeG63Mj+045e9Lyyrkx5/bZNbD
7Vk2amXS7j0zvCLOLd5RonwMiy6Yf+TkrOu5EVTPujldm2Hj78BwwAv588aoa7ACy3o2EYaE0zr7
LMwJ1fVMA6jmtwAZxk1WTqBxa5dOvgoM2iVibo8sN+bSLpmGivWPRRPrXJQAaA7quYWy3N11lKPW
y2Kc5eOErjceNzH5TivHjMElLJ+YO6Yl0LRgS625S4lo4lN8v7svsxMjFWZDfUZZ3x7pMTROp44f
qykEIhhwWhgfieZIiqY55lNi65BvWAx6xgDvW5d1zaMl5w6l0Nd+3pLNVnQhJiL+848bw5n//QCo
JhK9+eO3JwXqLlNywwkZ/oGiZSS7GASVW0c4M+zAMRiAzZuXB3w8qq/MTzZAnC01zmY3luX9OPLD
sPKsPi5Lxp9LUWtREfvtbj0afC7gVszJcDAe4TVhPWwUH9LywGXd7OYP8pe7Pvb+yz6hrMzPahAn
pmNmbH57dfV+9/zmlre07OP9lZbFj/e5PDFTezXyW0s0aoEdsaXvS5poKA3aaUby2ry43L3clFP6
xRW6jzeKZ3zcZH+u2qBGDnkRvz/iY/vHY+3awLqp9tD3gWDkLp98HVTcvi8vmz9u5Pxbeb9/2fhP
13/Z1bJI5TjeJbb1+PGUZel9P7/v4pfX/YfF2PtuZX1x9fsr/LInwsOcFWUFuf7l2b/c/y/e/C9P
+GXx403/8tR/ev/yyN/f2u+PjJwYZVdq7aAxIY53Ofw/ft7L0t9uez8ufr87Sq388NtGreCoWQ6d
UabtNA95fj2KVF1U+hbMOl+zqDANm5zSPp7z8ejfdrvcASkISol9tbQmP/qfgHbU8WN1ufdjWyH8
mJnX3M38h8XloR+d0I/9Lk//WAWSxRlwWc+W3S2Ldt+w549XWjYuN/9s2/IytggftbZPd8vDzKR0
uudlsYvDTt/G9WTs9V7urVRXR8d2sWRN3kzjadPyuGxcbtzUFNP6/a7lUctWwvTsiXEqTeW6jElB
b6jBn5a7Jj12podlUbeDrGA4yAu874bRPF00RX8fK1pBl3W+q9GQvsSnqgIXk0QFEjkqq56G61E5
w9eoAqwxKWaTTDJzwHDroWq/JqmI11UzDMR5fKd5TscqDLeZViPjUgi+ejc6qbRQFFkRW0MqabOj
JYNv1tR1SPqQB/UUtNaw1eX2l3f5/m+Mwg1XYFXDbTtf0rr5PN7N5/ll9W+31csl+M+b5RnLc9+f
Me/gt1WvDpn8/7br/4PdEH1F8VC4h2XP3nKxXXb9vrhsXXbjLtf9f/1OMj06hjH9zF/fTT0UaEnH
e7VcyfSZ8+NlQ3Zclpr5X/nY9vtjPu7+eMzHNlU6DkORv+7it92aXcX1c9n4sYt/72WWd/vxKh+7
WbZ5cfKSJdCTCL2ojjQIqqM5X02XpWXbssoV/GLE+rj72N6Fdc+1cH7a++JyV7xcV5fn/LbHZTVb
rpDL3e+PXJ40zS+7LL3f/7H+vs9QaJtRozY1gSGHrEKnyKTbw4Q3HDSKsRO5c70OJygb8Ui0/UBd
jsaqxYh0l9CNIRISXaVPAgPdBJxXofpKlYpuwughP2zQpTmhRB9gJ96+yjJqSl5x6Bpj7yk6H0ni
frFEgBInOib1F0dzr4xEZVe9i56l8Gc+o7wfc2ucyf90k+ryWzyBNu8YYWwj6+w6wXQJSkKD1OBi
ip1RwVH5qEtN7MOifk4j7Vuc1Si/jNZDVmdDOdVddJ2kIVAOIBF370Wet7V7iUIpBGFToMRiwgdl
sls5c7hEGX5LfPg0Y+8crJoqEJNDWhzJLlNUDDsStHe5FAeVlBdfi96SnF49Mw4qQY5zzRQhXPk9
Heo6SV6ZN2JjdBNwdozIkUrJY2rqnzMrGc5ZpPAz1cSTlxSoHPnQ9QU4gXLnhRWNkKL0oCRqA5bg
EUJQH92TtqptnCBNVq9dXmSbsC1CvkloNKKI4uuon57h677KZrK2Rv+i1w9toC6lsLHoHADjZlsl
5/McnrmpsmjSjR2jyYhKpu362ar1IW7Kici/O+Gkh9Jp+fWaCN+shg4NoZhfSCdCS9YEVEUA8VKP
se5M6zsAfOuY+WH3lEoIT0mIIZgCdx6VLzaZUpuWYlyLfTjDmGKqU6yGNzS+OXk1FeJ7VbZ8F4SU
GA2JXmlInccHUXpFdclnqFvdkF997BtOqqVu5TtydNZZ68ECzUzi2UrvW2wU4cqsTRdcPN0kB4e0
7RUwl6X50oV3flWh7oxoSJSicjdKNXsDTL8IbLm11k4KKyK2cbG1Ef+WM/VXQ+++5KEZ33atmu7a
Z/dBH9puL+Esr+xa+6GFB7/MFV5o/VNBUXNf+ZgFAzgM9WRdLGAtRb4LbDVrAFGVNuSVrg1CdzsV
wkXJqxzP3qy4x7wZ5ml9VRKuCMEiwvrqVhT4y26jRcB9iZKj+5uVhAk2L0HSvql8pERVNmgpkttO
b7LtONY2nJITxNAu8fyzshrn5AZ0Erw0Qpr3XXMCf9dj+iRriOJ8obfItY2jV6u3vBQXu8X2pBQ/
hy0BJRQHCZPErHIpKfavbWDaa6emOYEoKVtbmfI2mU+pry64RDspMxvhZAR0Bx0Hz2Tc0+nHT2iA
FBd+1AKRfmmm4c5pnGpbRzNL0myPyzNGFYbIz8ebHDwIwYnqxbXTQ2RMp0bKXcbxUSdZtfEF1uc4
vmsZ7ePjSVFqGmG/IZEF3WdL4qkpjmUxGiczjv01/w9uysD4NtjUBv1eUM0NRnUZcudqHLwRhQ5d
ZuVSnRrS9k5xVKEtzDqu9rSEbBDBlzHimxC0c5B3uk9T33ENr3Tarq3f7KQVwCKxxaPZDqTTxs1D
ZYWADadjNkWxwLqlRsTgNhMyhtBUanFCuuQKhvZ+sFLUAkz/OijcWyqDT6HWUl+dCCzvk+KK+v+q
I6eDNm5VbxUcNnp3r6JCCjf0Oe5RDvx1oVXFzoKL0JgVYgFiN+1gQIuPrYsf6pPW1hK/tCWu/ZIK
P5EUFoMRx6pzzqcz3thFXONU7CDqZtF40K1qUe4M95Twa7yyKwBKdrcZbU4JdqWozLUpdljou31b
rBTvjBoeotreI/Kna4CyhIBlphwas24Mz01DN86O+4Piy12ZXfhj6vwfeRHewIQ+OPHw4OflpfaV
DWbOO6UacgxF6NeGQRpEqqJ5LEzsH6FfgFbR0nDfWNZDZxFkMdGoAwKYbzkVjpd+7hpZkbbvEk66
YQjfoJkzsFRBdgkBKUDgzBbeyrQPaCCV5XD2LeeZPiOtiQQKR+aBPCuml82Ym/elVJ84+iB0V61C
la7n0Mih5Hr+rujJxxqTKF8HkK5js9wPVY0WZMy79ZAFTxGHKYqxV6MwBgoolHWNEn0FhaeHwfdw
G3QQr8cmvOriBpiBRr8vMGhyMSxrvO5at794qZ/vlRkevEa0NGuQhxpV9mD5EBeCCjObluNVDeEW
kBprPxBxgqbKPLW3Tllqp54DjCPN2pcx3Q8X7lY50jqpM+9E+xSLIc3XbeDcdRMItkhxTPY+BvC8
1Myrwb64bXMGr1htSslvr0/QtQWIH5Lmc8Uoas2lUfc53TVN8oUJAlbyjvSyxsPx7sMjsNFdbERi
IR1EJLBlJH1FAAjuprG+kAS0HWMR3yWBveFshx99HMUpKkLwWQPdi0ASKVC6OCuj+Maa9sXUIGju
WgCIEkJaB5cHPd1aDN6ncdZeiBSbftqm5K34r1Vrn8hQzvHiQGjIE4feHapzOYwRsr8gP/jMBFaB
Mh/AS+PH8MkwSCVOQ/DOogRp1gyeQccck2Vs4A7UHPOldFtgYPQP8SGxqVK6exilBjsgL16oqGVX
U8eIqHUwAdnO09CNADKypxwVIQ6h/JAGfMMSVR1W1gnJvwCLa9ePeSvg/FgTUmgrPMOpnQv31PMJ
1PTXtYuBb6LibOXxbXWvN+YAvbnYyRh1asGxIRMfMuSID7fpXrsWP7cPoSxy/IslU6xuARwMkegg
DBp6T5Qv+oRI1Ag0576Oo09+FqfHCXqzbMVX0Q27kNbOUXcpf9t4WYWJOnIanXNRUZkWET5vZ7z2
509aGd2Z7heTJcWZr2/WhkJwkLvAvyw3+q6MCJmoYKBAQjsOKV0Um6pQFYpT9PRmp/ZtnD+6FIha
zsdHJ/B2YW30NzmRaCvfNtut6HNEQzq5yRYy8ZG2es3IoSydatM0zYU08QqoD4yChtaA7ZifzEo/
FcSXOa3J+QySkIxnMwHG2DJ5aBPjmgfxtVl3g20gdckCBL3dV9XzUnrs7nI9GQkxluhv/fLaMMN7
MaQdv1Fi0eLwezIQG5eQPjO8pb02rkupoasKjKuaOAN6CwlQAUEQW+bU1XpALMYJRC9TpOtSPLle
CGlDD89+52ow2jRjVUoMLnlO76HNNWwySe5flQyh9aq4VoqIdUcX9AQxM8gZx6tZWNJgbLSwpXlF
5PgVpBQD74YoLcBMcqBBKqwD57htZnj+jZPH94j5vrUS50piYIhx+eDCNKJfolWMfNpTGToOFd85
pPaQp2N0hRR6g8ArIXTr1HgTARI6aIZ4WCkUP2uUkfDQG+x44ktflNZtbcynzjRHfjAMYFS7b7mO
+BP/CZ84br7AfWTGppjW7YuazkxAS4SP5X4g83ej5eomsPR7k/Q6+mn5g92234MaYpqu6L/J8DmN
PUXCdmgSpY6PMDJbTE7DdioHTs1hHJ50aZ8TytADTV9SVZ6rKPRWnAxhmyTqmusgwy3H5eNWwKRJ
OVnReVkpEaq1sGqxL9GmGnaNNbTsEWPpX7qGKEwbkoXV4re2SDLzCIZLmwxPrR0cWpqIG92skJX6
mP3bKJ4gVpi3sQN1JeBiHFraFWnw8Y2KO5zk3yvXPFe96Xy2EMCmgOoRa22HhFr3FP8YJws7UFcx
OPKw9bj2xG8UCqUmBRWTVKwYohHgRFTvOizmHlJvcPDhO9ciHMDDnWHCoot986wp9lE0ALYDnz57
rIF07GJ/2xgplYYeDkyrJ2SvkiEmqwnV3HgDRkPf5UH6OYQJvs8rOuct8x+TesUTnXhhAvbn8GJ0
YMye0Z5yxzDDAJLwtR2jRz0onE3u929mY1xLrzOujLF7c4InyvHJrq/Htz4brE92SLhmoql5YDlY
294AVRgXdXvjbGLD9A6B8E9ajSm7QeDltdD1Xe0m8/qv3lgnN1SOdpFtiaMx1Dd1goW+moKrgKrw
gRr9q13UaE6ayQZPd+WE/rSXXvtDuYRepP421KNvnZlgyhCYyXMvwnrft1dh2mAe8D1QWfiRRtw0
pYk4yuGioKT3zdGyTQGQSau8G1sSblc5XDHTZlX7wZ1bJZ8KgEK94T6JmmzNjknyypLjY+WXfKvg
E4OBncGDX0nM6J1eX3OWRsmAXh9A/jY1i0+FMF/DogeAi/WqQF8GUBwGfjSdC/p7q4T81kNnCnNf
eXxlmnFXNYl2ITPLv6ipTC+lfxKaJzVsGWyi/0ucaJrcvG8zJLqaqaDN//GswITGnFVDiAuMPS13
dJP12kwS0XDTYRWcHuryoU5Ff+kNzJsSWgoTVYw9EyKDnlBW3kjwpKkOzb3PKDYucVt0XTMAQDjZ
KJoiSgTnzhiCu2a+GVP/ruphTmTFSQa9fVluKEfCOSMJDGG6/LmNdB2AiC1GcP3Pbe2E5tAUkbkv
kaoXru3fZvNNy49RyfLCQYH3piF0fMhM8zLNN5Rm1cEd5bhaVusmtC5xJaPbvkWu/efDlu21Iz5H
DH+BVfNMVyvNS4oGdZP1dYE59z93aZk+qQMBMN3lIb/cgUUJIfD7Cy+bkcpm2LKK/Gp5gWWbHyKY
8xoCZBjtb5ZNy51Roucn2xkf3p8Ji/0spbYhUjq+o1YIuXu8NIYR3fXl8DZEJeGsBtz9MU6vh8EW
l+XGnTiuigb/38e2dI4X8msrXSe6FqPxp+xybWntMbET+xLNN8uD28ihnYM7fSQKbJ3nbsiXmqLY
mGzlYiCZ1yt0T7uqgA2glvUQtD0jo+ES1+7t5HEO6SZE6lHZiovnEZJiR6dgXrGY3rzfMLV6aUli
OY4iZY8pThlgaGiiPx43JAhx0gmi0bIj9ATOKciiS4Yr4axmmM7yi5oQvK9J71556M5uC0Zfd0Jz
gzszLh6UHwyn5WHLjVMWJqkgsKaW1eWxBlanjY0mDn4Oz1q2mePMsy6Sm7QdBnwHgXdJc8u7YNiZ
jpbVfgn8yrss202J0JG0WLglrs7/MT/Mb8crBd/9ZnkEs8DLbKCgbMPvrxij5qAFnnMpFeZslcO2
MkiM3zDHkpflDqOJ6ytd4RNdVpc7SCYX5zIt11acNBoD/7DZ1Rmpol0EKCTp8IfN+1weG5YlGvKk
lijzy3hHUAJYU80P71Ruo0gXmP8t6UMfl03pIzmk+laXZYR6mRvR1M0VNSWgWwPAraU3/t8qgv8i
Lk4i8vtXKgLKOPmPb030rf1Lytz7034qCaTxxxwVhxrAtBzLJJ/tTyWBtP6Qpk0IpiUZxEjPISbz
IzKOurFBqLEliBpc9Ac/I+OE/ofnevRDLIKuDULjjH9HSuDK35QEwiW90TN1k+g4aeu6+Vs2M/E6
ZNMVUUd1REeuh1S0DUq01YwuwynH/No0z432llTWvat3UDiZrm3zdvDWSYxOLJ9HNJFWo/50c5KV
xS209kcXDdUxyJV/6sq3oU2vO1fUjHWdM9Ik2MzRVaprOeP4bjYCzIS/AISmRDoHEVHs8xG3aO5Q
Vcunp8hrwcEb09kItTvlMaRWlnxF/fBEFsddilx9pQc9l0qyQeQFG4XfNxtTAQBm7EzDnDc516D7
fudbxivhUVj/ixkC8OQTuAQgTdx54z3Z7Y8VTARtyh+rKXwLK+fs2PHXtvduaye86Sv/emjoLevV
OTGwuqqGaXrbOvpaddXzFKpHShf3zDBeavw9oz4QV9G01MvkJ2GFl1Ymb13Fm3ds9ZwW0VsRNOSp
IetcEy1zh8b2VNnGtYnuFvwl7zmQ1bMo5ryWnZWZe/LHtjETp8artuhW9q4tUC/Fz2nn7wOjhzsy
1Yzx8+9WGW+rCgG6zsfm1wX6VJ4S+7ZadR6WoQaDuyQdB8/aDYN/DLcO36pIDi4m1iTMEFGVvAci
6qGAxOlBF/kmQPM/hI5LmJx7JaDU+LL55lc8j9qOgtWprRmdkNeS2euQNOyVs/xSqNzTsvxCSvMm
FpXaJSHiqmRAyo6ofS6F3U0ynfg6zcO841j4GPznb9uvte8CVtjI56BSi7nIQBwY1QWqgQPs/iK9
q4PyaJezoYzZkjMDiTlNXtmYUvpuoLBFkSiq+3Obe+XKYtLVksq5sRTuYrJfnpLaIw5Bti7eg/yt
tiYPLX+OZjc4R+TnrfjbN25to5mfi3KF/Fw1bnfy0gADBHO8pvIeYyJvYEsx1ymIc6dmHraYCfQ4
XocZkAbRuNRz5HjROuObWX0zcDDdm7W/IWQ9XAWt0hmibUrP8WkuHMWkJ7sKGxymwWPvVjRbat5r
j22n8+GloRxbDhbf82BfhB2TJYxjk/6mZIdzBhtN1nHMVLr3WA7BZ5Q95yTi+4Vqken2XRdRxDeN
4K5s8ohYNj/dYLhCIg6Bw1W7IKZ2NvpquDJT+AtkXqi8gwFg3nsMyFbBvd63KEQ9eWZIxAhwjlNJ
vR8+JqMou1cmzYZ8JMhYf3N8qBSTOR94eIjTcAiI9rPPw5i8DV6CdR+RFFDR4jNmspA5NBVejgT9
s0G/nd8ooFvIChtRwcziJyI7zPVZxneFcaKYyyXPRlHjeC0cDDQldIGqrp772DFW2lWGR5gWDoeY
xkG3dvV9qbJr3+LnEFmP0qMQhR71EBjTcUq+JmWwm/W5ZslnTdHkTTeCN1EZG2YnFMEfadbsjMS4
uCGzSldy0FSdwh2fAf8rsqtSDBor/qmxMK+lIfc7bvzVMgh24NwIkq/0n/MqHA8tX6EU8tGs8Ku7
osWBivNC0YFifDQkG7KoGopAC2yApoCN7R4d9LNMeF1HllD822Ef1uO1y9kzcSTeLnXBU8cXW7uk
EJCJNIdtfdU4kWE/LyHdcGLJJRgIqtqpWdvwsUp9ZerWSukhGInUuG+RjcHUK9tDVsfM+xUjob5C
H+qZ8zHbKhL4InkeYk6WRVW9moX3ZjIhISMP6l9YDhscTasiwWtQCO3k1tqwbwLrMg+0qtCC51Ty
D3nhp5oePnbtgjpPb9GfgoiZtwVEjBrfJnXPHeVDYsz15IYAc8AApLQF/kmPyCbxZhGwaLZDg2XQ
nWBdGkmxwbb+hvzeX4daXkBQt8+9xjfYCTBReYBYE0ehBJPvPumtfShcA7MH8v8bPav6VdGiHdGz
Fj+ZLDi9ZT3trqDdBiEomt5vxJrB6xa9Lfpc6nXrXngXwzJ3wrrVMr4Kzc/xI/nfEtQxgYHWIFTx
dxzAD6T0KFAPz/gWs9Ukk2lXqMrbU5H9qpgZrPLafuy4+K4dXLs4ityRsDdAXIKfy3wuCWrzDuN8
vAm85l6m4YNetVhvh6fKgRZHqhsnCye4yAR8Kb9y0BJNAoo2rmDeO/te9FRmajjASha3EcQiuvOc
bnNBEpTlAt+eL1h2yFdC6jnfqEbUe1cTMO3jLF3T/Ppqdep2GJtX2eZvocj28dS+FCU/A8NIv+sa
x2JmUaUNTOyMgiTqqCMUpKaZ63oaIZV6eCpjr4Rv6u/tATIaZ/vRx8YaUJumInueennTI6bwY3qN
ut9Bfgn9bUsoKoMjTviT/kN3GnTzKP/DdLybLDisU16+RC0VGRVwMdKMhFP5gBFDOnNRuasqLk7p
mdhG/q/cZXwRZ4ARk88UcI8GTM5o4DrJkFjp+g80K/GahMQvtAcQ5Ak46k7wKoQgC09d2/0LToV0
U1U2UHQD2Hc1QJ3sHU42HiZPr+XZkrTGnVHnB2YzwA5g0CAxn3MCDTgs+CFWvdQeaybhq8oNIEK2
5h2SwnXJZGQ3zSdIZ4DQ0tVciXW8Iuu0O5WDD14inlAN80/gL+GcTH7hfhRylRok7/G9pqSsYZUH
dD5fDjl4SIhhxJHOo68YHfugwT2MOCFqgfY4jc0zEtDkOBStWOfUbCtb3OmYOyJDD3dey5UytG7s
htyMJGbYoNnqQev5X0IPCrdBw7WAxxFiO74mlyootPA8D10iZd4gOdVW0jTO46Q/L78czypg2Xkk
ZmojGHrN2cqBCKCWS9xO5OC4kokSeKXVt33nf47i7JAKm8yfMzLZhB8SSZn2IJvNEPoXc+pDzP7Y
XELi62JDQcTBfVRF+Q+3x3wb0XOADO2/Nq1tU6YACUO7mvgeiuWfMmJIkegxzHIS7FZQdooGwIrq
4l1jiHs+ciRejtOcKLP/vCnHojlVfQeidMSPU1VbZ+i8o4XT1m2UAYXHfQlLxLFJQIhrnS2D4/5Y
YUfd9kX6OdWHTajV897u7VC+BtJm0qaUSSpKNRnHABXU8X1drydsQF2MQZXp+zEs0ts4ppjfzoCK
WTypRqt+VzgWcte4JLFGLWDghaVgt/qvaIUPvoJPlmrdHh0Y2SSsHqUma8IfGnB1I+rWNjLDU5K5
t8IZ7V0y4y48t/JWVWyQTwAJyTMrd6eRvOz25mEiOHcgJcvIiH7SIwdoTUJ9SYiStlmctFCFTIrG
orEQtf4J0SBh7cmu6C1jJeUO5L8COlGFhbQMZs+NAWN9FifDpcG0HXAk+aRQkPDpthXE7/w8Jg2R
ziZBSc5oBNfSIaCnDVtM1D71/IwSot/MoVImScqh5SD1ap2jBz4kdMQAl7BZVXn+4Ns/nCH3H2i+
MwDzum9FUXXXIZaZ6+kuDZ2zKslwtlKXuAAjeHLCL8oNnKPlUyYMuvQqRQBHfic/GLfWh2PT+UBb
lsVEmgxxnPRtWYsUuou2pdhpTHBFM6c/xkYFKXheSum95jI4SVqQpxj3424w5UuuTRR4+bFS1nee
pU76R2Ea1rEPE+vo6Nbci/xz3RwCc+vk4fcFxILIFmzE+6JIxBojFmNHn9fRKmUeDc3HBZOG3okC
V7RhmDOTsVy6aZl5XRawbatYAJLB/bqsmX3EdMoLnJx8buj2nZtqp+Wmnh/8vtqrT1bk+zsHMyko
PQIFi6zp6RiQVmf2yI116XSnTO+YG0oGAUke9deOH0rcV/bcACe4eNIRErmefSqz3Hlf8gWqBgRw
1mrZtjykLf1jXqNVd2KxXbZY85OcPOfgrRS9wFq/MSz7xu/j7ofizapBr16SygdAbevOufcRrHRe
2536Eu/jqGnX8axcmUT/EDX40ukKn/LeJF/FgnFWytZ41GrA9WbhkCA4r9pTSHJvqLYSMfRaYTd+
TKPYuK4nmIZ9l9L1nI1vWBsDkEpW/0VRVJeDTO4S2wQIlQwvWSuzT6r1cEjmDBCS3GZ4Tp/Eavm0
Q+k8/lJf+Gnn+B85yoUiypuawPp5Nv6L7n+erQvHci3H4cfiehbVhF/z3VNPMydRVO2hgZewN/3t
PFeNkhE0XO4+thWjGloum6gbEclGXL3+b15fGC7WVleXlv5btcAbhTl6jWoPtRye7Kk8V5LBJBNB
zODfGeybNSGzLZEJvjHt//VrU3r5x39dOoZjAmnAAPHbSzP41+hT5u0hHZknzhPGuvUeh3QkpElg
dhb6AQ9bsF5e9b9rX/9F7csQnot95e8tNDPT7S/+mfcn/Cx7efofhi2lIVxhzSWnn+YZz/nDwfXP
dygNT5qO7XyUvKw/OGwRfQoOdIfnYbn5KHnB6vDA9zguzpr5Wf/rf2JNCn4Qpp6OAR7P39b/cgxJ
j139+lMi4d6CHEGEt/B0k/qX9dejaMwQq+Qyco9cGD4PUNeaKrS3da6t29Ij4cmPP7nmGDHlqq8R
LtWkU9h450bzFW5atNVmmgNclBtGbhDe3S/hzHuwNjHdrKdoQken0rdx5kJgS/g+yC/NzIsQgCPa
mSAhZ5YEEbQwzFzrpPTqmsNVP7f9k1/pyVWWw5hHXf1oUjm8G6W61urhOKo+P0ZBRAEp1/q9k/ve
MendB6GAwVSNJGAr25tB5V4HlWQEAhHDntkYVouOwfaRJASVtaU9hRTOgLaTJxDi0tT5HHqxfluY
mUlkMMS3OJjO1B03sQO/21fCuitz54d0wOXQpf9BhyUlod2+jrxmuBJu/VTOnA+ZYl1DuIJ4qrC0
kxDMe/vmpY8siOI4rrseVafdQ0rMjeEpgR6uLHFjijb7annOHPl5CIppvBv8XL8y2uaK+Wm5lllC
OkRhxnsfmiFkAH0XdLPGhim1O1NNUo3sckPd9sAPI2TbpUejrkNibY20LiolkaQCKlsVapxOMMEO
Ir0awagMC0/FPtC8x/8NaMWbiSsu6BVnZrCMM41FzlwWTLBnMZNaBpAtA+gWAcJlNKN22/piXzPv
R0pofy9n3ks9k1/8mQHTLzSYmQszzoQYYnSamRjTzuwYY7pvZ5YMTal4BrgYthvv00ieYNqZJgAQ
D/XhVjYwkJUQb5aVnywKmqdcq67jQfOu/d7dOZ8QfQT7yRtu0kGTUJfCr6JHNliZ+lHMJBxwIGdh
F1jg7f/N3nksN6502fqFGh0JIOGGTYJWpAxlStIEIakkeI+Ee/r+wDrd9XcP7o07vxMEyWNEAyR2
7r3Wt+JxH5ffbNzhDYZ0mdIx13YiUW+FA1snXig7PbgdvQgsIjvhmlD7H1oH9m5iIlUkVbXzZ4vU
KspCFEgAfUocyY6kJyjC4LcOF2pvpi383oX9gwhlAaHCA6oAA1kLIahfWEHWQg3CSPVeiGhkG9Cd
GZeXN2AWVmY5MLvQSDFyQu9mNmxUjSu3LINf5XQHlyZ8sJO92Xu+HjUgyTjBdjS/fOZar5ZmzjcT
ok7oGQE+0+qhWShIfQkPKdHp54DGR2kXbKyCZN9GC2BnFfQUHXACwOqKG6640Qf6c5PLSh0qj5Ze
18W/MKijQk5tSZ2T2ydRfmljC8W7z9/CqRvQCREnSEcH6zbgSQ+5gjACABkVO3iGe5x105vp5kCW
On1gj6XdDTnUqBx8lIvGO4nEIXeFr3r8wZmEM6UjPnJte9gXnr21Kxqw1gSoH682hCrknF6aItxE
7Lm3uno7OhnG2B6ulWIfGw9ZuEN3/trRig+AYIUjNKzpPc5iYNhFSji8e2kGFi59Qpg4L80gTAxW
u0TeoBX0oavqsxXvhyRcOlzgQQ2DULCyfciM+UcGsLYhJYVxT/o37dfYEt9osA82cdUkilaAuqZ6
Pyb5F++b7mzqHKqSfX+Bx5C8U0gTTlmSvouCEbqKXypkI138NtrUS3R6Ny2tS7+f4VmL6Dln0WY3
0KElzEq4QB1FaNMirLw0JUDmGfWZb9kjgJZLSGijUxTxwaiyO9kOuKAt+6uPIgx9AMk2gV2TD7FA
rKZUMfTtAN13GUBDO7lvWhvLcpYSt8R2GxNk7SOwYcO/EFnlne0BA02A8qx7upNrRHt48Anm9mog
HV3+Ws1NuuVGVdN+jtE/4teWNWEaBoGfWTljc59+479L/TGlVoGitM0lNdpkN+/2yPkjRz5l3TkV
imHnV/4NSizbpeg1mPDDAxEV/MhyOtECG3wVF1/lCKc5cNJbjMQTrOZO80UfoDInuDe6xoMPyE2a
EqFkbpCYYVjImbXv2YPAE49RTYqHQL45fOOZZuIyephrYjN84Z67hUp0Pzde7ItOX9KpplOSRKxJ
Rf4pbe1ZE8GNPrTQmwn1sUOjB1vZ/6pHtdFANTd6QlZuoy+RUMZNlLXhI974S90X1nYeQcia0kqJ
E6vN7Rj1aMPJl5uArREBgGfbaYVxBy+8f5lMNzgqlJLrluaxP0wkM7WVPjH6lvmtcAgpNLEobBB/
QwB1yLIq5XwfpE2HwARRV0Aiw2jR4sQcPt1jwCk52YGTIOU5dSWqnyB0vKMrY5TDDYbsscKSbnhZ
g4Cc3R6cBGMXGUR4EAzH5u2gTWHuU4QSdtKCAC0iGjlem3THHrmM3VvzrWlXtd/bObjfUt3EAWoz
5Y6EBmjZszu56G37+lmIiaScsI02Tg9Rp53GHt0aoB/bAPTTzXxv9ArQU/ZldouFnMUXofFgN+dY
VafcDuWN2TQNfbf2ZMMU9K2xTO7IwN7ZoXk7V95wNGBBtFGc3hRxTlJPvGdegFNMY8s2egURc7lR
HxER72QFNpKqRdu6OrG0yWBzR174KWX0EAsHohSTnlSDVex0+d6DmIIORCUbJOlkxCsyVJfeulfo
nLlJ1R3QhPtZjAgTABIngjuQjmW4Z1VJY988anFFmIlpVjSSw6fAiSC1Ij/Y2UHVr4doQcirnlsu
yk7LRsGHoH4VJYl1llVP1hatnkobT5Dx4K70UNvTkqCvoemXd5nftTFlgEcWqUYOaZhpj24chQcm
j+yOUbzTwZ6zkyLOYarpO1jZJOCO1A4LEGbNKAlyWglZoh47KKyIa4x9ODsorPsMZVkYwvwOEMz6
QdTRCFyQn6pxfxvdROyXcbjiP/9yPmU71UdncSKIsSCqvX8cnWA+umpi51k6A2cZqWeVYROdCedn
nXOaHe3KfE+wNpAQxXjCpLvZsIjtRSf2llDT8XqYM6WDrvc+Urb48Mz7L20OFn5qH5ZHkS+/dka4
tlzSz3NrVvvAwhwykl0gozAjOsVDT6cwniQGWKOudfEc/+nUpA73gdRiG6+lzHVCbdroXffZUYOT
/1Ri7lje5FgMRD0YNnaGANj3qKxoPfapYDT13OT2NgihZ4Ra8xykC5ZvMfe5i9lP99pTUk6ovpZn
YeWejLnXSOjiRJxgIh2vjwxM3X8eXZ9eD9gS+TJib6/0ocHWyQHp6D+PJgMVXhxuUHHGN5GLIbP0
LmYgQBoFQXroWU8KWBZrq0gh0yY2kR+WABRC/brVZXV/fbuDA+g6Sgm1WKyUV7vl9WBeXZB/n9th
5KC4tX+Ni0WPhj0OuyrMkBcvl/0Y03hvrgY2r+kPycJQvbri5NVedn3YSr7eFPYduDDON6H/0nu9
PriLGb5nyjWtrw8zi8DBeoYTfv1Z08USjwePmKQ/x+sLuizvZ5uWMezat3BhA3N+ln8owden14O5
WOEbgy9Gity3IU0Qwz4QPO1gTTd7ukHWcrg+bab0W1Rtvfn7Ulo14II8RZ3131bUP+bQ63fVGtbJ
AsSxNZ6KBtxAZDXyGMwoP5miQ71f+o3XQ7s8at2fWsG4jgYEP4hgKoba7FHKogYTT5qWS7Gzv+KE
/x68BTEsgLpuU29+zrVKO2IT0Y7ZsJxzmEMAfSH7wudwvB4gLzILt9vvTMyMFuahnhmUOfsr8DbQ
8NFdD1cS7p9HhQSSJGZDbkate7uyfa8HRy9YLl0S/CgcWftUW7Oqe6gaF7CCHatbPEThDpcGVK6g
bS6eM0zb6z/sl4vdrEcIfPVI9AaCqGU4Sq6PKHMK8mX1sJcloqFj9ueRPrm00q7P+y58id0h3F5/
lOtvcf2h+oVfbBfOY2smGGeDJKqPtU3oZayDXl3IvP/r/G2HgT0V03EMTP91YjskKVA2HwxVFzNE
Fk7kkVUDy/JUw5enIHCvXwj38X++quu35I2Lkz9PVHRgO/HnK7h+yuvnRcC3KAX5Wq6vsWyTUddE
hxwoEkIISF3C/F1mbo8QqZB7p9MfdHbEjoTzZxnNgnb2iCqb5Vu7oHOM3t50HXGkU/msFYr0BRce
mDHPSELc7htQjeu2S3rtML02MK02mRsiBS5IUU9J3PQBQabnv4fRa4iO0OOb1gLXI0Fj2DN4ioZQ
FYcgMyO2LtgyIl9551qrb40wuG9s9m5axI1eqmOIJ4DJnH2QrbyUXflITCd3TIxyEja/k1K86yhh
Z684j/05KYov3dFfREizPtNSdn5D/CsXL0mUTkDWqtewL14NJyB12eQS0PPktsHxtS/l+CCatVWi
8xrG/BSHTH5zAaXV7s1fqmXnCUGApb1tt8phFipmK92GmdoPwWIXdPqnpMJIB4Pv3JmDuw+z6LnW
JyxjFKoCVfhapLED0JP7ayggubpOsWOSudanESKN+5RAPSO7Ir5xP5kAoRrMiT9W7nCx0EQMk9sf
WynPWfM1Gg/ufKky5OUBI1c6uOkpssZPNiQEyGvaraaIZjJkntCFY7fuujWdiJwhcgAILGw0frHm
MQmtuyK7n9z0dzBhNqimiAU0Cz9aRbGioZaBsJ6eXGt01yPcWCupLm6DbJ2tnkGmmu6S32uV3X3q
gMSKRhMfXb54vPKzKmsCv5L+LMaXwCG+pwvpBlNkdA06Z0rIeNU2fkTN7DtV9eyCQdNNTDgioa5y
0/gwdxgpybKR6Udr9U+t7b73fAkzeryVGiDiI8Z6bLL06ObiUmcYn8zJ3FTNzBiYPXWfoFxKhvZB
EqmI/ZOw3MwzVmEWv6jR9MfeeJ6CoFyFHkllufXdNGbD5AcelEHffGoVwsh+E5XbWY502knhyrOf
dol2wm4T+RVyIGO0sJtlm9YiVklFmAnrGC66xSSiEu0lr2C2T0Skwe4quvhzNtJL4i0QptQ+Z5Mk
IzYtTk4w7kG7Hrt8ukml2qY96Se9HL8Kpd8ia3ieG+cx1b03z1bB2uA6mrHOHoQJfRE0LmLafFeI
7HZISROgJt01tnoty/zCu4QX4eHW1ROUpkRtwSMnF94swGoxyqNTgl+xXGDi8exr/AzhcD9mksIx
3QgijsjENnvb2cYoGUzZT2tLWpgqcu8+HtvXeQqOjhVMBB+0r00YBUQ2puSq2LhAGZ6t54ashY65
/Y0R1/EOyNYbsHzPD/SSW8EB4Nq3U7bONnBRpuDZ+gAqyuKn4Tk1EJZ0M8uBvQxenYwEm9Z114Hm
R7iKSUKgVtaymKGE/oRfh2F3PWR+lOR+wvBsbTZ9w593aupkpDd5P9wAfpp87LH7CeQhKqRuXDeD
qHcu6QDYYn6y2kL4ZFevriT1pOqxJ+v6dzd5rQ8r57aixAJ8FyC/yrxsrSpcXWGPpElG0zqNLxPO
2huV9zH+mB0GYnpEeeTtRQoNB7kxZOdaOwkjPKFnQGMEnPC+UphfvMbctZZzwVYM+bQ3et8xSdLK
AK8lk/1DZYEPSfXkvGf3jhHq3CegzcYP7Ivnky7jU+kRranZ6sdUJLd4BBXzv/xADCzwEYs3RoJo
rGd5oxgPk4iHn8+NcOiYv2XWOJuZwQxBFwNR3hVxHgzmTfdsVRAXF6ubnG0UFkm9AogNh1gUDJmD
4hl23z3jGnK3UhMQXCeZphrZC3cNhuABjcCJCXWI9h9QHN4scfGS+ZORWnE2YAqs50Vs2BEGLbwl
+k8DzB7n1qrp+n2f9uEhj2gLLFq4IHB/kiQbN2xDrDVcMQKvHECAuaVvIqt6belYn1jW/Hjk17TC
5oe2x7RtlgAKmVZ7EQSPOLXJFfDqnygb1p0ZcPvMm++ILsqqHn5cEAi4Yk6uwFUTyuwBZC1Bor0N
oycXZE2pO1kDbJM0EFjItjnlvR13r6p3v7ml92tzhLfsWTgmcrJek98pQvPNAPLzZOO3HRNqMiVN
YHZuS/dqm7TkAWTc0riQWnujpdh8HLIa03JmAthrIVZtLPxIW7CV+ZbGKkNVGzM4Qg/QSTDn9ax9
Oqqx/GrCLStsIleb+NKkVn5rF2Dz7RzVmlKYBPlLeubcZ2ysMTUTFKrJgRhiuWnUuQxGUojkezM6
BXWmGphNWnsxf0N1hS0FS8BDTbYy9c5C30M0YIdxyqB/vgaEhq83eitFTZ5m53s1usIeVrk5Aw8O
LNi4aDDmDQxBYngZe+LZvQN2jommdvjAzOBLoWfb3rAv6Jsc3DZpsq+tvWnWeDRsonU866yxC/Nt
mZPyIZ+KFBZdkaQOzdKrPq+/D/CgqYaA4zhAJpqPt1PYy7PJWQ0kfjcnw3SSJgoibcJwGh3TPGv8
sc2gh5J3odkEFulZvRAN0eNZm7xr5Q0Nbzi2aiUt/RJy6hOAYGbO1nKGr9RMn0p1bgsX5wuTBD9T
ULJ7ZbBn8hSWU4KWYhtnmtvBsdbi+6nfAacVR9pk6N6Eh3vJsjw/JkgghtsX5Uu8tvyV0t9egUAH
O7QcnJ7wEixpe3SwT5KFbfAHh2Gh0xl0vGgOVYqEJ3rBMZF9wWaKU27+4U8+BtVNMEixcwID4zBJ
8iyGIzTy7Mxtbp1GyrsFgUiizFg8Jv1n3N0ERm1tOkoi5JTEmwam+dyA0HSqiXAwJ/3wAlxRzCKa
/ZT1b7NObGRE0mKYvYsUzmeauQ9BUvpmT93SxA9mxvtpneH3GBHeEIJpzl1Gxw5E0kB+WNYE76Wo
cBVah1mwvYq77FtJ51LWUB26FreAmXxWhvyc6Xj4VQfVYZRsNRVnnYtByYj7ZNOVQU0QGYGM/CYs
w2mR0yCgetcUVKQskoj70YVNOtrO2bqYdQ0sps43Vg4NU/cOgV0O0C6TmpzcpZU05C+NbpQbdKTo
ZDvzYJs5Y3tL3UzY0o/oGO4cHS9B7uLtKHMPrGtcVncdrmaR4vxiN9CtnJ602rFJ61Nkezjfc0JQ
najFRfVR9H3hC/FVVx1BfvyOeRUZW2XrIIyF9zFUxSYhzKBe0qaA7XCJwxZdGuZKn05OfTvMNC28
pnzKgXSzv5rUOtIRo3RTRtwFuqvueH0uFkWHsWy9XrJFS9JcFR/5IgW5Pv97iCsEHIbFSq8VDhAS
vdpFOvCQksY/qAr+D5rgD8TXPZvL+RbFybFZ/lAxFg/MRMYtBQ9/YXnp76EfELUES0QJoAt1TEaL
tLZekjMiknMy528urYwNqQ7q6DoQHcGy98eiKyDSFu5srXGfcl8p05COQBgOR8XU4TgsB97AadZD
lLDL68J+Sww5HeJF1GGqcaCTQyE4T5aOm6dsjiPSRQZuTEauT9GseGutrOylWYZKaWlyRKLOq31F
OROSMHNg3NWu4mIefGdpiFjLgc7Nvx6yTgDuN2Z0rMvG/sqzGwPzQl4LlVqcPVmD0WytMRiO10Nd
FeNxxlKZkLSzD5aNc0KGD60tDtdHf18rxXAPBZOxmaMvxlR24GEA5A/quIeaZ3n+90Ukq35pZTpR
rwM/LdLUJrWrvWaxOZrHKuLuHjAsaizcdGUDyi5bOkV14WLQqRMiw0GiGxvFdAuAeoVEB1FStYQV
XR/Jq0ZpOSz/Rm24HWgLR/pth0ysi+5d00mOVqeWeFAiXo7C0PmIdiMRNmvGMbcN41gtj4DLhQeH
yWePBvYYpIMkYWXwtK1D+tD1tSRk5bw+0keJbV+RaNYW6lsnuGZTWDXVhBbpRxlgckzrz+uT68uy
K7pDyi/WiUIcr4fmvx/9r6cUvC2JBiRAX9+fVo4mp6yvt3xgsSQtXQ/Xl6euCw4jEfbtbEH2tqN0
V2XJrS4jnmbLm72+45QiAUOAqa+r5T3KCRGZvRyuT68HNF6JXzeXtOJOnOPhPJJOc/37//Imli/J
hiGZr6blfVz/ycSJEEPkW0dDCgnffZJ1c+f1U7VWURWy50JKB5gGsykSViTeMR4IkrLYeE2OzYwD
KKwbrsymkrdz7unU9LS0NVyN2Cg7fNXESI9u8pGO2Sc1EElZ8AMmA+y5XsbfllU8lx1nSTrB+i91
osVBeDDpwcY9p3xdeO1vKPPZS2gMD/u4zTc6jYqtCTugY0fTjYW1Ixvc9hswET9Qwtlv7uaAgByj
CYlwQ7IZgiGI9edS77+1jE9g96hCw4Tg5AkuDZNSztzeOYYdnCh084+appODYBM1/v9FI+wcu+n/
JhrxLP3/pBn5jyb9KNqP9n/oRq7/zT+yEddDH2JJxzGYGRg0UP9FOiL/Hd2IZyP/cVgirUXU8Y9b
yrSRjsBkdfVF2OFdBSf/SEdM89+FrvNvo5XCzeUa/0/gVUM3+Dz/Kh3Rdf53qHORQOgW+1B7kZZ8
fVziIlzkWv9WYyyWFeX2wcrYKpq59PwwRyASWy+ZRFehDFrUgy3hwW0dANembh+YJr45Yy02Cl7a
PsQl6tr5W+tl7Dxnl8K3RDqm48X18IRSEscHc1bjxjBjKoQ4Y4B0VmIaN4lBRzEJ4K/0ysEdk4w7
T0vgUrV+FaYuQ3+ITHQFzn7kJiN54UQrZTryT8Mw000cmOsq1T+Jj0OF3Z5EEfdYVWhwdA40h3xh
iTOw+El7035s4wEZg/QNzJ5QjIN91lJgFAoISYUIjGVBWGhC0abrkp6jsBFMTNG9ZAqImp+bRv5+
aKrouapmeES1O5GqSz3Vz/I2d8v5PkFn56ftLPz2IQJgfyKyYUZeyBi8LFNvX2aUvWlyiMuE6SQR
CPFAgYsUZLyzyjv4uuWWaIFk44lcB1tAWSRzthuhKr8Ly/kOHDNDhF6+eixAq3wgQ2lAKDBTCEQU
ImuBbWp1q/ctMS2oa72A2WWDG72nb2Uk5s5JppchNx5zPPd+kUe/vBkfw9ilcjvlRH/aJj7lefgJ
svGua4L7LEGcWYsUqlSPLTYmB4WGQL5PVSxvFneSVQvvDqFSS0ggoBll4MaS+q+gTMkWKugFBmnA
QCXeNjZd6ABWQV5DwJZeL3blYJ2tJSmwJp3Tg09emvW2gshEWzRhYMK6t9PxsqxEUZMxMdErCC3v
qbIIgaiXTk28UBDsKtnPAzmqIr2UbXOgIH1vXMVmL/fm20BjgWw7QRiy18QHGhI0R+sjqgK55mYF
KU4U77XGWLAKn9tk59DcMcLii04wd4/x0kEfx7G6VwXxZok1vkduKdaZTXZALoHuCB3PdkiUK8rq
znZfRWOpbdb06abz9N/szp8BegVe9dRkLpuULOdz6c6HHJM36U6InhS/bm2VH9TCdBoH0jEDlxEq
HUiHmBXjnJcg0uh9Yx5JfHwphDSnNnLQDloNYN03UcXfs9HkyD/hkJiV3A4Io3B85FlWkTVFimoC
MZ+3G370BnuINLjX2GVARZ9eGU7tuZHtJqPzB1o4bCdC74KFeG9q36hIxaUdra8+ziRD/HCfFO3v
IAJUlWZTxBdqPLQotbIIJP5LmeC3KnjXK+XSKxQ0DEZl3yNOWoN90PEy+JrDrrdOk5teQl8xk7Jk
EvkFd499o6TXa5O9WRvmOwyWhGjjQa5LRCN6xShzccg0VsCPCs9+KC4E4/Q7e+7tHVv9l0gxIrMl
tCMu6IhmSiXkW4ksLWo6NpchCVa0HQXy9uHMZyqH9KzH7iXhisPMtoSaMAdxcPFb2NFInorBqYP4
yIZmZ6Smr7naoc9Ax2keGC4CA2qVQIOnPTu2S08f7GYk8i+jx2xEv/m+djoizbP4KdSifvEYnkMP
f05ekDCaI+Wiq4joZSiGH1Q+pK1n0OSUQEoNe1hrEgo4+Y4EK7qVTXMI3mp7BG6ATfEoEwWxLlb7
GN/ZivbCD6oRZBjZGNyEF7eiP5MGtfYoDQa3zu+sABKTo8jfxCQlhRbakzKU0UZgYcNF3h9AMwFx
RGoweuHrdSDHPYDTXOJlw4phrbGIvw3FdBlHzKhclMOhCpemcGCeExc/W341H3KCmv14Dg36HVOF
34MJXbB3KIZW+bywRHudPoOMx1Uej+/DhGlDQDIDHPIpiUC1Gho/Q7gOAeDMTlX4ZZvl2yYy9B2/
2ujN2TZXyZ2Z1hnRExit7JDGdx4k2t6l1au3wjskRXOMuFTYXWO0aUYtPnXzRPxdGuzTjBF89rtE
37wOiRoqQ/feiEkdnDMh0O4b7rrOSJKoFAnBNhnIaggvZIIRD5hq/RZiCQ0Iv6+08yQmjPEwqIlc
JUO30u2jgytthX8l2xFlg/+W0X7QniMXxfss0Aa4WRPTMiaOt5to0HtSckJHGkE9ZbzOhijcEkzz
ElgF4WVExnZRSx5wMNDj7m17pc2J4Zcxf4EG59bIDe1j1DNjT03JLRYe48brirt+rN7A6rknb+hu
R3p2WB7GVw3042FUr1pXLAmtomRICclHMDJj+ujChUvJ3U3vmhAxBosBi3KBgT82hp3FVHDd2qx4
3qpsRtJjp8bb9M3Y+Zlpvbhl+FKz79nUGH9BDObsDCzkUElAEmE8EZqbqtsMlepuyNLQR3uEWiNM
P6p4eE7KZn6Z3X2L6pY+KqgEctFIz9oXpCrsDdSz2w50DecMfAw1Iiiq74p+zjaWdwxNxpeycM4I
tLgj2vExcE0yZzggc6SdNcT+qHsvvR1hrnYhFZqr2PZ2QpowMKr+hCePt6pCftnZgnNkkvARsew6
AXfVnvBeuwc+xR2ox8z4Asmr9O2AGOlq5l+sZgSJfQoWMFhC8qbHtDDu7I73qLGQrKCDaXvcYyj2
uubMXoYeSzA9TLn9DtJz8V0NhznWvRuLfvFYLsM7EHQB82paetlOxx9yDhL7FCPiPTGvWXekIlXY
J/0hrj+mnHwO46YIHH3RT/545uIDn7YgfNvnqG6OVYgBMKNxPg5eydAaIKAi9QuBQnbWgbojgMut
0TwHs7nXY0W8H1WTW/KFxopG+xx8e92vPLHYkVp4U3Gb4Zk318GY5UBMh2CjOdO9dacmTrxUr98J
CWKPhMRMBy21cljMUBtW86rLceWpNN4ZnHBDoBrWFvnZcCH6mVCvPdlgJJlVO1tltj/jHOnep1Lm
iMDc+5Lq7SbLp5bZoQxvgKy+60mNYgblFFdu+pRomscmkru2CgMkB0J4x4Qv0Alkv3FCPMhmzmBF
M8UuktXZ0UfQbeETPIpoK/Jvo05xlk3WruzbQzBkHxLUmt8ySYDBBGVZc1is2rhN9o4gFVN6D6SM
0xrPqARjOf2aYpNI1xaOTAHaBlYWtrFCAFTmCmNK1BkIJvBQB4roriByU9+I9JChwniYSRPbJMSZ
ISMODq5DSxYxHTUTfoADVSDuTvcwmvzq6aRxippIfXv0il4fq1PVkofWWXruN1Fq+GFAb88j7jw3
K0i2ZvSRpdEAf78haMm95b40bjCBTn5IC4czkhM0K4JfizZrVk89XjAmToM4Z84miEgc6Ql882Vo
vFoOYbUFFikm0+OfmivVYn8CX3twE4Jqx+DYaglB83Q3LWa2uWufQBYkB3RdxMOKmtFaRGXBKHil
6wzHEstEfadSiexoA/HjzhuQzZrdxFuqxYVM1X0XNJcIxd7ammk9Qtj2a36EBuiH0s1freqmg55U
FaGIAcpNk2mpTlQYEjTHHxS5Mlln7SyPQHGbH3Odj7a3mcwwO9hSYNKDIhBzZdM48o2x6c/O7Lzr
ef1J0nPtN0X4Gc9qY/TMpeh4FDsC5bi7kfw+qRA1IVuOdW70P3rLJC4s6Ow4JovyNDj2hnSjpWyT
lJuUmhDs3vpyMG+Hn8GsPibcyHVpnnPDhiSQ4QONlPlaQ9RTaSd9idyuymKIoiNOtXqR6+NapIfQ
Nkm1bYfKORiog9gMKeEP0XzBkjT6Wd4kW9Mpj1Y7PqV9pfyxgmpndRKTH6HR7DqW6FqBxsF20ktb
srxbWvI4O73lJx2WQw81KAzS5CMW4g7OFuUm49sUOUWcebQRbIINioPz23XCDUItHXJXwXXSkB43
gKzC1lnmv+fI05D1MXvA00DKkiee8AiAmUWMUDTbuGy/qJXeqfSK0UWfWeIM92wEfqlAEzipdtOh
FbQZxuEQC9EK2iUsSPCD5BbVm97uoWjD08uBUgm2LT5w2lM4MR7SlX1W8MLQIgRfsz2UW1DKcAwK
c1PgVFsjKcg6V1usZOXKhMnQOwgCCdacoojiK+vuJDpba+5dljikB8jBblIuwENjGncR3st1mHS/
sMWjpOyT97xFDZ0QSmnOOJ7y2u5XtHqQ6anhBnCs96Cm5KxFnjpg9OT0cKESqyFmeDrvm8r8wXTw
2NcspbZ+dtGPYuliQpGUABlScRe2WxE73U4G7YkkILYxjeluBgQa/dScgjg4aCnx5m5tvoRM91e1
GsqdnSEa5B46swujzXNjG3ckjnIrFMRAFKO9DhsSXSeEnKGlfZklw0VK2aJlagV1FlgTJ/JWBgGN
pnYHteEzGWgT0QsIV+TuEXZlUpOw2YFw6ETR1hDhUW46NvPdFKErLOmH1cx9KGq5n+uRziAZcmAK
8Npt65wIMTgIkoY/ExGcha5zi2iJVNvI22GoH9fV5L3F0vili6B7BAl2EUXJtr9CNA+XNgmfnYJf
LkVxCs+O+K+JvUl9kRW7eW/uQefDYPDDilGaqD70FOMFAZfe1ibRmj12AYoDm2ZWpk+eQzhp7BEu
p+QTU8B6VTXTlg6cVOIpITCyHUcEH5jKgEcC5VNxylxzJmjZrV+mCcfnNHXVJoytT621nquEyPnW
ePWsJa8vIfJsKaNM3bcivdigT4p9HfzTtk5tv8/sY5qGCCHaicBmS27NFKF8X77h3Ato8Yt+awzv
QxyVNyVLQVy47i6JjEcXsFOGnOwJj3ovDNCjNjLyRtwL5rSIyDvueaiuLSLOPGS36zL5KsLoV+LW
xDmW2XnWJnfF/XLUf8gBeCfL/uh2YisbpKmY5mMMbMPGyJk4Bbo6Mc+aUO9zDUcD4Zy8RxDG9EDn
kDsKOY2HEHrxAkidspMxtBUatOTWEQNMgB9j8DwSV2dcEkqtAyvFgT8MFsozBkw2Uts5GHp/Rt9P
SqG+ycOEsVp569hD8BAQywlAvSHA3QR1p2srTblnHKEbdm8aYQTgLi3XvWRBE+xJyFnnC8XDrQXb
00kNKHlsv8y6UyfRbEeKHlUbFVvHFU/GUOOdMedfubMttTRAv87iUgb6OQUrvO+oeOxETzDsgMxr
QrjdjVvdBktdEgbsm8ysOOsWoPXOnXTWU/GCiOG5AawCOP3Frt15i+/qayhDXkB+M8n6NLhUDgpM
2tmmq2UZ4RkU2FMvWKLihaXZK67NPHlEpz6gtKYts06y8DFbMm5Qq5y7mtZQV00Dp5MwLsUcv6YG
uhc9YpSWFMPHbO2GNqkOOL1ebXNcnzGsPsZz9DTjpOQXZQGLZfVHN9sCZf1HQnsVXCb5b9i35YGm
MxNibUbYw1TjetBtd2dzze2uz66qO8Itu50rcauLbj3ljjgEUeExzZm1baDEXY+QmotEHdpckhW5
aD0tWEZMrpaHQ+buOnpvDMRiVrJU7f/IPRtJ+GPIFDVC4/0QoQWbkA0UJjqXSIedHRrRfesYL6pl
uFC5fbE32d7pPYPLjhX5a9Du7chSn0NWHerMs1cwBoqblkeoquyGFseAyJjWP+8Mp4JWZ3yfYfNl
O4RHajMNCwvlHblVG77pYqPnBA3pRnq3XK4gbcnW1B6Fw+xTMEEwA+dMzCk1JK4K+DcVsmvgMEqP
2dKJvdl20yVg5EFxsulRPFw0q/5iKYJiadpnZIDY1rJ3exhuy1Ab/FLDl5OG/8neme3GrWRZ9It4
wXl4zXnULFnWC2HLNoMzgzP59b2C8i25L6qBqvcGDII5KDOdSQYjztl77RvTO9ex/TxYfrqfY5oC
4IJpZnJoV36+FQHwfl1/g4sK9bXDJpVklPYn33zAnWtucFJ85fJAggHNqITmDQSeGf2xcwmrghmd
ltr7ujKCjZf5N2nrfg0q87WCWCorBFZMEN+7EVDQUIIpRhhnu0To0mKCN9TD34DoTgGswm/sbkAj
x/pdF9RX0JiAgkq8cvDWV2ZhVOikmhtv0q2DkxWPpP0xJbvvHS3dE/oE/c3rX3NLrD0rjFZDngO1
R76C45j+rLWrC7FOPUT1K0J8YTpl6Zlywo1t4UebNLlbxKFDYOFdwCK/0ZWo1/zXxlKS3UU6utwH
6wM6Be41hBXIQdEY9lvT196rPKMvNEe3DYfSfrkVyvy5yf3vdL8B5DdwZ+eMvMHl5HCVtNzWfZNB
plkv7vsyxrne0q6pKxQvA1UZ0uStUb4ugSvDkvPCHLIifwmoamO7jFRKdayNaCbimbXforRfPip6
D0KyvEH4+ziy9lGfvuHquK8TpvyLdnzZfOS5fN42+KH0xBXH5SMum6nApfbxkRPzYFNOP5asjFor
CXaEASya6CRIybnpR4Rm4PqvEFeSeR0ruTWrTXls/S/LyWh5VLRICTkssvrl1UEX/P3q6r2tNKZA
Gvk5nF3eJNOKfL/8jx0PFAwHi+rsLl+PCOqdZ04PjtV9D3rI3YLyydDw6zpdvQ+FxI1iqxbzONtM
p1iP6ShVLMTUqhNtB+1xiNN2r5U9H1J90mUUWW6WNeHmvlo31UrVsXz02speJVcrLjF02QMsCR0e
sQP9lvZQhOWWiNgRaAZdQwjp92Qt2LvRIfd19aEKXgTCWhAUO1kED3QqVKiMTYBY2e+ZgzEm5EFQ
HUQyU5YitWXKR21vAUUecNnoMHtC+2zUYH36UQxoCpSYG9oY3lrP3eTI+FIu9CkZWUqIPEeYc5xs
Rhb3L3gFZj6FpjHpGhO/t6a4OFUHNcNYxt9UNZqDorlpCcrgJ6wo+cuA2WiKNnoRSC97y2Y54vRY
+zXrIxkJhcpiM0k3COmuHj5OleV8URtT5V0xT/fWEw6xU1epBK9ESawD/phsg8bbVEpyUMY0NYum
oCfaYfyDcg5P/lhNKtu4cn7mqoebZ86NT6Vgpyv5wbKxvLrcOnD1UOihS7DQUnLMW6O3TgJ4HGXY
RNS7GW1UhF/DVJ3FlcojIQx2TGKIOqwkMWeAyFAn47KplMZ/2ROxVh9aACUamkfkZMoB8GkImNWh
8d65HVdZ0pUtvBg0qDv3WS+S9rj8DqZyNnz8IlRzfFN713qHpaAbf5dDMF1Y6qFKgy6JgTOp95E+
P4+m422cOL+dNB+EqdpIIHWdZk67phEvusOSbvSn348ZtbZ3Etc/emPpXDKlHpo1MuqQR2xyKhIX
16fSlcUuZAWeAHO7gUlKKJN6zMiHS+OGvway6gEXa3u7Hqa9nvbtyhxQYyEDq1FCcqKt6qrIb3pA
2ZD8mgPElZ3R1zgItdARV0lsx8oZiYMZUvW/KqsN1atHagtUcGsmSab60HpNjwuWs2Km6eZVjCxL
tZ6bmj3DLu64PFrdpfXscw8FKJ0RH2Mh3DD0F9dw+lV2hri4ZkMNiYLbahZTeozrhKa5q++SltXz
MEw25KfGNK4Mmea1rztvY/o0FOw0u4hUzodOauna7DMwMACePF/7Kkmxb7qEKmeZn/2wABreQSbe
VKNzr+NJWxlj/oagOts4evbayXnYouhGlzf473Gd3+Uq9WBq+mTfSebY+iX2K9I+3PhiOGjIO5ik
K3OqnI1rNAnLExHR15zoiaNHz8+fG280XQjwswEh+mL2nrsTfnBP4VYvV/0ks3NuTMiT55Y5SNSv
u5hLHUT7jTOh2oAQZjIVYs9OzK1mmO5B17P8bM1+9rEBvU8RiBSKdef9HImL3qCM2MZB2QBfjQCe
2JZxWvakurnsfT4gGpgouMfhINIxXS8P6MJm9lc5sJ//9QLLqyxPto34paG+DlMIf1Zvm8TSlwka
7WU38AztMBEdm2kO0B+CO9QTPjf1UHofN4saMUHp5CkRLxZTtNFDdtTquGLUlYQ6OWobYkBG3YSg
DUWoDgFZMyOcGg5OvNaIsOv2O8UVlRGD3CUf9iQmi3M1ccYElbXlUsDv0pycyNJOOhfOY8WoOkww
f3KNjBOZ4eTzonQ4GxPejmQYNw2U7rURDkcFF8WvmZY7h1FgZTnGuyN0Tu/mi5LHUV1Zl277apXY
yixA59ClnuKUNW7qB1+G1FcqDryonFWUW7ubIhQ/sgqTFgZkGCdDReut3poNogxVwzxZafYG6j+Z
BuoYVNJ6F6WZppiCupRbi68sq5v3wKPn7WPcHK2nJHi1JwrjsYN9v7WnZy7ZGC2CVgHjqHSV9aPn
0/jyXXDnqAe3bY6mBUSoFPGT0KFHUsxw1iyPtmOZf8maBMonzJfC6rjIMuI56HybpuJbcCi3Fcmd
3wAnycjqkal46vM3AmB8xrVba9JgWek5LASNlJg8fA5bdbKX+CkyMOBFdTQKFQItmSzMUOUSnAu1
V1Q3PmVto0ZdHoa90ii3Z1WWVbN+7I+/yJGg+eUdXJncoWVxNqbHpXTO2u9cGYadb95m2niij383
luN+SMSrnOixBdlTS+OUA4szxl3VQ/FUe8rxGxMMMpccAYyUe2iQKC4jwkesMLmdebGe6mIxgkIt
23jfVCUVYyJt8EmhPkUqSbF/5ZhOsZqr6SZPwZ5nTw3Mpg0iy7uZAZAzWEFlOIFN2SqzlH7FXve1
NShTxnJbyvw4+iPfT/ytohPg5YIIdnmTlXRztDvNrE4hfRI3yO6xwbcd2VxtWNwgNVsZGFLEGPzo
veJGhgkthT7+hnBji5W4q6yeK9o9Out0nZJzDpaT1B3DOmvQxTDjrnISjgZYSsAk4M3gR9Uhumsr
O6iwSJoXCoEI3Hz9OoSksgxMPy19SxfiQvncJloj+6WZ/SFu+FUdTC3VfPWLbJMO0bkxo5faNR4N
9xJ6zo/auklzSSHMZEE6UFyjgXyUY5CcJ80dN46LcXsmlubM2W6cl71l01mReZ58xtJcJICCSMWZ
PKZsqT2LHSKEL6aDriohbYpKvxB01sUqV0MAPQfJOd7pe78h6UgeAp/Z25LTpqvgOLfGG75abjcN
QAvkyYwbZosQFEDgWqmbu8GWrOEYeYcotb4K5h5oTSeTpRB9OLXOpFbBjwmLoD7VamMKQgcEQlzO
Tkz6ceTddPgnF/Ui+t8aDyfr2NglzmGJ+l02nufdN/lc7wBM4iKDPV6e0IdX87oZv7uznqyznEWM
p1YcfQ+4PfSmvahCJScoV9kSObk8ON6S4UM6iVq9GGozLjM0uFLtGlk3WTgyQXpC9E6ScK4QxTVh
XDW4HBacw6libmmuzg9Pgw7qFlSKAosZQzB6aYFSkjpYHK+GUS/o6CLjjNQmZ8lz0t8WSWc74xgu
+J8UmrrkLU9S8QEHAR5LmAm2U+XWY7GGmW/ZHZMK+V69NVJCCBo/+mIOKjYzj1XSq6P+x+PH7JFm
kE0YO+siz+rOY8Rkz+xySvHKwmc1GAF7uySf8vN2YeCyGaJ2H7SDcp386+0TtUdjj043Y4sy6eWp
7a9difx9SSNe7lv2lo1mlpeSU5/5ERBZpireYfTENszmr5bdtKxcixenxxzHtcCgBEeRiZwXmnSl
FULl7F51tMcojlWzUDkMO8BzlAJxxXn4rabYoQkENOO0bKKZEzYC+0lMvU62MRsoeFs/1JJDu/wP
GxK4iZgYJioBCcaCSKOMZSTxLq6s50xjWNyOGWlyhlfWm6rWGae7Huuxmmsz1WW5EePhbRbb8qfQ
eGiDx/8X6/0nYj3L0k3kdf834enpJ3jzpvn580+53u+/+luvZ/zlgnnSsfXY8MjRWX2invS/LMOx
PBfmuWchvENJ96nXc30DmBMpQzaCOkWB+luvZ0M3Z1YUINYDcR749n+DejJ1kw/wp17P9s1ACZnJ
crdcPUAB+L/1et5UW5oYnIJKmqetl8xvQy3OB9tqj63+0kmnPpWwJTAQ62RSabLM4Opz5/LIstEw
t/4ePZfboyaaPx5ehtXlvqJDkg3unOsiRkSaPb9NF/pSQVhuf+z6Vg1qOWj3QM5dCvucf4pM4Kkq
4bK3bLqlmth1yUT7y7pd4tH/SEofQizKpJNzlZFLEcBO8nltEKrEtEGrd66Mu5MYNGDFLvqBMUq3
tp++UJuSiL6AGTsIkNr5PCAOHHOU9IbOChXECga/kUXN1nNVaKWBNbWR0yam9pGg2qRlFH0zYKGv
prF6rg2gi23qvWu3lq1/zSdX3EwmKm4xajsufgiNNGqveWc3uwpOS6v3d9jZYCZP6J0mI+xWE6lF
QKKI+IoogfZYero62WNjiw+OXQO9Io6kpU5O0Eu4wdj2WtUW9oko2dm+srGV8xVaUXzWrO5+zJp9
bCOwsfejnGeaCM90uMQuB7ra0S5f6YBxzdz+ortMfIiZ2aJcWCFVMdd5wZrcyPN7nG/puqF/vra1
ytn5waMfGQhcZioqdF9fC6zAVVVTyg4TC4tjcJlg++Lu9bWDPpEVHjPhZB5FztigQsU0pINtu09K
Fs+aeODC8RWTDMSqWTmAGhg8OlpIqzd2AZ6uDSpBElVnqpEqTarD3YYc7TGHtXbQ41qhe27TsLN3
npFpqyhGa6LCoggKoCcr/KtNKurBto1fGjzWTRGbwUlm1Z2V1vLeTEEAYMibMswvaPHwBnu2ggXj
VJhQexaG0a1ZAD94QVMT21XAsfG1PW3Pc9R6TPtrKladNX414yqilR4bu9HA8FuE7vdBvQpM+TQZ
X4tQtgcaUgjt/PktDs2YmEGq7mrqQSpNhuGWuK07vaAqHDuRvRExUh5b2O9Is6dVD1N7k3kcNiFV
/SIuzP2UQ1joQjLgWIYZZJzVOUQyTR8eAr0msEaGqCGkj5UrmrY5sKpRtMHGTX2A38ju/Nbl4t/H
O6dGXuIO64r5+iXWMKWH94GZHh2/3xQ+mZdu7Tyacf89U/OhaS7vWcvhP1b6s87k/DH0XVWb01FY
88ZI9a0RVky+gW/D22geipo56oToqRzTeqU5dJS1hhORApwLdwpGBhe90lmnlTTOWpQ+1RgWt+QB
nfX5IG37R4xZH8cjPjm31C9Gi4yssYmTHUHEkU9TfufooJJOB5XcLDpfwPHEppAThYpgZZJNtuIo
3sRx/doDkYA5t18MJWAsUd4XFOiIuUUsMOyMlsZ1SZmefKoOroRNZqOfbhstokobHDILHzwy0T3e
UGqoWUXCyoRte3ptBqpJNWXp7aQ+mCxKe83kF0YYbc5jbj/lhvuWemG1MzAo0ZiX+ZvbBKxKiO5c
4fny6ToPV8vyfnaO1x5c30VppbCetqmi5NLmC1qw/OBZfYOahU7FDLRBK/RzGFBXbHIo18HVINlt
M+XYGZGZBE6xT/QSo1GAkVYzx2Qf1EyavcH4IacjNaLXNOqctVFZyYEBBFI9p4bqYEtR3LrqTVjX
7GeaXnuYne0m1K+6oZF4OtbOXafbPzKHMTXqdl083o193N5MGchJCNTRsQkeQ3SBLw0mZb4gaGvM
/Y81xxggF3c3ZxMLaFNTQPVoQmPhrWZ8XU6ARXno9XeyrLCF69E3smdpgBCJk0JzxV3k51mP7vNh
ikJtbwpGTtUxqxwKIyD4IuodW1tYTIyhege2+2KNKLnHGIv+CBEHJ0aBBob5pB/hOcSKBaSvYDEL
JePotmj5yADAEiuH8CxMoOkD/FqoS9t+8H/aI8NL707ZYQo4z6sj2ML0LXOLYxVypfLr/NWxf0FE
JxuQWDWgWvExJDthXVa//LIwT2nYH7Ta6A4RGMMRCSLeC3TIRdpnmwQi750j8jUqWaUcDI8zpRa9
+1HJaD6gu3oJJq8HnEXXM20GZI5oyrcc1XSEGaYqGyp1Rm3Ee0h8oZBuHZ0ro1kPDqRvehzDsZgQ
v+ZGDv43+T5XFq9jtc4ZEycGore+l29WTXfbNjo49J01wUpAsx0kxXcwXN/GacfiNl932niLukJF
2KGeErI5W8Gt7hnlCjBbdvTM8GuNteroi46rjKDbl4u945j2GgcRqXDWnB00UKX7OhOHwbEh+0Vz
fqdViPJ1YLkhxDjci2VzFJPbASioT8F4bgxOSWukvVaTHDWNuH+blzrvo53GHASFHTrlwZr2YzCO
p9BBTtA4Ae3AHL2mJAPEqm8LMdA9o7ghc65Fswl1MdPzZk32V0z585cDlGKbDwQATM1EFVpXbLQv
9GgOeIGuVYdywJ8mVMPZF1+30flJ5SOl2OHExS/wdOQFOtCySUDyNwUXlaiZbqd0fqrdhtxLN5ku
PcJspg2SGEPLfogMNF3a7JwJBwDV09zEbhXtHEu+1EGFphqWr5bseiI09lqj38ZJDUull7h7aRCu
m4Igb9d2HzQNXqODkqcoTVIPqpESYEgWdn5ODP3GK5xHzpxXHb7DiabeuK9TFtmq4r5sUiYSaZP4
W898qByKUnYqESawCrZ7UiekIJMgkSYClqE85mo1U6qNJcw3JJ/JRvf969gV3pbALWczp9m9qCqO
PBG89bSht1VaHkaElPsw0kfGOlsSZZI7TzpxBCsRTl91ILnbgU685gsioio9N7eg/BF7styhJ92d
+hQzLcLA/EFPcYFPTYLSBsxeXDkH6bdofkucAQEADYXtgXhGVopBxvOACpn5xGHQtO+M+Q0EMnkb
tb2zWzoBNFMIuR4CuosugA48fyzIJOEG9pRwmBKBbMbTPnGa+yJON2GuZUew2rqDkkRX43cylFTe
VMfBLHq5g+n3YKk2w5CaagFMXhw1KdA+A8awU2o9uIkTbTTXQ5Wh2De6CKMjGZQko2Cny1scsawC
u2bvOsNtrDcbnBrGRx9cL4onS+HJGf+vQxCPJ49O3J4OyCmiv43aUdyOyrE52WYNyaRFEJWg8iWn
AEEw63XoPhLzrf9QNO18tOLHSbxEiFnR1vXlevk4ZLepEVYcvSCPd7hASDgAZC3GMD0lZKQULiXq
YhL0nSlSr/PAzHZaW1GnVN3DiZn0rhu16wx77Jh35sC4Z68WqlikihH6lONgToyf0tHabZrTpZSU
FKQnk40roetnIYitNkawpcc0lkTYKUAaxlFCMyg4hG82JapkZrIM9y7acJLolv+Qt1Z9GIT+YpkQ
xFtKxoIF+tBkIVHTIIlSjxYfyq/t3Ldi19buK20r/dRA+NyIwF5QK/Op1Mlc9fz8japFs6fL+4FR
QtemtTmHVITDo3/ME//nEDNeCL28KRJD25dmdgqk9TySQpjK9CkmQpjQBCp2XaPA6on7LYi1maQ5
EQKZ55fXJ/oTMdUzu+R0wtH9MgcdqbuRjdAjeGUeCErRTC5lQaRuWuq7zOx/9mmobWkNhpSySYUV
v9oxOy9tq0p/qnzTOpKYNJ1stYiwIXMglnAQbGN76EqSS3gZD1NCSa568YRdNdqS+0qUdFV5m2JM
7zXpyL1DHxzMsDxoC/OIquWaSR+eJpSpxzx4qOktniq1GaJ38lmn4xzO+c6UxYtlIZKjHmoECz8s
1kj51CIBQ4bm0t5i4UYKhwUJFyVCNAQqymTr4W1tlbdVVjrS5nyGjjkWz5LBdoexiAJcf45j+dgP
ItuXHVo1DXfWNPvGceoOlGu1EySYb8weXjJZ4gxxm7OD1JaMJHsHh0gfxEQDMyBVKQBL1gkYER3C
3Vhm46FxaPcWHnFKS5+fJgBBNOWXmDLmNmMs/zip7SG/N6VZwJ3FDbxQ2BYym2uX6X7MiL4Lo9LY
ef2bl0gO9yq36I5pIAlJ9QJzxdDhagHDiolGMh85u/0EgkcLYi1sQcQGU+wf6iAiRTanIB2nV4Rr
8Wm6A+2HuQMCB3qI6IkOjYujq4Uhls8uBXY15Uv0U+gm+Q5ML/I+PLFCKYKXbqUjobLMCc5jmCUx
791VZDGjNTxGYDJXZRO8yNhgvqDM7LPqh09I+umCNgjD3K9ebL6JtCrXtJgvCdBb17K6LZrEc6YK
5INjrGIYn/iCZofuD1NqzxnRtg8XmWb9UdhveQFDkzSkfiP9X3nXaadlo+sKkhQ61v2QowlC5huf
7aj8vcmq7qUvG/LCNfjEy/3ShVFnib7aLpvQ9aBN4ge+0IFcJunb2TLuuZA2pyVVwUqBAmqt/OZY
c0BGTuyuRw1RD4SodpMrM3fs4tXOZkHlMXXLw0BJws3hP4tMop3TZL9rv8QMRsDbdPsUy9z52Etp
I0XEIh0LrkOUWR0Kw1EBYLDQyH+3RqFtWurUh0bShRlqlpW2vAtQ1+11V3qHGe+ZJ4Pg1KvHPjfL
fVlCB55qYbUN1FMkAT4nN0keCnLzdiNxbCcrvjftfOIdw+ndpsxCLpzvnJJSaY1LN7iRWhTthatz
ZQ48WgsSYx+enPZk1wSd04p/XWIwJjsgyqgketSI9Z+48EPrK0iLhNPFp3ic1YKD2ffvWYr9xhUu
ypJQXSUNbNDQa2jELxs9Ibi+6MwNUVwQHnyi1Ba047LR5ntpae5xuax93g1Eg1BNOIe5o8NoZDN3
1VPR2sE29Tu5mWL7W9jA5TZCcziT1QoCcmbwnTlGyZUpj/NMIw+2b17u4OcV22oEhD252S4o+iMl
1HVoBjvGAGTbuaAfK3KSOdUm1/Tv2M0fnRbbKaa6Z0lCJBfOkHT2AAIuWgI63UQmmG21J8keJqgD
wjrJ9p4m56vgyFvbYBA2qBzti5540C+SlxSV+NexeNASKsTKNl2U0UZAWPsGFlsn98xpzuEc3oui
9h6riqmB7uMMqTjVYYjchUHMuCqyHy0qgDDofSq7NC2kPWMZGZNp66YpYcnMIp46YZ0BQBNAY7Mw
GM0yOtfm26znRz8NgFU36CNL/lUJevcqMVe2GWK2suLynOqSLyuiwI38ft35+nh0bOcn3SdahHlw
wDU2YS7y9mJgeRaKcnygQXCci+JbmOfGeyHLE0WBL7RprIc6cyGGJgUNCHR3ZLEhsfWi8aaK5Y8F
CAv8JaO7ZnvUCpP+PADddVrTu/Y68e0YhHCQ+ENwiavvxpDBd7/FG2I/sAIxyUnPh10dBwA6GRHL
aa6OCXgz1LoGxKIIY1UUMZ+Y3MLc1YPX7VndbmpZyEOK1egyhGN4iezkwRm+TaNI30ySE1u9JRab
Vire6W/+lywyghuuiqie8EI8CUdb5S2m3LHCL1CJYrq02dzsZi1w9t7UBBdRpth5m9bAsIqTIsq9
fS/GU1UBvCAvbdp71i+cCvPRdRKoN0xHWID4YN2a8AlkO7NYnQlG4tnjVUK/2lqt2+M/Hr5Di21u
naL5IkofjrZB/2LhC3YBggaqlswD1UVYY0apvL75IQILHFqdsQ4DdAqBGv7T3p3JWO5axKrJ03IX
c6HpdIfMEUSQ2sDZ7wFfWXIFrBo3j6ox9ap+26qNVhLgRAQa/ewGlMCcroncZhg09HKX2NFzqkbu
ug+GQ2SJ3SKtCpTcajLrO1b1w8ddZtMgk4Lh+tyO5MZ9yu4WFd7CjWwlbjd1xZFoNWE3H5cnLTK3
huUZoA3BXAG3NUp3k5CoPziNi7LUHJvNhOEElSORRCRo0MLFXDABK+D/SwDw7z3I1hnJXsbLstIp
WdbQgoVPPxoFdjd5cA3jhyF9sa/i/Jj3bnAAcxScUT+tS4JewNBRVgkNk3LLVCSHKuLH68fMZZYb
dAf+exRFuj0nDP7BUDB+aHejgTm1D1tjM1MvwI3h/uyn0ThPNsYGHx93Ec4ALQEgZ+WDiBKIMUN/
4tVpGYfpkztbpHV5VI9jE0qgFZKbVpXyNpG8V09fj41zF2FywMzqNtAmhvDK0VptsglsuFeaGwHT
Kd4qbNQtugGSEPo9HugzzTVa9hTZKR8NmwDFRC6iu87y7pLeTrcdprpMmubRS7yHNErwGsTpnt87
JZCrEnq9zeaY3MOqf06T/MCaLdpOSqtMW4OwZH6CVa2RuhtPhbn1G2xkdfKcxdbPbioKFkeA8ch3
hidHiHU07lNCBFYCFMauDlSsKOv8hqD2UXKJ9hqCvviVUsM60KsjIkVL+q3lhDj3lAAwQBBDrXQq
kJrxZXuzzHFQpcGqtUgSspyVPfiX1NbdTTd738HbHdsgu+TETtDS4L8fzF+cwTsl6VaaY3orA8zh
NLUBeDXI+rGYIaLlG9Josjmpy1+TL7HCWnXuJiPde938OBro85i8JtskpnrdwDTJpFVdzDSntKkl
xm0JyhpnJQeoH18svhzXwPAlXRMRAyr1KA3k1aVWmmnJz1GnpjsE8jLSD8DrgcxiCBw81OGE/Q4x
bUucK7pssN+EArXaI4X+x60M6b9UxmuvxNxqGou2W19E3krunaP7jpgVPUCDH2jRIAq3lTw8Zc0Q
oxdnIZBY13YCKRbFgjSoSlvbIVe8Gc9KgeIcM81VSSB7JUUf1Q8tlTydRMVRydVtdOueErB77UsR
ZOgqcu+Z1s+LY5OEhore3nttdh2Q8YGERBBPuflGKol8p8TyjpLNC7I6G2GY6C2Na6ak9YUS2Xf6
zq/HL12CBEIzpiffR53mTsGmYsxSFuKLxHw0Kul+auEepZkGvx36vNASFBqO+2CaNARiFeBK1u12
NtyrSykOGDptk7yiM4wNp8gJaE/DawdlaYXX3djqdE10ZTOYlOEAFTGFACwImjIj6EYLrZZWTx5Y
wca0fmpB+8MyxY1Z4MaJtDJjYvw1EncCEyF6VxhayvoAD9JYUTihgIUvwlcGCd4boZ6Ci+Kd8JSJ
gom05MvSGVTwV+CzcGr7F6RJuoSoVYorwE/nkuPLKJJ3VqqC4h2GjTbl6EZprbsmS7bqDh8hKrqA
qpWt7ca8qZ4amwPEmx8lOBDWSxZ+PLuAOvwG4Z0zDVX6enZfE2MYKA9Yu1aZS5LFZoLfpMJ3oisD
Cv7zmCswppRI2VNCyiyYVXxlW6nN11LZWJLUerZb83tsFdWWkHHa8nP5UijzCyR0lBH4YWpljGmV
RSalmlhMxhNUO4mDJkLZu6rw1ITKXEMgwyXHbQNz017DKCxgvDL5yTHeigSuHzKHb5FB8GnluFSk
0L9BwO5BfD54FEYG5QpprQEYMKafmAuWMgHF1WFWpiBfuYOUTUjgFyrxDRXKQMSHC/YtQ3pD9pkZ
xr+Id02QU0EH8RFJskBL6BkVXI0EM6gkUhoHP+85+5V1CQ8TpvpNAT8BeuZA3ThQVidXmZ40ZX8a
jAAKUA9GIMMb1eCRcvBKVco0RRwhYVqjYQONR7zk9XvmH++c7BuhLFe2Ml8JXFgMm9raM2/RF/YG
Z5pMniXrs5VbV+W+hG+2aiLjBSBnvGfNfJz96hKR7os1XhXwYBzYZX0BEt3inN4xp7ltTH9bZzV+
ByQbvMx1ZnXHF5E+SjxmJl4zOmt8fm/4OigbWqgMabkkHOQJNz2j4dlVpjX4GXwNAS/Ri0pelQ2n
0RSOLmWyErdfaCI4a4kPLqE4eExwxkllkbOVWc7CNZfhnhuVjY4LfL7GNevtMJQ4qCoq29Qwue/q
WrjA7zDjjUh9ge2XO/Sq760y7Im5clWk0LFXJ1RDjSgk6m2FthXHKcsBp+IU4TrRKCtgoUyBeGkM
XFqsQZVh0FbWQR8P4VCE3ZZlOUdhgZLYe6O6+S6V7RBRO87no6fsiHHp0Q4iT85Sk8TIeo+n9pxO
pX5krNnMY350lbkxwOXo//D2RoExIivAhGiJKhnB7svxRmLJuc3wStJhk7tY2Sep3jsbG0dlvVgr
8Vj2E4eYPtKwKzilNxAH4DhXBJOkBRYSF5+mjV8TZCYBisrCOSovpyAgOW9apIiJYFD1IL7AdI5b
fz3TNzqRcrTLPCyH9sS8Ume6LkfiJSPjVWaQrDJlKZW9cY1pcA5Z8c1+T5zMujGr/qvWYcPFvg3D
B3fqrGyqSBLclVDWVQjELmiO5hdjjLeWuucjp+vPbUR3YWTM2BvKBivww/p58L2kROXNtIKToaba
4yNs00FxqNJhic5H+X16W+xDNcf93HiKTb6oe/5x3+dNbQb9tmI5Fq1l0RjrRWxVfOquYr3Ek0AV
Qa5p4ZBovoC9ubKVJ0tJuv94fh2a9L/z7Lla/nx5zh+7yzOXTamKCa7J6WGol/Ct7taYjZkuHkKv
ZbP87efNjw/x+X5/vPQ/nv7xftNQ6Vvylxmqw2RYL3+4KMsi9Q7D4kVY3tpwhXEgFBBucGQ+67MV
771IL3Z21L5TFJsOXVule1n65aFgdr2tEvfdndJD33+JJeq13CKgcBK46bz6BNbiazIP05sgQ7UQ
nnfxTaKBCdKjYqVWJcGgFHb/3C0k4jvARea27bq3f0itEt9FEfKhugKJa2yXXWEGWIOX3UaHZAdv
NgvR66Lb/ufjy+t5C359eShT77bsLRsgRH+/0sed5JKshEtsfcU1+PN5nx/r47U+b/+75/y7+2yt
RZrfoKelgO4ofdpAqRFe+2RtlpuferTl5qKGW+77vLnct7zAsrds/t3f/ruXyrtyYN7Gb4EL7kMl
J1XfIOJ/+1slt0jl/nmnVdWsOZaHlk2p/ij+/KPl9vKIK1n9dP5xgT3WHYc0/Wq6CGHpTb93l4eW
jROj+JYa9iFe7vPVP99i2QOjaa3+X4X2n6jQHCdAsvV/i9DW37L4V1kX8f8KG/z4q98iNBgJf4F6
MDwncBcVGrmFv/MGDdP+y9YdHTkZqxGMKci/fovQbBMynFKHGTqKa8vUCQH8W4Rm/uVYlm9jiPVB
TvqB8V+J0P4hQdP5WHDk0DGQl2khYkB09ycyrp2tkh5qN94UgxVsDdodVTval16nS0nXqH8mDqA4
dnbsb2SsepOgfqAWxRWc3+6xD8v8Kdezd6qDlx7tMDWSgh6q2GA8ArZZ3OZ6oJ1Cm8AvzUcDUVOg
BiZyaILqmd7geFsk03gbtL67++OHuPsIVvwzSNH5Z4yi+r71wPRoY+gI7VzFyvuDhWcXU5UGoiNw
DKfIflCr3tZ+n+3aOQiUK5fS88TGAEq0L+jTr7uu8S/1MBo3lbB/tkx3zsHY35ZuNV5Ng2wVqyOP
WEVCXGuCufSh7u68GNx9YINZMUaWILUfZtfQD3/06RAfYEY+lF5nPHl5SUOQssoWwRAtFR+XLkvR
X20phnPtAiedCJLXChoYNL+Ts9UNyTltAbmOXuPtpymNtpiww7MlhrtQ0/xNE/bWM55QzOKeLc5i
6xQalXHUUI8ukgKKBbScogho0f8Qdl5LkirZtv0izNAOr6EzVGr5gmVW1UZrBxy+/gzIfbuqd1/r
fgnLDEkQ4LivNeeY/32fuhyrf+oV54PFdgXRrqbvCJyV/0g5tWMRea4/ymtIlPeu76J45/ewIdBf
hU9o49ZONY1HbbLZ2FiDd18lHzRVf3p2iPKNGKtTK4msDYAn9H1nHWQpO2glvckke9+gZ3lEg54+
GCFKst41n5FMErUcOG9hJntMm+7ASqQvTiEV5tD2SFEfWGgXsT48gU4JuQihi8c+wfIYhNQ+i3A3
CDMvr7Yyon0NEmnDSQfHtvSyW1hBc+915pUaIgQGOhhPFj30wp/uvMgFMh9CjGLJCLelii6pUd6O
PTxTiiDreJwkkDLnIY296ZBEMn8x5bV2SPuyYEYsmu3fN/3cLh7H5G+S57+Fh/55jBv/efISSKoL
jnKXc9gy/8F7FHBmAMVl7bVwvpbEQi9tcBX1iXZoCCCnwmXGpx44xEX1drxPmwhFYUEZJjrJGkiZ
WTjXTtq4rmRBi0dD5Q3OvNZf/sdx84/DRhiErdJa9U3GGG7mw+qPU9HRYZ9WbViQQ6i11IGcS+Hm
zpaFekyL2PX/x8eBzfz3w3T+PLJTkQd6qGvFLO798/MwVY9T3TDD2rSaEd1qdLwlmSeaZjpbozHs
K7ksCNvoUT3WnFArHUal63flydcl8jVbfxAPqNXCF2lR4edyynAmvhJYcSz6tBcmt7hUMXnuS+b2
2xZJ0KWccqwHppiQEgTu5X/sv3mD/whWRrjDuWYiz7Fs152vJv/+hYQAkx4WeXwlOPYDd1N0EhEH
v/KMhuEqrNehi9pPCKfftjDOzuTVZadm6sxd4tYPANfDTa9HMMB5kTUyGraVcbfcsGL/BTZAIEjg
FByNKd0M+hSe1FTIdRs1O5NCwrk3+HZQFYfd0FGPD+qByWdDxEreGzQw8b7pMWE0bSMy4vCQLQQk
3b36eUmRKCLXPICbkHQCu03mdZtcrkN/ahkCqnYXVoNHtSZV+PaztSEJNwWxp7BeVNZaa7u/ZKtH
V60BaUBh2IaKFRtnzwsM5GzpdAjdjB5PWQwsYmVx/e/73fnPA8kj09lEne0DdhX2fP79ceDqboeB
wwmAxnlrGSgCUTHc3XtO8zZEGgNvj3VgIFwOSNT4MzW85JeVGxszIZ24TgVNi9R2bymT6TfpoPV7
GjHBAyBHRYmG51LrVhZZjF2XXu3UusHCmHwkpTfSoxmjW+I0RloJANwaJ2MkAo74aRuBAIT4gILH
2WBXA5TUTwI31HiXVNhRp5RId8f2tZuwMB4Hc0aCmjU+6cnr1xPZqcCy6UcVtrIPcUH8glYMB0Xl
fGtTw7mGjlz1QfPep6q6xVzXvNjivjFb9eq1jkR2uP3vO5iw0f84tC3UmAjxgV2R6uwIJjp/7mK3
8WK9gVJ2kTlawdrIjBMeIySnLbY8aqXGPptc77A8sNwoLwi0tTY/p9E0GMy/X2MEQASmCtfkv97m
j6c4IkEtvrz573fr2zxZ92KsNt/vuzwcQC5FSDZ/xPczJ5feZhF79uyZpCY8v72GfPoG++Dujxcu
D3x/5LKBAGyDHbjAl+/7wGyxBb8/fPTn5mAgOp26LDbp/993+v3sv9/X+JmH3nj83oZ/beIfGztv
3Pc2Lc/5/tCuym9phhhNj/VQevqpnJ+2PCGgR6197/nlkeVmXHb/8qfNKZvW14hrPPUFY9piCj9r
VnCKDZP2JZ6vtrv0BkNfj2kSNV0V7CTYK+qmlvVCGuVf+AnT3SifR234qy9hj3SpdU7s6S9dSXA7
Y/wkUwhoai7FpeqrykE1Jl0P7xQ34lopbMB69Rx04pq0JpmMrUu8cFO8mjHT1dKZLkWn00g2wj2E
1xMXfOT0Bt0NtB5bywxg+FDBWlVg8WHeM01IA/NqmrPCX90PGpdzdFggvsyVHBA7DgGBOZMkfxbl
EkwoG2hj0JQrOrePAzkB267nPWJPkMWd/GJ2Nke/TdY2j49wDdctAKhXfEFXN/5JC/bapyK5EDV9
w882SxAbkk1MejL+uE0ThK06uRBoP+W4EZ22zzkNNoXvwd6z6FdZHRckt99x+n7Y2YeXN7NlGZZU
TFHPsVqspnZUrRM7XfWlj1fAq2YhKV1uJK0rEm3OZVq72zaOkGPYxtukJg2lNlI4cSWrJjppEoVH
Vo5bKNUkD8FzaYvGPDt1SMGwTN9SirBRi0rDyNTPxKkeTdSAm9I1H5Kwufi1JIvKzx+m0GYHt9W+
9snPRdeoFcETxNwASRF6c33Y4j75ISifNVmR7qVB2IyChIEt4yOVSOnLygKuSVMkslB9Q6RSmlvs
MacbJ2p+yjRABo0x1GYC9NwTdUr3yBX7ROIslsuI/K/Ea7D1klbaC369RP1AZvSQi4LoDI9RssQl
XAm1Cw1NvxlFjRJbcYAhFx7W8OFZ6HergihPFaEjI4sibkJ5MBKHy3tUn2sHyenYBzcd/BZG9YI9
TaEQczutfrONws3UJcxucobiVDwbNeXwCQIxYjqgZQqTqNl2WzGVNCUsndglkjoboaHoBLy4nkz1
lxjSY6ZebCf56ZbdDqccWjCa6QV+R5LHBPo4opJKXAS7ml5mYvZflojOGMBJc4kfJNf5VZ8a56JO
H3v83UnVbmKbKqYxjKgRskOAjJ/EoReFWvh2qGx0ELhaqra/a2q32UhWepNePkYYdJCsuSSVNNVV
c8xuW5JOsYqJusTI4u96sCJHPzC2fYIgsq/2NNzCTVtWzQotermRcYaaHBw++GKG1mTKfk42snqz
kgOM6vVU6Yi2C+Ew6+6vXS6JdRz0c4iJr2q0bK+P7tUxdQxCAleuF5kkqXrhcaDBWSTii4CgWwas
DM9++jJ20GtAb4+HwrSOY0DlFkLdkbIcFhuRcZK64T2wRsWpBYk8+MxdEr4sJhu7EGofnjFYMSNs
Kjccr/2TSLJbawCty4AIILCgXzPh8Gy9DmiBSq5dayO6RA67QpD6VPesB6nXnDWBUVYJTmVV0Ppg
frly/fKZydYuSfznwUXfQ3/kbOhtTjRY/c4xBKgFaBjJ5DkEmhwMaD1Q+Zlq513z2H/KgT1dVSnR
U2UMaQgK7EqRQOeWFHKz3FgBRXs0maHSFyyKw8waW6PDg+Pqo49s63LNFhYbLRYnlkNfTgY0eN7T
seNO2ES0Fy1GIDi64Wsv7D1LMcBuE1EhZBY4cXJRNV6zPhQ6AySaeGBHG30c7ZNTME6iQdtM9Gzu
MyAjvTm2dy1uh6SxbzBGxfwAFr4Mt6IYCNd4FUjf302IBpRMAIfI9CPte9r05rp1XcKV5WsESEql
nYdd3Z4Jq2mz8Ts8DM5diZTzRgUkLCaV25IppYxN5N7LiX6KNbJolLl/akYSi3DsIcpEx6sy3dqj
nacpUWun/nboPfOUV2s8+85jDKI1ZDxcRzCd6L4S7wVz+xEoJTNQaQMYMqNDkAWU0Z0PuJRnk2ht
2gDWk2N6RNTxC08yuvEIacSg4Kek4UyPZi1Kvhwmd7M01K63PjnB+n3WxXi72n49omYiJK/eR8yq
pxTbcDXYBg6CcJ9DrVW+Tu+zQWjbJPzbiOqlTvWHVVVO7wVeFmrPaNz8xACY5L41tbpGDJ1VPu07
ODk7ISCrlna07ggIJxODZJ4B0Cuxu9pe4WNeBZoa70pqDjhyfKqMRNN3lvVoaFlEAadkBDAJrBhL
+dRp6ApqQyNrXKvxs0n/JIPK2VOYuBOJepz1ZmUZXYj2/tUV6S/UinO0njo4E+0kw1BvOqiRlREB
jYjtgYZwBd0gUd2lBue1sQd0emGHz8opXmmlMUhzkK96B45kw6opcuqbKD+3UIkYYHDh2j8AsB3G
MTDeTEfrt75uD6c+9LUrnRCdLiPPWG6Wf+mzh7e6G6lTAB1yu7xsfr3BjqGLy2f3qNjI6ejUgQRR
sQ/RXDzFUv9reY92GC/oa7rXmuvpzibt8jhAN4Qik5HxNb9H4d338Ce/3AQLTOkY0VXJsj1nnQVs
zG+09z7Hqj5vlJhyYLpcw+9NTZUwerN83+XQu5KoIE5EZJ9QF5qfZo6wM27lm2bT7PVMrTxTdhku
mh6pja93+QdZ0bvlqex6YltTjHZJ1I+s3gbYa9PU3Ddk/66+360HbNFmP0yhDWuQ2PqtThbX0YuA
XxuUWp6Dyn9z5s8F5XohhTt6I9yk3So9jM5DJ51LmHLJqGx//JjCbDsYbv1TCYrtY1d3j0x5TopV
83YMep9OhmHc60Qn0m7labr9SoCo/TW2mr624qK5HUNlUK+X9W7Qm/hFmN7L8kyHhIWE+ObXLvTU
NhbKPuVaG17BEWtoAAzy3z4KcL4l6qifXoihUHet5NFvEOiZIyxJIV3t3q5Nuvzzd7EjThm9aL9g
MQM9Ji3xthOlf3ThOe16gBGs4L2nZQeRdnbH5ap+RRRobTkPhlOd1s3VEUOyKXWz+cRvhpaEd63I
1EUcXjoPVRpkB7e0e5SWcf2QQb393t0+s10v8oJPmlw+Fh/NvvqWm540Ysi3+BecF/xgj8u7hV34
QE+fskGt0weunPKUc9xdGyvHT+529qfM/L93JAYhsMRF/2AEUwuaJ6oOxiD1h6DErbi8GwnA66rz
/FUX8h5OmyO6MZAJt3ptA59SIy3svPwx2K/alJmffRDpm7pv9HOZlfJqUh38fkKhnRrLzr6SWHYb
TWsCfDEa5li2cR2MVvEDAHXWDMYXLgEiu+2hvIz2YF360og2y0fka4Ut5ofuoizJPDld0Gi2l6Fz
802djOLLgxK5bEpDYmcnhX/xJNYJGNntJi89rsmtlZ3xYi3PYsrnrCWfdS2VZqFJ4Am6n3ifo/aw
bI8btIBtx1i/ppktz8jmcHWASPrsAd19b1AEDKks/eA6VkZy1mvhbwrpeB+CH2t5BnUIFPFeXt8y
eDqnCCswmWqj/GgVsrP5Wzv+kK9ZdBq3JIoOJJ6Kahsx4r3Dpf/+2qDp4jVPje5CRBmnfB6a5sX9
uxuXPJV9P0l+HtMP2rs0tLwjgPrZjZhF78XY7ZZPCSzPQZ7tHuJEi1kb1OQVx4WP9CUmzkHZ++V9
pIbQuxZueu+MDT0nrrk719WStz6E6DtvLS5mUkOTRt23JsGJozdB4gNE+sr04Lg8Iw1ltyKO3r+f
6sq+MZH47RK6+Z0pypcSQJujJvUZI2KFzzTGKAZK84E4EKiNqfrk5NGpB7jBrRcx29eR1q7F/ALd
zM7UJZ3nzCR3CS+9JH8XJKrRnpYXkrYEUJu6xpHreba1dPLgXK94Xh6sSqxx8Vi518HxYN3DQPp+
1ySdHoZB756SpnVpf2f2lgSS8RO3oslY+ClVk+/IWChv/Eyvn00KfMvm666kXzvm1qUIA3VrZLGz
Wjaz79WHdET6iBXEOsall6D/YPOLiLi7Vg7v1VgyO4E3dhiUY75MwsaoxBeHvA3yPhyNcyJj684J
Iacsr8SzS64EnMb7OHHNUz8yVn8/ECBTIhTxzVPS2BdaM+11303f9NjeLG8Jd47wVeDxJ/rrwb0c
Ubz6Los0zWv9u6ow5Kpua+OuamPrPMlBWy/fnVSzG8o800tZOKzPjDkUlTSF90pnat+N0x1tDoKq
bCJFFNbfY5zY+WMHmOt7q0wOtCAuh1vcUvbFw6b3vavbaLqSeV4895NbIddLWeOqLv0EDbVsbQfs
fFu3sXMTZSWpN6iZzxgZHr73TtsVa8LvWsbyQFydCI3U8nGN0T0PFEYfBeLioyJ74/sHzLSTyYX+
wwtr9IIW+Y66Kt1nryG7df6BNTQJuNU4xLpwCG6Xww52i/1hzk776IfquXSHRqqOPuYqohWMNxl4
Arl1BguyAyzaJO4H+A6QT5ZTX8ooZGpSkMyKUURc0FZhlBfEPtR9z1W1w5btlDeJAFeJeqrHsm3s
Bx2TceN3BNuiBL9N5PQwysa+lES/6F7l7wtWsFxivmjla0RP2FgABxe6SzvYG0BH44b2y4fwKtoz
RkxoxuCVz+SY3sQwr1Z5UFtEy2M2KVgDAiwUF2Gxqg7tDiBMTONtMvtHLbM/KGMcssRzXkhghotg
9v2hwxK7iwTnaOtUQBIBsx0nmdanoBbkXs43IUSglaCeNP9oxRFcGT6T5U/lAGnq4Ds2qo72Xhzk
x9/3//N5y5OXG2uGPXz/26ERCQvckfM7L2+w3D/h1YfOOL/97zsZxv11KXCQdrCAWTthfUAnHYL+
gnLVay3lAq8dEWPHJCyTKbHt0+KlEOi1YmAOSArltC89+RJHb+BgfSbEebZpXDA8sHGrYz3fpJ3O
XLfqmfMXcBwxGxKWKGcnj65tHPIUVx67aJe5n6j8xhvNN+SxbDJMinZZbfsOaw+dx2Tr9bfChim8
PKGfkWVpiWUjn2+Wv9KTTnHqYCnzMSUKx2kha0j9V6lpfKFoBmgsNyPq4ckhl5VujAkIQqLHxCwS
1/1b3IblScApN8ETtwIJou3Ut7mwziLE5rbsHs6yFj0bcqUybYivgMC3Sur+eflyVEcrxEeYsKu5
5FhOR2l/pZJ31Vip7AoRPxs9WoO2lU96Eql1m/ICHDDsK0PXp3UijXNs4Ehb7lseLVqm6K4FZbAb
0w100nUk0BgWhdgwUQiRw6yXDYvAnW3KilVcmeV84ynRcIC72NebpzblbqvVSHIN+m1p9lcb3WLe
sbQUvrVFj9UePQ9nUzViDipnKxrRVv06ICuJSMQo3VC9AqozHx/f7+40yIOW/3OYp2syNDvYbvLG
CJIDXsIU53qHKJKhihYLOYQTXeuN61BySGJYE84ktLVLNu26l819ZxfdXo9opGKlUXuzFWdXG1Gt
x5j/V3ShaYhUJDJOzfAS2/EO96p3KEPcPywWbenExGTCN0KJBpOqVxQhe+RHjqeMFZh6YjlnBJCR
mOPWiCwXfmzwY2jbn4kI8rXXNSntNetq9wVmltK9zSY4r6YaXhZu6cInbbW6OC5/NXTOKPFrQ7GT
EREYMnUx9jTWyxT77iXIQFB24k4r6+g0mRnzw6TybjpeemkHkBBZ69u7ptZYpxP8sU1EDCmLcJB9
IJpD27kDXHjTXZs9ZgnHINMblEd31eIJM9rUv0inm04ysbJT0drVwzTW6SbG7nZx3NLaJZaGERvn
3pomJCnlZWAdezIdjoGSmOcUcwsVsDTm0rD2R83aoyYobr3O2RU1BWKg8qVeEW6tj0+hPQR3aekn
WyvLULJBx3vQoIut+Jzq2HTUbNMoiY/GSIcjcepplQ2GcVjcgZHtX0Ctih0RWnNS+8wh7kDh7HF4
npJZnrXcwBW881twJWNpnr15AIsShrvfN6lmEIxaAm3ThfYjTONnPDNyzQQswIvRvbiRBmRf0Wyg
ICKIBjnqM0wHe6HjpcZuVOZdZOGfEng2Khj5h8hiobOtmflzXhN8PkTwh3vTaPbodc65hHL2+6Z0
0QhMmJVXWl5+BVEODqOc8yZd73v7h1kgp3qEYF3VEwI8m69/O7Bj8YL5Q920nKBHKZPbuMgcvKmk
0S53Ff/6qwffRlfBeVmshZlSkBcXq+Fi1DNHS9vqQr2FKT1xqjV3OWY0zsQQT0MXQBzL2jm+bTnO
SbqfXWyaTyTrTMCV4aTfkFc9npxcndOk9Fc4DJgczV7237aX5V8dDQsytPkRnfK5O7tth9lLvtzk
luZsArJduYTgzF3suVXYZ9ucHL+VoUfWupjKa9nrTwutF5t6f1xuPHwt338F//qLN0M+N2ePpgkh
s3ImgS1/2XMq7e9/l790TLd5QgDsbxjtYhpPgU2HtpkQKIDwbrnJZ+XbYgz6fZ8HFgKYDXbhxR0U
WIjtIhiYq8gT6OAs97kL3YkWKPwLbxZT4kXn7VCRrZ0cl6NmQzafIKYIo6pOhu9lyF7zMN/QdaM0
6jG2myDXKthjlUmOX/li9xOFGlu/DyS63DyAJT4Q97ySI+NFOPdgNYkaGfsgjVKuiMuNy2x9Vepx
/r1LuhlAZywRIbPhdPk6acM5FLBc17VDYXndTsXpp945ycnpQ2S7xnDo5nFqGbY6zk5cYeRMeHpw
R3mtI9nKAvYRDero2DaG+LwM6AYMWCJnPEGS5OFNCpqbJRKDdi441cxCz//+H5vwKgy67MYcElKi
qaqt7dm+W/vVsWvQ4FoB1+IIrrLsTNgDmQiLHZb0p8WRNM7nyjIcLH/9477QxX/ly5qOK8dFJwns
qFAbzFHMyTaLYDikWDfP9ArxyRowa7UITsGkY5QRuS7p7rIYM0v7CQ1wvdNV4t0ql+Rqlrmf9GDI
cfJth8K0nPg1IJkOtXau6UlfOkWw29SE3G+FB1dM6dlCxTPLa3exiuoPPzcvMS3Wp9xp1MnrLTiP
jxGWSbAAk38t0BiUloZnDPDtxoroLdm0xElLM9r9zGi5HeqKSDRJblvgubhMkezU29YcaNNkPe4u
ZASgc8t9nrrRXT6kOZhSM5ebKIewVSXzckU4VxQvw71JhXdLvosObm8Y7oVD+JlFsMchcsedOWnF
XQ7qZSTD4i7w8DKbPq2bhsB2QfHlDawZOMl6Hq0TZa5xbaRnA50YiVZWuXPNLD2LKpzozoDA7/PQ
f8r65GejB9Vl+Y9aPFPAkkElg1+wbn3HflWFvR41YXx0MHC2lm2gvjDz+FXZ9Xa5X1Q9XQQToIkL
M+qlAbxUlonz4A/lewNHd+OnFjWlWroHc0QAY07OU6U7zatNn/+mgtAPvhzXX2lMWFrCgqbQ/KiX
6gQBZcBNKgjjbR4SIpoZkXajl1ybBXEur8INjkzn/a8aaByzpwmLKyZ0XZcRpZxdnA/kTF4hjLS3
y43VVjHiCUWsXU2oEZNF41NqDeKB3HkKu6BjYcDEo3Wy8a6j3c7a4wWvkfdiQfg6FANW9KzutloZ
mXfh/NcYT0QNxKo8NHbBqePI9Nim9ngfZY22NmevyziNuA/GXrKrW4I8sgRcVUKyuVFNwVFMjEBZ
NzY3euSYh7bIfsFV01ddUVUvfp/S24hbim32pOG4QXTmeXa/Y94gVzrXyq8+fPTT/hBWlv6ivPjY
qjRawwCpn4SpshuE6M165lNpkX7FkuiwEYLLiEHQJdGiE7I/JS/AzskJgVOJf5ckdeKM2vumhlav
jDL4ZaUy37aEpTCDbLuboamrl4YGB9TP7NaeEkRfpA64PpZfxzSf4siST27M0EDiBAaB5KZRXXuL
G/fRFWN+kJYszsuZHruedYpJGRlpdY28hl+NS13xkBVZd7HMhtg2/jPE7CbWazo3goQYK8QeFuDr
O2gqs1+FyvbNVOZfg0+dLeiT8Npn6r1W1XimLUrtG+LgjfAc896Zb6Z+OjsJdfRct0l4ZNW3NmEf
APPJ5B3ap3WHtAI4bzNs4sAd7y0Hy20f0W0LLGAnJWKRYqShjUvG5eMK682kWLmKlL4WlRF9eS1T
CUwG9LW7d3RX7ka1LX55PyyffJ+yBYknH+FcSqBUiVlOq7u1yEnjrFJHp/Uxjj+8DHvBFE3vvg93
J86ifBN6Vrep9LLdafYoH4FvMILWU/xDhfHGq4T7S0tqle60nuA4pmfesawk6X8UuBBAhrvci/Ij
xFj/HuAB6yL1iiXHeq4dPaaByIXAxGTz7AT13/8uj9LhpEnqMFUs26B+dBWDsxrtN9tqp31N0NcO
urH9VjfqrW8MFHfm8Ffr6NO1j8JV2PvZ7YgY4OQlPhNcmwqwQ/DhLVXLfO02Ib3SeKRuQnlXd3/4
Oe17JB7Rkx3QCKBLMuLu9cTDZOhzGwZIh21Nw1MBMCm0/9Jl/1XSTH4tihGvmqby2yycuaw+JIm8
ienj4F9/G+JmhzYxecYH9K6n2PE5P7xPs/Xua8+sfw1uSWsmAJI8lQeKP8SgtilYq8phWC4zSqRO
ir18DIFBCNd9CqYh3CbMCPZ4yoBlCY1gUdWDpcmM9ywOpxt7auXFnsTGAD/9UjGy54n93Lvu8Jhz
zheWLW9jLSwgFIPs4CCCDQwnYNvoab7p2k6CqnGdU9XLx7LOnozaklu07h+ZWUaYsUzWNcCXH1qt
NTYN8NNDOFX9K695S5vZ2l1zYjS0igHITMF6lNS3IHKxRCMH9nUqFTl5cJ1ay32z6PDnxY2qCdq1
6nafhZG+q218QJEeHSxKSQfKTPHacQf7UPQF3hrfLgFJkAQfzfA3K8hwa5szhbUnYNNOA7kF5SUe
G4gKBBMV7jFLyZ+zHSjeMiXLl+rRtLcy55KkevSO73emWmtfkaHRo0sUa9dw1DYjI/KPVv20gSmT
emIRFKbZ5bpoeuPaJt2L0sxg5ZW5c0669qNpjOYxCyso0nN90/Ua59N7B9cf7tvZzj4YZnbyZW6Q
AgRng9E0Y+ZbWM/TJD6TythoUSlXrusSKxqY4Q222mLdJkmybycKc15Zy5vewcKe4NGFJ+Nle9oi
XMT0cDwjlaGugC1qT/ervNidT26zrV0SRNpb+sXVA+DJZgfT3lz//QtKM9sAfn5y81ZtPD8l+zwG
NVHOmQcwXW5gRrBXdOuxTmPrRk+z6lQF9HEBlm0swFMP0aS0qyH7/fKf4xJLzTWlvbSFRAIyFdGK
5tYG6Jv1M53Kn41jAH7h1wcAR05s1orPAUnsBP8FGhJ45PoqJY2Mup6eW4XwwvBi+93vnwu8hmd3
8EYEla12sXQ7P41jO0uJ9BNQ5/9305R7oXW/6GTcDQn+b1acTC3iSZ20cjxnkZE8x9oo4NSQExYV
iQ/6q/NvOStHxN8GsH40W7+Uk5HQE9nTgTZV8kg2ZtO03nGh64S69oi7mKOwbamQuuZ0LYv0Ujgs
xVpA0OspgGGUdhnwzggi17KYbvNOnoLMvBkGeHsZUCISC+O7DnY7eXyEVTNEidK7ZgPLqmr+huif
NMjlTLDqAXfWc04Yx4XihXdtpQCIh+H2pYmife6P00oFRnVD07jaTDUesLjgtdKpfbww+XOqD68x
i6oXU+GgDAYA3kFdvc+dx884qjHSJ4O7haXGDC2ngcC3yS52RcyKpL5w1IZR7p2q+EGF9xZSnnlP
9q63SymP4c4mDArMSQhyBr+adNsjLvT2xdWppYd5tM7n04SwCUJY41rdp6PzpVc5BMwxGO6R2Ocn
m6k9KZpzoFTZ4jajwJtawXNIvgQX7Sz6EcwzSk0BBvDMbRkTFu3dW1YtVk3f918eFxaSAaIt9aIM
eZBB2no/9+8DbaObU/esBQk8zTLmUofl2ZnKcI1XbsB1mSZnp7Uese65Bxf+062pkVU/IMI+hL4K
dhm9D1r47Wc+0ATqmvwvajR01QyREwnGbMl04wc81Dhu7KQ8QOAc1oXFgD25Tnay55RiuJIYpvWs
PLSeQWLo0CEXm7RhAiWgrAPA0E0lyuzVKXRKLNTrC5lyzXel/wUqdadHYf5YieS2Ea2+sYEh3Mam
JfeViPrTCLCQyIrQ3Rs4I2/Njl6W27/nZR3SvM2zkxLGvvUl17A4fHNCMbDBAapvbVMaVXuJE2ub
6ThOVrXVF3dm4nRrNoH+k8FSiK/NRlnPoZwk+obwvkpSY8umZ1sKWMYDhHP9gRO4IQZW0hm1bRZ+
dnNepOJQ1Jst9Ix040498VJ+FOyxQ/Z7rh/IojqzOVm1bE5VzFW+bCBcIsDfM+OAMQCwbKsXGXmD
PHJqPNWcWCtfNRdNViCHZ9VklzrtrBvmJsWmsE3KfAnoFaZZXN3a90iSU6A6+Ep6ql2yyEyvXppJ
rnB2dKHyBWws06NzmmV7O5ftySCD0dBz7S4IJ4PIHk5lMl7c1wZ/fFJ0LzLcxVmcX6VnZVdAM8YN
QQx3y115aiCnzc21WWXjtTLTpzDWxRMcFQN5qf/ax417H9evvdoTqFA9JHFJAditzX2vynZbgXjw
Suokgkj5CIdiWE3EGDTFPtSY6uTO3qRd8WG5dHyT0vlw3K5+SOb0ijbP3a85hhXCYPiYjsIkbBUb
TRh/JF0P7tRxizlVR73iDN4mhfLXeW5nN5pmt4/pbBGj/XHwCBh0IS2HlP5yq0btUjyyNyhKNWCs
UMLA1P2S3bzctT5USCBxooLgQESWOsZxCjSYeU7ZeAL+ZNl8gjlFQU6uvZMKk6goNWH8YE8kxDu/
YjyZZid7QoNJqFfmLAgpg+ahs62NWYXpPWuIAt8v8dNu6TYHhwLGXDsIL8tNrAiVcgqjh+8iAeFJ
8bTcpJR2IZ2s4L2p14E4iF2dhMl+Tm4JQyJi9UEDwRV12aUNuBzbBQoYyM/pIZMRcJZgIKgdX/4H
lao7aQVvmqOBnG97plYMBUnH8tXrvOxafJigLLmD0HHbxcnbzrkV1MA0ZFt9Bt0XaJNG2+dJTjRq
fFYCfa2tuEoZ16DSyF3TbNbqcU5MZVqedKq1SYh0W7Kg8VNtPMYd5BRQcNXJ1DDqxqGOhhzE9w2u
ZAYFw7iMLctMsu5r5iZaskdk63BMsm5TQ3bfuba8JL1/Dl1FoGdXIjLLaTjP4CsBu+NVVnV+1Cl8
+y0nWtpbR5sUsIvw6FFRxPQfvFau/Sz8aC3hv3SlqI4Z05H/Y+88tuNGsnX9Kr16jrrwCKx1ugfp
mfQiZSdYlCjBe4+nv19ESpUUS0fVPT8DggFvEgiz92/AiJbBu2Vyit07BvkF7JasuAVgsh08c7yK
9sjQhLdhVKdvnSjeDKjzXtcoH63KvDVwHLe9C9xwPxhNZNyCY7mEcFdfWL1b4AFqHAusAUjIoFoS
z1NFsCKJP0/zsUv2ozCDx3qcx0dzSRmGpM+ksLprzQnbe0bAOfk97LqnQCO8kJclZJ+kvvZGEq96
O1pgs3pSEHqHnl7rxYe0nJsVlUd26Dq/oYPBxG1TgmPWdAkzKL9yUmyO6AOBip4mwmelQ3p41J3H
qOtuw8LOn3xTWIC/AKQ0KHWgjboe+rT8WFQhCRzP+WqRZncLv6Ij6tCLd/x9XQjJoC3R0bDQ481J
tVwDx+uOY6NddUW9LQhLffQGgLV1FyFuFQbvO2LC6N5VhPsYvhNzvosbaEy1lT8iRtffW2iyOHlB
lp5+aK43+lOv4TqMUpFx2Rs64DaypheO8AgZ1bn1ThcWdgWzRvg/JXltusAFsCbKHsbcIFQv2ud4
yd56FTCdoY8Xhq9ttSOpjXn9SCbZDK5aYxBod1fXUZpvCVo5x6kkSDY38yF2qOlWBD3ovemhtTOJ
6txOA26ybde+d9vSvlWLsC4XW9QeqoNTIb5V02pmsY52LNyDdVeNRDWBWV7NpvPFJqS1LnvtfV4j
CxP09XgX2+F0ZzgorvpQAMnc9ICIyCYnjgD3P+nZO0Z8N1CVMHqOe2h2vu6tOoCXB7LvFpGP0EUH
pL71gEB0AgWVEbrWm454BoxG7a2HNNPS4t8KNQ3bZc3yrt0+vgTgXL1xHT6mQis3poaMrOlnJEVm
gpMFQdWDkCIVcBvNjZaVb80l4+NDHreGmbK1bZ86VhhvXcQRD2GIjctolGAZ8IMjKwYYsYmDbRks
4TWeuN8naG34R9zKEGO1i+opzzX3Uk005F5wqKsGQi5+tgGOTRihrB8A+xv3Xl+mBz1Gna4KMxfR
HMahACCQ+FgmYd/PCbmDprtP5ERKI6Ebe6l5SN11ZFU3hnGJ2G760YDIjQ+2MWzdeTGOHb2VY1pb
CShODVsjt0cwI0+KA7loY5shGLlupsq8jXHsW8P26w6DRthwHrVx384T/s9EUiHwFAIzgEjsjLh+
6F1PYDczi0s/jJJNmyz1VnNL1G3StkTJvFge2uTRlvUugrtiP+Rj8wg0hIF8i5mS1rXPuQvMxJ6j
ZVONU3V0MNxmhNUivIUlElK8oGCKpzbIw+sZgyjAoHN/O8Z8mIH+1hr67jpIgV6ltakhYhO+mRfN
u5nK3n2cO773GKLYaVw9RPOyJiNNjBoMXNd88uth+Ti5jEGdwEp2ahaAyJVbLmDECRGs9LKIjuZk
2LeVNdfASxd7XTjVBwvtk7txfB5Ho79b2hAqQwkaqCcEe81YcpcaHpz4cUbeJfNr9FDsg2NHwfvE
noZdOupoWcT9HR8amXxTR0+7By/qNgFyFvJVjZC2JaezHMehxh1wkAlsaWM4qcl0Q9SnPnakVksk
vL0SMcH+6KamfoPITbfBk+ldbo7IvxfC+uhi3pYvlnuPhogAJHVRlpb7bIchuOI+md6MXn1F78A/
4B8K3LZMk7ekA/2bWMLJEVA6Og19a4G8y5sCS4KqIaaXWtERyayowVDGCxKwkFbV74t5IsdvFs8x
6kM3GKTfZMlor3gvhguDgMrRw//Hsk3/DbjpZG2kkX1Qs4C9ho0HNfduEcYVinBg1obGWqeCb8XS
9GvQzOWWSKm7xplTvy71Qb/ORpMaPaFJNKywfZj6j9gPx29Mr20fMD/da6H5sXB1/W3s8ihChNpP
JbVMG0SzWnILMSAN+CSkqwcr868Jowwfl5kQFwqoAJuMZo1nFca1YUmVYYBBgozak0IM508ERh+s
sZke4rodCaOnEABcAMv9mDe3TmvGONEv1nppB+etLQBrztLRjFsiMRYn5VPfibdNGN7HfOrI0SzE
F/Xurl+gn5BmYdjeBQjQY1chPkuWrJl4ILSjMLvIdDBPOq7jF0Tjgke7BTttRu7Ri7LpxtIhm0Vx
K5kDZXYBybY5mroRHNNdZtnjVZINxUZ0ffDUOQnY+Mr9MCQOnsud+zx6RH6NPgP5YgLAqjNde0MI
uVrrS5F+BLj4PiQ5eVksHGJkNI5eO/CE0tfCe+pP4PYpNL4MuBExSlIFyHpGD2qizSX0m8X3juaY
I+Hi+ctmrLz4Sk3ingRHHVlPKoIbgbM0kNTcVH3/1aSKvKjDu47a65BqU39IiL+STx/ENnBJM1ua
ti3JtAGvNmBBQmQEzW7ke5BYsK0Qjd62QydlaFKNAZ5NYLvzur2eaMSfbM3Zu+S+Dg5h33XakMar
I58hEJnJg/gMB82/7whwrdtM4F1Ueu2WKg0rUPxhLg3r0pHh4doezf9TXPj6nygueK7lvuAQbp66
p3+cdrx5yr/+659rcKrN03P50vXntM8PvQUd6QTbIhPjWFBllbPPD70F3f9D52P3gFeS9/N1zvRD
b8FAb4HQAHvqiICaL/UW3D+gJpq+cEmAWZ6h+/+N3gKX8YrLKxBw9WA7ekRQHSrMV54/es5gOdAW
7ZJ0LcDHkEocrWzkTf4snZZVExIjyRwD7hlVWW31l3VTAGuO4TKOLPIo5+OpWTUpDTALyKONu3D0
7wiPMi5oGVhEg9cxxEFNJ20jmA5t205rWGoxqsVSpUda4aoJzhqSCKE2agpgmpL/jheQ3Cr7edMX
hztvcz6SKk3gH1ZNP35EQADc15+neXXWUSHIzqtV6dU2pytrNQ/jbX+Kga78uK7CaN+jkUseN+su
Kq8Z9m1QNHiBocCp29Cl10TjUTFSS9XEc9uf5lP0xI5qzYL6l8H45ELtrRZlUKKPxqMqnzdUs2py
3vK0uTztixP8avWrZWFRil2buteSUNG7enVxPpIqWT4gQr3G6VQi0SYLg9b1GZSG2tl3eJpaZhIW
JJdMIu2EWest3UW+rvVOP+X5V3z1o6rZQv3+IjQXtPrAOHRuRavU2KI6wjmoj4ktolU5eVgpRGTq
VuolLPMKBwwD6yq1oVqmSqf91CsNscNCR9q4Ue/prJap1Tmd19qKCA7Kk+AhKrBs7XCaVOc8b2eO
9p3be+jWyhXnl1/Nng4qL9DCo8bQbhTwxI5Nl0+KmOkJiBKPxnDRZ0+FhNvMYWMCVWhdEIByokA1
ataW8AUCzqX0jQATVAIjOKhiR4K0DJGmNqK82HSiIGomba/UpG8BSen8+hvMpOIDou2ovbIy/nML
PQ32ZtHoe2VjEFQuaCal53+et5qScJ5bfDQncH1q4jrcrypZ0tIb5/nvsxibv1/mSkDoZAsR0hb6
hX04eWmDZAGUKeJoAMTnHRT+TIE7Qq+D6faiiOL15IAbosdfb1K0wvDHlmCqXBUVuGqsp+HCye/c
0HeISunX6sYw2+MUqigwfAC3kefjGlQ+ZEvTM/NbzQvXXpK4h8SeIfufL9/DtHRj1oSmXPnuKh9p
ZXGuZtVE2Z6rEsS5a9Ey/FCu0p1XSRPtBaNipNx4RkTEGPrNLel2nsJZTludTe+1+TAhkZwYmDXO
UpwD5UNYBMVcb6fRi78bn4ex9ECHJAiXLYXQmKWmdwRj762ruNJWM2MXlHLltTIkwGkxSnhDSzjw
a3VR6jexEaPvA2zD1SL1g51/q2BHRo0qVCnUpln+rsJvE3kUKVibSQnwOSkx3pEuDuA6SCjhVqGA
XBLc5Uux39FewBeUw15BvdQ6VbIZqJp2JmmfAJCUlLEq+RPkp5XCLdWR1m4Nq38WIEOx9pASW1aq
1fjGyqKaR8T+wRBptXMGcLfaYGEhr4rK0lyVGKLFvEzhlYLgGNK0HHjq9F1CmEh6eQxBdq7cEYsK
xw8/KEjdLHF1qnSeFQt2qRiSflOL+j78KIbJ3UZlzyvhaaBoRJYHOytcrs+27FHYmfsYJXmSre8r
O6O+V+YJ8raFUjA7z086WSlz0irsa37c4ek2rQgNQFfqi1WdYV4QNDobt6u7PBu3VzbaW/aASpxo
AszHsJXW7SFeqztXt+spuNMJ9KQWlFiAuN5oHpRxez8hNtObqOG+eF/V21GmrY/AwCyBtbLxP33B
8gX2JTM8soz9eZFt5zf0VB18hzRqYAlLPE9CLMvXnoPJr/pVSlGPu1of7hRMcpTQKYhjxQl1mCix
PjVP/k6Oi/GCgcVNi99L8Jea6AJ8JoKQw44RXQzOFlXWyuyqjSffeVeC7HIPsfQkJ0+C2fl0VMuC
Yv7klV1C1BJQmZqg74NrVglKc0QYfmMtTkennNZxgul8VCVPgANcFWkzXTTeAwRmOG6FcNf4QIMn
zvOJ10GCM305GSbCzb4+5eilSlVCBbZTL/hp3q67AOcNYAJRaGxcJcymfv5G/pBqssyCDw65YljK
te+sw8UzlrXpATq35PvcaToS2WT0/a7EHOJn5Nl5FmcTYwvVHfFFA3lRGWtRkzA03gMORX+j5GPX
JS5VTTyJxT8vU7PlUvgAjuQatY1afZ5Vy6wEVwNzdi/VnE0LTTxIHvpUVEtfHOdUFIiWgxqbD9DY
tV3T1lemhGgr516znTB5be9LE3H0nizWxkZUewPVGtMsB/TZWOQYyVe8Z5nsSuKZTMcIjVaJ6mfh
qajWU6ncwqtN0FFu3BXuSMVxlAyBJtS4SlVUC9UEqgudSDnRgF/QaMjX7byPmh3urR409nlPtVTN
zq5ss1JzGaCxuxVdEzkfy4OcjxQFcK3N2EEghg4KzFS5ulT9GVUkGkRjLBcmsqRm03zkRzjP/3I1
wBfOo7ZUOwGa5Ys5H1Ptfp49rX51tuS8j+Mn5b7rq9MVqP1eXOVpw9MxvBqSQBgIEx0CGv1yko1e
KwH/aj4w7WETBl17WqZW9HKtKqnJIuLvG6vSeV812y91dMyclZqxQ4+GVRV1uOMMg+WhNGxuvp/z
tPR8nPOpaBH1dZhhxa7Wqos7n16Vzhu/OOL5WGqX8+yrXc4rppiaQsQHU36shvxs1WT5s/RqFqqY
v+5xmABhy8ambNtq6SF1ntgObN7AmZ/VIh3RIQI2smt23uTVrFrxvy6DOA2uvk/1ldrOUv2FV8c6
neWX63u0yhAzr+3vV/znjaprV3cB95ZKShVPdyW3UasbSyr8n2/1vI1jhM7FUB/8arSI/EFhVzvJ
iXp4I2ycZQ2ZK99pqYuDBi6RQ9YPG/C9dPIwxrgmie3tWmnw6siOkKe6fGr+PDktbAocphAXM2mY
ZL/wvN6Se54OqQ6i5tXq00I1r88AB41iwXjU04BaQ3OuRp3QjjR06RDjX+ma023rBj1j0SQhgPwG
kGZdeTiHAA+ncyubvclexgcDOwNvrtvDII0ae6PRqa/4lojsgz1WfUnlxWtGsKzXokGRdyYZtg16
3z760phGlaJautPIZXY8eHuG+kjCAfVWEqMnv+yECN3aB1+4njPyx2vt0jCp/3PVxQMrjLVWkdHl
imX7HcqJWggHSFsPZot7l2e8MSNI8RngZFjvkTiCBJr3A8CM4yQnPaSmi5h4ITCq7pjIUYsq5UN7
kST0GSBI69CWmIxesBzbxsKksHQ+K/fsQY6DzhO1zKWHsLEM4OujaHHaXACplK2lHc12iVDQh/Vm
1MmHRVrb5Ko5FrIlVpMWVj/B5ffk57kt9STOYquqpCZqRQbeHzO9oEBHDE7NaWJiSNguYheourFT
NfMiww+jrJ8TVVRL9SK+me3E381jhI8eQnB0mmPuNyR99XpjJdyrdlNrVMmJVpV0xiobGA7nCQny
l7NqhVoW19grav7kbIgNDsAsISS4iY05FcKMa7XsvEKVJvmo/AldHhBD339fVTpPBvkOqN9cLVOz
nSGDPuf5U2np7yOSHrv0NFqQB1Qr1M5qvzj0bjrXNnaL4vzJhpW+IUZqf85qqomM1GCvletrRT7q
/9w0igtp/jj7UMJka6o2ylA4jmPQZ5ig7f0FjNYBN4DhSCaSB49+KZ0jA8fmFDmDDQMMFPM9ryTx
V/VXakKqb+11vTh4+gSLO5T0CjXpc+JQKxBjgAv66lSB10T3f1RXsiYitzptKzKYAJXFfMyseqPE
cC1q8CNEHbh/UjBXzfaLjW/qeV6V1DZqtZqtAj07qBDk//tJiLH99/8w/6WsZjCdUfdq9t+PCJ2W
+f/Iff7c5uc9/n0df2nKtvzW/Xar/ddShjrb1xv9dGTO/v3qZIT0p5mtCrPe91+b+c3Xts86dRXh
11Ju+Z+u/B5zfZwrYq5Pz3lcbEjhN/GX7mXgFf1Z5Nz+d3nczdfsaXxqfrJoP+3zPVjrOcRqfczp
XNfRZUDW/FMcl1We8AhjuOjCsYIw6g+Ddv8PYbEAHqHteJggsFOLh0L0r39a4g/bNgxH53jk7GUY
98fd3530FE8/G0/j+/xLeU0U/n6O1drwgF3DEPizC19wea/0TnG6jBJj8evDkJbuRtBZWIyhRi9I
0COFtYSJZgvedcZUYqUaD21wtzSkxcEYxmmTg2tYhZiBrBwjx7xLawkaQBzB5QdoS+rVl+AKs9VO
J+21rdouvBwK5IcETlJVOpibsTQ78I/NOkujq76FxKmFn4SLTkfndK5U0OmRk6WXbpE33hg1di++
K/a4g8t0dH4Ro+UUuzbmpnhtR7oNSVJIPEb5NS1RkLFbB017bpF8qL8divaDPTk3ZcVtGRhk9tkn
ohdiE9g9Dj51t5lnwnB+5L2bLT0EkxfcCKsh9QKsatugxrkNGvJESyChbs4+yB3noUyySz1sRvyp
nQ6bHkxW3TncF4sNzi2urxvDCbC18VcipwvX4zPt6aiG2G16Z4bhJzfIjAcRA3RJxRUI/eaYL8hi
QyfsUXVaaUAICVzAXcXJG4xTQls/1WgULaH+cSGRKYrSR17LeRhHs9rSU04fgtD7GFc7gGZWQ/Zs
7Npo29jG1wU7ynXiVTdGZhqQGf01dRzO5fmsr5o2/tSDvAw1E0h2A1QnN3BCxFBg647b3EfTlnYQ
Vki34x36lo5liU8Gzq1N0j1UECZWrsFvv9PNjpxsiMPMBBHaQRAocslmivDZ0UCsFJj0op9j3jcD
DIK0b9e+n0absY/Q38LRYHcbpeYNBK9xQ97xG40fPuTHZdCxwzHK/LqPk1VuAx0PQOZ6rVuv22a+
dKoYsFZSPxsS+OLUs7dJ0WdaO0l+F3Ei15p0yU247tBjIzBh3iMmvJotD22O/toIcG6PpuIBX+l4
HQfIg9A+rsFLg0xJiwGP7/YCga57U+RX5QzaRv/cVPldVafHicaHkQrSBEnCjwK2/RPWNBczyg8I
vS1lepFZFrDR9FPtDNDXy/KhB4jiiSJ7lw7BeiI526FMZUXRBsngZpN72gHzpwEvK2SUglsyJniu
BtvAS1xE/bjzoYdQ6gApaAFiVESRd/mA/yLQPiQB9RAcRHawQq3a5lCWAK9XYE5CvCL4xlcVWkbl
ONo4onuHHtsixPLH6QLY2wZ162htgFPbEwFDTaqG7FFBLY+T8BHo6gSKq6tXqHZ8S8QbUJmX7Sjq
bekbaJVpxw6T7FXfeC4yog990463bpNf5bq795bqAV5y9wYyN4A60GCgqd5ZVUYYMv5mmDjegpvP
RucQiEUQEOrq2xbXrGR+mGer3WaT0eGsIfCnu/YyxPsy/HzQjotxWKnGle5jIonA5RXoWG8bWgw/
khwTJMSxgJPSu2xTqpq0GeKL6nOTOcGdcwOPozv6lnbjUensKlm3QRbWVmUQJpvAeD+PU7kL9eFN
HnvwhGj7Bw/cZT/jngMTtcCo0GuaTeCWyMZoI0gNt76v6bxfWcsUr8zOR+iim8NtZBX4NMeVvc9L
lPKMmdppyN6IGnXwnK4yenc4rqXWuPL6btnZkX7rD4uPyfBqrPtyHcTRQxnhxIze8wMp4nqVdPk3
lDuNfbdAFZwj44sXH7WcOMz4ELTJYcBwBy8OUjkYjRl3HuqXG38eb4b53rSSy07KV1kWFigVGowi
0L8gfAen3YRIaxYPcUgXZDAJGzt94F7iWeRdJtNgXBQuiDmRh0jZEuvPAJ1cVia+rNhuf1FIWIWJ
heWIiZC2PMPyxIlp3lnz9C4xwCy6BjD8wRF7fOq7w9zH9yC1pr1v4KFTBoJ2w2vcS9Mk/4RXJDjY
d42s+E1j6gkB4VpZZozLcphoh0V6eRKTXKdB4q95W9IrJ0NVN5yji0zgS5aODpDucaLSoR4l9L1s
fADG6yIwh1Vutd9ATkiMOulJoqHaZZy1zj4czDsNHdzLYoirdaoVqDRiCXEZZb2+xnkYbTLXS+Cs
LTddgtOb1pTX1jTrl6QJnA2PAimVCUB+7UMJLKz3fr8ke8v2/Mt5qKuDBc29TOB2JMWMSl9ju5u4
s5GTlFfRyIkq1cu3CK+0o5rJu3E68KKdrrJANRQpSCiwbci3XJnHYa7x1joVsTi7QFHC8RFPCF3r
sdRhDWh9dJgNOJ2Nbd5PchgAtX6Q9G1UjOBwy1KBMPDR1uZ21SV4TRMY/ZYjjLkr55qYEjo8GUsD
N9tDzyMdZtoVRHf7DkghOln+cp1J/ndICPHCyMI1gbVpP2rLdT3p/+fP8J91QH3Dokv2mw7o907r
P8pv/wA50Oeff3ZqOO3/ozNKop/+kS9QDZe4Adnl/I4c8Lw/DAOrBXqb1qk/eu6NCuABNkL0vmVA
iISa9bI3KnQG96x0Hc80WfVf9Ebl6SF+zWFZXDz/659ABXTdAZ9gOJg0WFj+vuqMzkYBYX+e9IPm
myskYPPwm4NHXhjudL5ZI6e+p0eQCHpsxle0SoiwPKCWRPbx2YSOhC75NiZWHubJYRzvxgpk4W1X
fzCwhuriuxeP+RddZ3SEfnG1ACoMy+LxoKn/CuZQOvQxhAi52kk/GpEgHplXd7qHpVxgf4AodoWq
7BZU5crxDlqO5DrDzWq5mcVwqLXuswkSZ7BNoM5gZEf0FbLgGgWn3Wi5F7ON8hxmzhJy39PX8W89
62tbzat0ytH6veUw+BLRI8A9Das2ebjZzdeBXMYWaTPu7Lr8IrcZIGZ2VUI/rwUtD/7ND0A6aRxa
7LqQPoR1JSTYi0VyE3nIujL28gpENe7koUaH4Krot3r1xeboPy6qRtBOXpO8QHXB5GBK3dm6EHzk
NriYr8IaB+vR3QQV25baKsBOy4zpvVCuKbdjgDqtzanTXQt/Oxb6rdwmyl1gmOCl2JXVNr5pIRnJ
Wm4KDDFAlnyG+yO6WzudLsw+X9foxtVNv5V72+gi6ri5u22dbeUx4rLArwNaGx2/mn1rxijhvK+5
qjH3ocbCgkgu+6E92Nawk1uk8XiP5zFOs3O6lqcdO/2bCZwuTHvMxoC+XdoA6dkDrdzrgHOo6+Lk
tUG88PutyvO1QDg9nzab0GgxHOQq2yIExH+kJfXP0PDWJvRndQMcx0buKsBaQj4eee/y5PIe8PTa
1kW6k2X5CGEW7eS6FhQqWnZJ+gj9RQq3vbN1soANNmrg2zyel76Hq49eEZ8GhGSX8lDeJeZjgJKd
HvM6dMfYR5eH6KKclRu3WOKVrTjMOBzqYPlqBFbtZNj1SU49X1zK5QGaDcMQ4NL9CcT/Xh63TYcd
XrLrlMPJQ2BfufY7D/PieC2vymXk8WNXgVlzndgrdIG2MdTNgLJcV8vDQi+RnTdQpHbcISbfPSBj
tcvZXV6B3A3rOdf/aCD1kbrBYagxFgQGsEqG8ilP8E1zrbXtelJtgdf/irHWWsfl4AnWB93i9M2k
BY9+CAIfTOentM23meEi+GLdwT16N1YuGjNScEPQOWg9GmHvum7Qr6WD3SXp2otMpYSwKdAnXwGZ
HTsyc6YQ6Cl8MFt0TrU4AG2XIHU/6+OXwsaBHb4eMgd8MFg23GWGBWgv5D3D+Hzs7onOritgv32J
41dq3VKJhev/C+L8J4g7w6C/86J2/wvkbgfiLn5+ehn4+b7P94ZT6H8QhRHw/hzDUZGa782m8P6g
JXUxUcJDgZbQexHEAXCng9JDo4IhsWO7WCt8D+KY9h8O5GJfCN31XNMFQfffNJuvfIBsXmVcMWyw
xXQkLV1Gi14aDITjpGPRWPYHB6bYpoaxfaslZXLZVvVtR/994+KnsY9zLQUBrfMFmcgnl8ggJdWd
XS0RaWuoAV1KNKGCs+o5TXElR5g1LOaV3xftRWcM162DgBSR9nrvR4PYvHjev2hNX9m8OLppCzok
xLOExwNWficvbCjqGtjssExgVvmpGNrGu1TLTbj/BI8KJOLQwjJXve89eyU6UL8/tyG7FS+6HaeT
+8IBN0kgFi3Hn58f2aPBoB/f7Zs6IlpU7usMre5mjrYESsZVH4S3lUvjk6IQEmAIfPosfwqtvgzC
/fL8/GzIp3q8Y7aEh778/RZjSivaz26fi/YO9HK6MUaS2S0mP7kXAo9JL+qYiAjtKZgnVBX/5v5f
vT/q/i3u3ub1BrEpXt3/BCklzRwevuNA1Uia4U3Y0KRbM3QbNAMFQ8aOUZkg+DuIbA3F1CYKsxf4
mDCgQlEEdY7fX9Kvr4gBkvy4DN959US6KQoCq+q6vVYyTDKSKdoW9OKufn8W41UPjhuHUW8Qvhc2
ZBpisT8/+BYhiHaoA4J/i0G4UpTJtpnc5F2FEXLqduFRD4vgZmlxuTYH49BDELnzGpgB8NjMq8pC
NjCbXPcyiW2x//21yWf+8zvpmPS2dZPgL6+kLZ/Qiw/CqQfTigzoi2397AUQn10t+mJb/orE/mNs
6/raxWvrb96Evz52NEVM33RsgSAktdbPJw0i7BqEVfZ7xqp4Ngd+tq50v9z+/tZ+9dRNOsy+8HRE
hCy5/sWt6aI1EyNNuTUk6hFL5DaQkGtpiI36b96jXz3Fl6d69QO7tg5q0cn6vZhjqM8ZuIE+eYYL
XK0szyZWTY8gjua/MTNSbk+vfzxA0C5KBi6iJK8r5DlKXUGYrdubHh6aKD4WBz/XL7vYy8HDmbDV
/FsEAfrrqhofO6Qht3M9HKga4J1oXgrLwrG2Y6LttdE1Dyk+q1y3uRtgtmxEP4y4D6Q4NhDVHJDy
3NJZ/NZgL7DXAvM6mKcBeYfwW2ugsjend40o53WYYspqoCByJR2gu3uj1z7ZtRMffv/Tqqrq1Z3D
CvV0g7SGZ/7ltRVQhMyy48PNTAxRjCm+R6AGd5KQu9Ki4b6T/btx0Lbe4D+2mQ3+257vxmLwNtOE
t5NbPCBbW9PlxMOsR96rEuW4sQAibsKY7tjAy2IO2D+0WFyvM6e8Ed5yqIi94Om1QWLUumJwib5/
+yXOieKEYtQPwYfZbRPiGf2VZibvf3/LxmuLMlmLWDptl6ysHP5efaoJXuXp4mTdvqy9fNujNjjW
WLCXJOzb8e0C1Qh9dfxngPRMB+Ru8B12vs2IJuhdvKugqF2F5TN0fu1K1z+aIP02TWV8jILFwMAL
zRDfMXZu7xBw79xdaGXeo98HB1//nGgieptP3bAaPdpJrUZp1aQ264Z8hg6tk/Pv0G/2W/BnGuvs
JL+HUnLvl9Xbrr8y0oRxFbB6PBivzU4nzues7ekyWUJ/bUWeuYpHkPv9cI+D1VsxXKYTuoJl3iOS
Zj8wlH8rnOyhSRzn4LsaAMCi33aDIDxLqClFSaKxNQyYvcralCZG5yhnvYvXDd7qK9FNGL6Eb60E
EQlvuCVPQWabCLmYxy9zZVb40Bfz1gjrnGeHkEIKuv/OAwCVa4eh6h8xnezWgDduwzG+TFs7303V
2zpGBhsdagtL9+xo63W3SlCRXc1OY66yQXtjlDhulP6XqHG+lF5z59iPbtk6q7x2PpmGC33P/uDl
AOnIgV/kpPRWgWe5q05wkGbo37ohBK7EIfgM9NtaUV/hXNB0t1k0/81b9deKSzjkCwl5QrZ0Pe9V
l25qQ6d3GFPse1C+VT7txZBqayOeHoOJhBXqMusgK4q/qf9/eVaHVtdBOEE2BD/XzH7D2+EvKc2u
/q61xvu+zL71jXuDpc7bxk7fp7774W++nr/2vRA+oiUwfMPHetF81eS0IapMWtbT97KHDkRkTt2W
wA3t2m3z5HjDgivCpd4xAq2c5e73J/9rpxMwqSm7574vw16vPlzcxIdkHEpu1ys/IC0N1x9upb2k
Gg6h5pFos6c9axBu/+YxGxbP8edakhNDtKefa1kWj/rn54xllkZ4l+dsY/jk84VtrTxH6DScp4sU
K9acMcPaGToGp6hYt1SemKlkT+7wDpUL4++u5q+tPleDfocg4Wx4dIl+vpoU7RDDRSaQFCi9IIwV
EEOr0i3yClj7iJkvc2wRC/L0YRXa5S0Bog1kCmRJovERmyREpDJ98/tfxvzVT0N/mOQAimIG6fGf
rwlfdqi0A77IJnHMdQbvtZKwDzCm76pw/oYkNfoFdYnghmuiHxVk73OrfDN7iHi3qEelE3IPh9bu
jsCoCJrBiYPpTUKP33XT6eGjkZjXHWoXN3RFhv00EmgJ8mv0nr5FdjBh8cKhf39Lqlvz+kf38TFk
RGj5jNVe9UVCW9O0ILLaPSYwaG1viL3dGIiRbAuQTmjxgS0eEhBqg2WjKZdNyAG3BC4zR374OaO1
Vnef0BOoVi6JbGSnNmNVdRvUd/wtFM+NN2bZTkf1ZJOGgXXR2+JRN0uSYi6M48kGc934V/7kdQen
5IZD+yK0aFYnIPQhz6iM4Wr9/pbtV853tIxCjoyJkHoAGRhB//wrwiv181mM7X5I23UXRYcIuVQv
AqO71MbVgGRS6ET2RTSiwdsXsErK6Bs+EhvYoBEq1rZ2oHtOuCSYXJSBTNIXaF6tYGHjSZiUH/Kp
7leJHMx2kbvrss+aGN82EXptGdyobT/K/o9rbXJ0o1am9GJxTNwh3CE9QhULtwgVYZuAOvvSSqvw
1AaGELQoeujtw1i6z79/GqrX95cX4MXTePWdjV022mE5t/sQcD9p2rlZm4vRAIDDgLVKRb6lXqjW
I0gw18C5yzdbkISe83ZIutvfX8tr28fvv4ygkaYWMrzXVZ+YB3ucnb7d+7k37EdbzJe2mb7vAwRM
amO+QhxBckDQl4S7K7GDxm0+lemt51cXPl5bCxd+FeDYtXIqHxvNAhkYPwdSsWgIg8o+TlIgz2in
n/HXCla4wj91Rj9c+NikroLaFRsexiOHfWxED0/fC7J1NECfhYtRbHMRf8uQKVgHnolmkxPsnNz9
kFdOsxI+xFlrCaZ9ikQyMI2LyKSKEpbIN44u/N3k90So9feWHTzBTn/r9glte+Vvva5+33ft2qqj
+CquiQ424bMwkuz4N8+Wl/rVzwwD0wCl4zoulMtXPzOoHU/mJtu9sNMnYMrlRlvIUZQLffrfn+kX
laRL5xN4kY2/jKfL5vzFQKrNUrdoSljFVVh8S6p6jdDFgarzTkA8WEWIeRQ5xkl2YT/+/sS/6PIS
C8NVzvRtYqj664EzcoV95QUO1XPhbHskyVe9mOyLtGu/mJYHqkEEG8/skYIrUnflhHq8/f+UnVdz
28i6RX8RqhAa6ZUBJMUg0UGy/YJykIFGaACNjF9/Fzh179TMmTpT94VF0bYsMTS+sPfaJVg9dHdG
uM2LCmxU8Eu4vTws9eRtZxz2sLGi2LPSfzl2/6GkwfJqe76DxZ4p3N+eow6Hkx1nZntQKfCrsTlX
bfZ9MIuXyXChgcrfLdyyf7t6/UNRw8QPQy18O8dFqPXXFyYkBWCSMHEO1tDfTAf2lWHsfF/uFs+/
JEEMJdODVGKEzpEpwwc7Dk52q4Ydovx441TiZYJJvUvTbojI4HWAIsyfpEVYi/FvJdB60fmPN6vL
pdPndREECv/1J5V9N7jwcFqQNVW3Axu95kr76cYzAXm5afb7v79x/vEdS4sUsC1zSU/52zXQC2Eo
EXrQIjK5jp19FYL/1Vbk4Q25g4/OR0q8EMhm/Nsb9m8yt/W8Y1FHMS3WF0QE4q+/Z9ZaSWWJuj2U
S/c2zuJu+XSHcern23TSz7QrSAjoP/MphbGfoDXO3HaXDgZ9eJxAvMchuXXMITKD/GlZEBf99yfm
H0ZR/IA+zaPJhzlw/35qjHPvLuTE8YkyxHdOFWRHAldRXrdX+sZ3kKnk1oog8mz6NX/+WLNQiMVS
733NvpFT7Lcz8xT+95/qkf7797cHFTKvFN1tIP7+Ru6SIbYdZerD3BPxZ5aILJBJnIp2yXaIx3xg
fiFBBmx/ogRyDqItOH42Q8Q+C8oXYpiV7cqPzjS991k6fuyt5J7GLbhAdQ4Nh8CNIL0tnDSXJmyI
OohddQBHZN4U1wUS4a5dgGBFhml4XWouE2qghJPkJ+5TLxze2uaqajoEOTHhObVdR8Cq+2Xpi+pk
OJn/ajfJr6WR+3wAAz+qdLoWFpc1Ry+Ehta7tqEG+O9P2D+8v4PQ8zwOY/LAfetv7+/UCOTsKq85
DIm7dRYJd0+Q1TaqPt1WvQvOt797hv6djf86xP6HWivkqkMqOAb+AH3mX9/hMrMY92u/OXhT4R8z
sxdHacQYbyHtAt6EDT1q/TTApcGNyXwTBqGLFcf5//dU9FIuetZ1G/EfV4ZakbJYB6I5kHrzrEUJ
CzM3ia4dVcXSzPo+Bcq6wckgHNdu/+Xt+g+DdCSsDtNcmhifWf7fPuX2goKLYCig6P7skh+GiSyo
fmR1klzKZKVfGaHC+4ahdEiiOm3Sf/kU/8MpA1rBC4VneZaAS/7X14BKSXVh6jZkIy6EmIUnJ95m
Qdtu4PbZO23+629MK/QPvSQ1pQltAd6Cwzn+1/8zgCHXg/7j/xzK8Edl+2QK1533MjG0iWQHzlUN
BZi1JvxkuIHJ2zD+Ra4q+er45Q/JFIcvmfFdAUDZE+kCIlZK2PGjk7z0dgc/C0dOAtJq2/kQ0grf
MT4HcbtFQk6+l9nmF8Kk/NeWERPqC7Jz0+KtnYd567c6I84qRATWFve2QLvhOBW5mp5J26sm+VnB
ztrLukyOJTDJt1yIH4OXuvvRngAj0hNdE2v9RgSCf89945ANW8s2zQ9Mcwy4xpSR/ui+SozkJ8Zf
8TWWxKFWlTBeXHPQ92XNo+lH585io/nc/XaqYM3yGLy3wHntF2sNJ6+2GqyJ7uUnnw7iXo2ucR11
PCCPU/TcQRqHHzI/nDdJMp/THjYn2tzXVllgX2Yn/ILkDr0kAM5NZwvxrMLilUqmP2HOWW6TbaJM
7cFRdeE3mqD8WhOmewlIS9twhVSv05x9MnVCWjxMwii0uvlrSt1Wzt30XVRuwdlh57tuMQjXMQnn
mee++phJ/6ed1stPM7fuKii+dqWE4mcLeZ39XrKU7n7VMzS+tB8LEvzKqt+X6GPp97AyIIOgA+uK
Re9krudNZpX4j+UAN7rA8r9UNVV9X7x1RtbD5eSrx0M+4eqonkW5c0xf3riyy1tXVeCVGZM8HrKC
2n2CT3YolIS+s95UmIb/uPd4LEYU2A6roZhc2ix33AujR9hm670/b8YyYfU/MpML3LqMZlS7KBIr
eY3HWV5hozPrTPCwJzEcQjDhRrUJja46N77+NnmEIBCYgJghGQFFrfeWsiz2RWGbG4BYy7NR6eWZ
WB+7ipvnxyNs/maA0xlEtCU/VtqDbRe7L3/eNKrfSmqVG3TOdOcSnrICoPJjOyuInXYtPk9goo6d
X6IBgAQMFxLEZU5L9YTc9XXmFYhS30/QF7jxRwF80ZqV9QYouTq3Kb2MQZls1jXJnbVlfCAy+k54
Z4deUBkvlmZ2HMruEBMZuHMTN/6UpDmWqrYl2G79sqTEv84L0P8WL/FglIhK/Hx8oUzQcLkMhH0Q
uECZ+ib2ZBxHdzJMgEyDez+RFRlvrQZsd2Z62V1UQ3ZnwDTsJ0j8u2X2GL97kJAcUw5nPDmg1Fa8
YjFnxaGuan/fKTt+JQ+A5HjRldRWKPO9aXmdiTXYZMlAbLkRL6+IQDBUWuG9NLV+Lb8V64MC/ORp
6skLdWr/0NC+fE4wHH30OkUkltV8bmaYeG2OzrVeHEhp1eoooCV+9lrpAEPnHqXrSK+x8TFxgfzr
qJGy2dEXv1n8yG/yb06BfcwPOo+YDRhlC5gB0cXVDRFIsmW9pgkMSslqrP3P64wSuQqZa6mbrMHq
jvXRLImXNoYXVNTtPlz4tcMhDj8PqfJ25hT4ByfnP8aZVOwma6yvxmwv56luo9Y+WxrOMNvz+A4Q
uv+WTOLL0I9na1Hq2Rtt51a1vE8qmxRIQ5cdUUfVRnh1+iv1ynljiwRJf2U2UZW45X5o0b9lqis/
LmV/n4PJ+1pmJN62Qz2djMlov7jTq+sinHWk2Du1weBYZQMOhSb42qdPDWbqb+x/p2jSS3dsjST/
4nos2tfHPbCB+6KG9DBMHKtOULWfPUShW1vb87FPJTC0JXslmfIbB0nxTaFHL+r8Y2ZX+iWwcu81
BT2YyPJ16sf+7gTyms6vtWisT4EOq2eMD5+TXsefcevnt6wjl2j9qhAQPFVbgBFfMYQjiYIHl9nr
nYsMfBUv/hiuN3MncCOkizgXrEB3dWbro6P6brcwXDrWIBo/h7EndpJkWvZt1cw3Bjhf+OaPaUTr
01RZ+7GfUusaCvlBI9j62K031sT8YKowGQM4hNo4uIydVTg+jQoiK3jq7GPWd9lHqeqdN5rEmgDY
aYLJP45e+AWhfE6/5vFZtHPeI8I/WmuCRPvOCz3CExx7Lj6BeCEylH7cJRS+dW+s5cqNguNwCJqO
NcWomz0HnndxjaDeu51Md9OagJIEzfz8uAfLDzNNXmzdxciIZ3LY501YRybQM89e8Ro2iCPLwQ0Z
jSU2YW6OhTSbiY0P0WvnGZ795K26ybAJl2M4l/7ZYb6W1+nNn33Ao1Zen0WNALFts/Awwlvsc2ip
rGjbuy3xBThQRM6NHdTncoW0tj4wsMfFrhL8aZqNNPoxKQWPGwhjr1YemgezBZchwmYfJMAmRBx/
X2R39lKyL7KGdLnhpxcTtFkwZ+MXOIcYOXtoMxEdNXlsPsG5AquQZcJHc5WVkSJVPtnzctS0ERtX
yL0xhAfHqX/JPP+Q5zGujmKOkkW+G7M+aJx6rjGKvWoFPwV13zC1+8oPjgtACuI+s0ubtm8drqXY
1r+y4SK4jtPAbKdOfCUG7YNpzAXpVP2dcn6nJiQpfm5zzR9cAKDUkEYpLkHfvdlz97KM61a5fia9
Z73qslmKBUoSgg/8/A0Q7FEs7k/bTg+ilYfJfiJemGPN+I3U/Ial4NfSTbgroO4YSUzR6hNMrhGc
TyaRAqxCMRQk1bD3+4X4CPAdNEPZk1Utr/3svcA6XHYW6ZC5Xk7OXNwHtRE9LRPeiNOEcxPmsRU5
ajm00tjPg33IEU+6BStHf36n47zXOAt3s6/FtqwFE8hydnjaKFldfq1aUSub+Rm23Hjx6s953oBv
JIwmE+Tu9a0AGgWre+dAGt3HpUlcePAzIIeYqEOMPkvR3VUYfwDK2QCanOF5Z1Qm2LjXIaO/xZnE
xzN4LrI+2C/L2EGxID++xT3seAO7SeNZTmS3Ll7kVou1M/XML+RY31Rt3hiVECgQHJRp73xyjXZh
u/xK4WWy/LNPeG4tcoVYqjSkBG+01kE0G83VzrFDowip0Lg6L6Y2nA35NNl2sLJtYX+x++AGSZ7h
s8tbNS+LmtjCrEVC2txAASqCkiyNoH4gwAQGCsx3++Ya9BGKuG/EoDaCf48jQfjvRjfUuypwfhvK
MbdQCp1NTvxRPix3sw3pkFFBb2LP2wublKBcdckRWhdJLxPgLpDEaDQl+L7ZZ2nhLVc/HfqnKU0J
FXeSQzNWF9uSnzGvdxtXuU9MAn8rRskg6TdtX74HWfbbaSs8xQv5Yz2VxcYfdJSXvMZiaF/Bm3xr
rBqBAfms7gdBjAbL6CQkqnzE1jdBmNlIm1iVoCZ2Ca70ts66cxhEEFzqHQSQAkh7Ei229x0VBzTs
xs0j7UHSb/qBy67l7awM2kgzdxcnE8CozemLaxnGwR/HZ10Pzk6y+dxYzXjuK65LZF2eSlvqQwyA
x0nM5dQ2/U/FBTCrZ3nvZv08ZHjhepn6O9XUuCHGGfzxeq+V5k4nYX+C7nRlnCMO45KQ9DA51Vn6
tLnMGd01iawIhIEUJD2HitjvxvT1nmRStatMZsYBGV3ENulz0CcalUGLdbsCcLl9PNhnTnOuu4Sw
qzE4sLtpzpahmSjWZkOMc96cbfobJOtjbR96s78+os8aMddn3/M5PS0IJLkOYHRoBuOVCLaPnz0t
JxU5fvaT1YA8Z8kkzx69+0bJFh45NjmOq8TcFWbenl1kr8j7VtmHnpb9IINbledHO8GiCDeW+CKy
SQigaeAW9NW5X5+EPGO5gC7WZYti9OfU9edjNbuHlGU7DrHxVALQYgm0/gWawKdAe1iEvNYAe98f
5xrZyDjGhJ77dnt+3LAXjPzWDiHxu/sJNtJJd65AolYSJF+QGI4KO1Bn6Rpv2ojHqF2/ejxEC36R
ys/2iy7PsmrUeUETew6m5VvgUiw5PcIyBlH1vvfghgMYhqqUrc9y07bVzqoXdebHUyeyRXZ+Vzqn
LODCn5rFuUt0cc7Xe9aYHoja65Bl918CCMd4xf83fQ8gbhcJZb2qgjA6U7uEHax/mBUhR+Xj7uiS
oOzY/rFRc3Ke8zw9P+6F6XI0CClaYuxzrYAvTTzrwdeNqHg1mre0bqfojy+NNCzOvKV6qAzugpKC
Lm/FCBoyOz9uZlKwz1P1Ru5w+cfDQSeCjfIyTeB3XRCTSSoQvUaMALDvjSfd5D8ACMV7lhkBPnCQ
7Xky3JwclH1KJHkjD4HSAOSUObLx5Lpm+bx9is4xjhavOD5BCVqaDm5vj9i7lsLYIbQPyBcwuJlq
WDChWUeNUdt8yCHjVK2voyR9XwIrPjPkW313mvArdcq8xozc2KW5Jvp7NsIFzCDRcoLdg9HQqxY5
2do98ApYRRli7/DXbHewpNJpnxMJNI4d0cqhlUJaWa37wQMw87i7SFG15weizXs8ij4by8SwYhEe
jz5ATW5jkbAZM6owZiIdTPJ1Ho87qbL4UKxGf9PrA1x1j4cfN49v/7hnjo7YQp8L/vjTP/6fP24f
/7RaAzQJedXbPx58/KP68eP++e1qnI477G44A//vZ5seP/zj7/zxk8CWe3Ptxf/jR/rzL6Z4BfbT
JN6IlAVf9fhfc8OFmz5xmU4gXDyQfI97j+zLP7983Hs89re/h5SjiJDlf348/rgZk5Xz9+e/9ZMW
ht2UPj8eAl2z7DUhnW2naJWDGIdoCBbp8eWfN0tGI10tBMcRjctdzvQehgiAiKBwnqBu6mPatBAg
xibe6aq5DKYhrmgovV29uG2UdxmQ2tKKd/VEUoe57gKnbBZbxHG/p8zCZptY7grH+MmFCHMZh/Mh
1+kJu9qyA3bowMS1WoBxarqSErsFG1HgRGY4o1ssFaJGdT8isLLz8b0wJ/OwpCXr0zWtwcUBx7ZX
mj8CWpfnlFEHfTYw+K9UbOlOc5BvmnLxsY860JwEZw+pbe/t1N20a98RrCD7nOB5xwCtKyb2JCQs
RmQu/rfQf3EtM6qm5kc8JQVB9Ng3fNui+4+7zwUscaPHEZ4NnsT6KU+pXryDGbofVYe4SC3Nkdbq
ZZkJ1QuHedPiIAZEYh8cq7sUxDhvAzzAW0K6YaXF2FfJonJGlsCyCnd6wMxI7BwJG0XzQ34EnX2X
IsYv5ZAnGiYvTjWRhgKjQbiwS/CfcP18HwaLDJOOxiNwut3QCjgjDV1FxhZhQmFBY8ewiBkLEzFN
hdTRlAL6tqoquJRO/XXqn3tTfYjzZjzoBAMWw8jwBfr/j0FlpNcEza866T8ZXTNDBx/rrVTTOclS
rBiRUWqfV3aVJfZihy9F78uGXI5KhedEo02Q1EaWGnE+2++eiq1jOnxOkW99SAhZ3tQyvhjoU87W
fJqHCjWSY16A6df7PMwwbPeV3JkNXEoQRhaX51tW/6pEMu1bWuDIcpNkQxYLMSsSg8dgrhibROMm
xSq8WtO2VovVsdU5Yy0rvxmGTo5tvLyjccxvvljRhzo4lwPO3tkdxruD8EyW9ZtR1O3ZF8To9llP
tYPd6lpIEOuDIOoll9i6yleDH+HsMvrA6jmwBoyDab+IQkSVn8XH1q6/093CBNd2dUh8e3iW3sbs
KfmUwVq+7rsEMLevdwPrTQTpBItZpU9DSMbIlhHYGmmACVTP8hMNzXyQa7Jexl72HA93dEwhlQm1
AVKDs6e9z4ONRy3HkGIAGsLYmfWlcVoQ1G8lsZSn0lP1BbsyV6Kypg7OGdnG6LsXJomootKveNC5
wi+O3DmZ1peO+VC7cr5FGehtTbjFPhiDL5NVF0/Bj7zq9XMTH7JYZ9vFtW99woShnQwCLczqZlqo
PwbXAsCSkumdzUMZeW4bHtC+hrs0F9/GgjDtVnhkd0vqfUxmsM0ofy355kyIS6Xq3V1W0TiBkYdg
kCio3E0RGUbRMv2QkPvwujPGUoRu1f2Laxd6n/JNQuZcp75vN8KEaN7LItjPJDz1RWDfCpu1cE6Y
4S4BwLGNKw7mwvy+asBqQ1OM8OzQ1zHRL5bfilWyUcmvRlX/7sdJwPbDREcl7x1KD7kW5twoccOS
jxH/nmxIe4/z52cq42hSLvkBnax2qQwB4Y8pIHFHAvNWyDlB0SOMDuUFnVOwqxFsc+kUcST0NB91
VS2HrJPkJ9rjLymr+c4JiBBmAAigm6l/knnWwAwa8q1eSu9k0M1ZKL7PJb174jXV2RoowBzTfhUG
uMkSX8sJYIdLCWSEx3mIz02fjbuEkOWP3eT8it1rVd/IyjLpu11Y77HIXpbKCgH4E2e7uNRmGtLh
41M0Os14aibrmfh3mrhwKNlR+gfPmZFlUihfm/UGEEUqGM2pjjQ7PxQHo9GXNqzz6x83Nmdj54S/
4yalwGIJsTfDkdUf8Ai+md+kl0ohU3FltvVZB/qsABkOAmNwx7w/twjnzzSU084O2F+USUw6s6NA
nZacVGs1aR9cnZyIXS62tizRIxgKl2Qy7pXvAxBUAASJeuniXm8m9V1YGVkyTi1Zk6f27rUdlBdh
SWctPBFrmAZpBNoxQebKaW3MGYOhcDwKs/8+qyU9+fHA9yL0LA7hkYaAS3l0T/JWva97m9CBNpRb
0++Ks3TyaqNSGXkyaX+O5fDTNqethCuxUaRkbPSkLOrE+b2yndPsOYc5nz1moaSwaYNAh5ZkHSrY
F8sm7YheZtMj3dzYPTkXXIO+SDsRUSbV29Jl1zRmqZGMZXZgl2PwdsPoUfbVMWHqFaG80jPsZ05Z
aAlkgYvkK8NGd0txi3bHVhtjIrNx8UJ9JuAs1PZBdfaKVOGTGfI9HY7H54anb06fKVPHqAZOscEN
lW3JncIgmX1m5I35KIx65TyHSxCirCX4xbdlAVh/vI0EqlExhMF+LNceKyjmp7AwSLjsp5e0PXcA
TKDHBM85FWBSEDyrnfqnzEPedGLIr1PefsmbTB5mhi9R1Q+Ry9RsT52cYAdFGKdhCEdNbl1TQRdS
JXI7VmN+BtLLyoBDe5ckYolGPeCVn+w9oeI9CXO9fCY9ad86wwdrSdDPZQ2UrdUSMxC+u5+/Yuko
PwwskHBkEvbrK6WIozCGqBII2IIuukxoxE9Dkv8araTegg4ScCxyFjyF86MoQvsgRs0Zy6zraOkl
3nc+Efcs1E7MZeaT2+v83Gofrkcdn4A/YJcMph+GGzrnpsvCCzQuELtoKlFj2SzbppAUJXR/N0YB
JslhzdYiBP2lEfSw8Ww/W+GaZEnWUvZyhx9LHA7r1WPiggbitDUJYfQm+4hzS7848YdBO4S6Fcmu
gPX6gkZBfUQbn0cBgJCd1X/VfVx/crOsv06p/MrHrfnUBT1lvZuqTRj/toes/CL7gYCz2pi25vol
yrhy13l2/uQM1XRKC2YMjQ/7dxqt36TanQNi8nQ47YbG9b+Uc5usIkCmJD696lxNz1BwNPaGjp6A
UZIbZ9nRtptxB9hveXZ4mjduJspTgVtzO/ONDqFRRHOTfnMBPBfEctxrL01u7Exv3VSXn2TRHxlB
WcjRit+QiIat0+skEiXom+4ZioO6NOMPBhLtNQeAx0YNaWWqwqes7AX0DAeKjpxOJhG/fLpM7BtG
P5wzllkwMohTRdTDbouyc24g/4bDyJKE5kUlsTw6JMHsYsoUlzfuk2n/lDiv3XmA7FEk1l7ImAY3
7r7ZTnXz7LK6uRbjwhiOzMklg5g8QkLOMSvl8xIZdeq9EHxxEDOmcpa2x6EbP7jC7W5zpkE72NYQ
1dVs45nn6hq7/gntXnpwTDO8FA017Ki+aDvFyMvwElVleCxr+4ffmc4pzJzr5DBGcCYHSFCvD0Q8
DuRuyR66b0oTH4hLOSXvWOsYiPr+uM+zxdsXajwUZuWdSI1SUVJ0PRJ/j9zehJSiOJ4L5gkTiSlV
5ENT2rBHyZ4HTl1LWu5dStfdmHHpb8o6E5GtmIgYrMAQmsx7Twpna47tmk9exCekPKclLexdERDG
7HBSjNqLHEZVO7cCNq9zd9548fyaNpZ7dnAsbEobKXM6lWGkAl1sp1bWH62i3ANfRZyKuuVQewTC
sKiSAFZKzi3G4yB123nns3izzPbEiTQh/fAGBh9D+iEg29VEVt264bsl4uE0OEyGW8fddLOk6Buz
Gn5IwOUF8neUBFxGzVIYe1tAJiJaLSr7xtys/ed5WWFDmR2zJHDlN5sR60kE4bdkjIerdvdWmqUv
yYRZpOgJOGDRXlJc+ExUaro7Olp9NBFrO1OjLuP8hHCaxi9rYfGmrj44Uh4QYaI496ZTnGvcn60/
RyOw3t2Yv2RZ499044HKNKfPJLHFmTberImtjK/v2dzEkeFMP2dqxYsiVmUdrl2CLCZDHDnOgRcm
PmrxFlfAsHBGG9+88VfsK+/Nyn7WcxnvQ3eaLyIYgpOGgGkjYeainqfXVOGAsYT6XKqpvcZdbn0Y
xk81IUAUZ71xTbMgv5UdJwmj/EOO4ORepj3joUJ616G4uQG9XALgm1V40lLZtt09poL5PRfavxmS
FJbBRbzqOahGA2Lpi5rxAjBSvfGJE7q4600rki7S/uJvKBvDW2jeWXtd4GYdE01+lV6WT3XaZRdW
FPMHLZYt4Rf0Gg+nuiu+NNAe748bxnZHQsHf68pheWcWgDu1L7fU7piBkvnTQszflevB8EEM5lNq
p99GxsRMrQc2NCmqNN8I2+vSx6R4TYbeoQbiaXXUvXJyGDV+PzIa7tmxLwUBLgXaZxAOwcrvqZnK
xfqFfIPejUK0i6R0OfPe90wV9SkAJSdt910eLGfFoHgvbdMhjY2Z5xq0Y7Yu6+bGJTBvDT7N0Y2M
LCmbbAoueEenpzBBvC3r8V02Y8POaCFWZ0VkuzSslYSZOKQNttoSPnWf2klkkfo2WuecqOGPypVb
ErkcTEuXmfhYAAZppN2aVGDpUr/HabjtjDi5yEC95KkjSVJu1gnovPWc+gvLd04RoWQ0ZVm5I/d8
fnaquduyH4HKXRDBrPpMb9OZZZDl/kCLapzctA4OkwV1eR34Pm4MPYbbeuKJqStZ3su52sNJsT4N
fOKfsqHtcRGYw9Msg68qTt4NzJsvwL2QSqr6hJiqIqLPGSkZVb1f8rIkToyU8UrbbI4bLzmVXTJt
ddkkILH65ujWo2T8z+Runidmr+m645fsnt2oy2KSZEeqw0YGX5YWzA5QgM3ijPpMAkXNUkR9wRjb
8ZYI5T41rB+zMKl/52J86uiJD5kVNLvMK+8kyOpbOcjpOY4rAofhbc2l40aKU+igxtzcDR4sObh6
b3NrWBySRbsHtZduSTOkFMpGf1MzkXh2EyIEfzf+ANuoGtH1ecXXysAfOokp+8pcvd7GvMVG4Z1o
rD1Obwx/Y0osZ+eQ2ZyW46fSyvQVyNjilvLQe523CThHT1hgmA4c8m6QRzz2n1SakqUY2g6ITYJm
3S7w4CF0/SnLwa12ENFvQKFK/z3oyd9Lmxj+kjt/El4pTn3Xr5lSiBVsRMgEHPGKdh19R4BOoEfw
htSmIyrN8BLWtcsvT6DCrViO0z0S2GkDhDpUBgmdNTnQGjMI5LQ6irNCY1jwkazTFeVdjigHER5z
rcXm1Y9h8+le7XJpfW/ifQv+dovT4yi6OjwUZDzAPCG6TMwVQoO039boTA8kIBwHVdfARBG95/Vu
DEgIDOqDJyrxezRP+EcguZgbN5bOi2FZ0Fgb41iZxT4vGFzZE/MfL+6vujS+TuX0M7GZhZQ9eApF
sBeYGWGdKmN+XgY/vNZGri9W1QU71FQlC02WqA3kOOXYcs/1fv3oqi3gGB0505essilT/KemKznv
BcGEXtNwqYctLsIMmhXllJwB5o5qOnYODnkvtpFcMpKhlkBfV4/brmKbW1ZZsMmz9EvTE+2+MOOn
SUXPU8+0chPRaXqZn2ozP+QxkdaJG1lWi3bcaNXOVwy/bJdoPiOUNjR95RxiHZdsQwrYtW73i3m4
eQicBsgJcNr9yJKtyKvvrMm8w5w4jLXI2VRUQfvEJuxdeua5dMkmnZw+/tAwXJon9rU97oWzMXSk
p6juQ5OnUAbyBDlEb4iPnfruEzEB3Y59X1fO1oqQcY/92tcbDNaGTjrHGXvv1pC4FlxG4XhuM8bo
DZVj6b+lRhgwXqzVoTHTadfUpIGW8eRHnIZnXqwJX4OmNzEb53lQ1hP2O4jCwhypZRGJa+w1G4xQ
YksGpXMBVLecyrF8Cf2uuigFk063Wt98n5rT66YLh/CapZ2Hz4VkDiKZrcmscTdT232igtK8WYle
99P25AR2tiOtbcvyM9knnQ4Pi1kip5g2QVP5O6Ns9K33l08Wm7J1IuU/kfxe7kRfEUsW8MSN9Uz7
7xkxI0/rU5Mv3RMn3JOYvRzTzfi9H21rm2WEe7QO4710L2JSru2G8i2prB9p0RVsOdSvlqb9QBRe
vDWqd0UA0wWJXRD5bvZrdNdRFzDJY4bl3g1GkixxEUYiiH/YtnqOs8fclkH2bLMna1PMvz3v6tAw
vZOlUnc7hexfyHNpt0lXw3tzMwpZrIVgXJTgnC3f2fPSZJWUL/GScd0eGBYFBsnasp6uTveNGQZw
Opm/+eNp7rT/lFudtbXcjFcnaNiKpmWzx8APM9v5rv3MjKSZwoWsvQ4hv7W35dCfGpX1NOgcJdSR
dxX/tnxd3U3hzqghAhCBdZYdvIRPph+CCiKVcI0bieoQ20jirBfWMjzlxfi1K7Q8J918r5W/TXRT
XwqcBdvMq9gQLvTDxOAiQ4Nbk1TUA7JgGDTn4mdsMaIRecerDGix8slG99wJAPMQOk9uYPwoMBKb
eFojRo5cD9aYy8nh1xMToRRCQUYtY6F3CSvH53BOj46PpIsJbbITTewcfJYtOdF8SRlUUKyt6hQY
QOMyxn7RIL6asxGcm6kLMbCO8uSLW8WQxTE4cQzjnlguTAkbKpVht3yQC/3m+PH4hLGvOtSLSSoG
66dJeCz0naZGRVJz7osuPD9uQEf+qpmtMfsjOpThhTyxk3mJg1pcUu38oKY0fxZa3N3YTG/p3ASR
lcqrP0AdauRg7RkJDRFgUj7PveAFbuOCXtNbU0nlWxZWt2Xsp03BECyr1/VYl3zqkLNSMBXZk63+
h73zWpJU2bLtF7ENLV5D68xIWZUvWEm0chxHfH0PqHNu7t52j7X1ez8UFpKKyADHfa05xyyOTdbm
pwgG7LEcnLtVAsEzGwatiQzbE19tk8WRWuXoPH5Ipmud8N/DXDA5761sP2R2ti4CbWAeYL2mXnko
uvabWbXZS01JaE+7DIWHsppb0YkXJlXjcdABfE0QREvmSGMsraMKBEnCgwQTmrFMq+OWEam314qQ
5PXoY7BvwnEVSzM+kVdM524IWRs2DgbzNmMpMOHCMKL01AA0uCCZ281C9m05RP69jSu11oZa341j
8OEhXFvrboRxfMB7gHWrW+eVPDRmZZ2HMXJWAWsxmVJ+y8AiUGjojZ2wWNNMlX4NSDes6RPui4he
DFmFEFFZ6F7dINu3VcBSB385v3H4dMvD3N2lQUcYLTmuq7Y2qdDEZXgt9OGgD3ZwyplLHxXZC3jH
W/ROZn6LVU7+dbTjc7Au19KnsfJK9DZjfAuwDMaEeO3MyMj3BX1KWlBDe5xqm6Wydk2hv69h06Ub
ggvqoyxlv/OxeG18Qt2xgyhKmu6XnHPlsTBGwVQhPpYoqB6KWrsVoyBfy83aWxBFoA/qOL/2nJex
NRgnh4DndTOEgBDQwsXZLZZ2t25zJ7lkYc3Po4j3EWXOaFXqpIXOA7+vWE16Goj0SpqE9cTDLRmZ
KupN/VhF6YNlUvSdSMHItVSd+THBXHFcbqO61g911pFSTpVHNMJ9Dl2aE7Ewn6uSOUrYIz5SGZ0h
lRjfy7QuHxOv3aqqsb/6FFrIHSX7ZsTfsS2XAGZ1kOqXrKX90li6fPRT+VKSRY4YCLpsZkX5m5PH
vyrXVb8qcrNdZwxWk0AP62gshZNpvCjNtY6tOWRX37T3hK/XX7kMlmgQzRRyVxWfOktQHe9G7xZn
aErCqCrWg+rI0W3IfKeVHibmS5sET3ExcRDprM7HygLvq3AIouS0blJw/QhT6TyoelLrGBBBRSnv
oZk3I6kRuGXF8GgPvUl9QLdfJ1Tjq7h/wycXzGtcsBp9/jjW1nBoh/p3UWfN2k/JGWbRj6DIHofH
PjCim9DJT44rEmJZ+VK68c4Odc6Nj5mB8j2YaVMHb61Fnbdhae0cm1YkmADwtk01836BljZlUosO
roKhIFnUmb2GjzfKPgzHeMCdrO3hppCBLhC5Mdx/kNPjMCOv5DGp+mgjE5FtJzNzcVDFwOrwOj1n
xfS75vhOfFW+2EFnHRrW0auMc3nSlf7QDww/qQchW596/I9JVl0LMQtbbL+bs7jCcyFquixTcsHQ
mN1M4xIJmtuVtAoEJMFd5lH10LuVOGWKow7HUHv2XVLBlV22N3BnR72pni1nDnbHmXP0hWBCIwmd
9phxGUFkvRLD80SxX54Uoe82FgFyYqPwGY3wm937gB2zJjs30LDvZssJX1lEUHsWuOeRat6V6BiK
fyYG3SE2iws9WtZYtToUgTHuulSa92pYTMHOpuly90LYcXvrdP1qMGZs2q4yt/l8FdFySrdulKC8
Q9vU08By8qmiLtjJp0ir9HsQn1p3j9kq/5FRnlq7g94+tuqxknl+yTEXsPDMjC8IEzFwGwKBOW2G
d9aLqr+Gte1/tVJZ0f3homhQ/mF26NFdgj1HzbL7Vg4p0kW3tkH+tx+sCPSzKbgmBIm1Bd188/qx
Okv05PwqDE5ZruLHfoDn6jPXs0FjXpaNT4MK5EZ3T7l+P2KDuBtWsoKY65zstEVFlBrJWY2ktMkG
v1Hr9IC3o56jlk0kWW9rU98f8q7bK5UZRxKh0qcQYZyrN1uPcRECoAJjTgHjMLpRT0mmOPUatsA6
sKI3kVB2jYo2vPCrlzgYGwrQdlZ+5CCRaap6yb0oO3Pf0h19o7eNTO9OZc+1swezQHBXyFPte/Vb
0c2rZ+gCQh00bENXO9JfQxqavyur4RLoOY9uR6VPtTp7DX3rRlfonsFrBHYbjtsRStSm6oob2NqE
+RNL9Cqr9atOrX+mND5LBMr8XcvkPW4o7zQ+frF+FDt7Tnp3ImPtMAlVhaqvdZbD3kaVSR8qYBBO
AUWLwv3mRy6hxa56NrXoQcQIbrusHPah27JoC/lvhJ3fndH3z/TpKzrBfUqdJA8PZQ74R9mjuve4
S3p8B19cQeEzy5K7gduQRonprjgncXmER9x/O7c13Z8dPgU33GYVtallkzqGd7MjW79CY9pEG41+
0JfcbsTZzTngjazUv0gBvlMVsX+2euR9Hckj+1xTxbVOUrTbjtO9xhzcFHuzN8RU6Z7yIUuqKfKO
dRtBSuyD+vtIi2hMDP0Sp6APaj9wTqY1ATusYERaLa16q7B++EiFXltKOMwGnGbtefAwddLMnwDn
V2dNhr8GykFPSZhOu7pEqBAs9aoSjWlZxxa9G8pXrmiLiz/+9jxtGDaWhbITqIyxhnDX7Rs5uw6S
1Hp1pp7ceFNZJJQq67Ux9H/ddWuud9DiRhD3qjvoFbLwvByK49iPmAWK6GPsrOQ1r5+COqjelBlG
T73Vo7lI03vQk98F+GBfx+ELVZ3x0lpBjDwv8O5ZGcZvxtKL6Ib6NMe2BPg+X+J8usjA8SinZONL
VlFpw2R2FjkiDJY51pnUGZYYgWi+TCEtLMwFJO0QfLgXgppDgJoNsEAX7DKC6Mld8sBMIy+fHDHs
26L38Zfk5c0Z8UGWFp3cEan5VgEW3NHdRVHptNXNrIrflBr8fUMMwT4we+vIjJxTgsnGaiho8Iej
xjDDTHety2HadQFrWebW49Vlwr+uq14xv9OMA2EU8kFNLHnrLDLfRnoPsvO7Jz7Y71GIYDMhD9l2
WdwfSmRoKyGz8ILsW27patJgDYX7kKEo9jOSbbrwrCImvEXb/ebnpEAYtS0HUmftSFSbL8WG9chK
135kWdlh+XHOheYMWzlUAG/fR6fIXppIEy/M36IVoNF479TMj/qSNXY/yenmwImnVu69d5bevSKx
ZYnrFeOd1o5xI3tx02VeesXC4dCBHD+EK43rstGUQbMHDyT1Cx6jTXYQTaD2fjKd+a3yE2o94yl0
TknXZfe6Da1zWAyMaQbLGtezXibjWQaa+W78yNvu5g9B9BZrZvQAUeR9cIN6kztehb8t7h8W5H3h
TxccsGFwAnkDoHSibrArxzkeDOMrbeJS37WNaBeiwVnPSHVLrVauiS8wHzs7/5YGaC+HtLbe0UnF
iOyepWJFkroGRG5LiWvclg+erbQHFgyIgGLQ7NWUirMRaae25pcHmvLuTkZ3sJUHQtFTX1lZGEeM
Y9aZkl10GAaj2AUDnhmRT+U2QAdK4SSz3YGlauxtzShswICbIW4z8RZTFV/T7P6W22b8OnWProxJ
Lwidfju13S9Vy6exNvzNYFf9FVLFSVWWAzwueo2CRj93hSSQY9SmDdcJf9+btvpjuPy/WJr/IZYG
zpiJEfQ/Y8Eff5VlO+aKTN//hjX91xv/zQO3/5r5dDZAcAOEmRNgmP032FT/y0GKYPD0zCe1ZprJ
v5PEzb94yAUeApyQaBsHF3T7r3Sa4C+PhsTMsTRgkc4++/8F2BT75j8ctbaPi9eyaCohmTcM95++
/Ry+5FTU+ngY8vqZ8uuEzSB9tseRdIR4XbdusIs044HL7bSD89SvWGS0uwKfa8uS6hA0Xv5UkyuL
UZPzsbcJd5JibhRG28KNOvriOjOnXA2XymvvfUC1vtAI/RyQkW/8mMrbpVAuZwsxFagj+GdFrLOs
4QlzUYVp851JFakRS34EBTr2RaaET7gEKV/yZN+aOXMCD/KcQCHmLAqHUIqpD+JDEkeI/3P0TcgE
0k3bUAW2s87fjx6JWxjf3gN09Ktcc7pTF+QJfj4XRHUrX9P4KUlFvR8ZzWg7qUNkevDi6MAa1LaY
af7umcS2lhFuqXes87EOLnaFjSYzB22l5fkpn2KctW6PPFGRYdi4Fp61AZeoPpezo6Q011gi9VXY
GeNmijN3rWtDdvRM8d0ak99xSH+hwgrseqrZTilkqG4GLKrcPxYqRpPtmle6iaThpX56TGyW49a1
H6SHlpGM8Zg0WQuvFZPCadhQdfGPA/6atRd0zXEy9Z4CTMYcPR7hMATBqXLVNYlseTbc7wjdsoul
7CuuNUoHHlzqIW27rahrsrTzPqM+0ZgbhQtyZ7XUD5iZoRFqiLaucd4GErKO0pFb26Wj7QHQvdvU
mQmAoWXE2hrrCuUThsCiX09e++JO9VkJSEJBTfYdWsy5iq1rkppa9U0wk1oNk/sAmbZ4cGy4dZ5L
+oymd8S+tfI6Qa46IvN+cBCcHLwkNm90NrCd2V89o5APYVRfhjqoKUEXGyzexkHTrRwRuL+3qN6/
hF1cr9ohXadZj7VkQrDeZ+KYR763DrvwdQj6Ys313du2xIIh9LNWu1LiqSRshyaBy2LYj5qWOByb
xZJvDge6schacU7vm/ingMQiEjx/RdGqvQGd0im1X01mg5dC3jN3RRBPRdaT9HdAmrxjOqmNmDmK
ZUszNeyHeqe7uXHhLQ2cb46TkNIY0zwJzcGOHjtMt9t+MDsKLUpsUuV9gIHKqOBAwc5rN9q2DRrH
SepfBpIJ18pEi2oPzVX3mp99GfKWoX0OXORwURt+FFpPqEz5PMUGR1yZXG0/AgTOGqHMMncL3gQG
pLK+cHV/biedbKNopOGJckaETIAFa/V9NZLFMXuKxhXBuuVqNJ/HRC8OUdnfA83f6UZz6CAUb9qx
iPZ5guO213752ETox/T0epzxCD0MDVr2PLoxBj5JO7w2yt8FsUlT68l1PIUWx0sIN8nb+UYkLo6P
q9UXBgrdlnFrLNszH5bFzDB9T9L+VJWJsS4ZkCAOe98brwIwGDQPBA+8CEBLLT1epiQOK7SgkGeZ
vQY0dLBl7ME3eyvpTsWdCsKgfmKK4UMM2CPnJKs4oXrR17LZMn4Pq7RLaSNOU/olRPEAe8tfI56c
Z1rkzg34rMMVJr9zCAKZRdpgrIYswxzW2N8tN59OdAl35aBgnXtQNMKQxRN95JfSRcJieAldxVnY
pdtJvx0QHGREiBAoqKOwpCs1QW/XKweNFsYFeJ3FwXQYjABaYNZJDi0iqmjcU54PytfcbINjVTR7
RL9Z1+xjQRCWzvjgBHsw0uYB5MmGNUYBKKr5QmMAFBqhefuKtINGt94revhMGYFId9T+Dr1F28Ux
HHHohuwNhFy46dsE3H2Z9ojzj+QIEKolnfZtshnoevkiHXdcY1+iS0hU9BqXylk1Rki/uUBsZ989
Ze7Qio308mqP2OTxtc4pgWNW95++0Hqn+BJ2Ex0vBMugI5HsYufDgj0A1QFZBY9DP1lprl/KYAXZ
+9T3WXqbRvr7XRdVV1IG3Y10fhCUqlEYs4jwIZ04KLwfWuAQIViEe82k/66Ebm5biY24IbJm7fYn
zQ1haTk/7cJ4AvGI8ytMta3wQIC7Ew37Kvk+SavERVW+y61kGahRcmbSasyFT7GRoesfw4PX6d91
lTRbiRZIm+x2U9fGIap8GwVXd9Ri1BFOOjHCkKIZWb8bt3zLHAYMtFU0kcWs0kVEaPghEFdHb1c4
Yq7hlD1Rt+RQkGawDoX1TPfx6tg09Uib6Q7IeFDGkG6pdARxSRltaipBm6kbdw4J5KNVbKpG1nhZ
MvR02BRTecPmd0fXgDDLbNZWMCvx3D2hVF+bGLHvgJMPE0sHjN9UR6mjeolN4qQcwJ597j/rFQaE
gryOnYOABLmDOk6+b+4wpHMpzlmGEJLEbcTs/I3nUkCTMfFww+gujOlYmnS14vo+5NOxSjnkxrJD
ZxkmHwp88jXS9G3aZXwVp8PxkgNeaAZSLALrVgRECLUZ3iB4H6spoNobSIpgQd//8FWT0lvam2n4
LRrxpY8BAO5GbCmMDCfq6GDIxx+ZhopRYrrm5+n3RmCDE8x+9IFHHbpw0VO8J6P/w4kLBBfiDZX2
Htzko2H371Tcxk3atCDiLwwKAAC84Czd9IGV60qWKU2f7qrZtsDuYF2bKHOPSc5F1lNyC7HBXrM0
WXFtG7cybOoVsw0K3uExUUeH5dUqAlkMxbX9TiexAJNBqm58MoV/MYANbGM72hEMD45FWg+VUm/Z
CCGGXvA1khxcaAWuVRhH+xQ9+lpPzWNE0KroZrsHo9vaq7x9YrSvQUBANLyjn+ZAOwc0wkNdKki7
qHwhS5Nt58hNP3jm3Cvbc3BvfQogq6au+d075isN5t48fyqT+LVsmp+acnFGgnPASL7HRyhWuU8h
Fesb59w+1FGWxT06t5ijz87ELqG/ztyqtvBOFg4U1s6lWhqm6qT75Wvk4zE6cGWPtlVvFKdlg+yA
BLG8qLZZJrng9uiDupD6NiW54bTEyX9ulseWdPnlMQ4AppxQCxnAiUTN/9/Gd3xSrnVOWY2mR0v4
bwq48pR4DjWB5T4nJ5gHXKVFQxR6qOniNKm55lSjNw+Rjh9THDEZ/WOVCKTr5kDA2WxBWjZZ6/7r
1vIEkhV3s3wRTZr4ssI55x0xPZniKWnuoyyPGOPa/fK4Pz+53Fo2yyvarvnhpEyxPx9abi37+LPP
z90ZNWE253rM6mPafJ9SF7+ReiZhODi6npnt0TTc4qhEjl6EiX1aXuBNo75P/PDoAc3DlT9/Nn/J
m//zX8z3w7lnNXDNWme+RXzsHOwsCg/o4nJzefBz84/Hlj3+47EQeVPRWlQX5l39/97qh1SS03Rq
GbcYyOMYRmJt181JzJsoi5tT7fYeAVvzfdtz3nK661syiqvT58+K3LY6IZzkt11+5nwQYmK2z4vc
oX8rsjykZTc/pntRdWjtYPP55uXWP3YoqHCjyI6TLQFe9elzo3uqPpnzZnksaZ1iI7wcXMz8EZZd
Zcsxtuzwz80odN9NIkS3w+yIW2xwy61siTPOJW1yaXU/F7dbkMfGhgo0Z6tbeuN6dJzi5Fb5MTLa
1Fl5KdXsPz9bFDX8MH9uL3/71GU0R/4RbnRULAxY898cjU11Wm65c872sunlNasL/Yjhn/B4fSDT
/c/NCN7JKfejvdNoGV9Lvi+n0bLxSF+bQN5zRpWOHDd+wqIGdqQDhIVTx0I9eKINykk0311u6fNd
W6WNTsWEm4FKM1aitGJLDxlUXX1FA9Kdq0RF1K1ctBEtMuo5tFCrxYtjnErBUGJSuWoxy6DZHZ6M
FqmHyJ78xMGlEH5Bt0exSuuTbcNUGk9dI3bQFwnNkcAq7PqlpOqygx96L616xsKU6T4mqJLaOA1m
xksWc24ybqtpnnmYxJrbROat4o4JWuPnKWHU7g/TMIgPpFdoZTCYjclDGJDqN7opxob2BDIWKsdH
Y2AWEWXa0Seig3TWNjv3cxV/pgDcTLPiCulOzF1w7uFHc7NTiPl0cKL6QXeGjevo5rkb1FdlItez
a8JKYqxY2zQ3rU0TjdnJ7cvfnOEvNhf6owhYl2lagr9T13H9dd2IBGsTl7J9lC3aCNzz0XHURvsa
4DoOuCoAmoeqYFrMCI0507yP3ao4ZKZs8C+y1Kxnd2gxj8pA9RiylODSstz8fPAfr1meDRIGuM/X
Va37FaJAvRZWcF2eyxvXzVbLzUnRVasG8zGsONImn8B1Y94sd/9sWJasgzzjOt/ZNU682JjwVTXu
MSZFqR4yJgldsAHuUJ8AXTwS76LApbOPtuc4Xm6JjDR3qA/D0R0eP58LSeXeKA3r1vJYMy/x4eWR
1skbu3nzuYvPu2WLEtockwKAg8mlLAvj/DDi58pyjMt1XkQ8Nt/83ACABhrp9sc0R/poO6UFEHA+
/tH6n8Yc1RBLUOPPY59PLLeWjSuCHj9LiaS6K73T5xNRNn4z8RoxkLC7ZVO3tb02mOet6vnvtfxd
0tpD5xja5xqKM0e0a19yNJk7b/6llt/B9ROeWH7XqKiCcb3cNOfrEgC7d8Oy0GPqmskVlM1cIj2Z
2MPWSgC7UgGZC13BVxNOZJ5QaZsAosYNuqAKmg7jzXIrqPmJ//GYbRr+2kTQktPiRflv8DVoprcn
+izzV84EtCoXNGA43SsIpEdtIgkSPxltoKs5j8Sm4lsut1RRjPRy+kNkmVwZ3HrcO8o8sHCNtoJT
Y8UiB1vQ8gmmZUCs5s+2fEDR05SuSj0Gl8D/Prijs6tq62aRmI7jnf68rz7G2dDbd+Me5YC5D+cL
pOkmtMh8/27N35WIKq6PmBYk5BjuD6R/YuMLg3SbDlGCtMopanA9KPlsJBlHP/u1RM8vm1QGdnHo
5iuCXmiixRE6VvtAz09LRv2yaSWteNwBIRwTjrDlfcsTnZMyVCFr4gqQLtsuE+MmLji2/vaqeeef
/+Pyfy1v/4+P+UCwsr/tYXnh8r7/uNflic+P97nrtOFkDamZr1ovfQs/97y8GK4zs5A/n/3zPfCp
48OECezzoT8v0UyPqokD9R3fsjpNs5uiVpG7qwWdU/LBTtXoJduOSy9LfE5lbT76KF7F1cGmenJa
Hqym4bWXMt7Zaeoepj5ae3RJThV4iQ0NIwM133zILEfucpx8brBo3wRiix24p1rf9ncEduLkezM4
DvcVLBEy76eygNBRVoh3MMZg7E69Ocx+/jzLh9CFeu5NF4aQj/QysYqDq3ktTr/a20ATgbNRoLvm
K1RCypNVNNijbZF6a60PUxAgzECT0Xg0cokpjkv2ShqZPC374Co+Yfee5qQmI2dcitU+IRFXzNG4
S7X8/xoL/1NjgYo/1Mr/3Fi4JvhTo2/l37PSmBvMb/p3Vpr5l22Y1CoJrnB8qliQSv/VVAj0v2yS
UgJm346r/4lE+3dTwf+LBHrsfC7Yf8Zfgx3+q6lgG3QpoMd7dCk8+g7e/yotzZhz1/7OPCZzgbHd
hiNi+7pt69Y/KJ3NoEGEzFvjrIV0+AS+7XBSzmmeRFV98H3gWD7pXRXjIUGhU6FiehDNDI2ZjNty
rzMq/1TkwX3utmI3Kb401dSfl3vIKo0536/YGXX0A8PYr9Js75WmoUYsBd5Z3NEbGs3JyezdbTfG
xZklNkC+puKSiSQCwUthHKymbJ4Gpko1kG/cKeqpFW30YIrSeqW5ToQMwhTm6P5wRI7P7Mp+bKlh
PDHpxDzqhlgnmaLGyAyK8CxTciZjs32wTeneqBqS0B7dDUh/eAZKqJgO+M6cdvs3tByHYlD9zoqx
q4+DUT43CLixNvhQtGaTuCSZaxV4ln2fGEjWXug+wgjWnovU+WY5rX4flC1m+AsfuvnhVlH/7BV2
vwee123SolrNcvuPSCftMOgSzEepA+mpcLnkmMMZhaK2yvPW3Y40FZ7pox+ixg9gbSFZz+OsOIZK
mw78fEz96RvdANkjXQxBUNhGGl98Wz3U2MgEreCjITV1o8Sxw7xa/hqNzrt0fRs8+5O77piszuIX
j4zJVH/AuMvSVpCAkKiMzNakVRccCs+uHkPQtYt0XbtG+VCCEci8An2RhKLTJv6lb4dTGVvOunMU
cCRefks9JmCReEzM3+VkIDQMUhuPgma1a77dUUdT8kjBNoTFE92JJ8quhaeeplD3npxe7kfXlDe7
gV+gQS/caMw670FOVQxP5TWW2kc+TukWpuhs3mQVnjdvUQEB01DTtI71+qlvaKzQmZbgyjJ0vKzP
1ibFkKPyo/ZAGsDWT3FO2KNuPOJkRcqtUn/vlVwUkcV0Rt3/D0D8fyJqTd/mPPMZEnQiRubgQ07I
v3HqWSv0eSgmjDaup21B8rjIidXFQgSwMmCWtnoXHx0reYaOQQhR0n61Q5IpYjtFCB9hDvvbgPX4
B1/997w9Ewr7P4cAznvD8GzHIQk5YCT4758IpSOMxK6KzkEU98c8g1LhOLW2Bpv21AHJOuqKVVDb
tCyYOvejMHTtHtbOWWAJbQJLvFcpXjiq6Gj0Cv8RpOYEFCKMPnobUFpJHd0u+q8ev9uKGmb0Evxg
ETlubC0Yz6iqChTklLts2In7MvXDLVrBVSeVhqeXd1RVfHVzl655MO5kxxsjtwYyNy9wIjTSR6t2
OoA7GlVup5sevDG9qg71/jh6x0bhnCjrByO33TPd/WQLaiFfpyIabpAppAUoSlOTsyFsAlu+Fl8x
rKUvCKcvI+b6sxd6PvVpqn1ZZlhHUg6Q0hrR1TVYPZo1OQ0UjyQCwvLZHLWPPojGJ19YW0fob5mZ
2pcKkKwLxfxxAvYahwZle0rpuwC2mGQa/aIjoAS3bqeDfjQQpA21mR5iuMmrKM3tox0PR0PzioPq
fxehJUGDdq+GcDm5WcquG0tTG/hpt7FEGd55OhDDCD1qmgZbq/haYEKYYdMOndVAbmRhfAtmAHNV
QmDJuu7dc2nsjnh4jilONYT1SEwpHaw82F7rWMZYHxC/jlNxtlsI8T6+/oPILHUvvQ61ZnnkI1WH
eERZ5uMtSdHbrRzW5ZdhQqyMpRHFVUc1O51poob66QV9tU5mH4SEeGQYEQimgpqHrnmX2Ekrmov5
wffa9hxnPoBcJzviLiBjV4qvnm/oe21ur+SR6+5tVuwbCQ947bDA29QdO03ncwT7/mHSiYVqw/Fd
xQk28zHdoR1hgYBLHjquHRSboZ1VHW26ypFFbWULYcuObftsTuML3+mBDI5n21XBNrUTdW0N98aS
FK9/Nxg3WJ18pIrwlsDXDzKWCQwlO9mZIVlYhvlGSouzRodmUKcPQa8K4gmFRA5bYa+Jdf0ACC+4
OKF3j13qIynK95UP7n/VhIF/iZzkQRgBrFr/FdSQfcyDkSgwK/zmBGNCRTbCkQXC3ejBo2Ths9Zp
IaQxr7na8OC7IsienHIdu0RtlEGFeWIAvVdagqTTzifdx262AFxfWmkMTz5wFY8V1zpstfE6Rum2
tIfyqNkuFo3agVVv2A9Tt6uNCdmyZf7QGrq6w8T3zOgFAu9/qxyoNJpV7oWGSLdJq+oyig1w5xkl
Mzzmtk8TPitvNRZZRHd6QC0oeTON0lorAK/EKoB1TtNx2MJVhn8yW7trgRFNGsE2bosO5GxS7m0a
xaNfl2vph9kOEm3MsotBYRDOM7QzcWg0wLtVfmdO0hKPqdsUappoi58w2Ppt9Rqp8btdd+JgA/NO
RaCvZKMn+0SMT0NSki9t5x+BhiZnGXlIXf6Idb/aKkROa8cRb6oM0Po5NOnqCYpTqdk0pufsM+Gc
9VQbNhnqzzSfYGmEL173RVD7WjvGo9Q16jbG4K0imC8YrvCdBa7cpq5JhKaeXKoYnlSMsGHf1/YP
lr72zfqBma5izlBsOlLEbcf43ScFx2Ibrp02/pm0ibsN5pOxDMPH2BUHo0TcaCnqGyAB18sYV2cQ
FoTNJKP1rEs9KHkeZXLIB5wsheGwgO7FB0yY9KDRNafOsxe6/KiLCoubD2ZkaoCApDMkc6QNEowO
gLn5zDXt8TTSTN/WfRrR9S53TvHkhJa36/QWhNzg3GRfephneHFh4ecd4wpbljjVLRMqAUvtoESH
TrWq7yCw13AlxKUe6YE3Epg1Fw4X5Kz8VQDowefR7Qyv0w6hWd9CYfiPgR4FjyyngOxEPdia3oA5
Z3WXsds0fDZyuAvr5DbuRwIfaeUD/Ae5qcF1HdtzHjGFJdvpKIMayUcBlrPRFMpRN3gJc8s9lGC2
rXzyLk21abCtbLxUI2khKucoSVRs7RSjUI+1+Jwh5UDjpgP86J0d6Q+/+57zL5bZhJcs0c+qtH65
jMaHbPCbrY07fO0GkbeDyYIELCDpHTYRILzIx+7bRT+zICvvDb7JVVhVX3WoMidhdXeso/JcMpjc
RO6Y56QDYaLV0riwejjmNhxFqTsro5UBwAQ8h3ScblV5y/QkPbY6RIgiP7W5GW57FNZnadv2zrXy
b9rcSSQehKbo5EWPXhRcafwzIcvd9gLGYO6cA38wHwiKoMzQmv5m1DFdNB1sxAmG6rqcTcGVUd96
PW6uPjkE6zbC6iZtc9NITkIlQfw4kT2eE19eXMa0nY/PCEIndA9djcAQQ0m3wI+5QNi4OxuL1p+m
cTLa2HGOngA6oKUNQZfhoC5a2t/hC8G7nO/1mdaucc8AkZ2wckgusc+5idNimvRD4yCBLlmYA6uk
ky/CbKMrxnIjGo5pZ4b3iEKNru8JTwjfi7qz8J00xU4O+gOBb1QLU4zPk+N/y70636oRJYIYWZao
FmhTGdmvo/iow0Buq3mATeahlkSQGty6o68DTqWj0Y1fLAhDF9MPFcVdY9e3JgpUCAMbF57QIRZo
juL4SUr/V0Yf45yZmvHSKgN1E7OmnCkt8xbx00hrsKOecast44WPkx7KLPk1RNhPlOscLdolGJjc
Yk9z4LWtDeT6NoAOewhxS+Gy3yC7hvvZmwnOreEt6ztIUKtIR5YQFU5wk412rMbmwbYyas1WfYhj
moQcqzbtsTuI1ZtqEeESCfwjcvOzA8Jkb8WgmzjJOAmhKsoBlC5/3DFNd7lXak//Rdl57UaObNv2
X+47gSCDLg5wX9JbKWXK6YUoG/Tef/0ZzMa92K06qMLBBhJq7W6JyiQjVqw155hsXbY7mfCdxU2w
7IL8bdJNNjLnIY7MO8KA+uKB0zhXkfs0h1X+TEuHHXDs7C3SZyRaZckpTKGcFozHMEp3DzLt1CoB
4IxNut5Zi4ei8aytqodNpIr2ljHqWeHejnbhQtK8v8B//FHEMf+6EXIAqwH8hO1GJ312jjumGBM/
gZ4KZiVmCLi6bCISQv6Sw1iNzh7wLqol1yku/xwg0fnPz3mKCNnB69OxL0OJQ0Y/z90GpTh3WB4Q
oYu9axuE2XhA9hKtYt/Shz4gE7PGl1/Sidp4JfQFq0TFlE1uCxct/RkErsJs2UPKDhLMiDq0j6gn
kPZaLV30rvxyvyvRHk23fggviXAeVYn7CS4uitTRKXfIR76FnJDWcVsXuwIpxG5QVN4lyFXGI9Un
i9PdeojIpqK6Lk9+hG4bbpP9lSvj8toSwhU1/QbjVka4BGr6MUUvgM3+RHqIPLZ+k291V1aMRZNj
oQaXY2gJHWQI2LdAy+JJhlGYlzj3QyzTOkYkZmTfAkG0KzqyznNZwZCAYG3ZyoTSvOndZwkFdIs9
66wN9X3sLHGy6+inHRXfOOLa57GpPGzwnBt6398CxU8wjsYowpLB3alQJm/DDKl4QrqjUVOyyfEo
8313X7cYzHGEw4eSMNkqp1M4n4+y70na66xvpA4wJrZJdp0siwHwLNBY4EXKI0V2YITsF+EeGCBB
beX4ZH0ULnJKWMop9GP/KbAX+/egsn3T9MHFefNZ2R6G3HyWNCLovJNUGOQajY9/JJa3+OgUEUwO
soPwg3nycRzfrDbdyqeidf3DlHXznhnJA4Y/BjFQSg0EBxNG3B1zaAueZCBP3z1zFA9przEMqcrd
5AuZ1gKdRMefLcPVXyrAcy9Ja720/rTvuiq96GnwLpI3a8sB39ogNWCYEkNG9nQMftq2f/GpRKeq
TEzc+KQ/49q0Z3OAD0VmnQVmFjZE9tRVdHOjwl1bi4uJKSVPgXJnmgwsACoD+5hgyHY6nIANfHSS
dKeHFkN/Dk11gGFRhER7QZduIE5YVyJXkjMX9jUYZw8fqpXtuxmxT2Y5uFWouXdJRW2t7VtbJGoV
NXW4dSoeb5lF9keq3Bearz3iy+OYtw/UAMnFdwY87c3jZMpwFzrJdBM0ckyvoi0a0WYKc4hl3Juc
/9MrJvPyPDiQXDI1QhG2HdAyxFvdqzkiHDyskfqaBh5gV5eTg1HTPMA8o7aZkGBhpkZdBCmUQwxE
7v4yR9vaxs8ThKbY1rE1b7t2kRUW4rAkvu1jyHQJY7jT0FMwWtRWoxMaz+QgFeehRmvYLG23qFwa
X7NKqRVo3iiYVhwozKNRTP25XhDJgU8qpjG64TnCOnW+f1Xhkw76KD0puwUzWpTGKvRBj1Kh+bAJ
zMcoEvEz/cn80engzccsBGtygZhw8T1EWN1XGcTJjWclYbQW1htIW2pbWsnO01b5WCVDcAms1gS9
bAIus40wPVPqJ+ecTDOkOXGzhooVnKC0K/wfbeNTosffZzcm2xAV0zMNUPNgTh327xZPRjGsoyrz
AA8HX4KuzS5tuDxZuas29sLz7Ragfe9VIzAYy3gdkvwTlW63B/uGNiqrjgW35DpVRQBUhVQlM5tR
A6VBtO7nCoMevQcEycmzgSpqncoEh65CMZcr8wytLnsclqaXMUpSL7CXd8gM91Gno1cNhPCUt1yL
gWkdpk45XzDl/bgMduS9iMrzXkK4zZTyOZNJYnfWTMvxqoZT/FRMCd4c2Z9FkXJSITbFB3tHW7d6
K+YFKOE4pOi4fbE3ogx3gx+89JzYd4jJ40Makic0jYVxTBL/eP+jYwhihYasP9XWVaKUvN7vldY0
j5yGnwZq4VtZEmhzb0KWlpucEbIFEDWtH4HbI46G1HWogv4RXtok8uHG6Wul56SBWTvCMh986DKd
F29oBlIGN+IaVh9mr54vNd2Aa224z5inB5RT5souDLEzK2Vfqmvb/mQ+W1yigWXJswXwVMNi461h
3NWUXkwEI+8M1qheT+rYOUpfcVSs6BImF8+KR1QmSbAe8RNttN9aVPD8SeQ4j2Ao+aQav3kFnDYe
6jEhl6OeH1wPS0iYBsM1g/OztrGSPxgN2pE0l8NVCnhRokF+nc9DhrYsAmbQB89g6fxLgmrrQNiO
YrcV4z6czZ95hri4IRkWFBTHpLQ3jX2AojCPVXZOxxbpnDWFqOFa73x/sUHqQQkYXpgzeud+AAPU
Z2N3uBcgvoH0QWNdbxqczdBq+eUzHhQLPFCTg6BBW8F6YdGJiVF4zMPPUuXPo1edh9yQa1bUrxoq
PdUD4iiLHWqH7K1bJxBXaXqs7F4iZXLo/Yh4hG+HrW9nS6c6BPFD1yTNR5VWH2ocfp05qA95drVc
FNmOGeuHLDfNq2NEOzEa3oEtA2UjZiaEkY1/m+8gaoLPO0/NkGvn5KJmECh+BDGvLjH2OcV5rJrP
sjR5vtVwdSMvXYP2tY+OPZ9sp3gNsmR3P0gWDfga2uqfW39BWDccbo2sOPg2WGud8Oc3y8CS0f/X
qJl/FqFPqkXzCVrianZd7yglWUYarP3kU+5k6TijDHLn/VwY5GCmHaNBFFyaTF8+ZGMt4dOVaMIv
AASfWsiQV+Qdn8PIGKg81VdnOeJhbwZbar6OuMp4jzMmCvG2RgkasMufcrAXAz2FmLO6XVn0mwJu
2ky7a468NPMY1exYaGAss4yvKKX12Y4gMniOVe05x1k7vwQXPhDB3FEpf4jrGJGdi3OzkOJVO6XG
nQ8Ksy4Lsb1//pRu0yYwZrV27fITcJV871skXPlpjybUramb5ccpowibsvShpwt6gSbM6V5bl5ls
utU0EWJTpo28Tjm0hg7bBsFtNocKGplQ2+iZEHZ3MWycS+yVj+G0HRKLSatLz4ZKcLw1OQ+6gUUC
sxrsCnf6xUiyujasTE23RDDR6SSjz9CbUAzOCQb/1vaz+EAvKYbLwEKI6JClEiVvV+f1xnBynx5B
767J/0FkGslXd+A4M5aoZ2MjDNdYvkkzJu5jRdIHxwTY0qB51k4S14do4uImJNFC9ZgZFyqxpotJ
pROdttIU+jggWsfVOz/UtvuMcQ7ekNAfndBx+GgVPD2D7l5bkBFhN8GPJCaaY2kWlSKrD2NEipNy
KjhDOW0uYmeAZCZAS/a0LDhk0Bn+5eVmdTFSbbx0DHfcAnXZvZmCBPEzY49nNCf9du5TTAJwoOMM
/Nvk5vEp++iGdMM17xKyXkor2y1+oO9F+2T1O5Q/7SY3DO/kwAramGF5ULPgNODl4hDqIKbEMm9T
pcKNm/mU/5G9T0cyl+/OE9emv0P/nXyyCsdFB4IIb/RbMjQ4PgvWncHy8qd+AOpRYmw2fRtXdNxv
RY/D4H71MVy47VAh5Yb70/bDm2qd14KVY84ZRMXBVU59/iRmvQEHT6pEUgE1bM3yiw8Fn1ZmDu41
NaNN32uKKeu1LU111HYLnL8DCh0Ms3viPsWawA5JF/TeuZfc155dVQ+yjZ4bl4O2mrNb0XLMVQUa
dei+6iPmzYc6mTk7BCULaD0YpFw0kPKXo2knWcNRmomdHy8aagzQh4H5l9af4qhxDyR1pSvfHul4
zyWWHE9Fhx6AHtoyCj+WL3pcbviSa3MRBkvNMQafhiu78KWZ7GI9DKrY3vMuPJPQCyfyrqmAS3Ev
WkJrfPKKxtgp8mrOFrdOa/o4EQmlzXaL/o7r9qtzXEboZC3IoUx5k6PDPxoK571aXnLX+OhiaFm1
NXoZUw3ioajguIYs1W1rPiVmEm4a+cs3WnkAJ/cmNQJgg/JoExJLtB1aiFspsfbkK0BqGez8NCZl
dcEBvRJTqRcx55swNIr+osTzsNAzmiH6xP7/DQm4eiHzEIhJC5LLpqI8JCjU13RtUtw61drAEbWe
Y2Im64WlWjI3RYvGhdYLvSyc2+9Jw+Gbqsg8WbELwqbORjgs3bBV+EEyv4OD25oN+7hLWArUbUwo
RfY6iwxhjU9AjQGnuR075r8BI9akLJwPlECH3mvK7dD3wZaIv+Aad2QvWlZ04ifLdaf8+bXxKfpj
xdhAef0BvpF/a+PsrSapMfSF9VrZPxpfuIDvPXFDpnxRAyCnCkLxLllA1/ZAF0zO7QfXyYOdrEua
HeYgz6ZVfEB6zB8gsYM0XeCv9Dh/RpQGzc35LIvEZUsdcCcFGaBIVIQcxSlQgDPvM4aBJ9GU+B0I
IrHExi1axpFMaS+zsm+o3hk/pGL8BEPmV5DMHAfpul38ftwJltLPeWk9a4Q+DLXLcIveBPU5ttl9
VEbNrbdRd0fOhafDvJLs3m2wjSS7MKeqneGartKO/K089J9HrVxM3YJMmcQvd/E4ITcFHWa0E8S8
HkuumaYJjj9pnHqYkzTjWCVxcxV7N48QgSNG/1LC8D6rYMZtvvy/7JnMRRFmEoR0cY0i2RQMH9fl
zHnC7laDL6fHLuOQFncIF53pht2qP2ojtCBHhmwn03DjOYz2POpEkWMqtH3M9EH4tTJwi1lmYB8D
n6YJZ6J6wwirvNoONGqlqOXhlTfgbZr4k1P8mEIN4QmKxxbJGilRURWedRdW7P3ZeB4HToxG5T9x
fKMJywhwrqduCz/cvuZuu0tRxkyrLibs0CZ4djPW2QWWX8LIBqh2NEP8g/XSPA5ZJi/C/IX07J+x
Nmxa56SS7pVgofrFHz4J17q5HRzshmVkM5HW1Kct3e8IQ3BYy/ZldCu4Stl4M6b5x9DBRAOGRgNf
bRy7GoAGgPbszfjXyEK1qSv5NbfEq6tdfCwgjHc4gTV2DmVU60lPeg09/NEmIq9NUTZGsX4kXvDF
xoxB0E2+xT1e4xCs6DcZPwLd2BtYhgkjYY4SlcOZ3GiuLWdb3stmZxoHIVyUgg2PTyjMM+ebiLfN
oBCxF/xw1uy94UB655OXxOC5Fj7a1Gc/TGFqZg/rZZTimvOwMzE7bcxMvLUGpTnDdx8H4cRDH/WM
D4w0oyfelSsOJMRovRm4s3lkKF0ANcUlklR3qC4iS4JrCOvkev9Ka+OSNIM6tu7YiY1MZX9A3/F5
0P6HQdMlcCQZOm4FY9heXu5f3V+MuRGn3jIOSLc1uchZeBjb8EclJfkETVqFD2UwHJuinxCoLN9D
/R8+DE3f7lubfYJpa7x2XdfcDoUHBl9SgT/cX3DvYrZAj/PP9wK4aru6ZULigWx8ENqP4WmE81Hr
7JaMeUzYwf/7/v0rE0YvNUGNnQNXV2TQTulKPz45bkGoms8Jrah+oi9lia0gxVJDAgQwcgOX3yh2
/HwQZX2XHiQN4Q2UMADYXQIoTdlvFqgyREVAdhD2HpCrxpRfOXi3GZ+LqSh+RTTNW8OHoCasYHhJ
aE1eepD+plDPWJkAHdgRjGdWhKCl30cv/pbxzq4NFsHGTx+inA6ZDNw32F1YhoroA8TfX/kQfZRD
eODkD7CL1mSlJg7PFa2cdpL7WkJAMmr7bJJtvclku/LJOPVQEIft8CPPv4A5+moy/Ot0bR6Gam+Z
9TpOvU9EezJWC5tdrd0LfDRry9mOqs3FShLm+rlhjpo4XoeuF3PPTOdsRZpZ46lVVwCKmwyY5aFD
RHQiYMQo/FJvnfnNY17EScrGQTJ68JgEU5teZ1tC1B+klWOU7F2xwnME4T12MnQmFpa9/kCo+vho
16agKf1lRig3eX4G5DNDUuF7Tyn+D7bi+sFBVcyxtVtYl4LeGk4sxtHKOAZBSdDW0okOne4poCW+
BrgCzCHtHgBspWP4STqlh26F+iCmaDRayDzAVC4ezrBFw/Al96E5YHNk2a22bBprWsdkujb8TJEu
p8LmkJCxh47wW9rDp4kdWWz6OSd3JFiIe1uuw8GSlsDDm26j+paMCu9UES6FNHm7ygQHh7qSts2O
qRX1cAZ4wyLUwWKexyFH/piH4AN1HjDh3nlRqA/hG/3A1AjageeihiYSk5exskvv+xyRElCkSboP
/eGZbMuHIguemB1Xa6slO1YkY7Vz6+BskYDF4IPDme3jW1gUAFXlvPqMiZTX0uIJTdyvofNTJT+S
jkjYsdFLQw/LHb3jCO60e8i0nDYyyFF655iSh6bYiq498W8vWS6Q28CyWzEcrSZvyINK7ZfQwqhn
uo3YlnFPC1TYtNPqT1YBPs4ZojV7x0/HEwfK9p2VQIcb2uTICk8zHpIUivBtkpv5NpurZ6t2qh2J
DTsf9theGt6T8gjJiDSOtz5sV5oMsS3nzB/mKG9dTffRDvINrKl2K5wW4VX007NNPsiogwPZoLce
402nGo11ULRskvXecvLHhgaPdEewJ2Hm79pEvDGU/ML7Cr1WjgY3uMtNBZCUcr5lQN8RUjIue0xB
G6XEIZ9CtWZx5/MJkETAyAGMYSXNMWwbyPTEnBF+yxCmpGmfwH6c84Hdvkh3wxTfgCxyJk0cmNqV
Uhs6aGw4FiiwlWzqFxd59qoBzBED0O2jgrkh/sYcRtSGsIwNoTqbetAYj2PIuOXIVqG9Ch5WlGyr
ebHQ02zCPJRVrrlBU7eNkDdtY7wAppE8AWqy12RjzevZUACsGetMkERZCKECuzn9LWXKB8ahOUfY
uVoNbolJQYlvbZqsIrOitE/qlIGwIGOy/DHFS75GSdOeoAUTo9OHQlmHFIjSujbJm2Dg/tKZUMEX
1qr9HZk+05XpK8qmrwkr2spziBEMEdSkDeRz/MJv5PEFOzoYWBHlR+B84cp7hb3T7uZ8F5BFe/C8
9lpkjGoDl0acPQGahl7uLPWmPTjtMSLTg1CreSv8Idn35VuN5IUkx9Dn7WlepiEixy1HSVlkGmU8
H6or3J3dJEcOdp/imCCzEOOPw2Kc1xPxe8S1CV+9TuO5ksEXi5Vo0zKO2vmj/Sxo14c+zWV83gc7
Sj4TRRVCubO+l4X+2PHUxWSjrGLItVu7mN8ylf30+gZKe0ECjn/UZf0lczu9mWXPqGG+FLWkdRpa
NCNqwANZ6+x68n3NJgs5xgfRVfBZZJDkNqnN3LyMiwv90h+oA9500Q9Ht/V/9bP6GThsuFVq7Iba
F39Lsf9dnOZ5kv+BHFJKKt//tzitKjLpx3gqTx2kYWycn0q3bIFEIL0KB03IrSRJoastQgI7WFEL
DjgxrlAsuw3I1mhrJ26DWNIN95rq6M/aOfMdkMPybTguDrpeF5GvR3jqvy/ODubQC5klnOLGl8d6
aX+5BFTvvNDe0qKnn59iiZEkLtLRgifoh95uhkzsMpg1TOqyAUTSqslMwOEoUa3p+S8XiLr43+pe
LhADIFATlIaWEO+kfX1YuDDadXCyOeYRCF9TTQAUT+bI2Fdc+DpsBry+ARNHQtXRN7lruUQp/Pky
ftMYcxWeECafoyl9Zb/7DE27I2MZ6eEJNQ1DihnLMp7uInPeCpeiM10+zJIsoqBI07/IG5cf/Y/o
8fjj//4fh0/IFwBdFDpnYSKWfqe2rLTyStTB7kkuI+mGcWEcRYRiDNC65+Uv1kR8opCBqfDnv9la
Pvt3v9kETGNy52LRdnzx73vD9Iu4yNPMYQQVVY/Ivk4tdEMVNOah1YDOYVXUEJ5f89n/VXgzgBX7
Nt2rvazz6RhGv7IxTTZgTei/5SOcjLk7p3HdXx2n+Jq5FPFoHf4mT5XO75cN/Eb4niVtbpn38lQw
DzYBh619kl1Nf8WYT8PSpikYOmwSafc3aYICqesDAj17BmkeWHMKEIwRelD10w5VYjxYxQVf3Bny
RYvoupkwndVPZVu2504QhVGj3/OksWdujIh8/gH1q9sPTczAgdHEKkNwcSmtEK2c565pRceoJ4BM
MJq+Unibr3/+pH6/O30Hsx1aPc+zGDK++6CK3K4E77R76ugbrxoe4JWQ1bbqu8+NpBKMahrAphd/
qt1E7P78u39f3fjdQIIUZxLHQhL875skJbQK9XvjnkzhkoM0NjtEmt0WQ+PGW9qmf/5tvy9XvuMp
0weXrhTL1rvf5rb4plBLuqfIMn4ORfkBjffq3t1PzOzXWAY///z7rGV5efcMgFGSQvpIi7EsvHtr
Qf5WdD4KEnmDwNtGRgwQAC5PQ75o0S3NjmVEEBW0/TXxR2WdI/OS7LaFTxNwGY9WtWcfpS5B/Cxq
shIcYS45VRG0bRSOvUtYsCCLOY+6qU7U0Oovy4f1+wLqu86yiHISk3z17i3L4WNMQ+rauLoNXDkF
7fsYz6rZ+fo0Aqg+mKbxWTIIcxWXi6CqwyY/0mNb5IiDj0IE3nkTdCSB2pNinOGCoy0/WlGpX+f8
Q+BU8/7Pb/r/cDsrSy2sBCHZ79+/58DwIjGXjnWi1UCDn4wmZjtVfkABeDSDwtzki9GBVrjOxPnP
v3rBYL3/vLmTiQehAe3Z0LT+fTt7NG/53Zl1Ghf3QJXjjzV9lDtgQs/EIqlVUPfT1Wx90AFxy6xr
0dTWoxhXaPz6v9zt5nJ3vbv7MMiQ5WYLIBaOfHc1vYig+SvXPKVuxXq1qIcg0ljrG/cfqUElcAKP
B4760PCM4i9Ptvf7o61w6TgI6jwGNr8vK8y6fPi34lQK8YWeIAEWoZw+O/4+k+nzHDGClk5GCzRY
RjgiBiNNDi+cZPfNi6xDgIHzW216h7krIPlKYBd6HZl1ucGPZq61G/eE/sXqcbTN2xxSYpSBfcIq
S5BIX/Unx5lXndWLfesskUwhI7cSTe2DjjQE3blZYRhxdpDt2f0mV22jIiVzzCasS7aHjlj3c7S/
Lw0EL5WrgBXsAIqdyLlJh2s3tJB+NZTpqjbZy8z8Dc7dM9E9DZxqBoWDGRw06GZulE3k6fGiY8vd
DyOMDF0aF1P209sIGALgynowsuS5NijcKGovDfFPzMUUw86GE1XcEbm1JOFcci99Aetx6xqctD0o
xb/cLv/Dhq0ERijSYSVEN/O+mP2HMSMnXyWaDBCIerD985zgNw+zb3HY+E99K86+RoaRkCbRxeZC
+nDaVR7nr0BDnKOYa4bLNFk18USt1aV7RfLy2kfLyLCkrI9d5YDwzI0VDgXrLxe+EObe3edKeKyy
lMfKl/79TvyPC9dpj2yFGhD3PDJRB43JbEy/Oq2db1lWv0FoPKXQGa/JPAdYn1Jm0nl3w41KdlPJ
doqEJqP+Ys2KxCVII+CdhOkNFTkDDDvlMdEFfcX4o2Zate2Z8u1tTPirtmTW0DDWMtVnGQ/I600j
s88yZZLvIlM/mWN5u1dWLef+S3bDMcXCqEbww+Q1IWdRw9nO5NNoMAtJ6+81wRln0rcjJoUsmYdq
CbIcJrUz3nxZYkrJIsBPNNn2M9U9URvhI/kR99yH5lC06Lwca/jylyUNkOBvby57NKuIKXmIrXdb
mKiaEA87W1jqHxTNngeYVhW2U/RPcHzIFiAKg0YcI8GksGEpVJ65YJnrVaJKva+Tv6zu5m9bqgtK
kMcGCxFrm/3+eqqoYXBZT/OJj3c4erDJfIBnYyHqh8imk9A+JW1ekBmI7nEkxTqcUarnHoO3KCya
SxeZ4V8q3d9XfS4JV5MUrguG9beVzp8tNNk0D3GMRxKZ6UIxDhgYMm/A9U57xkJe57liutLvn44u
kb6Z6K2zND35DwLz+/hf+mdx+2dx/083k/lbvb9cC1pjU8ileHXerfkZ7hzgpWI6QTTGF4g74di0
1T5iDAjthg8tsCykr8w9N61rmBuv49qMoXzUSQr+rMpuzPUD/hvCeStOuxwmCSqfCWX/y331++7k
UlAshxLMTRwQ3h/NAKRHo1t6YKpqS63wTopjpsUFdazinJb4BxqwoKrR/BNXpA6G2lcFj7aKsvBi
RM9yxoQyeA404xqiW0/OXF372SWdhmu4GxH6PpcQltYsdw8tYTQvrBDZmYklhqOh3Fody3CREC04
AfHZzoX6EuTtT0FYE1A4SYCZaDN0VmVO/myOINyB6r67C6tJGcp2ve+gLHSbvUSpbzeec3Qqwjnq
KfO2rUUOTYlZ6OyQVmWhTNvZne/tuyZdVGSkOtAskMiD4FXOwN42kNiWbB503NE8nOiNBsgbDXhs
kBSI3mAsfH8p26nd9VMBOH85gBQM9FC/yvYy45bEHZK7j/OEBKHfZp1nfTAnynm8+h8yq/ySNhxx
cehvDbsFARv4v2qBHqSX4A3ovVx1SJKx23Xq8b6IxjQNz8LvX8iy/iKImAWLsB1QWl0i03hurBYj
zoiWwrP1VZefGPjHeA6AM7r1dLifpKOg/jXmKNhj1fNusBOQRaTNBzON2OMy8o5tZ/xLzfH7ze+Y
nPTxGytHit8Ou1GOQwY1V0PmreS0Bo95qaHLYQufVO6MigHCMP3vn37H5LG3PVAOPLDv681WC6vt
xxBrPDCnHUlcBHT16hwbeXqMyfzezL7ct220cNZ8+KHQf+56Badz/cufHyrr3QHHpkz3fIudEDOY
I357pnKsH5AxHJvRtPFaeX5+4SFiC3Zo2CL73WPfsI9uGID0Ap+y+DVmjzvRKTz1MU6MXVgPjMr8
4RpF+TcKERrHFrE2CB1HI6N2Uozy55DUa3KgCpTZ67mod07SbItxtP620vvv20uQPi1Xuq7kb7Ek
Z9Rlb/qPjd1OmVTaiLZP4VhFG98IzdOcOeIEwJW+9v2fsSyap/tXCYnPDenmR/jb8wnwPnPU+5c+
hOIMiFdGyKc0Po5jMp/uLxFVPBL3kcKzdjb3bzlGQfOQ1sVKV+18IqiCgULbkmCGFL0TldwkCQaK
x2461tXMMCWGRBU5sZGtwnL8/18KlCkGzC/wCoBE4hD4geM2vzI1GacIJgP7e9Ota6j5zjobi5Bo
7R7ZUgofwXaSQ2yUzLVjOzhB0+wJr+HPHv2ccCW+nDALMZA45cvL/SvVRBwoRS54xZ1MsSrFE8gi
zDJ1/NIGhE6mQaUPnEXTw+jae8sXyGzG8KXq2LRYxVDMVa9ZmyE0NtgFQmvee+GHMNMOZEvsbMwS
0IsbbrQisP317sy838M5ekEsdxAdnRE/UDcxlikB0t+M6KvZ1qcAosPDbIcU4HU07iQ2rZVoCn3I
ArKWR7QkFsON59jsl6i3bgPaEmZUADk0TRmwmpNdnxWeoH3KKr2eMt+/eJnc0HsOdmS17O7l2TSU
NzsGSkNwhr9LbTKcWoxi96tkBn7Nmb0fuwgOofBy56VNrGijEu4Gji9M5pEIbdzUaC+GLLpLjPiJ
wwX8vt4iurFu6TW1eX8Lgkq8xlqovUY7XNsqeMHzv04qniFhVJJ9qSmNTQhkBrWffdW5Th+rGMFs
kaDAcgfXPd7tOmxbxkoPjK6MukdM0ebY2yfs8ri1AHLTpBxzeDs4W/M92GHOCw3HaeXoYtc03/HO
ErI2mK+DnUjYf9rAA0pLfiqc7ILKZVE7ORcnQXmm8VHsW0Sue5xb5ioC8b9WVcPsMXBfEYwRSou6
BrQofsikK7BbRgbzH/2RHtEjVivaUKZ98KFzHa3MPmgO+2jUZ0glQX2aogFI3CrJK/Nznjkf7Tz7
7DcaYWkX4ivFFX+0unpn9J5zkNrEyqeLoyuw+JNBCz+stz4hnKV2zlN7OxBvcmjC7cAvjTuiWbjM
Vesuga33DqVIkB369XMBu3bASPZ8N6ZOiyx3rNSrhb6LIQy9TIfS75KP3WNhElaQG3G+9QfkVT3Z
TShhq31PMgW+XkR7AQrbm90zYTIiN/peh1+Fnt29aggEGkL0fZNIrXUehwW2Vo7ruAy4X2fraUYZ
8zqgEV8lURoiTuIf06q7YuQxWW2Fi26E7oLXDYhayPy5RTVVP8m4gKgjH7wWqcvKMfKD7PE9xynm
xRHD39Y2phAXdiCf0Qvw6+f6ZbJSbyMcwJFGgtnL9WG9sfOu/YSRZ3EkXa18gcyg12VddQxP7HQt
iYVFxrboj7DebsD6p4T3bhEQpAdbFwrRkF623ol8wVYggayJWCud8GjHrEKN4IHIZUfeuUyaDSwe
IiEZYF1dq6GZ41E/gUG9ciuQqr2Elho4C87Dfkp+lglSUbR95UUQU4AyBcNJirDyovInTirthVZv
uqUBqdYVSLedX9jeOjUKDXeoocp0dfVKXbsu/Nx+omLCskI4RN525oOSRown4hnjTrbCDMUa0zRz
uulbRUOFGJ8zf394csFUR8Ifb7GTTzcUVCF3wLzqB6/aOXbo3wzdmI8lD1PFcRbebRKfInzwSwN3
OPWVcYkXUqtmSNaJz0U50pPLh9eELDJ2ymnatKV+REDsvyTJdzYGJqyN9E9txqmHk2SlLWybiHlJ
vMJk0Qc9QqibGs3mlba8uRPVJNdJmKdAk/QZeOeURB7WkvZrOuX1PgIlvtakNW1qZEnnovCfGzE6
vKVfw04fFT6ZU6IQwU2I33cRY23g4kuSdd1nH7LkQ9fI9Yjb6hyhJj/0fXliyhifDYctDnRagAek
RNfo2ZSVJUvKs5GQKWeg/zAL9Vi0sInHWtT7IImf7JxWX1vy4BdlTqKywJPWoTA/RlkujnrKPrDl
s1ChUeXdFjT6VNNhSELftqYmVliQRtKoGAbvdeeuRk3gxzJNjUtURLYPxxEPbrTq1N6oSp5m4TwQ
H/0r0e5mkuTOowvAJe2MzjZCNZVr5t0IZ0kszSiXq2Dj5vZbUE2klnREyrW+Q92cJo+o7vkY4lJs
GkgPTIAHnF/GXqcYBXCLzQ+MJGm0iVmRHk3SU4hteYsrJtsHc4VXQpnJuRZXqxPygWMLWjX4NKRE
E98dIGtFm2TJrU/Pfj+29abwLP+CgI5wKacId0i3xJ739UBY0ESKaDIeHVnhOV9+NENhYosXWgvS
HVjj3vgysAptPZZQ8Mr1S2XpeC11NyKeuNmOdF4qlsrMa/LbPBX5fujb/2bvvHYj19Im+0Rs0Jvb
JJneyZsbQlWqorebbvPpZ1HdjZ7+gcFg7gcHKJQ7JSnF3Ca+iBUAyDubwMkIUR66u+u3kaqFvJJZ
aDkgcWm0XSMj6bmnP4Tp65x9qd6rnV/NdHA+bHgbgi4a8lq1ucnmaXzCpQYsHMW4zlPGLIn1VTo2
rsKsSA6e0odtpJiXsjJl2I3dnSvlt562e3f0lgMYZ5OjFBej+Rs7B+nDUjw4jiY2QHStPSWu1yKP
aSkZhpsu5Ic0mygo4uKsC9Xb612p+ouB1TYmnugP8aTt1hKJAQz3XhCe2DhIl2hx3DoSM/VticzQ
C/rnS9WmULbVAhrKnn7GMkNv5AdboZfRzKpPA3w/6U/73FftyVzN1nNsALPJz3Vmdgc9h2jYRzFB
67E3MeZN897go2hlM53simLqONHO1mifFrf4bvvMu0bYggwEnl2/dPd2NnK+jEj6dbQMx1SLAoq4
K+k1V/xlWIrNRjkweQbyonZemPNypEAakIIgCMjssabL62IRn9AotTy3nR24i2EFXTR9/STL+xSP
UVsmYbeIc+v27sbyIMh4fe//DEP6xlA2w5gHLXWtwYy1NZxTNKIaITpkno+nVZ0OedYkgVtqDw3q
SDb8Vq0tbMsHs6NeN8VTskmiBgK2SuAe6H2xsRui79MaYSQhSk64MxjUJb+wFs/7pjfuOFqrQGZ0
gkX2EB255OGTJxrta7RVniPimbtUt77SyDAu1iLWoFJ20NXiPZonc8s8VNtQi6n4DlmfVK36U+fY
T17R0DOSKceohDtp19xA82Z6qgxBUYgZBwxRpd9Ls0IsFnuN2K/O0fwRbe+5lLp6Khb8KlOUH+g2
tRhvj2MoHSO5YiehKIZ4M4AS56wN/YoWHdMj+qMWEsoojsiCJRdm624r6SvLeHekukG9UULHG9Cu
D4absID0+XVYLO+GdGKnGChTJoIYLLl1t2L8RP1rHuyHH8BJnDvz/ecciml6W3hGcua8b7CMY+lW
WvolFN75gdItKu7CGE/hwMO5mIFp9sMBk4cIYsMdHxRvOqjkmi/9oAic8BaUIcvOd1Xi3DLV7HZK
SYt3tGC8g1mAUUWkv5wxXw7zNJBY9crHTsvZ0ErlSY3NZkeZjMdyT43pYk2EwdPo4M1t81gtgBI0
gMPsnPE+avhY85i/jYZ4asv51dam6BG1CD9Uk+u3kZA18hCAGZkJzHxwRfci59ZCtoloHr1gqVCX
mz4AHujKSfmkOepGEmkA0fY3SmD54a364j6sBJ3en9OO6Wi7oIJS3X7o8orzjcmzQQNFTajlIBqS
R6Mt6NMkH7q3W/cXdACd5NippcaIpnZZHvO6bULT8gyCG9Cd/mkCFsAJMI8yTiVctLFbOR3h+Ly0
lh4mXlM94MauD2kC2L5PhgfXKJ2viTeYtxALGgpRHWPMkY+NjeeG1eSQxi7x43nICKhH657BVWsu
k2NmvtutwnmQvhW5aUSjBT2WtaNoVnJdKe9xu9Rb01yidzvBbTPDmK6z8R6PJu+5TBhXZ2FX7rB+
yzSBCmqYN8+ayYBMRnGWZKm9tPCeXYOMI/a+y9DCtJxk92CJRjyMI45ISg1Nf70//Dy3E55wf+pg
uIgB5+/g/JSRdNo1Gwzvld3HCy2JH56gz1Y2AAlG/LGAbocu8CZ5WOhxe+GG/Wp6k3lSSpWApapX
O74zb3NXWczoWG2jTPUbD3do1ZXxw4qUabq1LCGfTQBNxvxU9kALpnzc2wXBbmRD96lwP6LFAoCi
eU8T+JV/ckV4W3e+WFK29XVcMOjEnnjaCC/WEWPECnCLMJswq/Jug3CG56qaD6UKs9rtTBA14ziD
AxjDeuA8ULQGgIsiX3ZeMUE3oJHvzFYj4UPoGJCa6i9SBtX2aa4DrC0HX9FneVA1UhHRbBnbDJPe
hT7iLWaenNZDzTnQSXjWZxDMM0MW1+ru/HOYfzOKU2SeN7vew6oxq72y66Tsd3WkPlXMAChTJ1u1
yluLSH7Tp04Gh+TrpoS4fyZizdKs28+M4J+nSl47hVSXyQlOViIj8WgRFBUJgl5H1lPbKQUVEv3K
MoJ//JqmZHBaQRN7tKaaiOqLW9OOYlfFHjkrzT2xkIw78tXuVkf8CtK1MbYfDJBk48I0AefOZozX
NaySygsdAVpscTOwJS3Brn5lWDZ/FBYRFLktiwL270wpYjRhb4+bivsWnY5T3+dHrY+OZV/UJ7fN
f8V9q+yKeCbRYTIFqw3mYT+IpB7/bIhtCyp87vkpEtQVJs62skT3YGQcJKOs+yUTT3LUxpflpuNG
RCXZT525i53ORQAgpadGrDeOZWohmNU03nAcTs9WeWqiJb7MbTJtCQF4tFalChZwMCc2Q1Yr4TWs
cFH56BbEzebpMDidvU+j+RpjuNzPuv7X6aR1KVX3LF1yEcIkk9KCPd0n2DIDVTE+TRzHoc2NgkvT
uPgjr9/e6V4nl6VBN9jWh2l6/AFBcTZSeePDhIbM9oOZwGquXSN6f8Y26S6KNTy3uBZ90Xdl2FCR
yYU9HcIx1ug/KLfRVM/nyZqPLneIYwMCbMBZF+L4zaFq2d3JyfSbNrnikfs5j+cakC3T6+iWRzf3
zBu53FM9FDR5FJSroN8HY+ZR2RjHatA72CqlkrTnrm1o5e3am9YM8m2giI1BF/XEN4ER3SS15oyL
uDqDdYrHhO88eIhtZNWfU8df/IkeWtNSBfNQ3XKiQjQD475sSVVscrd/bQfjeSSGTMxIAjsxfSeL
wITBIIJm3P0qlYQMWqG3l4mPefAm61WpvU/OKpuWwvEdsVqOuYgau6KrCNAU2aUV1L+ut8yuAou8
Mn5ohjEOlaNthcbodbHYu9RVtfTG4trqCQfeoXiKjD8aMC7i4S2k7sXa00apv7nRFxTFX/FMZsZ0
JioH9IJ8pMa1f9YNNyRmqQWR6OMtybZ9TDomXwwRQvA+iMRLLiQHv82Bg5yDMLCxtdbaRD2JIAzT
pNX059xAEtO0wf5efLv6VBYjvlBMzG3H1Z69wt6I2P4wRmu86Wlx6FSnOGVt+Rh3XLxMw4T7Es0P
k6RIVDhKHlKZA1o7bdxD2usnMcQyFJNhfY1aaoWKtA52XtFuIOnRBZ1oi/nAKE8PlJSM8c8JrmZ1
1VKmFymuY74kD0MbEEZnrPCU9PFuUZ2/iYYeRSqToPeALWCitmYjcKwmDvfXemLZ8YTxLnjWN0ks
+4OxjDPJKoV+OFWGLBPpNu2nky4ZgY5ae/0nCHI1kAF/moMsIqyHABkTozCLwLFQ3iPJszkO+Iyr
mjgLhZcqvV2evcYrBcZB3L47tzWVAP9b4xtK1HNyjmjEpOyV1Ni0iaOlAr1DRGhZ5j+ODZxvUTMP
RXBO1qzguqCL7yZLuz0sEaLn4/JL2cHlIfHjXSd9mI72pE/+bCRj8IPvgioAO4kKn12s981x0hFr
f0yTDIrzo414ucktgC5WPO9Mp0OF5VrnVlQGmVSFz17BdYotyB7x81YEyzf9mNOXV1dHOl6+ht5O
Lxzl201nr/h6zk2HpO4fpt4zDoZw2FKk+iOaouStv6d28qyVWhwYVjVu42n8mMyu3059UfmUGaF9
Ok4Xeu7ERW9eIyr9hNEmEer+Z8cfekgSdT1uO25brUEujGeSGCpQu5kKpndb6IfUhPLjqFdCtODX
G+rJGZlJgENAV3zgpvMdi6ezcTompSp1KYNOqSSL7ODS77uo6sPi5tp16gCEDJ1CYnuaeO9wEXXX
y07RR7+6CWqC2w08zS2QDZemyo3qTdnRBP3lL669K9ZhIgXWBdeoCTt93e6YnxiHhngQRfMV/qeF
YJUWtZ/8GeEXfaCXJtXOYmqv+jTbB0USAEdLv9MDdvMhttioRQ3qFEmXQ5bT8iS0xg10Wzw1NAc9
Fl1mHkqzR0pUynt3tSfLfLDy+Ny59W/VLdywGc1252JOQKiA1Y7iqz3TMj4cKqYedVffCwuW25SS
5ovYEAiYH7A0y8e0AG+RS3f1b6SX7LFoXetkDxDyWT7uji3BBUxt7INQnzc0rNlnTqKjvKEhB0a3
9idAO33As8qQrqV/yrInwbsxlzeDlBvBYQq/yUEaD4rLYmvqwt1HQGb8ZiDRyF3ZYhSxPrktVBii
vsMO+CmALquKGYQL06/ZcslhT0lYzrqzzbWBfY2abb4lqf0xyW9qUCDXNRFXTH0urmpXfkVe9TlY
iCayeBalrr/o40LaFP8jWI/mpFvjN3f+JCA0VTKzWJIbu1Vg2np1FoBKttTh0RM2khfHRvnYWVa4
sHA+1SxGMnGPFoembTKbv5pWpq/4Dd5drQnB/HZ/LPTOOH9xK9c4D4OaXEwWZA1P2VkfGB+4yC17
q1r+TGmdEG0omFxR+/YaRR/ciJ5LFKPHOs6NIE3yWz8UKpOMVG6XJCFgOqX5ngP9eaqQ05Uskk9d
QyGv10uLjHc7bKJosvx2QZNKKA5+IOP1qnMEuhjNWdFTdadVgHGPMskHpkEt5UaDCNq8az/cNYoQ
Tc18a1v6oieteidP19xlLf7SIg2XaMqKXU5Z2tsi9ZVQtyjXWpL9yKfF3OpcvfZi8NaGa0Vc4/k+
QEGqd04RBYaTYQpGYvMhkLBW2SuowOrb/Nzhnj7SMYgAKPXjQkSGPA822QNOToQuj167RK+epmx+
i2pl3iYgdM+RNp2MVRqx5Thy2uYyV9advOKjk1edpSygfhdVd5Av9NKa91HyD29MPrW2nTjtFj1D
6KEdnxIim3t7VHlzrL+UTTQ80cJi2oV6K+pkVzu19hInU+joavnRMV3ZFWAqth31Si9OWx44+Aej
Tdp9E8JKx/WlQqgBFal8aY38mICevCYeMXDXc0N68Kyiz8/lgo3MK62D00Of4hbv2v2pTgbgw3xs
EiD5Zh1JZ+QdwNcNdrh75L8/f+7jZtyQf+c/9usQr+UObtXJuup397l4s79Rg3U69abNZBDwh+TC
2Cj46foIUt8kohN6rMLQAeQevDEta+4tnZ7wsUO5z7oA1+zODMLwGl4/riTLNl/uRvOjzRzSoLq1
ju0hvaf38dV9N/6CveHUS+kQqeQVqsoFjDXgse3DwWL0Eebl1v01M67aq4fiJO/TnZ77jw7TOjkT
MlEO7Ccf4ToSAUkwpd8O0w4tn/QqThASJOo1kaWkPzZ5ToZmKwCikZZiUDk0brMHhDjuomwwieJ3
np8ZktqOqboSu6uv7pB8THU580a1Q+bWxq+cgwCF1AikhHUd6vDqc5GP01fdAAMYZqW+SCx392FS
X5e42oppLN74SYYzqY45Y6bFG0qyb3VYEHIracmWm+abMdooZhnHzaw6GQQ+Kj6Jp7cutDdkbOT2
3k8BiczjPQdcFT3dnQdylW1D0ZAlZHv8+aE1acVpwX3+85dOkqEjNqR+Mh08vbOWGkWt6I4/v/z5
WS54NIayPGuM045Mvs4KPZ4ot9sf2P3/YN//55fdWuOzWGOQrdVA9U8rUPJTQaMxL9vOhfv48ydL
ZFt+anUoxD81R5lxdhgQbn/+8KdEoV1rE9bPYJp05X/7/aZyEOHI4FQTJSQ/P8RreVK01lb85/d+
fgbWZl322bMLUsva+jFFxX4dLVG7+D9fyU/xg8lM14+1hhjOQM2IiOud7AvaFtRGH3Y1eLfFouzk
598UawHKz8/+x+9lLQAnrSs6nznpy1LR9dfRyQzhJEn7gA0NIpTSVsefYgNBrLOosmWHj1Fn6dET
EkIMqn9KCv7zw8/vxU5XIOnRDr62Ffz8wDwW7TT1cn6c7RncjYJFwlBZ9UcrhbLV0Wn0UzUyMd7/
p3fw/5P9/y9kf8p1V8PV/5nsv/tTd/F/twX/6//5N9hf/Qe+Lc0jY65jxjMNzDj/bgu2/mGrHtY8
bOMG7v7VZ/8vsP8at/h3O7D6D8NaTdJ84x0I1/r/SzmwznTlv42KJvkoeoipBrA1bIG4Rf7bLOLp
tEpjnC/2omz+QORmUxw26tL+pX3gOCurf8PLX9KSuLYR72SSMEhNxoH2W+0iBRPbpBjDmCH2pmS4
R0X7KjrparyfFBiUJf79qPNIXoKb9sWkPbiDcqVsEgdkTWl24xp/O6k2gWE6fxa7Paq2ggnIAFqE
Ok26MTOvioJ2L9CwNtqsddvZUaptl8AOyTMRFmXBCdPCg7FQVBgag3st9fdJy/zeKjJfZAicdm3d
G0Wp/YG7SWAb4qKU0t2iJ2H97MsRtnam+9DyDsWIyyDJ9e+KvqUgW4xA5PsE6iXEHP1a1ean1smK
f3DR+FN7C2D/yyySOy29CDLIoYTnDnKZSJplA2fk2r2N8J3S3HZ8h/Qo2Qyircw1wW3iBcqS5Gks
x4c2YorsejX3HmgCXqkGgBkTvEdRGfSCCuGxtThCZ9Zjlrd8us0LtOHpvOTgE5flYE4j5WlCbNjH
jbBozDJM5WQiAwwTYZvkQbHlH7NgUsuoMLWMXV7GRFqXHTyW7QTXAY5wAxB9wGtVbXRZPOS2erCW
9tCW2hLwWt3xsr26iZcdIzYUe1i4L5PlCzuyrJtJ7Ru/LRjadclMdy8rEEuVL3v4XLPufuPdgoei
/NXpDO2VY61mOwO+j7VYvz09Yg2s3qoY2EZNb+Bg/c5R++GPNDfJlxUxP3KG/i0qzTOBZz9lDhXY
1BwTy+Wc3s7kwdLhAeNyEWSl+zj15ocyIMJ19c4wzwh63w2w6rwf3lZNUa5dKJXj7m2BXkEOIiyF
eTaVyUT3hP0jmRfI9M86i3QJ4/Eo5I+60XxHo7czV8AcY6aNIZc9ycxjT+M0YncRB1JngjyBJHFd
zUPZTjqQteIAcCM+2YV4siLNN1X527D+yIFA1JxgLsCJCZifhCQ1pxXDtj7dOlp/EY3ZHCTJNA7I
xaXBU7WlyF6DXc3QVuB95FCP9SfJym1KDe5lUNFCczk8FSJw+7zds7DAemtPPS0wpz6dn+eRSKuS
Sd8QClnp2IpgqUbvAL1As0vMI8SH4CEwmM4U8+Tq82UcKWNIFU6RGaHkhSN1aMTmvKnTVNmAwzup
yhDF7GXHNoIBJfA/Er/m8QWBBZ9lSA5Jgp5UDdOn5ssorkL61oCMgldyKBO7CLLMlRJ7BwAcL9lM
n07q2JgnsmM7Lcs5U8Bb1zy7swbUi06Gj2T0yjAZu3PVmxL+7+zbCnf63jRvdc5Alvg1mQJGhFGU
KmHEKrUdHIR/gMp77VuRDVCJPLYCTWeyMKTtCFwyCj1JLUjVr190M99dmmy32nrM5y/s47KN9ort
7qwi8XYTcZ1AHYAU6qRHfRP/EpFeY3k2El4aL/mVKoL+4rl9msmz32zgXRts3sfOsZoHRyMCj8tN
EIem6q23lE1WR2Thnfdc8XDeNwN6U7Y1PCAvnRX/ZozGobPWX6cutfc1iIh/9cwxbNnwrgA/ijod
uIJGgJIonSxrEFvjihaJ3TqYV98qBUdAF02if/Swd7XuL/NvcynTZ2vOg0XrstCexnIza726N2e7
DS18hr4onfOkIGXYC5xkjGEog/lJYbjUQrgul2+y6V3YavbI/d+7ZP3o8H9zOY4yWOqTavr5iIGk
y+3XnsxEULLQjC1mN4HEMfcJZqRYO8S5N4dqU1CvMtlFwF54QvmAGtEk7Q3g817E1YshEkYvnrMj
Ak+OUApKDdJPNlCMhss6ayupBnDmB7WlAG8xmBtTSgB1cWWJLyDuFTqWXvuq+nLU+ZLN5nTDm0C2
wot+l3DXQ7XLA7fqkouW/MLxJPxRLMTLrc7y8fS/0J72inZsbEWVnrjZzSE3dWzUKi6BUm1uLo8B
A7bqwBDJ92A27q10hHhNpiIUluttdTmc3DkutgO0HiaaKmao5ENxdf0u4VUmUjW33sgtmnAGGGYx
fyTOUF81nGSjpJPQS+Etd7UMGgAEyCduutKqHxkVMx2M1ZvmtY/JhJfUY+73js6xXM3OeRyxrh/n
nk9VozZiYzgTsoPbLchn6fICk/GOvgYtB6JiEM9tuWug+dXQGYM+Hef3pNEubGgCt4EBoKy5VzWw
Ipmj5ittJBBqeEX0ZN7kSyR27liJW1If9KjKWUlzb1dF9bWgxWbQhxTOOSWpBh0M1tQR4YOuHxhY
HWnAnc5DLBKa27lEx80S9hbJDGHVv9hr7LfFMV+k/lzgDz4VXVqFle49jVVeb3S3e8M58ZtJkXcE
EubAZeZk7i5bewo8fXETYnQWrmvnWzAW2pi2/Z6RVN8wCr+CCED3Odr9Mu4Sg1skAnJ+hpjj141c
Ts0QGpMyPuJap0G78G7cVsfA8LDjeFrL8IDNuCiH/Aqe4MJo3mOIgbcdkudVrTw3GJROeYbaz4on
+4/McfItCVEKDuq8D1RXGrywMaAs7gwB3DA1jIHC+06OYDw0AI+4jntQ9rrkOBAeYss6yAzu7dxN
O7sGOMlTdegW9sBRKdKrXWB2HLtDu0Cwq9lOdAI+pzlFWLE/Su74fl4DgPagjUAyGq5Q2L8gpW21
aDuDew1GPW9CizdtU8J/sM0u8XVunb4KbAkmR9OjPJS8Mp4++0Tzil2hZZ/5Cr1fgFmxLwFMmal1
YcDp5JCZMXJnNrfgaGG1RCbf8TUkb3H3OiR/Rf8pPWDnMJ3HXee0zzF+tsesP8FcRjHtQHzUNQcJ
PQEyBPENWVIW/b6x4/xmlpT5OFSJwk/f2LNBpoyjiKqK6zAi6JVyVo56WV80StwxcvTdKa+dL0hR
g6+t4zKZF82pzZ7SrjhFMegfU7fngx7zaDpqozGyKv5wHPKOTODMQM2ZMOcdLwZhOTbNRX/DwjvS
ukoZsqEow5bqEEjKetB1cEj7xmKUkB7Vqh3/6mYVkLsbRZW8m+Ws7WxQfZtmXDhj1cw7IlqXOH2N
c8i5MtqnJudsHRFsO+hNB/gLl6prxHtqaZq9jug/lYgnE+0egzUBRL66mi1PalS6D+sj0+SFRU0U
RUVKiW0p7wLFZkxtV0sbRpGE61uwTw2pffT0jo15LB4Hg/6IhNMthB3GgYhKG31eMdw2BEttVS+J
1YIBdnDdVNUdb06Qu+JBdXpxL/WuvvU0JS3aYME3NJi1D890rMdkN9CRF61tfTPB+6IVBg3kXrbA
gsGrpSGMQzSy+50N69LH8ObwCDS/+rjOT7MN+2ZK+WukMFV6wEHRVLp+82gLSnoniBq92Dtlu463
5/e4bs6y1D8sg5UArw020BHued6XaOmx6yuSTXocFs13owr2ZcNWMMOb09z5VmPBC0bpfI5Qk7Sm
zHfLkt3ingGLhghidSsBvDrMHF2UkjqT1HvMq/HLrsVa1M5sXmL+b6o/KpZepMxW8345HVJPNewG
XQfL4f5iLvkHgw89kh/0d95kKvfLyHXjFR/h6NdfY2rBDgfUEhsHMPUXzqY3RQV+BqtnZb3PM+At
TDRQZPjygFEYHCIGY6HDhci/FFuZTLs+xcGmCArLu22vgK+yl1drFiSWMj1QV6aFCq1FW5a9aViP
hohawFPOL+KDgQtwbhbNE39xZUok20ZvHtzSfman7QHM/RlXm00hxVskjG03JEgKQ3TK22mn9y6c
wgnvYjVolyZorJaeRmOrN0jPFuR7SXVwNj3CuTm7pZUGlYl6reGd0zHRp6CcN8DaLprhnQppwz12
jzzZfzHDhHGcWn4ObL6hiHjsE39UcX0VsFUQet2ueerr+G3qHmKv2fHEPvfxnUrdLaz0cFmwzhrm
H5vaNqhem/UDtqvtaeTe4S2nmT+3Rsa1DNRA8OT79eNyod7kcAknhz1ekTH1ok+dVBp/1KrtBLUu
dGfb2agTJYuOEW0UiqXKyQaV16rrG+Rie2t+agpsmZ4cikdr3MGMBIAuN+le9jokxPoQG0g9La4+
fzG9ndWjXurppTRF/xsfYeq61qbKIVySaewr7WMW4n3qxHketrPWfolufFF8YL2PTqTp10ZpttKa
f9N7dVjcT9Nx3iLCZpumfK6G9LHKxacw56vC6Totl3MCsdWck30j6l+GVO+jrl/sjgMLHC3Xxluk
O/Kpmt1nW1bGTon1dyfOL7Y09pk2HMoRV4oMB444HOhDEowwRA3pN5oTWlXxbI3FPrk1HZvrElEb
UsJhUjo6M5TqwI2swP1LqWVW45VjIMu7IevhY90VvbzTd7qnGoTjocrUsIersxGzdyuZb3ShUw+8
nYb+ZMYAwW3GMBMztsexWd+Q+r0ddKaL6iZmiRjq/JJANms0Oqnb+FFA2sEZhZ3Glc9E58+OSI82
Q4esR0weLAD7/dFcmhte4luH2cMvamXfu+21dVpamunvTtPAVqwz0sDbaDmbNfINn6XiycFOIdIP
mGsPWYUuDDbdsXsq4s1HWwH0kI8nFiF/HMUf1TBPplJdPJtep2W+8pWeTXZpoO0bVSs/MdpdFele
CQH9yefnTivvLXEcIfRjvLz0qth12Mc435Fbdr+buA0MQ7t7dvxC9echhbpNxO8IYp95pAaast1m
JdUTKntqUTKjm10m8WYQVznId1N+jEn2s2QSFdjig/kQivpouxj2gQ5E5R6I4O86TkPVNp7KWoDW
r3+ptDdK+JLdiPta3yV5cfNc6ggcRhqC61ZZHlwzfagrMM5tQjJZ/NWs6AF/46fabjx3/iTk+hqz
wC25HVJS8NwV9nefqEwpdfdlLM0XVRPfXq/ghJHHiiZUrEBEorxzRhrDnn7HYP3VDOrS+rBg5vuo
s+YLMPx1Ssxr2Rug3JN3mpIqAePQwHjdjeZhbuOLWTenZpwUf5482hIs3vYSd21tuDHZ87/6xFvO
adW3akafyq31BFwHjaO99/RllbkVCsW7zhwmqsZ6nwwGwLLGWD5eh9wAo/wxKNlXxfck8vInai2B
j6qYpupxw+xvNygznQ/c0a3hiQUj3sRERJVmDrHQHRW6pW1CdbQG7YTR7tVe7jIuFgbpEkzyTwA6
D5mpMVCXl8Hi0bbn0BrAtVWbauFThPSbcSVCAWdZ3GPgCZO8RUNQxEkxP50rQuPN1TmNII4B8oYF
hUfuNW0bl0zR0G/yIfnu9HjbjuYtzSO6YEn2WsVsbSSnpRbynEYEcoNfg6FKfC9L0OkWeU+pzN9l
kb02SYch3fWYSGQVGsn0gPGe1S1Xnju2zU1UNheA88dWxRGmOa9Lw1MtsYdXqbrtZHKoNZso6UOT
tQ+5ZYiVdP0hjHrLJIhL23JfTHOj5+5mkurj5CE6GRRY2N2bN9cPrdG1CF8VN1OskkbBJNKUaYa3
kjpneI81aDp4J86AOkF6bKR+bOp3Si8+tdp+0HJyPTTKpJgr+xLDMzPJfrpVo3IrYf1JjZoYrKDG
3JKBeTGn+qWym5N0xvNgZIHUYj8T1Tt4w+es1J5MQGabVl6ahdgaXBuqJVrqs0piGaIGpDaDO1wP
erh8djXXQNPe9ywmdhYxV693yDlBHPuGTktU2b8nxm6eO+5g5qNlTHcIYO9JeUPDP2U0ferc/lSP
tMOU7zv6PQbjXSuYQ9QmBoqco4FNqDYiIte9q2P23AAeNXcxa8Q4O0Bz3etCIRiflnjtOZ53qfh0
7Rhmes5Ja8p9YQXVaD9YXdSH679VqfKcoFJU0p79nkCTDsTNqb87Kowy+KQ8+M4UYygu+a4UAPUs
84/KjTaOhr9Cd44VLrCc8Zruybdcmx5GvjrGG4lGDlcfQ1dt/1DQirWKAreNtbx1bXUhmxsWS8QR
Z7wDB+F1U5hT2GSPMzjDzjyDPVRxr9Qfoz2+enr/WYqC4iFr1xTFbqgxKDaPegOg1FXR1GzZXSr5
jafrb5ph+FOLr8gBbrp0GDdhaT1GOVdhWhpTnEt4Wjgj+lpmYMbnb0tuUbYJWYY6hFusOE/VFD1o
en90MwaI2QxTjmKIp757Wih26aW2KaCC6Q7RY32GwmhWxV5LtwIle/UuEXsewFFUDfJkV2DUJhcJ
dW2LoJJSjjBcGCuroVdN0Bmd6SkzP8HL37i5cmAq8GY68oEmc9jaT7XIWa7G5b0bMW06dbNT4zi0
7OqmKvYH9SJU2/SAWYzyOxfyOA9/4rZaF/DXYrRNGKqKziNLNssgezRr6KbtQAZIydpTF6ErDC5A
jI5bPbhkmjRs/ToAN9X6kVS9GC/ERpZjYXFBB97oO+noHk1Akzg31AuqM6e6mvxlC257Qd2ua85Y
WKp9w3X/Fn2FBtbre+EtY0jZoHpeeIxsjZORBYrWhLFy700V3c77X+yd127rWtalX6XR9ywwh1tS
VLSyZdm+IRy0mXPm0/8ftQ+6GgV0um8UoJJ1tm1ZJBfXnHOMb7DUIW4lFYkSfhkXPvNpAl7sdsyQ
Q0njhgrARivYWAaVM/Jjqa6vQy5XLoK3wNVqf93qHnKswH+lIvjGrYv/tI7gZ3S0zH0E4EZFmAEa
9XAvB9jMpFJ9jXTr5EmlvOpV5aT36rGuoDRbWF3RAoBg8/3XSRhOoBvfPM0oOOx4u5Shxb/RlOoa
nfewSpLcR6cnsW/OQFRGEUAaK3B1qTLRH9RvbQwdRRyNu5x7CtyVYYPafCaPv2sCGWo1pV7IXg6+
jS+4annRMA0hPgGdJ7cd0RtptcTcD6+/pp4y5Sy304LRdmfi6i9rPiHEGrTZmwOIdMNaWEG5gd2r
3PLkhyHDV9Uf1HYinsC4VQUsIRjPKD05hMTBirIgOCor2hivlFADuWpo7ITmGQ6AVf4tyeE0DdA4
BX6/wXLyFRQpV3DabjRJwURkFOomBtrqRHCoFWQ8C18QcTnm40s0tuDpAtyRVm32NAe9T61ne+qH
zFeFutJWAdEQLdxNePKqjCavU9lDYQLVZmVBB3FAy+Nr0iaPCCVNkVj1kpxsAkoAvRaJfgqq4Q+u
Vm539zTPqQDyidCWG3T0tzxANkx08rWez+SqYiyCRZN7IvplO8lNYptM8hR9neZGBiSmMpZBzMlW
TT0qRW5PaRssqFQDcIh9Up2iSHkdpPyNfAT0HdVU7IwiOxaZ6cbYoWytwwtSe/0H3pTfSV3pKP31
JCjhbmJ4mdTNlCePVqTDC/eyRSRLNLWf27CC34pe8/GYozSQUas35Te3uL3Yj8imRCpctSKm0K+r
fY4SuVd+pJUlkwdrFt/IdhatKZQLGsucFlCxY6+G6JunVFDJW2vMrUOyN1G6WQtfUn6TgnnYTI4A
KKC4ZK2G2joxCzdLMRIEwkrF4tZwCFIu4NSSNwNDB1UQViBzXzu1+/AQlwbYE6ciRrGCntKXbl6o
048TpA23bM3mjDn0JvIDBoZrucnZJgy/lFWMrtrkC/0lOZc9o6JESgHBZh8Suhv0WYtelC59FP6K
YO38sbz6kfItVzPxI2avlQ0/mPlAxvVvSkhRArGE7tBN7Ln7WNWPkCONUIONx523bqA6qFzJtKTJ
QKVhB4rCDQh74I+daVJIZ3EuatwVkdrqyB6Eb8NHiBwVF63KHJogpLgNB4Zcd51uIUEjwwNl9Dmk
69ebF2Yoi1L0lqJQhdwuUF1BypfT9iiRtSFGwRlJ8U5rvOKlb8QNHWaA5gaIe/rVGQLHxikEchBy
gN2xXm1oTv/qjUfGo4+CeSA6DPyo1TdcCfK+7JIvn/29o3rauY/71dAR3yD2/DBpM+j9I9HjD81r
3kUC3Rqhat0gTa5+6MR69DtmD5hJrLDsG9WGdrqh7YxU2gsWaV74oBQFGwlk5kMlYQMdp3GdVMMX
KKzBrkcDThNM2oLsBEfvzCskMAf39Rd5rqyM4sQ+JuGkm4b55NwjtxydFImEJUrDKi2KhxBicWam
WE3yQc2Dc9gYH1Zn3Tw9WU0agvc0Dwtb7NmMVLULG+FkzpFladW8+YAApahblTc/HY6RgVjTqoK1
PhFS3g75I8nKjTRkpy4b3VBCSxVgDzaa2TuH7pYpBbwGVa+DBRHg3fb5YFVx//fZ80th/vI/XvuP
L//j257f8ffnhTV5pgqjpxSlcapf4crhTZ34CKuyMxxvVrBYeYcshFkBI2Yy/1Ck2GpiZgg6eHg+
+/fD/8VrA8OTxPZoixgo8TbkK+do6SbcbwZHQ8oy4vgmL//78PzSMoxmY0y3Smy7Zhf5MlwhMecH
mIPhL7QglW3RI//BCWdljjC/XXUgjNR9PgX+TObO8+nUSEdPNYelZ4YsypDp0u3zQZgVNn+f1aCF
dU9fK0REr8Si3Jhay/t9vs2/T+P5tzy/LkaELz0tC4PIRoctXLXF3VptW6n/5+H52vPL538woGZx
3P/Hf67nZwZsaYyyoP9JNctFepa8WGRvKhm1TDTDYssErdg2KuwNVUSZ5pNyuWWcWm6fz/798Hwt
FciwtNpvswBTIPS/5DMUGx1FX0Bg2ovp044zlPB7YnxzUIwYiVgDwDns/WyhrmNrpBSl+YZPnNtx
Ta9K7h9xY/ZUqTyY1D1JnZe7QsICbVmgmSeWSWTKHpGWFQKhWPI2vpkdAbKP20od11IlsriO3SGu
hsI1tNlTzvVDTCPmAW6CVMt2Pmh3sRuTLTznfTRpBOSmIwnRdTfOLJ545SP1TeI/IjovZTDVrdX2
48EcposZ9fFWVj2SpHN/K47ldxUF5bojsZ7amnRHRG01nodDo5YWK6q+Y8pA4lxlYNTtNkbZEcBV
S/waOcfsFHMw85TEd5/JJXtSg1uViRYzH1NiauqUzocsboRePENdqA+dVu2lHNUIIMNNIU/5hn24
fdO9JNmT9Wn7WaMcOllRDmNDvoGhDFtPAMujFH/IAAtdvqU9pBrZe5m6r8IQSbSYn8JmMDeGpHgv
M7iBkBjwp8MnUSqM+Qr5AW4n3WckrIAJUvYt1hqSHvaROXh0C0Y+1dii/RtUrNRW/dUP2KB7Jc+O
BIVlxyn8k+Mrsbtq6hYm3cWoE3Ea6BwVIGNsccVmItw9zQ6BYaQHUXhlujTg5ESRhwSZkQrttmyS
hmUnwcqjPjf2CR3pPT1SgELZRfZLg1ZWOb7oaxijfxRaBBMjNkx4FtG1MoE7dPKaxciNia1qOi3i
klKCPkDqSgXlJra5A+nAuKGs8SWc3wmzJ4HpHNsbXJwIbA3wqAPK3EPeog+zirTiTmQleJfkd+53
4po23SsbEGjyHEQmSihNGKikzOT4V0HGmRWXuuI+X/v7n5//RUuNAGdLzgezm0KCHsgFSvv0DmLr
F1bWC2wM9q5RflVJ0MNBfPACfQsZ+jYMTi0MX3qpPMQ2egUau4/TEUUF2WaD9Bo2KKsbVXrLlbi0
Bav4NOSe9s1EV7acLj2oJ3K64JgI8K4adoqS3r/kDGDWGO/LObVRAZKUsc+LSoJ0SB8JFXyKpFYi
zSfWKze6O9Fs6y4mPzgR5QIyDD7OIAA857FPNQTrUvrJAGY4wJ5gdkxQpO7V4l4lDOa5D7FAj/14
KgnOoqG1pby1lSFnC9Zobz3CZ3OMP3pBZZtK4SmitpdSpDNStU3WjLbZlhAqDrqTqLgIPLumFMfU
2DeMUTtl0Vkys5Q4vBYhpm84oTZphg0Y8BigvFX89LPDxyBwoy2KVWoQ+9TnSgcOemeaOEO8Sfmj
UdvZpaSmS+wXFy9k5ScgkE7fbOxl7yAB2eh8g5yrcCnI+bCDoY4nIu3eW125qNMFLDVaoMo/tYKc
vOCKMp1k8BwZA12Bl1QAksAO8iCmhPeGPUyQqcydshPuXsHkVSaRxmVKuybS78ubqQJxV13AbLp9
dNG0Ayv+q9WAsomM7DYSgCeMygue7BQlr342pWBTNNGPKp36LhhpkjOzyM3mEys9wT36uBwNSr92
eGRFbm0qJiQnYQiMRdEyUhNleSflS0X3i/XkkyelUectWyM6AjtWF2nPx5CMkP7lFzFiR4mxo2UQ
NmRSa9cNjLc8w5k9w4IUihwF2p2t5BPSDBFeX9jvc39nsItbYNvNnAQzvUuDAmxDWj4MX/02DE+z
W2aVYqvQk4ys61iHwzrQZDCDmSbtSv+rCyT53oKUUrR6mxqGvwnbQVmMsXCXhEPJ/qzIUaCoVfmb
lBLLdLfNi+CPJLHuG2LOBjE5WWzOOrmjMvbRigmhhNcH2GFOAS0EMX417sABMvd5K1kr4o6IWyTe
Rpi7etUSyzfQiQjH+isyCYHDp8h5o1GWAYa1/V+z1rOdkWVI1Sh+AOEo+XGgnWDLo7kGXFiuqXaz
S1UXNxRT350aPaL2V1E1+O/yCF9i8tesu+op5cNKNZp6mYxcj4qfecBwM/G7LRJrNOidNc3yS9Qy
pMS0lxtdnVwCznKHDMejFAwtEXgMHyE1FJg1FMA8X4GgTEuNipLDfST+UfvwNOlRBtNRD1N5k+kV
Qb8Dhl0m9HYVWCIhSiLXdkOvUJfZNtP0COD2MNFsBZKpPGJyFDyIeTBnGHn1sEgnzi5wKueE0tMV
ZCiWJIbLbmWMriXUP3KXgYJPpldhiiDUyMHWl7KDls9IN1G6Bhp7ZjnNBgdtT+cYbUneicr+Lcke
gxBDS41GymFWNlq6+j7SkOjk3otoqgfVL1C+WXAEsZ4AXZy1XxpRAIZcfbYj6CRslWfastYaKMAR
m5pdacEliQmKVphU4C/zL8ys13SGzINvCD5ndCFuooDcM4Rh6doq2LiYGqDLPMnn5Od+qyjtH72c
3tI+6/jZ+hYk+UsL8egtaY+BWv/6Q/daoj1go1Ytul703ArSfBt5J7os5rL0S7rPzeiw2qirjr0x
DBfAszOONZXmaqHUHzD6RJtNae+SSL0cROtXnEMku1bo2f+IP96MM1GMYq1mqglpCY1jmtCeAJ1j
h3opLssM7yabpQq0uDuakrcT/EdWG8jrTEwrDMZItue+u4wH5k1xIJh7ADbmfiRrUeoh5WBAn8PB
MbKImoF3tlEIQDLqlhjRMrKbTCSmOqNXQ4wHW5i9jDBpG/ndge5LstLmXFmxr0iMxbqbtK0AGxl7
Xa0i5eqmIsmW4NSrhdHw7p+8xzj3022f3wdBC3d/X3liIKu5CgheFYW/MBPb1vEQh+30quRW5Rf1
sGyr8v73SzQnq0qV+vVIpNuSIpvh4rz5G30mFnGwez7TaSKvOy1yRy3wtjjfkXA+n04VDecUHvBC
yaS3bDIaJof8k+eDQW7XMsrad75q1mIfoNEQMeT5SCOC+VloUro0KcZC+qlcgtkG1mG2K4CfLEKh
suzMmyjtG10vWVT0mQY5EgGILcw2IF2S8vdPhDqL+y7IjMjlAL0U/PU7GJPZrhQ8Mto04f58KQ5M
z0FZkjllo6nxpidRY1MKmovrzlqbfo0vW653z4duxnQMBfGmhkWMqo4NB4syq1cWiVvSXWBZ0AZZ
JINMqwrqZDZqK58jjh5QQIaV8Q8gzfQLYF7FLumgG6ItIV2cJZDzOv2W/Erg1hWvYQ0eQGkxXEwH
tCJlpC5iMa53yB1F/HtIBdKQ00cTUeKF+GN3ip+HvMfoh7KV8wEV6a6nPHFIoiKYDI5ZIg00THSD
8RSh6jt6C8WuEVsUHYW8gq+Ys5Ww4nLXFWKJk5pPufbn8JoBdy/e05cmYncEK67aYQaXHan259XF
ZxDyfBFLyIJTiiZ4aGVU7tgdzazkjjEGu9hU6e08f2FIx63UtvmAh6CbPwR/YGDQ1uGeqIN2U4Xi
4vneI9pPu+ezJuTe2kK1oS9QHTMvDc9Vx5UmVT+yL04bi5kvPN4KbwT+/1wkya7sd4GqWnZZsJ8R
pvbYpLyBUBze5dnTOnNPCDk17UnE0MJt+7PU6YDVpRajSGE7R/j0Fx/0curbZM9Yu1iY5jJHJ+QL
Gkopk26SPpBhR8qZrfX9HCpD6k4lwnw+qxevZ683WkBbQWErXf0WpQihBRGAWIHkklwkztqahrkR
RX+eGv//b4f4P9khVKqr/50dYvP7FeT//b89Mhg845ysIf39jn/MEJIk/Qt2Nv+T4FDrugpG/x8z
BNuaf1HvSZoKLco0cCX8Y4VQrX8hH4NcDUnH4lYogbX+xxqhSv+CYGrpItRLzdIMUfl/8UYY0n+i
vbkniIrI+7JMRVJB7vwHxJkSvcTW6ekHaYy6dQwfuQ9Cn37tnOBXhAl1TxIwJXo+FGHTLYEHIgww
agiUYY0ca376fIBhQkucvBenndsfz4dJCGosFjw8v8yHqCfMKwnIKpTDtVIJFPHzQ8vOeRsSwvD3
y7+vkZGOj41VAcw2jlcS7bYY+kkzmB/keuBFtcKf7hleyc52tnBFBs2051OvlFGxdIbhqPl9KnGw
BwKwhXK+FRga8vgcT4OKStdqysNggc62cMXbAJTRCBvM37A40mrRLb8HJJbug5qIIyiMtmTRE1Aa
4vugmYg24sBNPcbfVqZTcaGS2waM2ZhqBt1W6CRpWcr1SdB4qWqwiqqCwa3fL4vL6BN1Jxi8Jz8y
bwAyNwa5piGSmo0iT4yia1RG2myXGiYrxcYxP62rmqdP65QiDYuYe9b6+T6fhqnnMyB7xgY9bpn4
0/b5IJGGtBL78Dh0db4O4fA+vWSAVICR+dvS90L81B22Cr0DML8xm68ojHcByjOxqY2NXPQO6YIF
EYA9gbPGsFF99ZqmYblAmbZtZr8X6yymr15R4SwQVKLMDcF/P4DUy/+nL2GiZNtF1kfnwZTaZTy3
8Z4PYF6Kv8+Mue/3fE0GBbtOVAZmcwfy+c6fD8azITk/CJOOzC9VaXl3SfvXf9ZEpAD48YrExORK
VDHUTuY8jCXAqZVnBeggmmG7vMna1Yid4bcCXAYp2SJsjFHxssEeKiyh6cMIW3orAgOJ2MBK8AXx
tRSuJbbKtr3wzGpXFtlbbx1iIXlR45cRjxhX7L5eevquNnaxtC855d/jPwCn7Oqe74PQjTRXQSkY
bzoGMRRZ9UTcGdP33xwSAuNwJGUVwL8RVyja5mYbdDYJMASAOgAtuRNyk1yP3Wb6Fm/4TZl/wRAK
LwwaDYy6RAnS5DB2GFyYxTL6tpDDVQtMwob6QmuPHhV5yPoDBiGURO4YpV0imQgYs9rZNbsq0VJ/
08lto6iREKnZGlWwyixrEarbpF9FKX8rMktrzbyLZEWKCpKSSsMhmLKwvovf1EWl0B271/CsvwmW
bflu89JcsR3wSaBnxsXTrlRM/ija5T0+eRQb4S4/F0ztL7xefGCicL/iDZCfnXBIodehMv1gHs6A
OKFtQQzxsEByH6kO3hIiUrhYt7Aih241hie0mhnDsEcLYan6iVL4YgyZbJCyeelMWPuduGFUTny4
3cg235ZajvhVzLZvu0zc+jAE7E/BgNi+vEVK016UYZed5JtyT+nga6whNhqzyF/UZ/AaCB5AiG+n
TVe5YuYqbJSBhnBtXgpzjc6RQUuIhillEOQmV/2FirS5Z9/GLXsDjnCMelvHEt3urOrDCm1jjShH
mO3WIK1WNF5ag264U3c/xHPgUjNX4T4ZHZG47EVKqra1MF+VFwGmlMMfw2mrfqmP4ZWBEL6cbbFp
mEHBY6XaQw+9SH7zeulzOXir6AcGBUCOENTqXlZYKdbqG94NulJgLs9xfu1eyrfhJH8y7qveGQn1
ZGIVdvdiFrThbIqrBMmZQ+kOFocTSkuWMoPYhDNh1xTo8Bz/s9q54Yb8nvwV0QhUdkipqMgxBdHg
c5uzCjP6j7VFqkke49KsXcOBsPHH+qGQ2NUP9VfZgo/7tc6sOyOMgquP5NWeAbTTzUN2RsRcvwBL
UpxqpCaNI93pK5WOtaXhx7QNI5F6BByx6Y5jxnYXFATjIBsI0leau3myNjkf0iWZ1QSp1sseyfHi
t9ujFOj2KJv0u/qCFZAxW7cnns6V0wWGqnhhUPK+EyYeuQnwGgcpJU6kRfUK1QHomcWagbhobf7J
puX4Jk5uRj+kITDpg7XDG8FSYWb9VZm5GRctcHlS0bDZyF9EjOZb2k/cemAdvQ5QoCa3+kASiG7x
F0aLDsHFRn9wIaiAz7z+QrSzlL7zh8USioxzPRLeN/D710yaovfxpr34PiMjGzu4S/IIjQpU0o52
Cz9wmpObu2K17D+JrJ02xSlqkJXalQf7zyVnHfiDKG6KV28reausWScn4QcBNMe3F1wOPdde9grw
gV8ok4vBxO2lffOAzlWoAeghLixhafJ3APqoCHuzhWGntY4crzNudKw7ZM+8otPt0AcJrv9FEyfA
w1C5QW4rTFuidey5+pnL+5zuo+8gcqwf/wJoSjsaKguI8jDx2xDqF6DcG97z7haV+5gB8pWhMag/
foxHVnWLxuvFED7rMWNbsCTmofqRrs27t7doLI2neLQ7gtHfenGV5m9Q9eCXrXMIL+oyT1eN9DYW
EHHO9XA0xD84DloEToHD4hGmrqfifHPT5JFGaxEbBVq38/BOUCOiE/5s4zpdve5Trh+zRJmrF7sY
tA2FS6gg1dyyo4w09vTEz1B9yxYHFz0ni4UBhQkxTWPTF4YlXFscmUXifQZ0djFB4k/EpfYn2fA/
9C5Lb3D5w1j/xRV7s23w49OxsF/RWpz95D1W95g6ebuNM+37jeO9V9uZ3sStbyeWSxwOeQYK8wf8
A82dGAYDDUBQUHy06XoSl3LuSsEpr2iMujj3uh76N+0+px4XYbqR8n2MFwmRuY2ulphcyk37Rktj
oApnGVuoNSHLkFWLXfxhbeGdX/TduFYPynE6ejdzyxmd2tJOeDegirLExEz0ccy+8xZoBcMzE8JF
IC0z5VDUkGEil/AcrJaZfJWR8mhbCXrRJXH713yJzmiJ1D7ZIHKGyJKhD2wOMRgtdU+Tf9wxlV6+
UdpzBLVfKfhRA4Is18M8LrbzHEmzYxJhHKKz9UV7Cnf6xepJZN1RlZdI+dHjzVGbbCJRu2I8WUfR
qpRcethyueqjV9h+rbaXOpgoCzPZ657Dv5cL10/OGIf8lu4JnjG7uLAQ3eYfRRPpGCBXZndrWxt8
yeSJ3oQTxBkJxjm3Xp0ZJspDO3qE8VmOHJ5iSsrGVTOn2e5m7jKWtnYBaAK1I+3askTItrPiN6Nf
w9ulnerjOvxR78Xe+khNOzvzKvZPbxfsBhzK7DQc814WC97SRaZmtseXYWV+q3d8LC/JZawXdDNL
p/kjGIsKxP8GA+OqaRfdSl5YK8XNPpuzsOrOk+ufBGnbbuojKJGPcn3WkdE/qs/hwATJBErn8P/B
Tl0TZsvwsV1E/T5dxO8i0qDXKndE/AzknNs0Ykck0oIdXrvcqREVsl21qBU2aFG6+E05MS6ofKeV
6WQsevrFK/Hb+hDvLaLm3q1uuKjp9S0JB6yv4469Eu9ixZ5dG1etDvXJTraU3QQHn9Vdch7v/b26
8fnzy8J2V2AitqsDNw667U6+qV/7VxownLHFYioQIRGLeMi2xpt0mx4A0ZRwnWZ7ZtFbyoCe1BSu
Qdn1f9pT8aUuq5pbK41ZzqGFiCDfA5qxDi7txr8Kr8YvJ061km5ic0eEpEG8WdFDJhmXIkIX7+Z0
bdiU8E6+5kH4Gz5CVAVls66ww+ArzleaQ8/EAHQJaT5eYs1+qQCU2GLHCk/P6DM6NyoyzSWhs8m6
FcnUdsX4Eupu2610jNwp5hva0kvlK4EjotjSl1uXx/yX+zRAQHjKyhucRaAtv8zOV82hbTaYMmWi
kkkvOzY34k8Xk/VuLlHAxtkSyRdjw7reI3v3pmXas7s9dZfqUsl7CYbjBTayRbbrB4RIxpTmrjyN
4EKsZXmNf/jjQQP2R34BJjE/caxwW57kjlh4t8ZwxfcbB1mEZraFsFYf0Y/zT0kdL6R1dlGbTWLQ
FUeCiRLIjj6BWnqH+OjdeUctylmou5l/7PJVly2Q6lM2WX80tuezq8op1DPykyq8GsX3kK7b3zJb
5v37zLeAZoXRfcluQjr2Gz7zFGXuSw8GbsEsdx5DYK60KwViK2UZvou5mar0uMeLdoN4wtw+H4wg
s7azYwBQPfHGSbftoNhsp7b959nzteeDr/JfLVFlh2GigUsaROsFBjSl8SLoh3JvwxmG6aFSLuMN
LGBFzs96afjnWSoIvK9o/i+JWiOaSrrdYIkhxqP5H4K2bDIgzP+L71YLbLqa3rOP1NZGhA0nFt7L
yu9cOZvRbTWmOoEMA0QN/ELZpDymVX+ICThYpRJi9w5LmzqNi9rLqq2VwaZEN8ZTpaDEH8GNOfJJ
Z7ltFk1+9x/5I5TxsjninhINLGDshL7TVCutWqW+w+wVkVdbo3cGNG6zbaZK6R/45HbVWlE3nbGd
aavfOjHTL1Q8UWMzt6OSUG3xQ+NO4SBDzjGURwsGnxST+w4g8uCAjLf0FT9U1Q/tvrMNR77qV2VP
7H0OgNVc0l+mMSobbvrI7uMJ0A17UdDy/A72n3fGgN4LBLV9+yF/UCBNO/76Q0Q3EJ5Qs9Zt6wyv
v12qH+2+/KTq9EmZYRYzLWZwt4lmGnSp3d1LjFMf6BRO0qd+bb6FceE/CAXlg1Y/AD31RHQvOPZj
aSeay3hSfnS/0YkitUgu2jeRBmfke0gH4+CiHehhDt/ZMtuw8ZCgQ700L4jJJ67CPwKS3/d4PT6C
pfQZse/7MM40wfnoEEYeol82xVR6ve54H/Uj/4RLhi+aAF5c7xKc0QVWDuodvs2n90Fj1rLlt+oK
6IABWlAs6DaSd/Qtc/87Y5dl4Mx+eI+wcGQXGyw53AXJ9RiC7WytnZutv++RRB5G8kQxoRk2ckRU
tOJvj3YwsoE+qscmWg87fhuTPJzPVu6O+JYokxR7upSL+p2ED8/BbIngwIbLkJMkNNr90n/hrCyI
wfyOgrmm6u4BH2fPRy24P4MzsI6FL96r4SAj2+ibSbTjvYd8362X4VZZVy2TaLtdNd8yh+CXn1oq
zjQ62RoXZ+1Y38iIhWsDNI3vX/PCRbgAWIv3asGEh/v7hfpZ2dFHkXYSC8sV851qdxJ+l0XeuxFs
SDwBtnERYT/geEA69Vusk3vlUeGzpwL3YDOvTbiR33BQAYvb+jvV9c/oabDH96vygoy2gLFIQiUx
9Giue0dZYZRksbX24gaP+rBub9FRyxfGvdwyNke+e8w/gyuDAIUokF/DUc5e5xqR498aglB6h+Ni
ud03c0WFo3wfe0pLPXTl35mwS0UFgZkzmHk/WiC21Fd5U62HO0ejXFnL4ujREPogYTq+YTRN91Qv
7bwJXIefarGECokKlByVJUxO6cLm/FykLrgFDnuRk5KIUNxBIYhaczaLrUlE5ElTLwdE8uqlpf3E
jTN1aJgJ0nmeKV1nW8qXsaccSM0/g+oowl5Da0jt/sPmj/JUXxWbuVkmoU9nSupqVCiI/ukY0CNA
7vsm/sGL3r1QRwKi7D+nF6/7QumDGoLgvazmTaz00kFnSjGEI7H9IioQgyYuC/BcW3ojBtB//zr7
xO5L8W3YFFhOVliIRWk9BDbuRmzzGZnEXOP0we7ZhxLY/rRqmYqKC6yrwzcJa9KOsdLcb6md+nM+
iz7NB10EyB1XTow4JjTCoQHEAW/PdAWEd4pv7ZuTJABqYQ+CU34q00L7rsdzio4FHCUNiff2wRIX
fBRo0GOImezVdt2pPiCQN7CN3gt5HVUskrwvmhMb/Qw+iy5XdOo/sXTTytB9hz7WqN1xKxJrkJWu
+Egqt/4csfDyofV7HGITt28fIK9j/qnpfyVLfA3pJ2NEhJTpSqDt44fbfm9RTBuL+tsDKsmpvlda
O32bFu0qOhoNYS72dE8/rcuoHdLY7duFJJHsc07iV4+V6e7nDsP+rlr5/b4e5jbLPLiLDgP5Zw3N
If/FE5byVQTOF9mXnEWPwoGmA32Ckh7qy3TvTvm2W3tX0jk4nAh7z7S1nKFxObrVbwwUE7r61dC4
he4nhbnzMh1XcLzneE3dhopzg3JwRi6aAna3x1t6RjBR7ov+ja4XdyJPOwUWWwWXW071bbjGgQ4a
w7I7124j2nhojvppPOWWDUV1Dud9qdkswCPe4otacDbNP+6Mv4PjWPab8TavFCAErhx5LjnhzvzM
PM96e1ZYk4vxm7tGja8qYrnBgN+y8u7yW7zvT8anumgtB0qL+BjUdcslB9Hiu4UDqSzFYD0G27RY
mnRCw+VgQHLFO3oCFsdlyNpFHzEXHs/PmwOjuuK5YxEwPxaA/IJmldq5Bt7R9lbFsS6WmuSEqIew
whl4NbZBvk5zENauRPGpwj4cEd6taGGZD261Zu+EI9Tqdz3acYdiFeXEQmpCEGSMDOq1v8iPhsN8
5XLTdSftXVri9O4iYSHLsIYXBBLyC1UV1zlAdlvgQgHnhunigLyO2p9JdctlbWdfAfFSTALea07G
9/Gz33OlsWCjfo+AHmDjkPZJdBO1HU4JeLsbRuugNAmTzvINFSqflYCnQF72hjutuWoFcNQrFXfm
vNAr1Le8dz5v9Vr3a64LHeodOv2d8qkNJIVATXCLaVOCJDBX5bA002PL2fgbupTHxKAtcf3HKaaJ
V310jWo9opOs3ap1RAgwm+I6/82sLCVATofT0eYUC/hirX3DNqH5yQH3un1QkLV0ioFWNJwKVJXc
tiF8IozxnJB8jt5JZJdx+nyiAPaxlk1yBs0EtMlu+z23DdDVIXWyB5F4aR1Yfu3e1d86Vi32UPIu
sZZcd/1Dqq+Wuaw7qsuDeOOmSFOwpUr6zc+1v8lX0TLUThwU5a7e/LN/U3/J6TUO3a5DA3tHZY2x
1/bXFgAPer8L6Sc6+TsySLqcjI4V16jKDbaw8YuVNmID8ZZzYUa04vju/sHeqyxtgtVgGtL1uai+
Ux2l77EjN82evgc+CrZz5+ZVw0b0hlSaCBl/4Z2JKovndnRMtZhvomKx7C/1Td+mX/FFdPXPEvdl
gMjcrp4N/bbfSHcQBH+sau1PjrQk12CpkGU2/BT5ul4h9Pli+VU5LW/cJLFqi1c+WK+dr936wV68
A8BFFQcBrNgLX9zS4y36/K25L94l3Kt/AGKN1XIyb00DpFHBwb+iYxNzDB1vyyAeYqupzo1VkZZl
S08nPVDzfxoGEzd2ezIep2JRtov+RiznW8oVwAav58YHKGmNKSXdZbKt/wlYgUnJ5Mfg6HHpA9PH
RCxF0vSL/IdVV0RpMjnC0d9xljXX7Fd1M8/OqsXAmWDDGzg3AMweOCdYwfWCYFvIXtuJ4Uf/QLu1
jU7lxV9ztv7wJmH61M0LzdIC83Rtl1tvo7J1W6HVlSnbP8238qC6AwnJyTJDdzbZ+GjAhSJl/sNt
2QKx/Srf2Hppu5iiZJu8SEdtOo2o7OmRO8qCzfnlv+g6z93GtS7bPhEB5vBXYlKwJVm2LPsP4VDF
nDOf/g7qu7er0egLHBScjwK599przjUma1Sj+LLkZghkwH60tcwIpAOg1qji3ON2QDzKI0e74dv6
5uZkWHF452KRf+XO5vXbMPx+IwfvxN3bvk3vc2JzQ9m8fL+f2etybK7tG4tiQv+E/s1rTJngyDv1
Y/m23skpAXQabvNP9iVNPQEWiWaiUnC1UPcrxAvZkX4wf6hOALgXwE+SXfQCRyR+1S4VDZ1ryuQq
bg0ut6P8irc8ex/8/g9JNRzKTukTPJ+7Bk97R/hQfiwOKhm1AdoJ6KlNh7u8QW/ZyLvKsZ7CMzYH
WMcODKiCClxzkpvsMqy7KY+xo/iWW5ytw+RPL+Nd8swjM6sVhyUcxmvlAG+BKj7ZRC7vBgFUMoWU
Q3URMV32zeT3cGWNbNd1Y5N9Sw0z13jbmOvl+ETP2cSIy2mMlY9qsnKaGiDDRgVPdtQ8/FrIAa9E
8XCYFjuHpj7BZCBqTDq8/Rbb5Qx6zgGWk5u7MnPNa99vioMJdKlgen6TMq1GDJRly6dlawKq3s/K
W8XCmtKLotuw7ymRZT+THApE2Hc/0r7Zd5/j69C62mjLd+BYNm86FXPP/DuHwxOnPgrTF6aapE/8
NbvyjRPfAUFgx8HCeINWbT1lz4zaZyQuwCrgHiFb/EOk08qiH/qQ3rh2hK/AH+/TX9KCxnIjPNX3
lab6092YnrJGP7vUHRkW2LA22s08iN80rrTBUd+FfSN50ct0GxtH61xaF+VvQoXEo6KbD3ykEn1i
C/TFZchNjhEAaG7yhjtAX/vICRmpRMYrNtW0lY+QXHHsGdOnFm3FI32f+TovR8UxPPNa30M6SkhQ
FOO49sihBZbXvajp58AzinfjPR6vGtileYsXL6I3f6ST/uOTxEVH6OUxurshuoDG2wZGrinZMy1y
lhGf2S3hlzihv8oN0SMInTz0NCQ2yY/PyvIkZXbLZbEl0LE239req1oXl2DEMThjqoUBNh4PG7SN
Hcdn/FaE90Y4ENKqZ/5UoG/DO8Mx0LMWOtOkzTebGCIM7vsXCaQUIWRUtQHHTo5484kZWH1tSpVn
82eEtMotwQ01b4zMSZ9YtXHUo2aEv7OLl9BFWzzXzxgyCY+BrVvtc24eSmU2kvBJcyq3/Opv2nd3
TIZNntvhl0grmTwIQtf+lvMm/9t9mNO6UaH16V67bw8g5zCH/lVe4SK9tnsCDTnwz5/q3wmCT7xd
4lUbjbZ95Gumy5027NKXQCBr3ibGAo2TTJhGPC/LM38x6vfTPViHhDcIkhJvG53/3hMCohr2zPRp
KoMEG0Q6aPDZsJUWsFqbeN2z3qRvrLmFCezaQ7QETQkMasRTbHpLe8dOVi+IbltkogYAM6kfnrzW
EWiiOJ5ByDNu/KJSlDMbhkZ3V4Y9qim0snKyWwFDPGgK2/yiOA6egYyvg/W7cU9BgF7Iwc8mSED4
KT5yemsCIWD7wrpomhdnN81vrpLlziYFzCb5Aciyblk2c3VfJOKEzSYT7RQ1ODshcJCykiionz4H
F7A93IvPiYuzS3wKP2XWMap7R8aO7PPuUQGnFxLHwNvwCBZzk18YMaf/Caoid9nOnP4pOiXaU8u0
Bq5ValAgL9vQY8l+5ulSGSd3quW8IuoRjaj0qdGsL+MtV7bFLf0NdYdLPT+uyGcyaF552FDu00/a
TPllOobPyKfdK8glkyFcyxteOcMjKFofDXN9NEyS9zqFoM7SwDNwhD/jj/nBJidr9rohDb5FsfHJ
uDfbNzscsXYsrsOVAdU/+aWmxNkZP6W+qR1y2mYZKM4RV7buaXcmkzEessNyJ6UuWv80M0jrECVX
zC4X7bpW8+ZT9r7adeOiJqOXYWGWNt0PG6iyZSburTSJk6Lw5yUFoy3ecKSeBJYjGWVqobapRwZ/
yYsE+WKXnMO407iuhU30xlD3NTWZvHNwAZqFH30StVCfq7ey9A3BR1xAcZCAX5fQ3HZScp7Hm5U4
QUntzEJBscFDcfvvlD6Pp9PesdfoBXALTvs0PxU7YqJ8WkdcC1R2YLne6MvOsb1ad6/GGXSIdpL3
bI/qDSaP277DTagEMmq2w5uMoTuhb3uMaRqTdEl4bkctdg1vy1WCy618xqbb8QCRIZCyfJM+ee4Y
3TZZ4Y7lqlQZ+i6M3IVBagwp0af+rDvtPuWVSrbNPcZsQBTU+ljjrynbBtuA/xR/xvA7nxHMEYzG
3tUNm5Yl5QYBeY56RDwFSbQNHGSse49M+SadhV1+ql+zFzZ14ByMFtkgQH8RjBLOo2AUdggOQFP8
9Cqqp2Q/nvQOXNY2+xO8i+8zZ18K7139UXjJXrYXh66O8kWzu/uk/1/tS1g50lY+NJ+FEzjCrnuL
rzwd1Q4kB5VD2UUkMNq03Hje0VN4mp4KD18+ekqyKnTMOHLRUNtlr80rt+b0ykXGgieTf3lV7iYL
92nqNxJhksAbiBD5EGlh3Aj46jpvBFleuNmEJrs1Ohu5u/pTKIcmdUx6QmhlbNG89pQ7BIDNPpMm
GQSo1J0DR2N5GW0ocWW6T5hjqp7IsYgMuON4NZ2etPIJLYN5HicPXKIsUBFwfKM/TLJnkk1DsEj6
nlXrWNNhEJ6lJzaWhlxiZj1oAjz0uESzQa+kBnr0Rvlo/sTX/HsqtsUfBOELf36NW+ZN2LcRM4Ys
ddv4vT00fxqRS4QtfWMck7dK3ZgvhEvw7JThoSzR2qo3SID4bAHRCK+8OzxHAMALZdi7fOht40k/
YRPaigfzBe1wAu/zi1sZmit699ZAKGT6JTnoh+Fr/kkl7sFN8hedY9c9N9Omqzcw98bxFvbPkuIo
FGmpU1zCOyF8JZ1d48nw8IZfRWpb8uA0j/gvpbcpN3I0u47T7Gb+jt85VAS51zCphKKDeOL0e+i/
/HH52zxU4Ta6VG9ZvmEUZsfqIMJjAdV3tErspz4jOpLDbVDbtUINrJ7DP9LLjN78Y2bbbost4i37
I9C9LWlL2PI7/7/B5bnTs3pq30VfeUNSJJflKnzoL9NHmPikAWtet5V/mNqPfxkHv9G4096EcMdk
loe2+GbMHktGe22I7d6o7+GVRUEX9xjRNGBmpHCdwmfzafTRGSp9a8FxkraAUs6SN/6k5w7xTTj3
IkD7TfWmfKiIPPE1U+3qzfxm/FKj+XPoXxFPFmiiIEE8M97Mr/yN7tJcxG/1kJ6YO5OJGUPgfPhR
ptvy2XjkqyK1tjQa6IteEZm1jRY4uN/ku2zn1+iTyy68ijSbt+YJyaea7fz49cWxOqXD4E9eSg32
xxg33VtNU2iLLfnEY4yvKgveNXlbrngDADT1rOAlfDHS8QCabupvi9+xjn8zXlDrmHnEvLJw4l1A
G73mZMsmrwi3+Kac7M981d3o0h7WCnli48UIsMFC8kbD8tA95yf9WbB5S5PPihvrELvNS3Uh/+BM
JOSZnJpvaLek5WALOci+djYtp7vH79y60R6U2SV7Hm3URYzRYuzge6EtT9l5saVd4QGXl10BS4fh
48OjzUJj/kVh8ajWJ9G/d5/Ds86zRb79XVu2ELSPqJSLHR0EADy8zhzXo03xpvrZix46R+1vjcmf
9rXPbEBc73iff+nFRKED9a3XNtg7MLpx+WK8oeuAiGjsl4si7/QTJWZav1p78ZCzfLL11Eeuy2qf
vZWxbXzp33ytBwn6hyWCC0X6SLDTUNm/N0+yLVGxxVREdi2fx85JUGpm5hfx0zGHveEZqqGncLKt
t7SdAalwiYivzQXfp4DkxokanE7yRfVeKa9r/tfiSLIHm9bSNuJPfeQvYZY1le3Kt7iNV9gB/J0Y
kHeL3qkeAuD3X/1r/pocuD4Rr8t+I9DZJrbw2j0J+/SVYBlH0x8qP6fGF/kYzTbRuhzSWfp4iOyY
HBAj33xHwgZbUTxJH/R1/0xUVcfwVhxXixgJmdNnMO+sU/0V7bi1Fvqpdzwh6DYg4AgJOAps99jn
nMo6BThi8cPdmjvwK6YH8LCzbk/3GnWX7tQ+vOHoEI76ha5ARwP+k53uNU335gVj2QWb66X7qN9F
u6GOztzqixUbaAwDMAqXj3JiB2Gn0fe4htQaGxqNcHJqYZM8hTB9L1TZxlmatxMUdMrj5jK/tlft
PB4aL0vXWCKDyvbWeCwwp151hYP1moU7/VnEQMLOTPtj+RGYa7ExxRwSsD6Y11w8j7RZqHrnCEqL
N3uWzUpwbwx7uqF1N7fkZkEPwdRLx39jvYFiMSm/nNDu9/cseCoi26CupWPMV9fsuA2S6vw3Jrz4
nrxyYOh4I0Mv49Dk1OQGJdQcHGtq4jecUqZSdvLf7ouTajx4ybP1GVyJw2JJFJtdl9uR6EMeoZ4M
xkNRPSckBf3oPyn0eF4qXsSjYQBq8pHR4ztnqv7OaOA0OzrClXgyKHbzbXoemTLyy2viF88KN2a/
Nb6EMztdrpzy8KPGw0Jg/UblPDX6YI+60bcKUokuo+IHEdgY7Enb4U+N/vdODQE5hDKjpI1l1/RW
3sKficAqEmzxSXDM4Q4ynbz0x8ohtXhKvR5ALeAujnoqvIhNI+GW9bnKGpIvDHRXmldoTYyuYoh6
Kg+dt80++VvQ92a+ztIyOLq+Nz5yQoq98TsudoClMWQfNB0kyXqgVgqkhHVBXuBIazxnJ2ezZkwD
7Nh19rs/k8dUFHfQsGoL2mv7nmJRDX2iQhm4gWMaqfBNfCCuTGdho2LlA6hfYuIzOLRtpZ95HzGn
sY2XtYTldEPfMty2YMfYq2qMMglN8/E2dSdjZyKbDj5j2/l0ZJ9GlnZDFhzg//NLuNjKtK8xQeh7
uXepSHjAeXaXAiyjBArBIk+GHRN9EpsKYgS1tby+/LXspCdw9LlwGKZLV77E6UnOn/LKByovTRAA
7EW4CeNuHM7FDKFpm6NBkh5KXMHwpGTfs75XTcxit9mkXVP4lCXUZdRCFAkqby/NEEp2ym7ZMWOX
tZK3Y0nw6h0tMLuY6uatzOTQYOvErtA8vKsv1hl7Ug/Vv9t2CNalLwgbCqOicqXyK1R37XTUJjwc
NxbmWN8Nb/r3cH4I+yQdNft/Ov/jUziYmF9yaKX/vhGZ4dodafDD8QtMbcPhyZtg9Bhk3T2+Nge6
6hqdcSYVwNqZpujkPY2xpOVOqIgl3+pL0O3jcOxppfCRUeGoH2dJ29XNEc4GZ8XHlx7flKFj221H
a/vxNWkhj3IDra7/z69ZDUCDuia/WcVXnydy64hT/CuNq9f+8bVm/UadQlR+/DO3TB08Pvr3jcfP
/edXTLVfEZHx0NmMjaI9Pv5sZiqseOuHjx8FCcvBJJHTPUyd5hQOu6niNK7OGFX6wFd4sJIem14z
tqUbhJ034wGSk66D+afPtl448Vvaz09NOF8m0gkZ8uNdK3NFO+lFfMqy6MtS8hdFFb5kcehcNVPJ
SEDeIHp5FwuJ03C/9sFpKibFi0qQORVpzALIHgD4k5vhp0vDYfKWrg3dPCk55NFBsID0aRm22FlJ
RNsQJI40psExuccnminJsxCn93wox90QU58yccLWp7Nv6n2McNX2k5/rKNsxKUFiKR/UAFsURKvZ
VB3elV1S8Bpp4uC2ksmMcUdrdDznnSwdLA31gYmJX1NEizcVt2J6ewZSZTbzJ1MhJEguFBw9OCUo
hZ4ihBRGWYxkGePv1HBbtCQUOHOPrbEd2QjTlmbzKE47AqnuQyIT1cAWwyBJgDzQW1XFFCWImjgB
rZlxjtAYB8byXWO8tACZazEmr0VNMNMNw1OoQ2AQsTPrjKGDa3SXBb28ikhIlRfjN8m1LxBTBIPH
WgDtk4ltA2fCZOJ9gdi2S3BTqAbS3qAQ2i0JDgueIFaM6ApjwYn1BCCY27n25uLXnIrEGYnZmOIX
Uhy6FrdYM3AMSObQntRltLV6/fV16DKObnEzFC9BCZMINPgFVALUTUWbj0ZEZHyRL3Ti2izft9r3
NBOeJpAVxho4l5DjeMmdFtzkRoqzxYnz/h6IUbWr8r9igvOBmXcOTVM2Etao7S20gIGhh1ii59Aw
ifycEFPSd+takxVfcc20BYHDFbCEsTQxLSwdJ/LU+IQo0XlyoH+THfw0yxlNKVPCeUwk+Rxjr015
RqFKb1OGFQkWA4hpVgY+M8MUvdxqO0PpnXKYJr+bF9zcUKDIGCJ5Ti9vNVeiI40SfUiAOrKMOTJl
MUvM7C/40eZQmTMj8/REzHhmgS64P4IxEvFpqIg8GbWr8ckSWP1V8/A3YarcKzL2thRu/Ubmku3W
aJFaGI6LOe+NReEuSagG1KSFfc9eUNFBqzsEokbVBQZIdRYDOfvSgNI7cpPcjVimkAvwOhvVVUw5
EgxCQV95QFUV6RuGCVtboljXXgX5rFQpQfAsZUmVa6CYcPKP54ALyQ4GmhFgvu26AnIqgR12i7+j
kPZHKWXlVmXFtvqaijzOY0+HfbbvKWmSgNxKwsLTbY3ptpRVfIYg3KcuE71lG2hsqOWQlQzV6ged
F2Co6R7mTOMzD0wXPIRS6psyFv+lSY59TKGSt1R9RZVexvArbqe9pOL7EjEZsMSGvqqZ21lFhojT
EdjmgEQah/eoRFIujUzalHLqzUrbb2Ow6B5x4WSGgZahB4b4PxQ0/5tFjTkAp+/NstzU9DwRrT12
aIhTOmN+7rmCo3UKVaCJVSJ8xkSK56RoXgw1704lmdVxOv2IhvgxTbzXpUaKiTCnDrbs77bkbL8P
IsAU8qycTJWWo6DeCl1ir35YgGYEl0TEbJsXeHC15mXKBfUjpd0oK2iVBr3gMBrcTBX2I0WEDAxg
Y7Rmt0+H+BPIReIwRHcAQG3gilxQrQcE0ilkLCHAJRLP9cWSuo3JGOqhVJCJSRDBQyUpsLzrsnEL
YT7J0IplHb4R6HaOPY2yYuMKzO/0DI2pNCgZ4sUlsYbxGyM6FVIoP4tyf2/k/q2EnVX2cCu7SeQY
b9CfiMgleM4rDqAaov2iMQQspjTbOc0ZY0Uyocb6JgvBixCE6BS1kO7xIjLBfIg06ovEQiS3jiTG
uaV5F1PalEEOolJnQkFK5s5n+N4R9OzNmtZxBb3/7Mwo2IkG5fCof2d6/mfudMvTpnGA2UEPntwT
3ZDtlNTIjSznkc34mwSbGau5JZVkWKicl/qRlpYc6t4S9pe4aiOoJtZNLVd0YEafgtsMp1w7YRQx
F5v4wNXpt21D5ntQnMci0XeZ6Q4hfsNCbCFcxONN7F9mEIZt+bI+xH1gRFxUkS54yky0e6Ks0brZ
LbaUyI1AXOzlGI2mIdsBGQePB9BvvIUdt2JWzp1r9RTTBcLHADcZC7S4BSZEHG0UBu4waCdoBpib
NbV0LMIqeikii6PNQBPks18g84xm6xmqvMCrWzA2LCPImRzoRJxn9BiNWXPztGVAhD8yccLpE1vK
GVsm3YHdu4WQubapSfjAEMF7aoldzlgC3hWhIqC4oblcLSDHhJnelxyIiBCd9p6JNA1y87h0wgKd
EfdEObYdziUG8qshYZqapDgtzJyS8XwoWYz2JSFd/koL+s0QgLYIOIXBAYhR0DjCYDwZsSyEJl1D
ZW5S12guilQJTqSJiIQA4LeJStej1Tn7DeywG1LvmeGwZiYQMzRMAS82zpF6HoZNrbeVF0Iw2Bi6
9jxP9IzLvTWDuSl69P3YUMFRlLw3DYMyqUAEdWhoiR8jtEtT5sYBBnmgmO+SSXeZWN/c6WiolWtO
MYOTb1bWmnZg5oicUErrTs2vcpHchBoK7MSCHPbtSB+ew4hYyHYfMvRStAlzS2wmeWO8t6km33L1
eVYIVIEh5ws9DcxZTJnY6gDLNoiulQlrz9TG+9ybP0GWX8FELM95P7SHMYTKix4g6/F40OQQp7nF
oX7I6UI1lnm0ivxLC4IVF4+KXybnidyCvbL0bzNXIBcrZQ3VXTW2HpOttF5RGolYNrY5tRc+roXZ
G/SnXFfvUKw8S8DElhgBB9+YHpYiZhluNOlXSbVb2dSSPVWiM41wlojHsAfOL7Y2EB5QSapXpFgX
ovZlMYwd1ApbijE1yFLtmTXYv5xBe1sJmUhvR0jGXedkMdmiuVA8V6BX9GZhYAzxoMpl1xIk4dTz
+O1OCxtYWpCThOhjnszI18eVBj0z035RiewJZ7pJuWwtXm0MztDg/xFblG1VzMAKt8mOoFNoFeO5
zsrYK5TIi2K6V1KEi5+QN8aQYnIwk/UIJDSZAzdUage26dh6Dkdp3hk93ZcmKW0iPyxXrBDpsyiB
TfKkk4+w1UPkVU1nkFGU/mpj92OKHT8WnrFBzwfqO16w6i3IF3NXH62pU6+LrDN3K22qnJG0heLE
W25kUKouE+CLb0n7KkbMUQOuWmnRjmOkIaaATJIMvEKQUIhMoEs/tXLNOedchTkDtzOjpK0GGACi
tlnlhHYsBr6r8Wmy2CVGtJ+21qWtNeOGHPuboijJLsvyM0aESQb7VWOoryXeakBiigN7wSmY9l25
S8ZuNuqDOqnhS5UQlAO0vm2wKpqKqrtq3X0aVjUec8s6zBbHFUurvGH6LLQnuYJAxaiwIxgkMRUz
kYyx8R5J2rXLIBv3PFZepgQ3YR6kFJDp6xya36SCaL4yK5bbFt0L9N3wmKssZQU8KS0V4Mrxgmr0
SUmS2EVa9QF0MKCma++5HKNriOVzHNQaJuCJ4CCCwIiRge7d8SpAQuVQkjHSpFxFguWqeDiFFb09
yatDU3TNcthaHZVTXSzHUYt+jTEn9SD8DlI6O0E6aw7FmFt01QwFT3rOI/hWAlRxxYUsgeW4oqlG
TPW6+Fv1RbRQVLq4bL1qdfYmdb+zjFrYgoSH5My07DLQxAipPVsmRGptht6XM6xoxlCuklZyLK0+
1GLulK35Ucrsw2MmeKlE7wjqPE6hlubbPAvnhtGCVxHRbIzbj3xK2m2kjPgmx9TwNIz56UEfZI7Q
8nAgSpwXIgIRZxQ5H81458RQAdwS40/TiKAhKnuymxig1fAjEgxC/FzBM710NTPQIyNlkTSHjq4x
HDoOMTbFOUzcAHgwJvL0Ct0shtiFVsu7QcigljpDBnxIylGMOEXTzydsKebYsYPXc5aMmn5X66bi
vBfwTUwQbGlLDpTnBe1TIhwcNi04A+OOO9l6aatjk7nR3K8dN7yC3Dx4nKoc2i+ZfSWY/qBBVp6j
7kJP4U0giI8EQMFXAt5AQWrogUz9Z9oXKTE/pkM1L2zbTjwGM2qtqOW4IGk3zpilNf2icxraS9pl
FBHEkvmWhL3/iBg1Iilz85DgLI2bXYa2NL5rEinupExhq7XWedn2xnD3dJDX+I6TWhQWFN/FrzO1
xxGrRWuS12UYJE7eDcVMoCS0QmvzWdHpvYZC+ESkFMWyxMVJXYohp33iOs9tM7TQd61vItJJu+2S
gyQMZ+iWTzxx2GstBzZhbJlhH2pg+KQUKWnqgVbO7R7eKCh2XIIGOX4T7vFB6bCWzLy+4vq+B/hJ
FbBCcmBl76IOxCsSIGd265xiDvEwm6Ey5bXgZZ2G1ieiu0xAowDB7FRC2rZa2mRP09rna+GiNdE3
TON9M3fpwTJbrg5TRdZpQqZ8sLSaHCvCWUG0Xpi2HRVjFyUvZYaNIYy6H0IS/ioNzYG649BjoatP
KrlRBrP9xcirW9GcccMeww5BXaEnlBwuYCQxyz1Pjc8uwAB0o+DTxY+o1/r4FJUE+VjauLYymPGW
McXFctA7hChhWF3kYtc3+Ot6dSk4bavbUcFNDh/U9Ho8Lg3GR60EYd8Mzd+ZpVezovmY99BDk7nR
MTHiPhotLbBVYsCf2zTyh2F5WkQ5PRQmvr9pqQ5W37V21QR4B4PY0ZLgkjaYr4lVOiirvKMBRN2o
eXvTMwMJTrT1kThkqLwAQW6DqmDmGlpA+AFOIN7PyFeFBVfMhOReaPlBKXoGpTq80/PMdZ0LrqIx
1zDflAxOLZAaYFwVzqqW7SDkqh+XUgT5FgU2p+B3rBmV2Mg/S32N5Fhy1lUflhFlCZVx/CxDmWR4
gLQLjB2VjMOwmmu/TeHYSEJwFRsmRBZ0YZ5YJmXvma64w5qyxmyFoMQHysILHZMFs8XoFaL8l4Xy
N1pqKOoFpzuiEYlqVnJY9KqwaToFeU3Otlphlo4eWxxoTesVihE3oc6FaiAWjpzhTzKLDcNZxs8S
x3hCML73EOlcWR8/mKDqeBOb5gjfSSAxCYJFVUyuUCfoHEIXXWb92wxfGHGo6ElBfestxxjlT7FD
TBlX9Wi+GyMnl0xvPwnCJQCQqEX1HpTMljKCtRc7fB5ZH311Ik2hBGZAUiZ2LI+UVSSiOG1d37nl
aDAFYPUUUf1olH7cSArGU1EvZGzu4reij9elQdPodEinJVaAFhK1BfEqG9PfCBLyecGqL5dIZeV6
jtU4wknUcNUYHgUGJ8yRFsiUScdgic2r1iCIjIhXM82vUImlZ6OU7BIum90OWDXTaiquiyJ+m5UU
fXO2+dWISMsl/bWwNLqaSvvL/vaR6/RetC6kyjqVdd/4tDO1KZzcsI4/VFHFl7XrRzbUWGWYt+1p
q7E0HHMcLnPB3D65PzEwQE8LKWIMWA2NMrpsXUgTark3xgwilDR8BzKZuDJO8TKgOpmDJmDqeoBl
nEkuaWqrp0X6ygLrrVgS5leyx2KF+BRMz/GUfZhSO3oLfNVjPcEcI8BTsvVYLDHk1F/DqMJi4i4v
4S86M1C9g2URZplQt5RLU7iDFDyx0CVEfFrqJiRuDjOU9FpZNWfDfBKwejIUp/V3Nq/4kk4dyFvT
upokAzjEZeP6r9s3syhsfSYqbSprxlJL5ap2rH+FpBLrHpLRJIiCh0dVrhh/CswsZ5+jxzOx9hWT
2EAdGXQ3b9R9Uxa6b+A8UDKj9wKBItRkklMJClahXGQegSpJjEvm5DnqDREritmpOyItQciH1TYt
EstXqC32Yan+xLlgneKkOi8iQ52jrEwuyFTQWiYTL3lBIa/qjp5obgBWjnxFNEurgOv7PWI8yVn4
t5wIa7y9IGaNFtUheFcK8noXBZP+gJ4RJV9NVRpnk3Y0p4Z5ow/GzcJ8lzPqx8yLOjtaJfwt1N4b
dVPn5CacjL75DWm8OWWDV2KslMWzcGJAUQ+3dUDZvXbtSzEv3dCAMDtGoeGPwcrrncDpGWikGom0
DG1QHBgCjuJAwIMwy6wYEv2rcGlkrKwTaKy+/whD4ZaUhkaUKKfkqCru8rzkvqylhyBoxe08Mn6o
9KvJsuvI9GWOXxhZSEuIYr7SnhvBBMUQ5vQ5wkhz288eclrTzqhJy8hQh97AK2j7ls1KAH8nMcsj
Fktra3GBtr/QjpjY4baJZGV+IouGU8u8qsIk/uj9mkSWax8W8PnETKrPRJ+IIRKe5UY/steeR97Z
WxVo+0lUsm0E4W+ftNyD+UprL+4Tp2I/aODICLgZiiNBHj9hgvU9H1n8O8ay2EiImtIH9me9/slC
ciNiycReXK7knf/9w2huLmO3DlStwe6TpZXJ6fHjYW2YM0L1eogYxtnm4E+k5uOH1n/+fZrXOkyE
x+f/+fDx6//r9//9+jI0PK5/nxsmCuPoScL4l/9lxIwE1OwHoPvx0eOfB5S7WQHg/z59fPT42uO7
/374f3ztf3z6+LkA2kw1/EigDYk0050H0TtIK57NvD7F/3z4+Orj80WZ+JaQQ/uQLWJQ1kfy+Ier
i4nbf58LS/D/Piedhd5ha8d3I18gri7C1gLGJm9VWpl74o4XnqXQ7dQg32QVhNFgIijwwbLNB1B1
kRhp+wUWt22ZlDSPT7t6+b/fSNcfMXTIrlxU/r9fePzY41OBppCnj9Hh8aVYU9U9YdRMsvViSkyt
Arfn8XOP7zz+KfMG6ZZD50sSKwxuwyDl0/VhPL7dyZq2K+WfWZU1DMPWwHSrjlcghiJ2oHCAsrXS
iowaMT/I2IvrCvVXTbprlyDQDM3cbPWS8LDHP/LUYYiIymbB37jgEIE6Y5Td7yTgtShMje5nIgGR
ZANXGxSzqG2RC4nsSIGN+fFKlUpWUFTxuMDXTx9fy/MR63ZvgANtwNWW0sB4w+M7Q1hIixOQYZiN
dOX//V5G0C7ve6/vg4qxuPTxFx5/uwqFlTwiDKSwgjn99//7z//l8Wf/8zOPb00dSoo0FkyF/teD
Sv/rkT1++vGN//a3/7/f/vcXKjNpPatvd/9+9r/9P0sSTeK0OWQSBTDMLJY/MwekQAClHYXWdVQx
LsoSc3bG3B1TWs/gpKBnDCYpObkQ07r8ItyW1Ow6QBUoox2k92JHTF5zFPoRVSlFxydFYogGJ+ky
EhzxrdQlKC8QK6SBCV9DI/7V1SjfDzVCfJNR6jdULpw4NU7ZkAoEXacnhmYpB5w8rUKZIMDAIBqs
1gvQPgSdVkDbNTTerFcKsPI5HVnSrFrEOiuSE9ulgV2FQ82wEmL9UDQYP03OIuoE1KCF4VHkf4aQ
4OumwgNFLWD36XzuadHZjMvjLtLL105HQKiJwsXpA9aFLplN0Y3e3TGvSFZUuKsn6SobxYnytt1O
mYgRIU78jC3YHwi0gZYKg0fiXCaSsQ3MkXmusj9nUslmFgf98yQhLPUomJKCTNevbvCMXNWhnGab
NI+JwTW8xNpSEfHDgCRhVdoT3I8Zo6RZCc25RFsMklMULNk2XywsNFL3q4UpQY9JbdiyJR3KaOyx
nxIjT/T5PjQZABEN6z3FVtmhgxCvBek17HH0EDBEhPVXTwCP2xTtt2i4aZZ1CI0ain6angmcxhOt
VXioI+Z1gwfmOA4OqvZpaMqXnPYMz7Y009RZ8jUd73hUYgwoT0OK3dDI6nemDHIy7/4Pe+ex3Tqa
ZelX6VXjQi54M6gJ4egpUl4TLEn3Ct57PH1/YGRmRGVVr+qe9yAYlHQlkjC/OWfvb8M5abow3NQm
dVIpJc0ykdoFIAfjg6CW06422DuE9GBJeG8Oxiic6RM0Q/dUi6yLJXamXQHDBGC0TTP4PKbScVRM
Df1Yn7idWZ6EjkC0UQsugqx+FfVat+XtCFzCFEdkUhKTHmRggTEmDYofI4sPWTBiHA9r4RQV1NCY
zmAKEVHu6Zl8DqGMKOIAVbelHFAjgYGLLNtFKr2JnfJbT4lVCzFX8KsnygHcMNHykAv646A30wO1
RxkMsptqKMB0zbC2BjyammLIXlDFGddUmu4kk11QYQkHI3hM1UG7dpn8o8m4+OPsmcQAFGR6gW5X
fR9aEVxKt7xGWyEkrk1c5GSrpquuV+++aQauG79RcE1SrR66EhOf0mdulTCqKbm00FxhzaoUtLSR
wLaFITq0sWS3TI3vcGiil5LyVhBYlUNUtlePgNsC6rpekAd7MY1JhMuf5ZXIX3OEBLKfKHWW2rNU
dscst9DAEZrqqPmIrU7VtoMSmduuCk5tRNCJqhaMIyV5GBMGc0xYUzu811nzIVa8g7xCBJsH16qU
HtpoYuvH8R4Ed9BYCir9/EtKdYEoA3wCcksJT4gk1DTosFKS+5xEC96iGFH1UogwdUD921CV7S4K
TuWiU+vl/oAeIXyzXUNRIe4KKMibsD+oKOxGjD1tA1KJ4dxTRmh8lZCHaGrz+ivXKRu0JF04ig58
T0XfJlHaQ/yStp6xqONj3jWoDBOEMhxbBMxdJJxZ0wPwkxDdzsWhM+LwweiZk0PaQqoah96kSB8m
iYioYQr0l3L6PKtx77fpGhcTGdp5iILvjhJaT1zkmbCG8TD1vK+6Tx7irgIfSNKDR9eEu3saBmQx
88YaqEzBsTdc4L+etoDiroxufOrLkbbl+FS3rYi2NPotK2T31hQLvE5D8ztJssQanj9KlxiNCzHR
aHYsy25WQHqbd/BOEtkVhgtvUXbklgi8pqf0oU5t7RcwKmnjo4Ql//FQhGMHOg81KUIOfxGAE48J
pgpoQHmK0lhvtXwnK4CFNCG6lBkr0QikPDivcfACIOu7jqT2ekEXRrPqmeQ1TE3DdWzbxZZNah9z
RaxqIIbqnvCk7wRS6gYiyq8pAUk4NiQcV4P4Ioh1y1GHpy9okDLrbj6ImomxrTe8Iekp4ZcKBR7F
WDGgBWaLenqcOhk9uBpTLRacRa6WQ4e4JtPC/LSKzLhyjXKIj2m15G6T50fqpIQR3wXoMcTsBMLz
XBuN33fo/8dpSfdzw4m2lhZceQycphoCygjTu5GiAcmm6ZJSt9+PFY0VEmWAZhCtJyiA+sWJTAQE
r/Dy3zOdZrqoJ6d+EdBHz1gtdBkLk9godqghhZ+H+dg3SbavvXnMr+RWMaYW1ifYYIr5HRZfvXlJ
TTFGM1M96jS1iiWGIqozM+eC8Utfb1VdpoWT5sdm5AaiZsdqb5m+ArE+j+JcAc3h0yc43iURS7aZ
Y0GuoyeSuTQJqS75k+hy8hohAlE3/DmA3jpwO9rM2KDW791/sJAz69WG+lS2XUiOufYWZ5ANE6J3
9v1KsBnXB2lMMVOExXMkRNE+yhtrP6vTWyQAqmgLZd5LrPaQl/DQCFroajlyggQdFKnLhbSrLRKX
1uohgYX+tMb1iAabg5p9pNmWkk+qLN9aH+R/Prt/+cdbXH+hjWMac+79G0Mns5yb1ndujtKTkGZA
foxRdEy85egiX/OpW/nihc/ycaHgNKfd3pRNntJIJ3xGLxRHsgQAJI3lFzAR8+ZdCdH+SxY6z/uS
/v6gmlwK8vpw/xIsOxV0NmyO2jX9Pg0+QrUHsX1/U0rbjsQLzu01Wq/wVGU+6JJ02ehrTqG2biJq
GXRJuT7cn/3L98jCY97UMRg1ckJx8h5tJFQsaUOlR32ZEjzR92zoivVc/vnQrmvUPtZCW6TjbKs1
zc6ttJJZ78jWMA3ZsxSiP7UdrIT1ITE0pEz3r+MVyrrUVGOsTNnqwpCiqzeGCsULZNa8uQ2dKe10
A2KRuT4sGUJeoaszeyTHC1IVsNh9X+E6a0rtFBklA4Quy/u5L5X9/VkjCvK+GvWSYgal2HBlxNbQ
wlmLaWw5+Or+Hu7PdLa6jq4i4YriI9nc0r5rTWmPjn2I9GCn1dBM5BTRb0jItky5Up13kXKjLVLu
C8ms/SgxgbK178vIOo+9Xm7TNoAiTMqSE4QClh2jVfaVLCn7VoF43zOHgoFHfWDIDJUrOhnWpWWA
6195YlkATaFCUFrRrZtblZyMgb0MfcyHKghiXyJalBI3W16XrNGfcd3H3B/69Zk0BojpF4XC0D8w
uQbBhQRpUhC5c+SLQcK+JDChQfWqLIS4SYzCmQfqq7uyWyR/oj+6X9aH+/G/f6lQUsxyijkc7hCA
3noOWLn9/cGaYKiYaAXsxSKqzcjYEMmRgqh09MsexUvNgteqADz9eQHev5wTPOXlvARO35qPijK+
VxWeumFZtZLJkrReJE5fCvZ4xn1jN07V4d9zdWgjtROmswyMcLF2FHeAb4bMvNSsgU+mPiEUqWvg
DhM/ll8RG4iEMqGLvBqeo2s91V/CU3mgNSUiUkWpva4FYS4nLIhtHE3GMXpe3sGL/ZoudCyC5+gp
R+vhGzOEUzv/AaK43pSTT9mTDmKFL4lWAAm7KgE1LNxpllNj9bq3YgWOgSDxGNSXR3jSzQjo1etF
H6pjNGzF23Lpvku+nJENEnjmErhU0wN8l7l9JWJFne6Nl9LpxSH/ajbiDTMaTcIcNzjCG/0Yf0ns
YrCnWvzSgpwBv7FwwDvVJS4r52bycYTIKsEB34hhgNVUgEafpPcrACs3fiBkUt9gM0Zo8SRQKRU8
bOfJCpoyj/N3+CAfUacBLnDxx0IkyGi9/qqYzki4e9R/aWf5UfhQ9sEj9XjWei12LAX2LrlrR9YM
DCvye/I6X4JfE97w1xEGdueHRyneqRj4e3tk0NbZSHpqTeCzDa5/PAKfXSo23ZvyjesAB/xCd4Ku
0TE7JF84LiuCRVxJ9QjWUOEoZegtMPYCeOiFDTGKBgoUKmrEpDywEmPcQBJvXY+oLfzpK6w32u23
1XndjFT+OOPzNmsmw61aby3jUcj8v+DaH1iRhGXxv4o+fyjjomv/499kE54768L1+yuvHeGJqIks
JzTDRJoqaZrOz78/bzHSGXDu/17V05hkioRRU9xXApIVN/0RDuU2/er34Q3KaYZuwRODh9hw5tyn
rGgczdPyzRXCuhaNXrayXWbdIRYwYNlEPtnKSU1CPzJ3QfEAs3OsYKg6iuALFgG1JusGX0by9wbR
BGXgy/ID3c/LvfwdCscJD+i2ehmuyS1/ql46Kg627DS/EzKWzLfsU8Xg4g/nbM/cjw5T5ILFWL9V
/JmOhG9cGczQGpB+wTzLELDBt69gbJp9IoFVh7vDBvOGsnRRcUd1L8YJDPNENfuoD67Ve7+b4Zf+
lB/B8UY/GBMwNBg/OKAI9tAP7NIcgGnvyRdiSJFAOaTFm/GRxsJTzUnHagOrmJ9wV8NrEJD1IyXb
YZgNjtqVS7aj/XhDbFa/IrEwz6V3xiiBV5facMbx2yOJejdiFtnb7AutvidclRcomJ7lhr+XL4LV
XMWPn7KV0yi/mQR9HvuduI189YwvlIzhysY+5WK9765gABE8568lZBFcLyibXOTOmCO5Tw3cAF+J
a8e7QgPXuuEOmy8rAuBJEe3fgMliw2V14HR27GyBWQL7pIMdYSA89Kvx4oBPAZy6K5HsCciHlc6R
Ejl08ZXewGWLjO88O6wyHKHeQmTY8RFDT3mQfpEvX2+nT7bgvFUmcF/b1+/zwXpnX+mzcvNYm28F
HEPOClo4v2sfKAlRiLr7xDfd/+HKX+H+/+XC12VRUnVDtyxZ/c8XPiD7FkWXPJ5lczjjWSI8mjGG
y+vZsN7kVWFKAohTfGCbQdmE0egZR1K7Er9XrfL/8GYIQvgvb0ZSVRTPokr2wb/ehVrSTXpjDeM5
lqkV8h8ho1HhzhwiEG04bJg/HHx2ZFmzrwovVXcJaeBis3zGPxJf7m/n/+dd/I95F6Yp/+XMOZ/d
59/DLc6f+e//+Ldd8Sv+LD7/c+LF/Xf+nnhhqn8jtULRWBcR6qfqpvlv/0i8MM2/rbEWqioi5Nf+
+NE/Mi+kvxmaZYiiYWhcjqrJtfj3zAvF+JvBDyxLJ13Pkhmm/18yLxRLXS/rv1z2rM0VyeTPIWWX
dVOWeYN/He97meLGQlOJECB3oZtFY5vxKonzSzBHuBst0c6i3ji3yYQbMpmajTqb3NcS2zV62MgY
VV/NihEzFx1qhDQ6wJLMz3udtnrz2bU5tYRU/iIRZ3bUQro2uqzuhzT+rI0o8kYSNmwCdLpDWfYh
6KiewmFOjXHUI/HYQlpeSgjBddG2u25661DbHEVKm1WvDId5DGkqyLAz8pq5xqA7q+R4erMCHeQ8
HAfUWp5Ysl7LTPFEkgjsfxldTF0nXwgJalugCEA+FpKLoMX93vU3gUmrsXBdGjGhNUGu4QqmVtQp
CmR+mRVThJxg1oyPkjA6b84lJ6wI0ahRSfFPar8MR18IQTv0A0BoCY5Bs3IYVfrQuvaeZGDfc7GC
01/9DK8E6XoaAvFDXyaMcWpqOXKkuVaSG/4sIJfRBcwCNBs5xBMwI7q927GR3MwaFdZtQCnKKt+J
MPt66ze1kU0tG8c8S4EESBcxzGS/Rn5Plad+0WrSgioCj7IuIo6eCHF8OcemR4Iex9EDHdrMlUv1
K1SjjkAwvIpGqtfbMhQfhcc8kkIvbgHeKAiq7tEdZiTBjyissxVM4rXuf5LuYiFJfh2xdDg5G2FH
MeTvXjUMNtQ9gN41U8GKl7Oa936+GLc5riAwE1RxqbNrigHdGOAq6Gk2uu1ihA9t1hm7vBNuAtlW
dl2mv/QaWcSw9A0uU4u0JWEM/djIb+VAKnskScs2ihOFjg5tKMlQrq2JPIuoS9TjVfYdlBagdqPy
9YJFoTSOJFQYQotCVniOWaFZRaNcowgKfD/kMCfmsDgMOm+6AC3SvpTIU3dyNt86NjeOgjJ4FxgE
Z8h6dZRwvFttQIlDwRcztbDatHk8zOIYngsETi5Jaz16W/1xTMvqFaPv3KLkzjDoVFlJ7JfI7DeE
BAgUXdY5C83vxYDNTfMZm0g/bjshfkmr8hFBc+EEE1IxuW09ITNaWxY1fatbAISltMAfHqHxwi9Y
KEJPBULNvCRazjpTLK2Rp35AtxwA3ltCed4laD6JxxOdWRb8FpEezsb6YpjqYE/FWtPPQefLhnFE
d+5RHKdpnmdrhnceHWOx/YwXHdj0LMLvhoZg9R9yMlySGZCWuaL60q66CWaoHbP6SpvDPKdJhJc0
AX2jDejvBwOYapzsxnygSjuQjqWC4xC68EsgEydt58i3lvxbSNNzpAi45dE9yZxvXCQRIw19M0Vj
xQzgJQZbnaYVXEuUIwi8Et2dZpVi00hRT+tBDxaQ/0q1pAmDDsUbY3vsDPQ8dfeWzPUh6VHcEt+7
6c3lu8BSA/ZdP7HXhIiHsBUkUnfttf53Koa0d+ROZfc0O4YmTMTtoN3uVIMVm6He6pPC4VKRE9C2
IRB2UejYdEdZbs+hJDpFOJ+7GsZ+kWqYNcHVGvQ7o3Jh51cxAKlaaLoScvOhS06CggpV0avIxSey
pzFE7IcE+0LI2fL141Hi6tjhXdsmIfI1IdRHJynqKzlssz0gxFgJslOvKSc1Y2hHt08eKer8QVJu
YmW8U32FT5Pnh1F4zeQeYySmEkEFX6rFEZb8EZ3LkqpXwcL+1Clz+JbCIbKmigTurmCMoMkUidZb
NE6ai9YFLLg8mP7U1J9hLZ+HOAI6m5Yv5lwZ23agLBmlxRZV/m+pLMerZRXQeBbzKR+EwFOFznws
8caHcT76bNwfgqW/TWgj6aSIYPebbiTkkrV8X5Czg0CAnBdwNuZPKMUBxaL+uSJ87KrFv81u6nzq
gptq1GDAC5PmJ2r/tiB0aBf9zaqSEzaJG0KFWyfWv1ST5W485J1njOYxyJjy4rnviDW/UC/0TAnH
Y1hNeFmEanBNc4IN2fvhIqZegiajEs9jG4N/k4gwiaTlhGQH1HAVYZsAYCKqFCok4aik7JnScvmc
6qTyFyn6rSzldEyMH2khwjmzdlhbasfUlR0lYrdIpP5qKIA2arJwgmS54RJc8yICt6eQzlFI5m2z
YMhGfFD68ahdEguMomZQtETLTh+hYcfSahuF0ps9TcZjOM47GckdqBUM0ZMGVSHrWYz3AlUkcamP
rUmIq1qsCqr0RTfE8WxV2i6scoC01VTd8inepqmZ+arKaKCTBGDGoYZis7iO+NLsvGWPhYYCJ3pD
v6gVq9+VVYjHJgWCpqBERNvff+qN3pBOyHYnl5NTHUA1Dky5J3uRPWKGjCMhotfTNQWPfmCVB0Uc
vxZFO4u06V8UvXF71foajHByu9rUfCOR6SNgEtgUZfEgaPqeZD9KZdbyKx36rwRTgN/iRUNkWcwH
BiXSHsGEYKtBtKg9zok1OcIaO4rKCCXvIo0ITusnMWWJI+RsATWFaECJ5i3Js7UjFws7u1TA1Jc9
VDlzoTBj+JNLMYC2/hTRCEJ9znDWVVNyaiAoJbqgkwKCITBKotmu0nXtji3QmaQfeWoqdOz6yVgF
/r2hOzMYn2hBdZZSmj2zw1+keZsqkImLCg6xroiGj1OF8mCURpBlAHAI2EWl+a1twtyh5wvuPExp
ZEZIwiPyYA0cdDMwLXkZ2BUOGUr/Qf4MaralutEbp3BAUaq2guRTjkcfpna/pFCbjnU+kreVkY6h
8Ulw+tcWebll82syIBiXUvmsq/VHR0WTbF2mkVBVdLej3F122WPcNVCc1JspjaZDL+o1imuszAOg
qzmrYDoV4H7pE2wQ6+EJFJavuI3weifFmfIomh4NhJQUqy9yJ8keEnvWb95gNS/VgxgIfmlS2oo7
7LYSfgzP7GiMknXl9uHKmymX72hMZDxbbIyysj9gMA7JYEVNmlXUHau09it8KcTmAIxAsMoirmFg
S9ECIj1jiy+HlMBmqDoEqQXgiReJnkhJtafsB/GSTSSFlIoJ40Pvd4MWjwBEZUZaEUqawBqkXJIX
U6nFS0JOmmA9xmkn7BTC4hydOHW1xsm0tIc8MZd9N8eDsxA4nk+QFaz5ZWGgn0B5TlY5IoTDoiVJ
AJSFRPaaMiFDpmQVaEyAc5pa3nUBot+8OlNE/7gD8GdW+Rh9UYkmqh7PUDa02p8EoDJG8SgbsKSm
wkTbqzSUt42Z0rUlizhd0Bq37pRHv3JBKvc6Bk+YacFTrEZPcYAYbR4aCIWUyKk+qQ1VvBLOmxnE
OM/XB21VuXiCSLH//vX9gTW2BHHjptw95H9xiZdR4mJNoqNdxvjBNRQbLg4pOuopY20Rd6Kn9XTR
erXaM4tgM1+f/Xdf/nffmwaKLlaK8uD+uxm+I7uieWT/H//K/d8FtURekz7B72NFhFXkn6+pkbRO
jNM/v+5YwztIF9cksH/+5C9P/3xToQ7niBBMFMT//G1BoIEfhiWqCpPF1B9/9//2U0ohtEra47rN
LfAx1zpIyPUv/+UT3J+mFeSzXBGsP174/r2yKXQ0hqlptyrNBEtbY1jBQmj3S6FZExzuPyjXK+D+
DIc/fMCA6ezPHzQNww3VEwCE6LhoJWPG16WFSyq6uwaatWtzfwiS4lCymPclms/7daj7y8P9e5YC
GS0sKKphJl38rs+28toB6FcJUZpNYChoibNGl9Ggi0WN5iHPnuX1hNJZIzx6bejcNWviqmG7P/uX
76mquRWTofdng3XLQa61wkcHuldnVKCjVs1/SNn0tTHyh7SNzqRBZJwMCwiU8xAD8kGZjNY+n/7+
En+q5Mq1wfTnD0qdcBZj0fxgbc7dRXrhAlE8GNPjXd/35/eHYQIZWCLDTmgw9kbFjjvnNe+/ZEX6
jaT50rM0FW1XGNb0tu4/UQzAV/LQbO9vuFqP9f3Zv3wpz3PvLeqBK/qoWQCB1neQtSi6hLpt9qmc
NPv7M5Nb9o8vowozmIk/y9FbIjsaJrt9o1b1/v7lH9/junPwOfrp7mH2lj0V5s1DAnAh71CCeK+i
tfGzkUVWdAMv56VH3Iyn12lPdWo3eyQVOBoYObdF8tqDG/Melv3r6Pn446jnA3WBajEnR4tK+bIL
HomY3udHVNQ+xBhXu1Ja9Y7U/W3kD3Y3b/xlTzbMpnHf1xc7MjijDXpIG+c1Me3jRKbBa2E4r6bg
6Zf5m2/0Di+IwekRmNVS/iJzTUjh1m/8/PgaYNaifACcqbcj00aouGMVfOW9ST5LgKvP38Yd90P3
eYPfb7/YFEMR48OYcsrGqaxHIAJ2xLGYFZtPB3e0PqnFhcOy5D6QhVL75vDMKSnlBOlqb6A3po9p
vhTW6C5xBwgFlanbBW45e6Lg0WcYcteaURI86MRXhu607ERZZ5Fz5rWDU9aFbsZKfXwYPU4Jbq4R
SURyzNLt0GyGnwKXuQUgFDEGJH4SP155H+mxN33eBo2MZl5JrKOnMynskpGPhbCZjjuWIzN0ecKX
luoB8SbyAR4RaCBIBuolops/HsCpAlzlJLAk0K2TyYb5G4uJTCcGHK2+lT7QCvBdzAzVSD/RadLH
sSNXEdMDll0IzcWZxf/6YtMZlCpnoXwDKZ2segabVy9bLNMOap0QICttQUe8LMxrpz50obpyWaB8
sQs4QDXjEz6y1jUfzUsNI+WS0ZcgBIz/Edzkyj7jnXylWavVToDFs/PTl3m24xflAocTRDrEw416
K04ylM1TtMe6uwEmsxmf2GFKxIOYX+K32G8prI6mj5/gAYgmB2wgit4uPjg6+fwS3BgVN5ZM7shn
7y5e9ERYS2rPX9v2SfTciZH1WO7i5tQJKG9/E/YgA0i0lRv6lK+CQLcRhXz6guuOVGSQXifxRoSD
Ezv4ln/Q0eSOxvla7HN1imT4ZsVzVh2F3Y/KjVOP78Nugmwubw1C2nYaIwZ5IFANuaIHkLc1cpdc
URyWOFq2V36mH4V3TnMq+Vz7FRqtHGOnoqxK3P5xOOe/KrxAL1JC7qlPN6sCowcm4UWvrhYgg7R6
koihra9t8c6vU+CHwMvxUC9EuNHf4qzje+binaYPAbvsfOF65JT19uuyF7/91RT9Rq3kA0juYA9s
3uFrty4XUrZsix8rc8iVam8SGPHiwmsnMxekk/1w+iv0eyuyBl/FVa1OXFzw4SLcxVxonFnzsVhO
0Qsfjj/JDRFxYo32BiygxqgC3Rb7heBx4S/LqVDBcOEdxJbTeO14UAWPwWCWf4SBvXz/yZXcNjtk
RZZwhOnLRZkZjlLZoIT5Zj9jGVpdRvvsfpSKFJX2c109WdV3r/yKatu3AIk1u7LZiaCLKWw1Hn8y
To5C84WOUeUPaHSOGy8HL8nifsAHUUi+NM5bqf9UgocBWxi3fF5f0xmk2vRRF+8ieVhZ+SBXJ/Nx
kVAFITvijIw0Ybm/JWJjkmQ3sBePJJ8/EZW/XnFoli9t64YNCzFQSAxcfOaGezL1QJyCnqRtbavf
JgBFL212/fJgfZgXzjAiHY7rYH+Cbb50m3NMrI4/f3MH60TVrCVDNkSw1bcdVddtbl1G1f1UrjRt
NjRaGcrTI0IjyecZp8Pwhz2mZcZgxth3LiVewyci7ZtxdWJTNLv80rIvfjS+cHkrx+KFOtPs4ZDC
L8YnDZEERUQTCb+RsHP1cNrizfwtehX4b5wDasqa/AwB+REs3gnBK9cJgjTAoQz0yp6LkHcy7ee3
jrQEjgF1N6oY/qK+9ThqQje4zN4Iz+OJkTM+cuLgFnC0jP6ZtwBTkZ21DW2Vi9ecvNmDvjx/M/ow
lE7ca8TOmUyLwVbag21h5lDhg7ixjZ+ABvYLg2XvsLmHcMf+LGLWClZ8dXzUL2bKTMpVLzyrnV/8
CB8lk7vgDXtOFmUc+aKTfAN9GlMt61I0AR/v6qNw+j0FrvjNoesd3sUMnpgFGeZP/nzySiWFYVeL
d0vAnW/zU4bq+8srJJIYdnmk2/ZpfLgcfeHZuHab8Q08yYdxZfrjPBo+Byj6HL954gOeadZZhJY1
ylpwl8zDTOwiJ3qdCdeoDfqrwjMiOVA9NMuKh0rmirwkhsNktlwXziiXFu+12MR2fmRjz+WAFoDT
oXC4WEqSP8RHtsXvT648pgsSATbdvj4yf5kXzpKFsc5emImBbNvk9l5z/h7zgf9qfLANO2LSsiM6
segPKjKAxItwEp5J1GTQnDevyctkf3MQ9MfJ5rxwmLQTR5ynfH4+Fhf/Sm/Yr/epdqhcJD94N69M
LzT6tfIle5EfOY3lkek5eDROHbBoW2GMwtvDkMWxMk7MftqVuyw/8meTz6ggkHBPZxiI47zlFRef
qczEUMibRlKwLk/4nPjcTwyV1Fk9RtH27Z1fZo1CeAZsiQNDZbgrlm185MQz+GQvDIPSnjuPfsmR
T8YY8Mbkrp3e+RQKiQ4UzzbMoRxZULVuK3i8lPHx3rTHmAn1gwcqnrPNgBo+cdnnOwSaxhXE5sxt
xHkpUIN40WehHVrmyV3nEjLDWgECIiKhitPGEc6BG1wZ//mtab1I9cnjMst+eFtM/rwEW/Fli5+u
Ch7ab27rAHs2Y/ayY8rGe8Ib46WtEyBa+OxOJxz5zVnHEP64XqUqYiWwN5D/FJFAjB1F44nFguqN
D9kPtXiT1V54w0+z+PMyPVI/iCi89s/Mmx1jav2BjAk8+vjAISAV4CGZbTRb/WDnO8ImQrc4BD1i
/w2cuU1n0eDlTK7+z9xAstCfhBsBvvF24hADOKms9kjxY6BWghuDf9eQYzbohLfE20VhC7/rcNzi
FyKkEz8VCR36U0X7IFvd0rDwT5/mI5t08CAbhoZpHeRkLP32OJ1D45nM4jci3dcgpo+REy9SDcAV
rcAPIYCRVM2u2wGoOa4HXyruSzQPnP1rllNZ9Fg2VfDgbHM4EP8pHfX8whBlUJYYv6c9IhIrXosA
lU1H5J3pdOTPjHGC63TYNMxqE/hxGICnipzXk27tK04iDRHJDwL0NGeS4NVhvQyQo1cYFXil5xDL
9WKeo8ab5wdW5uLoy+R3c7myIlYPqiMqxAiz2YZTjL4F2jwR1fkhyn+jKRBemFqN54QdJRdw6Crc
p6FD64c1zXqBHWvGEdb631yzTOess7l28+1kOahiVK99H5D6sPJHIAN9Q/NqGCI7cRdg5iJ7fJuo
3qR6zIFFcYjMc8eXpKmfJZEAFHwXjq64vu8zyHXNTXhuGo8rrXxjvOIKmIBdUdOevN46IezhbcXV
CXMBQhAfAfrCKMCwMttofCR5R1OQHQarlckWf5mxr4gYmZ/G4cAbZsfBtYX/Guck+9YdWQmkkxN9
8wQtiboji3RmjLbfSmdoKKwNQNlELIRHJihbOUEfk0MnP7bfU/uTAzEUrnT30GQst07by0/SR+1w
Uxo+UMkU21xzAMtgsjRmQFbhXy/EMAlOJk4PNRXpLlC3xpfVSGz4o/da1skKW82qbGVi6zFL9lr3
koLY2YdsUb04vy3NgUNh7vKPqtxNxl7VnIQEYqxIUE2wjBwWCMNXwWVt6WpcXFsWto3LBdiB9Mzj
o8iCRDm174TQcV0zkbJq7W464i56cHYv2ICKz5CFv7nlysTlJk4MwDz8bQ197gqdxOBKjKZTFCuc
CPXtK/WmmXo8nn2qQ9/dD9OUcbCAwTPXnRhMOLmRSgTsCVtyiAYRIvRpPFF8pNnZXkXCCfIPmrv1
nk4L3ZPIEykgsnTJARGhy0FFprtkGTSuTktspFyr72DgY2EWYFjTqD2byoP4jqOCS2jiVkb/3/8y
YW8+gAiIVC8XKMf+MiNcElB4XkY63do+Ed5SLhsw2MpJqA98Z2bn/VJifz+T3YevVmXkh5M6vU2a
bKN8wrbTu631W9cZhd57zZYqPyn3q3eJ7lFCyIYnorrsr110scRPGup8FD32q2IbsnrWHQMTOQY2
23y6IY71ovN9YQKcl83Rh3XmxjFulubnv8Pn+YEJD3qMGR9U8ZBQ2SXxHu3rQCGAWReLFNEbx0Rh
GeJj1vkVUqS/9VDjDgXT4KZ4FXqctpvgCWEOFt3e6yPC9EpwQGJi1PT/R5o9V+2GyxknVVL75LLD
V4ZTXX+QtEfReIDf0IXsnCKH5T3qHquxtVsAzGKj/CKQKn8JPlSBIQPJJoClx/BEfVe7WbB3K1zd
NNZ2FSnDNCMfyTlTBodhTPoIjtatA8ladibRTu5AJPHIrMhpVodd7JvyMegYX6Y94w+XgoEHac07
QM1bG0cNDjmN9uYwD1fSnMLxaYECOrhlNPtR9K7wBqjogmfe5GoNtwPRwVGCLHrJvheCUa/F+/hR
Z2zlHWZgRskD+kckSzP44I21b0mTRqVDjMOm+eL/0SW7yM/dA42YlsDafEMxWh8u1nBG9hCgmh7X
AKgwcYVTjs2cMGgqbQgPPhkxWnRsKBpHLGk20oVCdltbOxJf58+kBthojTfBx0I8hHaMGN3c7hhK
jIQDaNc1J8E/hdvlCaUpIBULPVHIERl2reGswCIT+jmZWMZ+m1Ssldnvgev6bAXzQTS4p6qdapcf
lid5jJlM5m79Am4PIfEzRRZXpjQsnlSNHcae7MXutcMRQVg1nXYKd/RRwQWBv2R/tYUhyxolcHRA
CEBpEbt56SFkQW9dhMNhzne0MfRreKj98Fnut0SDpn6aOBqFuQujKby5E/HpaxA8oUTKVnHymwW4
MjpGDGfQZTfCQbtIDhVvRoWUfzYdS0Kewk88liKXD1EHxa6g+eME77UvkpmHkR6bwL7yVRR0eJHq
h8fgrDnR0bgIlBQ2xqV0ywMBjtNjvO3hd7EKlY/5z8T27lJPzvQEFMLTRztc3ogx/eifO9zSZCo5
9TPUP0afEycrWY4iegSMonD3TtWrdCNwqTzN6RkTHYkVTfvIiYb+y+ixAU8FVpj4PYzkwrYpUWKw
2PLLEz6cdUwsbYsx/1x1KAoNt31LXhlFxXc6ZKFPjHin7OKE8ZuQNnQYm3pw/zd757UcObJl2X/p
d9RAi7bueQitqGXyBUZmMiEdwgE4xNf3ArJusar6zrTd9y6zQoZiMIgAHO7n7L12V79VySPkGs5i
4762b8cK2BL8Tnx3P2fYmETmv9LlEb1gwaxboMilGqqvvrF04vLHDEFT8yJGlIg+JEA5WsLzv7OP
T2NStEkv/rY4kX8t1s0Ru1nGmIk2kASQk8ZniY7CtVjO46IFqd9d+lcPCQJzWv9FXJK9AI3YEZAn
X9AolBFRJ7C+5oxZ7Uwzi1UVLR1abT7CIKIoV92d7W/GKzNYwwbAmGcTnQYMvj0W3cEEB+rtEfjS
GHxiuskKfXwliGrW5XarausFt5NxR6kfH9W8ZkdJsk34JaAdCYDsN9rVuHvnKCCsi2mv2NO2GdM3
gs7Afm/j6/gAuxFC3SvDQubRN1lFT4Rz2Q/elgBrFz5gsEqeMevANbSvyAn9No/eZIzSGlpZu+E1
+5m8kBBCFYby+8b47lA92QSHbATbuoZWrjeXbHxrfuYV6YYoJhjHgyuNPwcW1h1Raggi8fxSolsV
F6PGOLSiAWU2gKjo8x2KeAvf4UibCX0Q5QMUQMwQGOVRdFTgN16rB5xRzb6ng3Hwj0zyib46NWtx
n3BkwDmq3ss7SUJEhRjnjP6J4lBwHd/YkD2KQ/7ic63q1xgWA28V/kgLklKOwu8ujeUATyBYrNsM
p+RbB69qH1nz6iV+Vsa+MzeIZtN7csIUy+eg/lY9U1L93qZ3zLS0vbBvOxC+9nVQngw4hUNFm2k6
MHRkp4AUb/iF6thfGy/+N3TT+3rP8v7CKQmG5aF9cb/FjKK0xHdl5CCV7ZzhEKW3WYd6jcAIVu6f
7AFWgeTKmeWnA7GytS8W6Wrn4MkDX6GusneTdW+0nThEiNDcQYvDGbalSVDSXn4hcvKj/B5cwfth
ZU9d4wa5AGoBq37IOaHJmSSqZstU5TMN5vpIn9wG19aZoyM5EEzk752bobpDH52cWkw8Pwm8+Uie
qpdqO8/KbsLHwjpEqDhJASSAfMg2bvhZA4aa7X/4HvpH8ioL88kHnPVJtC463kN0pjTgoTLegith
cFsxA2AAPiR79UGizUpx+vCuMbxlctFacoRZlsz78cBIEt0xvb0KroGBPMInuc6814ky2k63yfRT
ZCGqh3vgcG/0q2KPvuo3/YEa2/M7DSB3Hm2f4xemUCQ9Y3RdeyUjnX9LZiLYVpIJGfbVi3dNrCh1
8RuLkTwjWZd5Q0oc2LbZiyvnZfiB7aB8s+7Lp/DYgW18SU7DI0fiZ53eqoLsqPTZjk7e/aNNmN7q
e71OnqCJXuO8nFAzX2cn7brjisyhEN7mm5bk0D0gyHIdvQkki6ubGVFkbk39dTq7a/fE5IzqRmbe
tT0xu/2xxXxdapdWi26juQEUiYG1/3ITNBJYA4lJCYkmOZA9HgG9Jb26nztNY6dhT3YUrY9+tost
3ac6OVfoeAgZp4UVz74WJBIUZEwwcoz8/YiR/x/PiPnW1107Uuge9MdWB4XSzt255eeXzfLS1k55
pzEjvtcacOL87eczUxpHbC2JTmOn1dz61yaa7y6PhVXPFD32nfcAzdDWZTnsdfGfXvq3n1zewynp
FX29WynDcpdnzYPj+CeMq/GWRu0hrOkWLZuonn/HctOhYW9sl5sgOWC8eToWjWaIz18vV398zK/H
gkirf3+L5cHlNSKXyYFLDSCXf/yq5fGvu79uxZhX1397JrNjxPUNl6avJ3wLV9ZquV9idFgZFcal
5S3+9OuXPxtFKAEJ2shp1URMIDmnRRWoLcooil9zDTchkUpV2IZlLY6pqg+O48WQwkFumlZ9FYmZ
lpJSu5rwr2Qa89H+oTGCQ1ex/MtIbddU65BxwjrKdWbwJiSv2L9PIu3Dz9qrxjbfAsjQY4GOsoVT
LzUyBDvrJbYksCBaFgEWZlZA1H9GDZgdWl7wnEE6UWv290oYc5KSsuGtGgddIivIQvzbloNMNiZK
qCckAkfrsR0lGjz9ERsTWp9M4ROyhycL2ixZaekDZs6zCJme6YTIqnFDCJ6ZBltoZZeozm5T8YoN
f2dT5ehZvEEQOmrNwFQRt1bc53IXAB2r4uQmbgQIQY+xy4pup3fdt09eh9fFSbWTLeRTlWjvujvd
YWyH9v7RKxyg4EYjNAJuQDaiJJ0AjQrQ1tIxt27XXnmdQQF0oqgTem8DclGQQcUtUjMoO7JyWByh
jmQFQPeVq4gTwMxBrFfZFHTKXmGWJ+kl9ADwDvB2K/MHSpIrPfJeowwJq9lNBDd9N4xT1Offi16C
JiwmJgExeX+i+xkX/gdt5OLc6Zbal/o0IzeTOaxrqpEmOg7L6dZEptsWL94I+bs1TpJEYMQkEIro
s0zhZUjM+0YqEj/JRukl6qjiNGZ0hCTZ1nq7E+QBy95lLsZwH0pUjbb51AV75T+CeyIMmfjtzpn2
hguaiZpn67yxmz4aRH9geW4MM/2wmW3lM+l5AqdsQn2rqHoI9pmVGp9V2n00kY71a7KZ7XGNl4hc
2GOj611aD3OgJh2IKhOuk9bAIYN0Fuqj5W6q4a6OKvv7RMCIDJ170Y6vopLUQYOOaqqVozMqPo0I
623caWcI/pvBLotDVnv7QVAGc+BHgi6nT83EMk01HIp1+qPElm1i6o9E/1T5XF3H1gFUr5rhCNzr
MqAH2jTOHNknK+K28uo6afRvUwWaozZ94l8s1pPCfB46ozw2YnrL3IkhxTTQyjTABL1B26AN/MZa
n+5TtDZylJeJJGfVsj85kraGQbxl77+3o3sT0pWePKQakz48DYM6K+zc0q1R7ipBkq+OtTp6wL99
Ega5qzVkmivs9/eEtAgKOnmgTIBpzbYyW3MdJfaT1fmAlRzzvf6uW8HPOhNkJZbsrgEweewBUnWM
cNfXvHkwjly8VHhunYRs1Rr7LFwacK7Xkx7uUPiG14hfz0Hafhp9YG5CFg9gSJ9Qk0uEmKhvxxrA
onLe3QL5wlAyj6YjNgHu32pSp2sxEsoJBHgMre4m00sf0/Q14ucbo8aRZMgx2NlR+DO0+vTSd6+O
wTBX68PJyV13a1h0t+PR8FGjE3iXi5/SC9dt0HMV9/07CTR3zk7XC/XTbqYH1M4JOgaWhbhB8TuW
RIG5zUvSsboQZg/wG0UvHWuaHblfZ9vqOTcE6VnOdF1p2nPMucnexXLtBgRwaFRkEv3oRyO9SsAi
XZe+jb3xAnMAHzpsjr2usWJOYgdzApjLNiP7JmxgZzbuleMbZzcx8ViNOsTPnJlqH92Wn0pWP8KW
Po9DA1KcrHjSN7WdeOvYi9aeGa47LLHEB4KH9BxznhLScYGoeQr87q2c6H46GmVPjbHnIPOQitmQ
3MZ5/eZUzVNd9Nfs82v4XdAxw83QpXRNNf0l8il6AYGBzXwrpmmvVdVtYsNvA4EP596DExSK5Kc9
PFjlAMINoCZZPPGtaVsZ0uCciryegSYyACejMF1rjkLR5RIobJNcoqv8u1b6OJem9qftUt6q8/oY
2dlHxuC9bq0YxCaxpUiDB8gdLPkZv/Maq24FPQ1ROClX7UPTJT/bxBxvjZajf4pQq9tBTwmCqyCy
h3InfJVQHgRekjb1azZUPc794sa6taiEaARkReLTEaa5/uHatAvq+FvefrjxxKmuY3wsR51QCSCo
CPVPprjTQnkdDXVzjbp6VpVSUDfKkZVNKA9hDyM/bMWzFncfjmlV+JHnVtdcq4NHp0SO4bossFWO
/VPiQivT6E0i+zSJ1o5ZwmbU6xGwg4PIq5M2eN5eL23awJlGJAMV86qlCOKj7R2q8tYq6H0hxS3A
FPcv+gCnNLH9oyzDmW1HREoSOC+61Jmx6wVHbddSCJHZI0yT76WKt2XTnQB8DRHF2opkPwJJfMIh
MxQEo+tcMFbvxpbVZ0xFbFsSMLJWYa6OhV0a675ZW9ZJ6y6eFdJu0mkzRGGA1mTID0bmhFcRJcdA
IPr0rPE7pvR6pTeUjISgRKso6Gc+YO2S3CLVBXxa+iRFMQDmqQ0K7VVx3zXkViubSHi3oQTgmyc9
nBgQk2HYJKG2ciV5KAnisG3TVd+Blxz+11JWtEk7/k+WMhceyf/PUnZ+L5r35i+Osl8/8rujLLB/
Yw6FMUz3YZgFphH84SgzdPM3hn5Td8H64x508Pb+w1Gm/6bP/3kuBv2AZ/gM/3CUub8Fge4bvm5a
rm+4tvGvOMpm38FfHWU6vwAhsm8ZyLR903Vno+WfHMQoTvw8jQb3bITh0Upz/dLbnX4B5jKc4Gis
Iz1x98VYUVfpanVOOtibdjPnzniOXyGHm71FE9jlxk2YR8yPZfNrllsq6eo/3S1NQV1VOoflySJ8
S0K7Oi5wgYXtsNxawAKy66wjc/Svh7+eWx7LpxGh3dfTbdlk+8rKznJRIMZ+jSWbZrxDpZcy+Tcl
SkLZA8D/tUaSBQvDjPwHhmUp1v7CWOtmhWJhzkg2Ru3t5NbVQQY6odvMtouIvBbD1jbwmeNzbibD
1nXdn6rt6r1nqNi+SNGgwpCsx4Wjn5ZNE86RP37+YgjsIOOC6dPZ38eKrtWyj8Jih5dCg/k/Ky5n
7SW/r0JV/Je7Q0VpnJkfTqvhxssxqTgxsvJ86q7yBjGvgUyFiWKzn4myp2WTOzYFSZ+cS5uZfx7O
/XJsWOt0lhMuG20yaMwsNx29qw6kCjGsRQ3OWeYwXx9j+SzT/IGWW8uGz9HuGr2n1Q9xYeF+fG2W
x9qy3gx93h4K/F2HuqV6Na/aU7pMbsl1zV+7Th5vbc3CiefPEBNX82hQzxvd6jcsZdRhaFG2taKi
ygNMdTep+AFP2kCyg5OcJp3oHjmgqUT9iD557GN1YsYiKZ5V6H4mK0eIxzLQZu2/9+kO6ynhWwnc
oh5t9WG4iYDnn4KamTkeJMJTO0qvVkk2sE7y0irTURaiGzME6uRiCvSTXTEnQlpfbIswgQlkON26
qo2PoPQvC9gknJkuy8bshH7QfQzR80NJWfrky8dXaZlTC4xmGemyCWdizXKrHGHHG/l9ONmsP0bm
vZxVOD19CpusF47WbDsB8xCHyaHwODKDtNsGISlSqZvTuYA/ilg+YNEIlXejAc49xT4NwdYMfgY1
whKcBjO4DU1C9evVlYi4Ti+vtJvPofkGrYLpuXVQqR2ydynZdiEBAPhbCYAzv2sNRBwzl8OmNOaQ
wRSPD5pmQCliGjErFkzlK6ItRCjp882cF3f0OZfqGUe57AYnM6qdXlX3f/vbF+pLRILJvg2lRmuP
hsNCeUEe8DvvZTk3Z6k8ldT5NKV1Ske2cA4dcGNLBUc70X5IhepYExe3IcjabH16900AZjkOAlq8
9D9DJi/bKTTglIEk50pO/8XtYgehbPXoDikKGOUBF5HqCTYwyiaInyAI632WJRT1h91ghgQFt71+
6mn2I73fNzoLRLMoqtMCmPnFmjFnxbhP6Np8kJt085m/+QWSjxCmMEVtplpJGstNrZz+4OliI41e
wuoy6b1iQlq1891KDHg2RfQugFGeZFS1J1MG+U4bog+yFWqijgKmYa2bHBSYRSJ7CO2myAF6rmE2
TuixMVNirHmTWObvt5bH4Aupbeam35ez359lxnWdMRpMJXmFyjWQUFSKmaijY91oWBvUFpFPePHx
VEk6ML8+EqrvQ01m3DIGLQ95ASsrWzOY3OXvRjf0J2ve4EOiYQk9KBV4JquGbO7aob5c8HUux8Kv
m3aN3GlhBc2SbCOjfVUk1jaziMvLApbdkXnszIk65MDahRQOCMJMpAdcQuo6rhghTL0bT1lkQHv2
bwOjMrfLrrSxa8IFPffJvFh2oifXvJsEXQSYgYwvBHDpOVrDZfxdxrcCM85gu+mvcdmHOg9uDTer
J5PioJMJs8d/cqdRge+xya3sqrpKIPWuq6Sz1yJETsqUYFxbEgaPPsEhkINXb5yZWmm6/X5xXHwZ
MFjbI7PS2oPogNracyXPoEUGY5WxermLlflHrZcd+oOK6Nr5V7Wz18LxrM8xs4xtSdDOuaeofqY4
3HHCOREX3iHNqZ4tN5eNNz/465YJKCJ0GTZlBHlscIlzj7H4om+xwnWU2+XRMpGDTHouzqPRiXPX
u9W21Ero3K3Tb92CtVBB+NVpABN3DAUCgGgeUNowTk9obCZLkHWrM8JGHEU7OxP3RYOwroVuWrPq
pESDJw7Psyjb9mSlTXn0PMoVC9BqeWwEULQJSPmhcMs43/gQYw3dOXrFvLCtVQBxjzN+Dz/wpsj7
Od4lv1I4lQ49SDSMCZTFx7Tmig+SMm0A+IQWFC8/A+WH62QK7Whf86pzWhFDEaAIqYdtxurcGCoi
vaNS09fLNyUk2LAvqwxpEzQzPARVwVq0U48XF/MjTa7UxbQF/f/Q1QBHyR8Hyh6QMgij5bRsCr+C
tV8Vz91cNk7msnM+F5eXDUbW4kROSnp0CpatSzn61xMBNaFi3Yr8Uw79DfC8/mIaCeMXmV2ZiW+q
kcZ9WqKIHDz1blKHkXOVssrVSxKV72PD5M3qJfVwrUNHPULNso2tP3oPVEhnISuBXc3onZKw2oZD
/5w7NKNxMKbIcV7GLG+2ThdeJI5KKoNoSIL5lNYYX/D5HqQDD0W5j1k4zDDaBvhZPH44OTwQ2sc9
JyMqtuSqDZ18b8Z0dnzb3OfUnNdOEjwLI4HJM40HF0BgNVo/G9MlWWdyjl1obgdFZa81kulZBhHi
CFvtrCkNGaDrZ1ehukryZ68dxLVgjmehDyjAvFGhpI6MZZ3UA/0CH1Xtkih+g95bkyMabC3mT1vW
cHT9CnFIPfxc7sCilhkjWHlL4AqBwF0O+aZsyvk68F6VTbTWqpraK4lv67beGocha83bOnafBCGn
/GYvFtVNmAD2dNr56hNwaZkUHgD89mvfDlwy5bMOGY1qNh4UhdVgi8fEDLJNlfQoAKbBeG64Jvlq
xtVipA1y7XurW+5O5fVGSvgz4eSihw6Z/Q3uD0PxbxK0j4aR16igyZzA9woFFrd7OjHJCIbJ3Yop
2ZYlSCTVcNIZ0XmojmFKbTSPXASeOnqbxnodqcfcKUryayo33YDUwoUNCxDsrXbKmDKXPAYjxrnA
w3PteN6NSaX3aPcjuzcI3/3SOdl4lVeeB9+kFEm+sW5d8Kj3WSKalWlhIuyEd7R8JHWDo7fbAR+p
69DfRK83zPzGkInDTnMoHo4tKoKa5C8OgnzdFFScWx+lNHJWdODmGiy9tcsHexNPXrJP4uKbKhFr
JymXvDTeFp406CajSaPBgGxUU29+h74siPXn3kFIk7r3OIkE8d3+twyGK4sYG3sDhfnmyjXBK1Cr
Qe00EFPUIdYtOrXxqtFY6RbRQMYUfMv9/koL+KTqsaMp5ybn2G1LcggR9cpYmpSq4ifbh9hVNTrh
tsRYJUl521rgU8uMooTd8/IBTzSVkObN4/8+rdpZ1uRUtN+n1HsiA5YU+Sm9tE7OlLSpYnyZ6drq
LfyKprobI8KevBHxpqQJOjjBjyaSDIQ2xn679LK9q0J9r+mDuylJsAndG5WWAWcxWqlc2NTkMzS7
Xo0mqYPu0wUZzklnn49kneuhN8JmDpHVADvso1Uv1EMpnB+aVu0rgz9cb/ydReZEFBAGOhQfUQwE
ZIKQif1ZC3B6exhYvfij9Abi3lT3zdDt/MNo3XeFsKFnuYxPG19BgMjS9TAXt0W6GwFMbqiCxyMi
OvKEUkS1eLiqema4L5RzNaTpzuaywRLLAVSHrum/m7y+HiuWn/wyfS3v8fX0cutff0zgCwngQw4U
KVuL2dHSgLTmK64xhHQhf/Um56VOsnQp/9j8alIuT7vMGXdm4F3JOUyYuFB5Wm61rk5slk4bK3Ov
NMGaYXl42Yj5VV8v/XpsuUV9ltnb//Ppr7dJS+f3XzY+gEAWv37x8ua65mD9gim7vPrrhX/6BV/v
o7Jwni7absbq+I8/oGTmvA/z9jilKthOVf2ywMQXtnhHT2qTSRoXv4jmy4PL5us1X4+V47y6/7r/
t9d4Cl1gobUgSwk7/3rZ397vT7D0r9csjdqv9yu6Ci7lr1f+00/WBVYC9r9ABr6sP5YfBVDT7rI+
vatskq62ZU8WvB/1u8Jgoq3wYv5p486zruWxehxJgwzpfSfLXEtVcxnl6/lf9//5c/Yf77K8PpMx
3eehZC1r006ouVYLKsmJ0ilHLkvhvEiz/ma5Odkei4qhRic5kzKdmYK53PraLLjKr7s6qcE5g+nh
66HlVqHRpXNJySRrGcbm17PLz/+zxzhj8Jt+vf3Xa6Am3VV04fHQWQbwE8VGFp+aK3AxVZr/i5X3
v1Ss/6GEiY7Hpeb3f/7vf3wf/j36LP8bFYtE5Sgpkr9gsX7/od+LmJ7zm2lTHnRNx6a27BtQtvrP
pv3Pf9N86zfX8zh+Ag8pgRNYAKl+L2JawW82pCxKjkxTXNPQKX1+FTF5N8unwOn5pknV8V8pYlIT
nbFXf8Fi8fthtfCefAydZvRfi5i+csuyHCPj0E71nRsY9crOSJ2etaJJg341LdZBB9Ourvf5RAAw
x6+NyskVRJPgvWaBCScULLAxWkfTuy6Bvhjm0OMDoO5VVhKnJmGM8MHUSVTaUyOT7ai0p8lA18Vl
lYQfynFWjnFVH4l4gZBjDPceRdGo81kNNQ+u+TT5jVo1Baxvr7zKDZfZYHyd/Zwm+VKFw2voVfqO
Nj7G2mh465vb5Fk6DbOZ/jwlihmmSTJLE30Mc0mVNStKOvc+MV1gh40xs0i2CirYz4SOou254S5q
CpyUnqfGg0cpJMlM0E56hODGLKJVWLg3ZeGZp4Z60cHHqkybwmX5B1tsZdA3mWw0eq4HoCiqqO8E
47TRCvj1Qndw+2EFkEEHbmxGcHT1e7oYGLP0XurPefDDcoJHK1FXaRI8DQb466U6sNQJ+Pruk1AR
NTTXJJbChHBQ8kGC0p1hxl1T7mMJ2+Ek0/x1GU/aytQLsEVmBklV05HcDsHJJTmBaXFhv85cqd2U
Jnvm3bCkEz6/aYG3kBz2T2Fcv5aINkCeQddofg6BV13oQ57zmj9bdB2MZaCmRKklt2bXsCgJi/KM
JoE2VqyiXRGQvjNGyY3Q2x9Vjzc9HlLye5IweB7t0XgeJ+PI/HBjzllvZi+Mw9iHKcAwej125hoH
P72zMg/XfNDvagJObtQowyNYB1pGsuMiQmFjrlx2GkL7yZqwrxVP1UhVN4hQoVIG5KPY0VklAxKS
ml6eJG78KAeNn1P5vsQXAzyNg8Z460LoOKHM+pNozGdqQejO9RoT7yCD4+AeEo+v38/xTAif/K40
/3T64LHHgthH5Y/J1z5iLg1Y67J+q4dAVaS9TXPmMg1Fh8KxsAkUl6VWZc6O9yRGWzQDDycQWoI/
C7Vudl8ahrXLItY+GkEkG0ufvSfUE5gynbn+NyslUf6XrnhghtsAJxk/hsHst0stKujUJXKp13rz
qeYMNm5nE7fBF2xYigH8p+azsJirblo0mpuoRvyiaNWd2nljozgUhI2QW0odiWCuRAakhIlLKCkb
UukgW/t75vv7qM1q5tDQTcla8HBLMRkupD5tTSf/KZK0Oy2HbNJEF4aXhB1d/sg98SIFXf0w33JJ
BsRROyltXk8/9iEZn39UscnMOrLE7/fO7NEnQ5tGCDxT9GWDoMbsaYiI0liDtqv84RBUeFbnHUOM
z1WKviZL20MqiUfRM4LQUuVOp7BI9VMoIqDTBeqtMomac6k3d7Jzs/2Uute+m7oLUruuHW3vzk7F
Kr31aqzujROTA85iZEEqEzHTn0wbGXSbT6xqgx0k/PY4ut1NnMJqq0zbXDEbmavqQsdrJJE7a5Tt
Oo2UnIYIHWWDD0mVb+0klJW67lmNupGBBzM+/PqcifPAurvfKSQqSJRxslgls8Mahkzcx+8+whxs
oc4D0TDVCeTOeOiTej390OeK3lLWCycEyP19RgwUPn1UuQbpAPXUnCzPv64ij13rFusM6RKeauRH
g4cjd66i1BqGK0RQI2ajagZRRQSfmYR0Fe+9YIXfjQbLm6RadQwFa0kAyeiZiIFKlj5Nx5JKGfUd
4g57o3l8S3WSeSfPIn3bNNPxPvf9i9tN8cYRGiCMYwn1/tYG3XsNIwRjpzedjXTrcvDu/EF6p6mK
HiXBA/s8KFHG9r3HiOBv0n7EEwgr0I0bvgwn+2ECSKSrFBUbZyahtU2ebGqcIvFIZsd8IRqkfUXb
mAJ+VPSXYQCJkIXhPmyyu6yUkowXvbyXQbCPDCmfR1kybtXNt+VeFDfpzrOSaWO1L31hGpjoGxt3
LZWYOteifWlkxqHrIgA2YcRepwW/iQJd25iZYSNcNj9bFQNPL+Vd5tMjtBO4Ze1EvanEZZYhLxAI
RNjZdJDqwHph14KrG1u4etVwKUh2GExkcqRXWrtiwjUoCWAksNBKsF+E5L6zMk7rdUSx3h9NUEup
ssHEtRx1A/bLwtb6nZ5r4aGxhLueStc7ceA3u6DBqdBQub6N4g87nJxzWcPRGyVkrnjobuU0+Qz5
dcJhN6L04py6KqmhVyRAkCqR9YfM8I+OU3onc0aLu3FykXYAjFv2ZAQP2UvT2vrFCUtnp8HYv5Qt
rrxumpGAPsYzjaCUbZiHxJ5HLaKTBvv9CHU2tZphQy4MqgJKNNQjcp9mU/ziOqK4RB0hvVWC2z8D
1HEYRjr6LWaY1aCC9sEZie3Mm5uwqG7ioCyPnae7eypOap3FE2knBpgQkf8oLK4iLZTGTZ35VLdt
7BAieEx6Qz8Qi2AwTnTEOftwKHPCyRGER/mVznttlifYhWQPVN2eQYmKVJLdxol5m06deiA53N1T
9rrvNJANSdqO125QFLgLuYf+9D7v9AQQYvAYkR2sadZzSAzSW+PAaU5UVl1hZFMqzR6UNZ0Mz1Yn
fyCYxxgMMgu8pH2X4z7Xe+0UTw2W7yYPwb75qNNE3kGHrxFNyfTcKhuDk6rc4b63GurD2m3al8Gd
3fsW4W+1PDfnAGbfmkxyElQ8qzmUI98qzEmmcUg3e799LP2OnobIOg4r0py64J6YX3GTuXLdOaq+
RL43Xorq0gUGomwnNGlpD0C+sA7GoEVRqNs3kzfHqWc33WBFR99W0VYqXjS5zMuqsP/WTX6E4qbY
F2ZNnaUlTpIWbxEq64GviJw098LstL3XRuKVXEN7VYkQlDsK8SQi+yqH0RxldAdAv8RrrkLTWZcP
8STJCTX7/NoOifMDXlpiVLYfKKcjkhRSu4n1Mb7SXIZW/20souiWSQQeSkqxh86O92mKY4s0QxRC
Gt54ZSdEXJMaTr846Z46P3MYM3sEc1M9rWzOttEv6ydhvE6dIQ9Rz9dDUJYg9ubKIJlppfkjX4fp
2cMmt1L3kDrTQ0s486XNkmxP6qj5kph73+rcM5lByIS8AbNTm5wBh3Px7VpxSdPpKiyUdqoaUoVV
HEy7bsokJwYfwdJiSkx2Yl16FTskzgUXfUDgbjmt9VRzfK2DAJ5y7EbvksUISqGeQOJZOppGJYE7
Vl/s0QWVx9wW/t2g5E2QjneQ/uXjFJvDtvas7irztOgUEwWi5ecqHVG4V1TcpGW+MfRhnE7ap4Tm
thWNgj+dI45ZmNhOA0p/ESf5xavF9zTFJWlpODSmtHNeoW1mKO+zQt3ETBG3Y6PHaxCtLe4m5d+M
nXUfjAHhNCNxMlpJRH3lkBNLQ7zdM2+We63xsAkh1jpFg9OCuW3lwYiibDNlFpbDZjQeyoq3y4om
vBtK3FoA2FZoX6sn3Rz4YMqOfzgKiIKq/Cc5ee5KZIQ7evIJQZRE3QYRkStn9a0hcRd4hRadaWeR
KoUAhX5/+eEJqU6g5/BUloWzK5r6CfCuP4eypr28cUpByYKB3i5NsEJjBasmIRSh812Pq0c1rYaW
hU7qds+xyDD6WgX2fqeCQz/puOmxk7YEgKC8aqarpPtsqFVQpcCNU8dcztuMCbFyOTpmYKYWB7tC
MEkO5ctI+isufSr2TD3UDiG4dXTEaB+0dtyY0BnOMphIgAftxQLP819jEZ6T3HXuxlEBbfHlJSOr
fJWS9rDPvHq4LoP0nXcJzxQI0Xd5pfOugsi8sWJq5EkAo5Z1H03iwXhtWRvWU3QfDZFFMb8oDqWI
ifnU9eZoGOz3NLK3Vevhry5I2dQK2gTBFIuNDmhvl8cemL68/TlYZfyQIeJbW17/UkhIRNC+8qM+
e0s5/Y8IzgFRxgiIa5vD2AmopiZgRfLwjua0w5lDcmllpYAXjh1u3yglGrgQmTxQzZl2HGhqnbSa
uRZRbx8geGLnb7QrUxsvKZfPhsH+xkvDapXSmsFayJEfJwLPM3s00eecK6KLoyxmZUQOCTbO5shF
oj5pXTlD5p2PuJ+MXZO63koPaBF2UePtEwWWVSNP+GrIXVgU7WMfACxm+uvTt0Gln7vRpaorf9Oa
Zsk7k2sho+DQTLyzV1s/HVis+9rU5Sawi/SG4Yb5RmU09zId6APEMb6HtA22jJK4jUPaPoWFycmL
hFprzDBw3ETXA1amaxxbOjTLLAAtIihirJqBpmEhbAuxPJyMhtbqMBTEvCna455baWubhsLFzK8m
hwYDVyaMmR3pgmHsvY5WvBfSy5+KEDYFLadCxOJCNnTH95PtZyF3HPCtpRUQ6NYZcLT2Rb11MgqW
ntTNE43+sxYpTnVyhU+9yC7BZMfnLpvYySHssDTr7jSPAzNF4kH49Naq2s+ps+uzMrH1NoX7LiMi
r3pb1RuvaPWTht5m1ft9cDTIy6JlTohh43akAFffjBiBKw01GkCGBWy0tPO9lkY4gkYVH0TurNIM
g/AYOtbG/y/2zmQ7bmRN0q/Sp/eo4xjcASx6E/PAYHAmxQ0OqZQwz4BjePr6EHm7b1berr4v0Bue
FCWlghEA3N1+s88qPR6wqsVYLvMHwLHetipLa4fDpDtVs/ezm6B4StwkpJitcyCJZ3Z1Oty5wUBl
fLcd3Bm+R5b0F12mL0b+JO0+elZeGF9qx3wQRjifKl0+GU0JL8oPSYY1hnMZc32XJ2z0Ise9KyPl
X0Edgh7ViPhMIabOcc70Q4mS8iz4j93KTWo+S2RUUT4PPe02qea3AhAdvcqIJhpZzBAXflVthec2
NBivtXbw4izxNdcvMf5Un11OSi4xH4rGjX4ATEPFqXdjZN23GqsLdMyCbJlgrCKaHHobzB1vWXHd
wMTIOuZEsKYlABr2j6NLIxgnSrifMARaRzF7VS6kwqbHGoSxQJcQ0aklxbZkskH02pfJnzTVkEaw
UhkzYKGjJdsk422R5tWOyfChdf1V0snkk6WaQjqQQCfVD+RQw/4YtYSxOQUewc2/hlHR79OpxOVp
FXhFBNVDisEkQ6SSnUudZbvRB0GUti4wzjR6owuYbU3G/WTxfu9YAohiM4kFsjDLfD1r/Yc56peo
BLeapPJgD7XcTrHzqxb+L5mNzOTN/KdUgGDAm+78KlEXDsO4QBST6bpR1htpmMj0/VfLp6BzCLzD
7JM6GM0qxOeEpKLqS1fA86E9nsiFWTAuw5j6FZntM+/Eh0N3w7GMz2wFo0eoKVge2CFaIvuIAKla
xfQehMyAuefszVQ7+VNue0e/DKej4SZ3WvdvJtrH1nR8loOovEpu8bNhMAFvGhOLT4fBoCSU3vrW
MZRt95MvtL6k67Su3OeI8jNqn3bGQKbadRuueM3otaE1YmS7dI3j1to4eop3IbKTMtp96vCOTgOy
YaCaH8rNyUmkmAsj3GuhC/C3MGKi2Ww9p8YI9v3H1GJfSyCQwH+vNnwv2SK0kYMrcEAZVLjHA13b
ZHzCjkxw18UzgLvyEFkaLzriCij7GcQLUzV4032OQQPBT5tf9ZyX2wfLHd/1UPK8GUuWwh7+Uz8L
bBvDdN8PnvPAo18+ZBBxMUiyUKq+egza0jtTGAmX2PDYkRHLqJsq/mFF+siBKvvM4cs4LrnVHtfb
JWfqwU6dwox2rMP1XDNTZwrN8jT2Laxl9BePHwubWvAHdVdkzxt6qZxmQkk18DDopHssvNl+aA0b
2J1nwNC1F2udD1BjZuC5UjEo81FOLdsaMzo0XHI19TRUMKwGu/qVh5z6zRBskdPqTY3A+sAIZNiT
UepY/WlaFX4MG0iZJISnnjCvZ31ls0+6K7xkBfaniQW9lzyVPXqXlJWX9xCZ7+JMlOfEI+Fm9/mL
nDX3v4p3fe88x4NXrurOOjdxv9W+BKNLbRTl0ynvfx096eVLpIrP2u3yR5lzgXLqU2G1y4YRh5f2
WRtb8+obG7c/tUlKkqOmKxH871pP4YUyw1U+QcHolAlhoSQuZaTcpMrP101TYX4yuMLKKv429K1h
9t3snfu6n75IHn02Yb8nu9Ouxqa4NoMNFGvmieV3myjT9ivvMimWob9Kq/oxBs4hHdG68ZfPrIPs
c+CxFZ59kfO0Qsr4Jp7P2vnaSP+B5M6LsgZ7RZ4Z9TlU7W+HpMaqxBDqiZAjOjsevD7WdVQWhhO5
74f+jGwNFoorkfRot+E+foVZfSmy+jXKICOVsfFaZBoze01YxAL9s5rpjzCG/gcpD4Bb8uIu1eRQ
xAHF2UpCDI6pv0vy98FiYx1W5btEGzHYb8iB1Cj9EH0BUNUc+VtMjX5YJDYidgpV9sE1+enkYkR/
tMNdpaCaRE68p1j4zQ+Sn7SeOfvUEOdqAs7PGg+UkdIgZ0GyUXwwW2D7rcR8ogTglKNRrJQaB4Db
LooRb6sTIa/AGjJrAieD7Z4R397CibqzLCoqFAKHwtjc2jtTBVXPS16xbFE9ACUOQZtDZmnMG4c3
cmNSc9W3Rr0u0SyJvM1UtCcARNCpSHAEbDEpyh34Ybt8/p0Z3l0a0jA4sk4yKffoOII2nxKFLp2q
P7gtqUT0y29SSt+ugV+gQD5IKx610yQOTW7Is2luWzMEONJBrqhRk5ux/qVikBNYJPGkQVous/s+
8dxtODpn9gyW35xcH9u1I8+WQ47NmQFRhhaumqlg1Gu6D2WKSqMbh3kD9BBvIOY6l+1nkHqPpCVw
Ds+c3ulrPE+MQ+jPPTj+qR70UmXvoZUhG/kJ9sg2PjdV9TN02cjh0t01tS4uJvnuYf7GdEabdtgt
EIr+LIf4O3QocEhBLaDfPSRiMo9m7QFKgJrg9DyjPNcGqkSIBe/iJogIAKdV+yuo5UASEb+iGf4c
LEd/sFNZOtiKi4xBDgTDm8uee+0YYYTgvUT0bN7apgJTNFQgGNKAxAX54fTaTUgOtUHi2uNnW/kL
/kaieE8+dwAfnN5YVXMc59LCfwR1ZAixgAiHPt/UBZDHvMOw+zfqiE9KH926zz+FDWYhN35Di6aU
cuaKyxZ1Qdo2CAnQrqLLJx5UY7CbCwKGEy7zldT9a+SPI0bv9gGLIaKNld11tuHhzNUaSyg7s6zj
QmC8Ub/g3jmOpsHKUXCaLfk7jmY8nLb4XOKI02fh1O8cyZofiao4t47aOAQSRoo0qCXCz8A7h+S1
YtfYH4x0djBldBfPlnd+AWESxNS6f6BUnh4UY6j3posK01I3QfzLw+cd1cc24uA5aqBg1fSkxo7J
wFI6yNlzU7TOo8JfUpY5GRw8SbnvxYv1EML94C2gcRT2ujQe7PLeBFMbWeT8+768zkP2NIuu2ibU
lqyT+7zJoYhZNp4g5UXnNomI5YPpb/X8GVjiu7fIODUjhyTOMd88bswuKHHHwN232+9wMKGVR5dY
EzaNUj3t3FCWa3ovq21GpnhbB6AffRW5+5brL8nC7K4QGUgS9gde3xK8G96jKeDja8Ot7klo2cNE
iVfRcLkTzbcacnnx/HtKHedRCsY5fjI+pj0nyThlUVhUK0dNJRU2PAPEXGBvaYwXt/4cKxYGOYcf
EdlH1VarsR4fzcmrt61lkT4N5TmPjYcibenaKalYEyZ1yOSpzKC2732r+uaKyE0mLkEFI8ugw84T
ZnopfHYUDJYwcM7d66CZz0/93N1h1DoOcNYGEglYWesZxkbzlvhgoepSrb2aoVwOj4RJEDt0lX0V
WRqtUObfphLswTjX2O7jydrpZlJgC6lG6dzXthYmUeayA3pUtocmts62oJOM7qG9bfi45/PhIxOf
ZaSx96EHHCbapOkyNswDsPWIR1MbHOh9BdiSVcPOSt13u85fXDRnivva8X3A9jTOjDgpr5xz63Mo
A7mu5ujVxB4K4cdID43rtrjErBAYpbdVY55f3Tw8MJZc8UGAJmmiQxF/aLaVl8RPgI+iwc4qO6PB
w5VARphzcaxMdnh+Na1yYpjbms4WDmUB/4L1ZPCM5HxoviRBwHoEuj4M1GmKaLO2/bHZkQTjnuRf
qvpJrfF9/CokedpS/TFU0EnyygFODEsOiXThMOXXvuYdA7Jnhxbzu4ltIbOkAwXu4VrC8xF6HnkZ
lcH0pn/qLPE58eJ2gcZD67gQT1QENjoX06Pq3EeNZcurQeE7DQYuqSilcI2huc9MQJX0FUdW/zhZ
JVJVcwoS/lwD5ZHR68EpaAGc5dLNYu1DZm9UKubTUbbVrkp0fjKH/t1vElImFuhSSCHd6L7ouXy1
uv5ZJe42rlqC3epARDg/hlqkD5U2iKGzLTxJ4T+HlRZnksWXNFL6XvJYLW1lXJl9qeqSE2i70x2L
rHDjoxtBC5wsjtL4EYoPuhRoWOHhnbbew5jXD2y1oatE9tGjq/zeIN6zjyvWqpwyHmkDAEI1aWQg
HriH2QBDg17czfDWKnYX+HCIay4HeiBQUNZ5nOf9ZhBo5RIOWjFch5lTNwvrVI1HldWP2ibMOTr1
R/8zzoU+FLP6lL6M94WgD1z0GYhayfsGxMjhnL41tPY2PTIkrQAc0xVj7BmyE14B2s05/cw51upE
rAM5WY+NGe+SAuO4r2EiO7neewYfT3tQgf+SOmMPFDOkpLMXuyGAeNQQkPRSw9z2xFHjxI9OrcvY
P6k3WcV4pI6c19AHol71PDNS+5y4bL3EdDcTgV3VxJ6RdccNQ8hs31EJvo/kcujw0wa2Ts5j/bHr
lmd7HM17MdaX2afFy6TESM5MARgfsIfnwoy676QyaRWNALuMA/XkJk9o3OrD/UAPSAX6OZmnF1Vy
oYT2AOuPQ6WTWr+yiW1sOjOejAz1JpPffWL/GubmrnKVA5I5rrZeWIADrRD1vJjI1pyQzR5M99EN
XciYmDhmFFq/fkNfy0+dTTdkZerTKOU15lTKrCW3rz65VXsI/khdi5hCIY1jbdBhNA7pV5+n+NLl
k2nyHG2H4NWbvacxIBUwhcK6q7zxiHPf4WSs0T6b8ufcJxwd5oXF5nomaK9uXw1EiwK2u60vAG70
45c2KYbUVU6hxdfogoprsy+fkpDRw20+LKFatxTjRvd2DU2JOAOMBJsoaSw3pZHcayy5vtXOTBuu
nggeeQepcgkeZGQBT0m7g+6DTTPMUMRCEwLh6KWbbOoeDLybm0J68C5gsWLvtBiHDUdztu+nqYQM
6vW/jPS9rlicXa/aNcq+n1MK4/q53OD5YOZiP6L9fsDUJsPG4bK1t94YG9jxFf+qfCi8LvoY54Yg
gK56SIANg2pO9XuvEOE6l+Oui6v7ZJz/MErIWGIa/uAHAiBt96D4mqdSFE/+4zyHwysDr51UXnVR
nbyXjBAhp2gs0xxoZRA8pbkLp4pT7zLaW0VJjehDJwiXz0XVzZVpLazwLnoyY8hzNTwB0x4BQEr3
1JGwYQubbK3Yz6gNb98Dz9sy5xj2cc8HNLMnYdLq7zuNgE3M58RwbV6VwUzbs4uQkWlKPtyQg/+o
aLnj6VrihTdVTYUk5pjEVeSU6mY4GMCZgELUV11GH4z81DaOPzH7GthsXIhk8pG+ijuiVk99nbLJ
dLKLDLExmBZaUJ+HL/74M89DQEW0mewnIsRmxglQCcI1tq+ogjO53wqWIyp0+86uPtJokufF28Te
FaR03w7g7zQ9dsZE+y9XxL4RgvqBmtKgyB1oXPZAoSv6pjeuO+hVF+Enj3S5QzShyk7FKXSk6aP1
uktZDBTk5f1pDLF4ki+CwWceyFUPtB+PWFCy8mwqilj6mKCXaTr3fQ7xCXBBCAjPp3CpaD/7iMNT
5MMEzBiuBOo4LkAH8Ni7xoM4MYz+SlTF1/K78TBenMa91oYPZ2Ak6w19wHxLeOXKHlcVAAyyJzsH
2IWMhsexa98Eo805omG508NdVlkv4tAC5uuj5mLajCra1C+OfQLDrVVPfpyPL0FmbM0ILB3mp2RX
kxMLvRzgUkhMsQo1+oAOUWY70yBCzgt0p+oyE13a3sJOtCQzy4s3HM1BpKuIoVj4VXO4BjTaRygZ
m6yX3q4b9fNoskkKfUdsHYEx3xRkxLJWNmszJXtQOVia2jQEHJkv/WWtcLbmEBtbRJX5IQ37izsg
igZxFG8s61li+9iiidebMiguQdRGzIugY8Rsu3JCcqQM6K3FIEVP3VVAW2FJmTh6ZPOdFYznlM9k
LT2qaUIUbLsYvoaJsbN0EGNaqrGOxCuOaN+b1PZAvEJrcIwaxi7csDZLuc+ag+Gl7oZ+JrBXP4J0
fO8DEBx24hjsiToKmJsTbZOKVe4cFh4kb8glwo2C/XLXrh0XZiKBnAJiSHDtCvklWj4GGcN2Wg4N
U42Y3chdqQFnTkKrI+3FadPfK/MuakR+jL3mazRTgWeW1pnUSZuzJcJrn6DsekH2y5lmLOFi/COq
uK85qtn4jvdZyBnZrnT/qIxDhUkKzzyVaomZHRKGMLps+nVXUqztZsE6Nexh6yqB6whkbaHdJ+HI
fcyOaxP1EHh1WekNcWzgpLKjbM+Kj1YQs/n2pk3XXAsbXYw7/9myF+kmKg52151729tDQrC2eoy4
T6zK2ZQFjnlM1TE+PiPFxTM/JyCL9qp+7edi2ojJJfYXJQi97UW006ufy9fEQi6cEgrSpmyjXUSj
TOMgbt0vv7TAZX3DPfmYmD5AOsC+M8TmU5bTpicndBE/Vt+Rl5GFi+ty25f1b8xEIxWaGHtHe5NJ
tuw1pxG3zF/bkUU2uUBCJiXCrC4kutD78zGL1RbAAYjtqpjlV5rAWDFYJE4JE69t1I0O8ldxyQvi
TiX3U2BnxQfVfuuqSP4oyFg3Q+iebcXUyWcTSEvRpkUH3XImPpZsF9+m+tI2k/6UkRxwOglslkf2
YlRbpXomLFJeapHeOWjyKMzPhV8+2j3oPAsXM4AdptZhSdYuBFlm+iMlu67rHcqey4ltFyTmqSq/
GgMQaNlYW8nT62jE/r63fyde4pzFz4Lz6Ub0hjzKCuOmyunwI0nX8xDAy5Va8y6MZHMX1SCSTfN3
PAbxMvh8MUlJ7AflfvRUsMa5Mh9MozcfUOfMpRgSYDJjYUZ78zpgJLdHX2+2Sxp6PWr5IWK9Y/gh
RMiROypYpAb5gyDUcM2sx9G/j7vCemed4OdOIIjE9pJZnHs0Fc+iigk3VRqXw9Yhz5SJaZ8SVaKp
DC3WbHtOSz4PMnxn8ypL7LdOf5JtxQMimmw/jf0jV1G+1128cdvgLjMaNqfuItYyaGqhmWhCQ97S
hFZzvlulTfwOfd40uvy1GfNrh05MawjMaZaZbcQ4bx2qbhtPyYWPALKe5z1MwUQHQkYhR549Tcq7
6Lr4QXsjWVi/WafSwrGSjsWWdP2WMCTjKDKuq64Ckd5SfBFUGK5ymo82bvOzTTKm09OabfhJtlLy
YFhwhLPxqEeSm2HlM+yOAFeW9k52ORXhiqYgiwbaFdiobF+kPhusfNy2AdFSPGFZzZSHrRDokGC+
UDJoHsimRNx5NRe24Lk3ycPk5pQ5RAGbVUsiLvc8UzWGw3Xnlt+aBR8sgrfKDB/2boK861jFe8pz
EW07uOJGIcAsoumAatA2+SGL6uJAoKc8pQo9Q/keG/uEiAveF7+7ipZ7wp5hfE21ZLQW5DucV985
2eR9ahFIB07Ec5m3226QmywO6pSNGu2mihTl5lHi3vtsoLy5JbGOn2ozeRUCS8QtOPnOpUiqY0nw
fxNqcD2xNC5tnf8KkkTvOEmP4kcTzUzn5hEv7ZPsJw0+oekogTfJOxO3kjlAKp5t29im0iT0PeeQ
YYyZEHATDUhYEjeTMAa1SuR91GlMjOhoLKkc4ApseVx2q2zkssy7bMsIiNNYx85lZm42jclTVVCq
ZbfBq9V+3ZLJNz9wlgGrmWM4t23MBDRy2KxMlQxWlQtdtlo8f0UcH2Mn67cCLtY8QZYN7cWqvCTr
J3SqelLD0ag6ecyb6B5/Gzk6mpRAt4nmJfOtbJcZprVuBNfLbaCmMRCGY5CeBIDYFEgEK0gXA4Gp
I1pagMA6FVzqXpdro0acG6M3J352KbFlIh882cAcdjeLZ1HD/g9a6yC9seZ4aKHJL2ZLVoKrM2Mh
8730pKiF2qN3jyfusAvSM+JKV720S1JeT515iESLfWK4ugvUIQgQwFe31HkDPmGOgvB4ezmBctEk
+eUmhfvWwI1ghuNscnciK3lzf9+wDbHunhC7652xwBoMCxaXIB+20Xoe5rWNpocZYQ7SjSH7xz6o
pj2ca3tKcHbUHsk2f7k1cz5VNVH+rEwfSdzHgBbSu7XzjPrqYAjYlSL+WXkl2VtuDmXIGKgj8Et/
auut7/+hQSrsJo1l3FSHIYkRJqFOzSkXYpvnTz3rMNnhxVRaLr5bwy2+SpFb28CLyF1rx9/MniZz
Fkw/FicGYxr3BUaBh+sQN+fabEJn78ry0Ed5DibD+DRRIBivFI+dGcjN0Bfultv2Yo1dwljU+rwR
HZgXCaK5A30/4GOrqGxpmmAP41szCVgnZeMlvY2ynui6oyXAaRiJEWW/fanT6MQNN+5nL5tOQxp/
qALLqynuVZeehwlduw/Jpscm1Hsab0EDnUO+tcXweG286HV2v2wv1Lg6YF5kvrO3JSnPypHH1LR+
3+AUSTZh+fMDc+3AaKG3xEvQwKDh11ic2GambCSDtNtiHyxXjsS2Td79Ddagva95yPlQ3WCamd4p
SAPvRIiDTkzXgI4NaxBNavHSRpP6zixrsTAC8YwmLokuVOPa6qovjrjv3miO9D67FxbAeOWIfjqV
GVN+r0ycXd3VT1inh22cu08+xwEijQzKwRGHXkBoGVVzmrIzynON3Ym7z+Bo8ww85m2OnBL4k/FB
mMji7BvgN86+bs5hl93Hn17nCRF17yT+0qvD5mn6kukSDugAd5ZOfzV8PwRUsSv68B63NmUnMyXh
CXvhMJyhGAZkthg0O6eiWAc+nxu2052Q3Ak9SzTjLXMDkXFpfJCUOdnZ8+2uMheoBh2pkOBEdDac
4MHm/03Cnsvy5nq+fZlB0KssuIYjMYjOeCRMyVRgeeVlVeeAjyeoaL7esel4J6IVrlh6wt0ko4A7
EAde0Iv90ObU6gT47kjS8tjGmLy82qbEvVIvV4oIRHJ2SHtuRII2PqphWR2mH5FJ7t6oQ/4XkshL
tZREussSMwT1VdLGTVlK8EGn9IXG1vhg80xSOn/KyCfszHAGPJyR1N5WOvzlFwPrXJOwx8DgjGs0
32mFqJZYxqGrl6s7cSAq8JKhgkKmjULnYJHjFYrhz+AAcpVhsK9nB+elTfEN+ymEOdoWgp4McwBN
/hAzH8aqO/6BQM66D92YkmDBh8G9F9o8EgxrYJJpIFbHobMO9fKQs9JncJFbWpCzNr3vF9RKO1HD
hyb2pFMGqr7OQuwfOxezz8qvQDLjg8R75aacUf8Sh3r4M0b0P4o+pwOv6Nr/9T+XeNN/SRf5wpYe
0RsYSY5J7mVJH/0FkRT6Q8/BfGxwqCe/Zmh+m0QSsS4Uw6Qpks4q0Vy/FgSoE8YTCwmFqdmkvqhz
iP9Msf0Zzfq/vBb+0r+8GMc2PWk5tstRxJLLi/3Li8kiDY5MwNAQAvs08eVml005lqNUXKyqfuZE
somCZoaGXVdIQRGtSp1NwwJN1QtwN3wry+eUW+vOjdPibnFCIzU/VRHF3QqlDHzjJnGmCPWJ3qIh
8oqNa0XG1WE7mbgpsngc26cuy7sNwYL2LnBcTJQdk06TJtk1ae3p5BVsnIY038emkz51HSRLHzog
dJ7fTO6/hRbewbToytY5ViOWnJ4bnnmsyAvAhEbvvE5yRyQgXOMJFo8Ebnm6D1oes5SpgSzZ2zuS
/U+YsWyGDsUDQ2LuuByNH8RBpV0fy0VFGWrj3hoZFubRGGN+EvH77LO1VFmxxTpCQiUKj4ny9LF3
umMgKnV14urDaob8LoyM8hzbHGymoHgyqsY7IUMQK2i0eV94XOc0rfCYlGO71fayYs6efRXLfLEY
qTdIjPANESULmZlz6rZ3nkzuB9dFhWmZSmC5tfdZRs7bLRPvKCSwca5Jf2/xKN0i/HR7zA/mDgjF
Rybn/MmQ3pNTZ/OlRIzedJVjbekN0VzTSbvHnrVo0c13GhSE/HH7kpEA5mlamXGHcvgHS4V5Side
ZpogIg5m7p2dwN7H7jDeuQUPwRKu6gWnoLHOHXkVQ11+j1EarrxHVoniC6MB7NcoOjC1BEyM6XHj
WdUb7X3pncGUElcbaHI3SO8iZ2ahR1osoQi+WAY5p2xOgLmCuqkyb4urDQKAdub33C+bNcyR33Zl
WXuRczGRR5nwT6fNGyjdTzMzB7RPpLBhysTFgdV1pMj0oV9+lSg9IHYs/1lwQV1sq8t2XlUCYfQg
J3K9uPR710z7xUiKPwhda9zc/ubt7/AoQDGaCloIlj8oXCjRSsPxDBSqBPazFKgBTe09WTb6Fi22
pJLy3BAb3TGS/vjUjg1NZiY2t7FF8vHenAT/QMEgOvJcgLqhu8R8s+dyKutL6SsqBtJEcFeipc7s
pHCBgI7hniyeKbXDO5Q/iNwND5Wi2THxpjvfH/xVpjCPRZ06KrNeeumaX7URUVvttqwAJSoGaS9w
8WXjPLHfxFUdXLOaS7/vA3y/keXswhI+YM4be4WkDWBlSMHmNlTc5J3jEl4c5if858D0PR+OCwDQ
VR+Q2tOFtTbBMlxT+bsO9fDq4aSRZkfhZIpKhzNT0tAtKIsg+JJ6nclyiMPXVQla4OR+eyHlaJ6l
nbsg7J9bI6wuo1bMMc1xF1f2sOuqhthiPyPllZTu8p41sCpnRrkIOQaeCqJEMzwSyp4z9sVRYd8n
SkAUKsttBof1nNjNTWPqOCPCmQjLyCERPQxnF3jOhuF0s8MwGu9dNX8j8cLKFUm2F1N5oKo53kiA
uJt/s1C4//JsdqVyHM/jUS+Ixf5toUgb0wpUK8oDjgKqxckTOiYd7cLKkzs5UKoeJumvhuuYxEyG
ZcCLS/zv0ON9KeI7SxvwXDkoFQUhEmYtv1ET/81LtJYk7F+TsmRUpfKVQ4oXCoX197XMaxQiHx6o
w2gm9hZuBPRKjwEeXi/rLDLQrz384l8Bj3KYPfW6yyx2p9I2HjRdC6Z4zAqk9wj5cK1nWid1M7oX
hVktLqHZ40syEbqZV6EZ0vXHhh6ps7T+zSq4UBP/9lN4EDd8H3TiAjCUit//yyJYGVjpxTSW2MYK
yltD+UAAb6U4fGykKYtLCzqi1HcL0BgNq97HY+Ew0bxVgnXE9Nvq1WliWqPGL8ZJuObK2sCvm5MJ
+39fEg4Qx395pY4lPNCPru3/y/tNDNEIyoBGkDSBaWrVIWHDSqiD5Q2bAiL3s27pAAubx7rzmo9O
0RPIKN5VbbPvaIHxvCA/K7soNmOgKVPP/feids9QZ8Y7DxP3tklZ6mVT+2ywLQhAQc6Bpagke1Uy
ZJIB6KrKXXuvhwaaUk5ZJGeK90CNv/R8NSZvJIMf4oHOnEMY+4q0LFZ/0SHvpO5S467J+0zzoRFM
8m5vzf8P5P+bQD6bSA/I5n8fyD//Krr+Zzr9V6ro7S/9I5Dvmf/hu75pSZ/8Ian8f8bx/f+QroUs
IO3lQSQXcOg/4/imY/n/TRyfQNtyH5mOqYTJ7fS/aQEPfz472r/9+q/bZfvv22WMuqZi4+ozMwCG
av2NKEpIP2o8QEWngXUCRyBCYr0QGdVoHMsquAQc26Q7MztwnZe8YjA1e0V0EONjbGQn8tzjsega
hm9NQg7MJYBGchKFuoPfowa6Thw7B/9W5bSFMLJnrPOcGh35mjGnfFgBpAsEIpwfB8ehHn41FqDI
foZ/8H8+kn/81H/9KS3wxn+7tT2Ldwq3vLAU+omw/va0H1s5ydTyFEEVQnkU6+zGOM1pWQDgRjSO
OgfPBgOGIEs1LTy30OR7Yek5a7duNzqds0NhircisE+zFESfGkqBkETic9KAY1PBtvFtvGG++ao6
t12bfflcGOIbuJjzcPuS5REGVH8UGGGCnUNt5WgNx9hYIFYVz+6Cgysu4LzcTXM6nBkVHlFP+0M8
8+QAr47dNrCGs89IitfufKV2BWwqnXzE0ObFMyLsassXvzNgDtC/LgqKD5cvNzmKhkj3iBr7z2/7
Lm67Oeecl3T2pkVHOdixNZ9uX9CDaMxa9KMbIPb25QaItQNiTTF81oCRJnWeIKF2ZWD/KA+Va/1i
qEo9s0MnSdmAigtpYkRs8rdJZHWnqOc9K3w3oBOLQ2VlhOG+UIjoZYpKNPaeBEFYy3Uos/mn6YAW
6crHDEfoaeZos0Psf1KZBp9a5lT9KrsiyIEXpFh+OXfC/8uX2/cMctqtM7mHiqHHPrbbh3H5Uy2X
XxsOS5lRRGkPJKVVSbKVEQLKrWvyh1ewBsNj2lCX2tMFVWdanm7/hVRvntr31Kj1roOZCDMy6Cgj
gn6V1YcqRF76B9uUSAG2Ds7UgzFqKuHILjs2juegq7+stDe3gtXldBMHJtt8FB3fmoW1y8kw3PkE
FlaYvavt7UulyCrbIR58jVZ37st23KVV/3b71u1LGI78Zj4bZCPsx1lEqOrZAky4fam83yYTH2ZJ
uCFD57NKYWGXwx2xZ4ibYmRqONMtFlXzbb6BAyykc7yZOVL5mKtr+9yUzVJzX64BvH966ofo23Q7
RgKr4wIzvYFJq5hSg9Kmjs9g91kNKjly8mE3G6N3VQVNSXNyajRqGyg9Ntx0rWrMGLL133yV5Lub
ntQCl8VRiyEw6aJzMYUKS1b8EiYNkC6Z9evxoWf8QlFQesn6PN7XfriJxto7WL4cVtwbBzfBVWdk
Izqs8PmnY2X4m3Tspr3RZXeZIBXfG9QtG800HMEa905v0rSKCTJe4LPgoZrTDcQ5ipBTGQmHdTmW
nGsRZCsfSj22F2BY5Tt/3z3ycVmnWY3JqpH9uI1qOJuo5vsOqeGU+NyiuYbQJ0r6KVBAvB4lzvFH
sgntOa3hFFhV99YQsqVNwThh3RxniBGBN9J66OpzP0QZ5Rc13iv0flJBlXagrw3Fa53PGNQq9t//
yd6Z7baupFn6iZggg0OQt6JGS5ZsefYN4ZEMzvP09P3R2VlIZAFV6Pu+SOfB8fHelkQG/2Gtb2F5
rqF/kG6XuRs7pBFx0vLNRF21FTAVZGUzl2a04EeaCVGEt4irmObVNDjxjCp/zlsmSWMCXaAPv4oJ
szYjecmY8wo9dToksDvZEhWN/3dQ8uyr9qiciKGxq908ZveN7AAy6Aw4LcbLmyx/rFFjEudBbmpb
LFNRl4q+HUeb7Nde25pletEWQm3hCvPghU9ROZoo9/Mj09hfLyTjccpvuiTQNonof+IC4dQcxltX
xKfGGFCmp95rRN+WG4ax1cP0mal9cYgGNhFTUK1dFMas4RjfuUojuCB2PtrGhEZbmv1NVGG+i6vk
cUAt71bmUy7Sm3mC6wwe+lxAifAzN/gBuGiF+TtE/GqDPfjvMp9S8I+qbnaOm73nyM0Y7TJdRUFA
8msuyUleZopN7bxqzsxvSR5TLK2W6wG5KlCpYN1FDOcQZ0HZaYC+iOdAaTgDZXCV5jNNEKuaVMMm
X6Ck54JgeoZwQBCejO698vllNmWOGqYV3UIDzg9eTUBrlOhrL9DlGguOfTYI67HIp1nHuV6s2UWP
fDiDjXVIMUPGRt1tUs10/Nyb2alMxCYsSyRrWSfl5hVa34h4Rb/NIvPNIod5mfmr8od1wtlyNYNW
LXZQo1cHz8jtW4f8VsB8KI9aJCCJC+kWqeHWnFp5NrAIMz9PafmSefbFshKDgLFh4l0CW5BEnKEv
psfzPscYQAmcu/s5pAfRiU2hyeovpQyRnyaHCsLEFnTy5g+GlSxLukbkqPu2Q1tO+zgjXs5gn5cu
i71CVS/CiKizPcY75oTJRFG+RH39KWvyVs3QJBpz1Mj41WJ2ZWk/HxINg3RY7iPUwNgoIOvlUWfs
URfdjssCMllWkWiXGrOXvlmygQeex3k0p7ugVRiDvJIVileBXezIBJozfo1Je4IpxHQ017R7p1m+
D/WDOcuNKGff1eB9OF9BEC7cD9aojUBK7PDfGy1zPdkrSEBsXbtl/Zoui1jJRrZbVrMDO1qlU5kN
V/IPQkzACNIiN7gbHLQNTpneWrIjx5XFfO1awEBMAqU5yrZmW1xG4WRPOfNZkbw4Hh6YxEFhpITt
bPq6vpuLiTVKgtO/x0WC4nku4/WwrKFn9tH6spjWlhV1hwqgtZ9Vas48UBJGE4rLkvmhhhTeYMXt
zbsC5Qze9WHZARBVruhgVesgFs4pCnUWN9XUJKeKiu0lxRUWXYO2RbkZum9Vjv6omTNW7oQ5FQPb
dPmaeoAXEUzX2DJMaycmcPfSla+x8AiZ74gkjJbdPiBncZdFw85iqo5z1t2V5fAI8iRem731m0oq
k0mRAujqW6SXIJO7qlujiY781EBH3MjcwS5KTkzzqyWtdewAMMVtsGtdmyiwzqThR8I+K6v4KBpc
c0OLIkk5sbcfEU8S8hQgeGMO7mcaJTArOnDQIU2iV/EIebREJvZOmZ2wJN+6gjdGxZXnz80BzjME
K4+EDz0c3icmaAN7CbfIDu7YkTbaaevaaf6M/OveKeVRwvoBwvjduKWfNXP+CjsdOCfaKobrt21q
WFD3Ggx2yi3Qm5rTxpOR88GWGm+MnEOUNmxbRNOAMKyAYeFPLJkJ7ij/EFqzfs1svjBMzW5Jl63a
7rWos0/Xc8mjp3aPm28+9IfC7O9JT4sY/GR3S7Zsmmb5thExkWGelfml8cQ8iTovjIlrN9bjlLfc
CtPnvITVGkm0Q6G+rarAd0LrXs6kUeXS2Ge5jvchIZstGb1LGGDnnk0U+2NMw8C6Sua967tm/oNY
18BAcD+PrrPGB3urwfx0sUNui5aRU4s/XQTd+8gwE9ju65SWK2yJH2jiBj/CdNxr7Zb5eL5OHIud
dNbcGei3oEOFNok5Hc61Uu92gUb4JXvmQgmM1DUDQZl2CaKr4qWdvqe8i1dh7pynyqt3DOMQsnfV
kxDj8zjK17wMHgqRCowoqIDYIG7lnNV7b3wuc/Sdo+XuzSmAj6r56NkiIDlc2fWh7biDlYlHSBjZ
2myQzJhk560GCxorhb7idkKNOYl4Mxgj9rymPTPK3Yd8ytvcTfNtQkpLCOOCtVXp23ZzNOf0uarK
szRZIYawc3Q2TKix1MnKQ1hHuciPBkKYyHN/iu5jaMQTz5ud6WXIxuzutxT9oZpHrldFVGiDrexA
zfkruxSHZEbw1ZBhrXe8W+yf7DjuZ8rsa0M5Vpi1s87VfDWEusZ1htNWZ7gS2V9z/ka6C2OMgDKo
F6RZU5iGdnmN2BFqqf6UBWjKAAUddDi3fBrxS6WTQM9AGTmTOx/ymLRAUO1kaWfIKUmIWVVIzyNQ
J70xH3nu46dMzoZ9qMB2nJzS/ByM5IqMVt9lqUknZ6tb+FkTYAjnTrTWsBmGinO4wqAdUT/pGPxX
VXgY47zazw5g/0FqNE5Vslh7wKliDe1WgRHHvkQm3UaozhIkw1NaQX9xzQqZhVGsVdijv/WqlQhj
3mpcKX/+MxSa96Y9DIfauBsS6vGa12zXptxZOXKRmpBap7CPGhlqc0VEQbh0VXaP4hOHTeAoRuIN
QNyQlns04QXN+NTLqHmVRXgZ2fUwz1pV2TJ7injRY2Zt9YKzsNXndOOl3rvFPB9OEVwRDLnkz87r
NL3kY/UsMhAbPUlBPt4VTnJGAzwxfzptP5kLCTkPEGdhY8rLlrQ83cJb6GnXKNDr7VhN7k7zcGrP
Mi19ILCPSbW8pZyFDrvRhiUSzGOciDnpTkmSsfxfEHca8M4xpSYG7nZ2u5Sc746EO6HER5j348Y0
xCWfOb3Agh8rzX5KHZPxuPuFcOtexpgynZRTwkoFAsTkKzakvYY8/YaIkisH2AWF1eSHxljc5NS7
OgsNYPb7LiXs2wz9alHfp5ZTbOnNVlpo9WcOxzmkcgwN4phVe2aeSik4lfA6frtJvQ0Kh2gojGev
ZgYyNTddNHyVLd4cbdoTfKZ2HhLjVYK2c9PGqjgGw1KUsLdcJUTfdU108jLvqyB23uxoEYu0wObX
HbrFJuNpFWtqjj8kAkcJuN0ofoe0mR41jZoDXe1aNQczZMqfZU69q9Piy0Z+QljAdKc5Ov5E3d4Y
DTLriC0bQGRn52Aqxwg64iESao2uCkJdp8BIIN1Yq1gBkkdHGen9uPhLExZ35shajxIe7x1QMDtR
4PLgx7QR0+QRrAZCsXvNCZ9yU7nEZZFplCRIhcof0yEXll7EypDz6VtLTu/92GCljSU3/fCedu6D
AgCNw+QsFnxUneKcMwsv8DXnXVLB6wOO7XyUpDEF2mvazPvGonFIZY53uXrgD6ZsijnAGjd51Zth
UyZYJ4FvjYhAKfLaIom2bUtaTtG+qXTID6Ro3BiTJjbcxvma1F1ND09OIiUhIZOkKArPHb2cH+O9
WOVpgXCLEII4dvxJhwVXVG1EiB4ZYj3NpZNOSLjDgVxIKmzbg7jORDleF2On0MyWj3qIfBmZ4iYy
YoJzkaiiNprPy/8yAkKUt+rGBA57Xibb1n5jgsjlOuJGm5jGdxQk6McOkR69AgHh+cqKkwg3hv88
Y8sUkdFYJFQM3A6UBYusX+EyziS3//JGEuz24p4Qy/NmSAeFFFR6WwQNYs0ypukeOQKWpaon3rGN
EreRIOUeioXARhhlmXq/aZQ8lIDWovRHYxZQjQs6zxTkXln2HXagBQmBedGxZyLSMFxR2z+D1tu5
dvDEvnbajJ77mFNE+mYNzyQqgnvC49Ymwi3fpi3yucMv1ex+B5oiguDqYUDuYuMmmArKjSF3fIQU
rLgTnNhKQ7dmpZa3ave6QNjVMHjk4filDBWsi0V7Z2HUpP8X9PI8J8JxHNkO8r4FAyEdCSF8QRME
7CatiblbRUdejsNqrDAzz51JyGZsYjW2oxBCG9pvk4huzyk/PcEL1iJ1BQUHzKMHLwRi4RgFnYn2
P2J8Inggxc9laD2nvZHsRq86lYP2NQwNz9j2nc3QWpVyj/z9trZhXuK7NjGRaA/k/hEMqbLHKbyU
i3Mma4Gr9x7/2bAXXXCux4CB3bDFrWu+432GUzMn0/BLaYG76mrHHRtfe0S3yn7ah12/gixGegoq
ad87YjXZTmiWVlT5cD3zm8aao5XLg5KnHioIh8+uDk1EIRyic8BJp+gEUL4o3y2AZA4Bq0RsXrk3
Xas2CPcp0JSbDOJbpdU3Xd3sG684CYtqniRUoIjG/GRW4wPo6EvLJmiN5vGntLCFE/bE6te+2mn1
bEXWPVp/0+6eC9u6NFC5WWGtRmoKOaZHSyYPrcnd0lP1R5m4ZhgRAllgKkGDzlr46KFAqgF85ER3
izR4C+hutE4xqhqPdq5hlW1/jHqga8GvvULl0hXd3tMQby73mln8VHX+UuB39GfMe3bffs0FHIUY
CRrEQOeu7Zpyg83lsSYROjAeIHaFxHxov0073bogRbgWyQ3h6kGbDUVvFdbjVzKXe4mUB+oDsbe1
9jFqOq7LRsO5npmfFGw+BENW2E34WjnqMHVK0kR3+qrt1R1JG7Agf0WfnGWRMCszwo/I9FAoV2tV
lBcnt341LXsoltesDe2TU2BG7jjIXR2DrDTA0PBJ+TKGgSRSMp6Q9wsP9/1CdLTab8MaD6RKFedS
vx1DJUgOKw+YwCIf32uwrXPP2Eod7BR98BY6zbAdawZnzPcXZdS45DURvNBMihFi7M43E5VkRQi6
TXq7UG3PVL/VDqHmPSh6BbPSeUrHz1pgkDFOyQFzFDJuFfQ+tOjuMNbQR0pMiSEa8kuYgxaTGQ4X
q1jbbVBhGZv8EYOaTCmZ3STkLs1qvt9hY0ln441UQyJiSnxFGOhvCplFewWHZj3qzTEgaJRdPR8o
fPWvrEV13ncJLj6ETOVAb+5kbs2IAO1eo9PTnQerek62BhEXNN4GijNlPbs2FY3W644/lum5wp8C
P2z+TEtomBOXEeDu3FoZtBJbty9ZuVVkFszJSxPX7lprrqz0zbUDQ/BhRDQ1jg7eZCI+lunTngjI
9wKFtlcXBazI4pt1KNXEfepEt2zweafzWq0R57IxjOpvJFyebynL2BUTgM8KOu1tQJFPrTV/jJk3
khCRWmf8V5So7kTSpTXjyg/XWibi25KEyLYGbismniGcoFnrXqIIbF3SEUkmiZrbFaUDWdQMoaXM
mN3qfZqN7VnNLbM0GHtRJ52125KPNVi3oktIlkMCEuHb8drc8lN2kn5LacnrJvWqQYzeLUERwcS4
GZISeUrFo9CRTc9W6mwNjZ1t1sd3k+YFdCAjPFuydgpD2eyJEBCw/9hwxrmrKufnymFYh3mQ+zPG
tTV+pXGdufYDgLroqELSHeP4pmzz6UiVzPE1ddaukfUnHqJv9MDFjcztG2QsEL9AI/Uz2uwy0G00
Bs6wCWL5SRzKppFu8Axs40zezufI7OdYFSzI2Ys123HQVl6DKjoQfcdxb8ZwVJr4FpKB74iRU7Bo
PuIEE2ovsPnSOM6nxs1+Yjzzm8BkKsXiGCdWwLIdNsZ9oxnW7ULhZ52dbBNMLjteyr4d0/I61Nzc
I8Q0VNTDWdei5wBODRkz40cbV9WpJo9m5YaIxq2Rre/i1jE1XQdiNx2mcRlWWhiNjZXZkp6pi4jw
iJoqDpONjWTRvKhKLsTDmDRVUH/7TqKhBUy9sQbR+XFsTdepuGh9VBCXXnb3Ktc3ek3IroPbwNYP
UY7UNa9/61AbTnx430MVl7u4ACmKdY6dnXaSeq+OUN3ggwS7JqHEl1o133aN/TQIs7h45Tk3YfXQ
OG+9bKfrrBOyMCFlomDVBGIWZiroBXCPFf63GyidnN+2c2I022xNF1pyo1ffspuu4YQafYpu29l5
1Xl6JFb3mmijjY6WT1TSg3rtiBFH/VRtZt2XAhADdcJN4P72+C9T8jxWJKnjJqOlH3UQzCH4tM2k
iHLR5u5qwSdldDTsOApXtta6D1AQg609u4+BlyMMKIrhvhnUD5q8fUuPBHGbRzzGrudBRQy8uCUB
T3zkeLV2y7ZwjW/O3ijde1VO8Qh7siUBuWwWwx6apSl8DQM6Dj2x7udhwhuqop4lmLBWgVIvKP4W
uNFLOCfHNmSIOpfyDevpFXjCmjAUjdoOy9TQEU1NBdG51IZhTqKVyqv72NQHeiDSxw3Zo2OwpgM2
PIn4n/FlDDnAJVgY+8SNTJJog3IqIkY1uh2HaW/boQvJpKlQi5CimsrAXRMmuy8Se1u2Vbiu0+E8
CMADbnW2bzR05qs4qHDytPScQspTeZuwlkB0LFeeZATuLN1klIzrGTmP79rYzmD0/aBxuY8jQmUg
YgAp0q1bpDnWunfnr8V4l3QuSragOOZe9WoNJvpBbPxd5qC3S2zOxCbaW51z98fhpb4Dw2Lgq0Lv
r6EvpiqPEHQD+JjDglxFTMIAoX+Dwsg2kp0d1J6JeV1yDubsi+YKEqcKt9LxPsZSmGxn0MNYRbeO
QxUfZP2TDn281hT4G114sK41S57t4K7OTOukV/k1SWjwksnk9owxAnvdezjiTGuAU02a+1Jl/UcB
wPWUsO1eezHbTlEkaJ/kqc+qmr0HPB2t1Xvm5cUloW3eVE1ATBOSNBOLZ2+204HEWxDaPdXfYI2P
0n7HC3tWGSBd1m/djWGjN+dRAuQSya2H89vU7cXVz1rabJollG44tHOZY9EuHjpNPZegdjwLsg6D
RcxrJYcASKd13C1z+xn1LGEb1uJ1adfOmCfrt4JR9UvUW/x0021qnQQRhTf2nOnlcGxbqAg1Lplo
wHRbDtUmSIpTZgxgvRS4naiCPSHUcAVz5hySxzZN5k2MztIZSDELuEi2rR51HFSauJ9wYjqT95Sk
VrMfFboY4O0o86ZiJ2CQISlXX5QN87pFn+ULad4nVdDgo4vNlcLysYdwRwsns2sCe34X2NgwB5iz
rPXxKpD59h1aOZbwVru2aSt5X2R4J5N02Li9wbARH3SdLlwm5zKrEgrnLK92xtMAku/ZoiHk0O78
3pLyxpKCMHsK9XEkCisQInxJ2kvd/QbU5vezyL1zo82bfEkwmBE9TAlJVp3ouNzuyd95MPEL7tuA
sdwQms2l043PDEX+RiXapenAwFDxnzSDx3OfttFtBcHRqfK1bg3VM/46AFwktA25QcBasquFPKU9
fIHO+0mijwETX4YQGctCZWJT1TcSGlmIdN7vDFxvk8ixJ7gaxX+cSdLC7E1k4VFtEbyuLfxZR2gk
2+4lnsvfvO4okdvUT2vzzbOL/Nt0shs723RQrG/jSOLoM7udnI1qB1CQeMI6Pc6ZsS61MdrOtqQp
Cii9UYTyTrncAKC2UND42gzBATwfE2lsp+kwXAtslywO0eIh3fWnBp0EFrtPOcVEe/WGWJMHc5to
DWP4yUu2CvCU7YQQY8fs1HVJB06MWSMDbZxkoXZIy64/Gsm86zobVNL4Ck68OejURgiZFVFXkX5K
sgJTfMZcryTZYF1a0AKHXotoSfGZy0l7Z2RMoGg2Q8RBYd3DqaHa0CCufaSdQ0LSsGyFcqzYugJS
m6IAFiNMK2T6a1IIsntzqW+cFj3HEk1RDtjCHMbl5E3SYPdmehmDGX9z3+4wjwismOzWvmLwGhtZ
kxwdIxEl0nZcG0uqND7DG0nM9GCxCeavb7Zlnl4VDuW5T/pLpzGkIH7B5gabP1lX3pK3hS4eAj49
Hg+zEFsjr4ICp7lOU3TSS+xqti0/4wYRANzhAySY8GxbHc8+MCa0jMYmTsytzqjolqcG2Qtze3Eg
NBNSyy2dVLe14u8UnBWN7q4ZEhAZIbriDicPRafSzE1auWoP6GbP1p2lsWCqjQ47Y85DrLiRv3lx
vmBsi3UjapYv8SnFWfwgSepVY3r6+6JpcXay8ZqumBqvI0z3bOcUuWsG2WB2QpyYx4QgX4wgdUEz
rzIBMqFxsVfKwBep7LeydN5VIdndRrDvPL3i1GSviGqATQQknGM72q9hmx9xSPbrOAovuQ3yLEv5
rFuW77lD9m7Y2uhIlk2nwb5K9GSHkGpgTpeaFSER9hRcEzYyTuYGu7VXQFh0UMmq6tHsJrlpSgB0
TOrgndxAFoahb4tdZSMrHvqi9dWg4eHvyRXDKnGHx9U3x3by7WK8OG5a7JKGpF0PV3RFGUgR9zPm
M3tL5phD1/Ub02N74IDyWLmOXWxKYw42uIY28OdheRjDEV3KvINsvQtFH59DzcU8lTG1npEv8gxk
cNdaDL8ITduXYw9We9kcFmrVlMm06Rxx8HBrnv++6DKGpGBvettUB6u0Job+kb4rR45ZZnIWurC4
fomoqJypz3c6JGO/wpDd5W5w7vTGvBtxYZ+iJa/QZORq9hH9adAOqF1nQqBN72RmtAJ5Xt+F/UKC
dW4Kh9ppbNmATOHezXPgqOgJpnA+tnH6HFbweEW0wFYbka7ImPtAClxtsrQEveGGRLZPnliLIX5B
1Lyb0kTfVL2A1c/BhDPooD3HFtqNUssAy87VsCdcIiawJOAmm/tol+K2ypqS+LWRyjsceoh3Xj9f
zRSoOAAPyPGJfABk8uWuvE5Yz6VJWQvRVs/LYUWAA4ztFquCw+djJt5OOVl2Yyl5F9Ij1AJ2lGei
6kUCrO3tsfw1E/UtK93dVrqDI0iS+GErvOhdZnELzEW5m7maCmF/plAejkMWM8VEfqZr8tTUSFFy
+Ctu4rzhyGS61Hq3xAGHDzGLRwygACEsTsb0qVoYMIi/RFxshB0iczbp6IAL0fvzlOHgZw27qecw
93mQMCwspm2BYB//VrwvBR96Q7eA/Z2FmoLo73ehuxUjaRdzeNexIGN8NzXarqmQB+YkCvIUO9eD
M9FtNscQ3xdQuGDVwWFd1xEzlLKtLYo6QOau2GkTUlfRjfymWEcFgCPWgCyrKQ80NrvburiGKpi3
nlLWXs87fGNT/ua4j6bBakjvk1OR2uxrcqYbzNXR0dtmnr1nqaDbZgbktdOVlj84tDHbGAMmC2Ep
Ag8yplvp6vRKzYFpC4TAeOA9E/YNlHtG8awj6JE76lt9uswR6eVxel80OZ3SGN1EyPl2nmUy4R5A
ZEIsKAwHvR9mjNkxXD+Fk7eG//nmJK62x2FCzLHSLjDx4MXYnLtzxthMd50NQMHosXcGYFDlfG+N
jQIHEaDCLHptBZ+Q0m32jhkuvf0y8h5L0nZUa317E7196uV7YKQGMLnFGY0XMs6N58SI0y0N/EQC
Kl/+/unPPNgCpkLlqPeALAMWpsYIAHTxl/19+VNjIE3A/J/qI0voCI1RbcbYhLESEEH+FxaiCgrW
iH4KdVjeVqnPNJq9EDkif9//+7JgS7et5j7xq7PyjflEbzzYkdvAaO7+4qn//lXIOJoo2WEP9UO7
ITAefKUstlY6s6TizGAQn7Rbqk5cCuA1NHDl8/IFTSECkNjW6cNMOr6p62+YcHf//PKctrxouKPY
3LT4US5BP38RLn//yiM16f9rqRFBq3b6X7TUwhLm/6ilvkSq+Hcd9f/9gX/pqPV/IHn2dF3gijDQ
MSKX/lewmfUP15CC75JEKnT2gP+lpLYW9bUtHM80pMP/2Wj+/xVs5v7D9KRuuBbWCsakrvv/oqT+
b+YByaXgsqORhknomuX+R6xZMMARjyCwH/IoXUs67UuwYC56m6z1LLQ/ed77sftJW3EtvQI5tGcl
a2BvrwAY861tWT2lY4iO2GLJHhIGUfN9z4znLbqqu5RYT98YxoCJp5z3uctYhtVbaYA2LXsXIe6Q
kQ4RCPYEbHtDFXkkO56LlhDcKV2EKfpbkiDSkTme7+YxL4gQnWGOG4xa50aQMwED5X+RXf+nn4K3
ROi857wrgli55WP5d+eH17k1Ae4e1HxNevtQKHz7qXZmxDzBFCT1KMcFweAngAFunvUw2os5edcM
x14jwVnXE6+0LUk87WAEzXF48ko644aaSiSFw/SVsWqID2KCE3/4n393g9/1PyXjJk5SoN22o0vX
sf5y7P7NtxJEIi0dAMuHIAxeM9CSPmuh+2wkujFrvWJHnNglH15yJUmELdn4V7IaDhgcXwp08TvU
fOZqDFPHH4a0gm0hNg5jla5NYBqC+Y7ZTotGzausAre2REoJmHmFixkvjEaiBdIjzQOozXjeGWK+
VwbrYPRPP5mdNBim22OVqpSn73ic+vDFEnRC+PVW0ei+ij58kmWLs00ZB30uIzr7A1QjdXRconcY
hDRl122VlzzNtInBvNd6AamdJYtyZ8fHcMwJTvfCyDVRka/P1idVcoXQvf9atJkVwviMn/OH6IIs
sEZQrfG0ROCwctpvEYESTZkbuDA3DmEKSy4S4DUs56Ualqdqw64ONi3sgeeyah2/FwQowxUACN/a
lygFmSuYYDFXQJMf4OsMO/1UDVwtxK8trjN5mCznEZDbDC00K/2WP0QrQtrDzrq3svwrJNocFU+/
Qw5M3MRkfCTT49gTmUC4A4FWB8OFvhdU7Z2ysVfqKJXnumNVn6HLBR8WpvHbDGDFC9gh4tiz8EeR
SERIMvD8mfYnQjxrz2In8/xjGVkjBcfjQDzLuuvr1xKXz6pg6eNX3UiaSUGGkgWxsI6OmUdJlLW4
hEAIpMRiY0VFolT5tDBmYJzQzBMWoD24ppuwPyHJEMdXNrPlSfvxJpPtZ1ADhlrwZ+1sbSOVk5EB
7DFrB7kO9D7fzsV8H7pMvaZyesv6p5rBgp8i9C0n671um08GXwASulfpju4KZuN3E6t7EQGbMJS6
1Emr8z72L05Vvs2Mri3AKa3ESD4zvgjdbo2r+ljOqL9H3XoFQbcZCwH8Z8a2F4udwoS7Smo0F2yy
dqD9Mq4fwL9F4U6rigmkHlEBAJ1J2v4CZmKHN+AUFXioyE12x+HQJPWXFPcmpMXOA3hkLPFt+vih
Gfam6jr6g3gzUzsWLklITOsxRKXcaUW1Iif9PaJAZGXbkT1C9wM5wLd06wU21mOaqBvIqqe4jPQN
2YDZOopDfZ/T4nQZsDBVXGOn+ShE8wame2eF6dbmTlrEoO8tIi0IRKtCOsMqd/eNAY5poT2sdNDA
knUGwsHHuUD6LtPPxnV/URS811RYuWV+aE1UQmngQJeQNJrRg95jv8Z8nkYcXZJAHZMq3rV19USe
0k3VM4Ky7a/A5gXk1oc1DfUOXvM6yIOrG5dQTzVYHwu9RrOvKRrPFnbeyhAEW0IyjfwZT18WGj85
dx56AQBuvZU+dcm0dVBRsfuVcDN1ZpgCO+eKjfxKYYSEVVVcJcZcQJD8GW3K0sSBRVymJvGTxFN3
sMCy/n6S7p0ak/vYmc6Mn/F9eGujXJwPNupvmfYc1x4xu815UomJSqsgTaUQhyboDnEdMfYOPoWd
nbQ8evAmvIvOND6VKek2c4DSiIX93T//3oTw3QA5Ttujapvjj3Thm3F/T02B3J5bqc7UgT3Bxoz1
jcEkYbbCt75aRLf9+JNmQCbZOvIm4RRpIT6Vxv3yjRg1aQIF0Bm9T9EG1xCneDPUzAuRR5iu++6O
tG7uMUgOsvHCbVD1r/Nh0tnzVAYCrjLYFZScBNDoflR1ACg0Gm4M6bsCgcVK4nxmDW1DrnCix2Ch
PsSqOwiG70A3Hc8H8701rOGC6wjvlPFi2hsrxlWLDuXsSHK6vfqYKPu1TTnC3Nmq1s4HGGzy5dTI
8IO1du7VG0AaLMAidxFRAVbvXGvVwVkhnAHzM+glbBbxYfBcxyee0WVkoAKeX8+QdxYd5rBB7Dds
Tcu8pGX9HETjnSNZCrA4eDZQ6cRJ8x0pko68zvw2GxwxbY7Thn+oA4WYPevrv29NXnUtLe+Ue8Qp
lG7LTsl8F2PIkiLNmQJjzvDIhtcIhCNKkUg9vE0rJ5nJx5h70nbgvinPH8Ps0yE+itC8mC7bcU7e
ACYjVMB4EZiWWzHZl5BRxGbKskORdo+jViC80ifOF549k8FrTowvJuj9akkukAm9uDTtt2RszHUc
iI9SC17qqLs18fGscrNAAAaSw7Rg5weo3Zf4VyFsbdXXk+ZjNUc2MVm3ZOzshsl9iElg0Fz5mrno
yUEoRuv3uFQfE4zSjizeD5tCBMPKttYE/RrIV/TObb7BQYRqXtBCdVyKZevczS4vUDdDwj8geqyG
ZI/RikRC8vciHZO7VAEDj9JsLxFBqghtvfLWyRWzqCb8nl39sRr7mV048unlggf9zSQbEVWH1l+3
CZEcnOJH6WW9Sg3c9ZPZbLKJwDLDO7RhxcfTmsHGtR/bUIWnPjggumD+lcm7ZYq88qzhe1YABiox
obAWT1Hd5DvUc8SaggLvpHwcHJ6gIQjztj+jOLGi8gZ9orkKmKG6nFvB3H6kjjPvbC6J2y3Dxlsw
qy+zyxIIejiKI3EaWusBWQFLzKR9W946EoOIhPtDpDBxq7rvmVaeS0l/HeSygQNn6VjyJTSyh0w6
ERc6sPzCeJW1KLfSwp5vpd993uuMLkkQVmR1oMNhbqfdDUjVYTkB4rJgtQf5k4Mb1+9TkDBVVTy7
UPsHMz1HDtDqybmCN7nEJS5dlTxSft5oHTzKiPU0A1COpplQH2/V8FPoAu2nv1fH49HHvousZkoP
y19LxDPga+/BjZ2fJsb9xX72uZTqvucVOlYDbIPkp+D/sHcmy3EjXZZ+lbbeowxwTI5Fb2IeOE+i
uIFRooR5csx4+vo8lPWnivV3ynrfZpk0UiSDEQgAfv3e851z480NtjiKJ05yaszGOKRpgGg5ISIm
yO/64dsyYDcdZX27BzoJTGKDvZqNv9syvylmhhUMjNdo0e7tCjiJW7014zRR1s9jh/VSg7NEj6pc
+wji6zCLlXDnal2OCViOSk5TtTSIC4z0YHhUPkgSduiQFP5kydapi+5cBeNd7gtBDhrD6Qat+IaZ
2MlC/0z0L6Fh/VBfEbfCRFMOu1Swg8kc+7vsUovmEyLDhkTVJSmehYF38GQkOdox+ZRiH42bOYlk
Xd+tkfc+Wv26LJNyG7rpHtMTLn9rPFKXoNwpgx8JQ89tueBVK1H7IZwck6tZLFhhtrgYcR2WmNAR
qDn35kNZQmJZUXLfFJmxZzRN5l+Jxf9Q9C1adPSd7XGKsPY2SGNsQ2VvaonZGnG9yxZtMW/iaB4b
3zjnjtttiI2mM41NF+5BKFuK5jGOsSRRC1AL7clznwvaWC6Xh8Fgj1uaRwZRGOeHLtH+ZTYT5U0F
ebrqRlWfoLrrE3lOOPP868vLZ9ZMNBrm0/vLN0cDTSnxzc3m8s1fv2Df5WqZqIzM3x/i8r3ZXOhl
D8Zd09N0qUZTm3UikRH2Po4g6YzetzB9S+IGwg9pnSGimVpZ24vpD/ga/PWQly/rSdyVmvpp2oQ8
3kEBTFw+zUBOSA+q15GUX7FqLk5lbIfr0sV738eB6FhjdkrQIUpW3/8L4vfJZMQuEISY5eNROyv1
6Uzyk1tzWPTD64e5fHb5E6hs+WuXf8yNpjxJx5o2bciNKTKypjjMYDQrqzB5v5rximYsbog+ve8C
0qTG9BYcyjTPYYAuLo/lcpMGesdku/XeNtqDTNDGcMrEt8qw4ttJxtaOZiLBFA2UBE5dFtLgNr3B
oy3HABIT35p8U67K5XGcWBSmsBMPfgSwo1Dp76hgqObyhuQoxG0bZMP1xjIc994V8ImiyGClHBxa
Z1pdqGct6BfGHwVc0HWF6Ql1O8rRFpeR2yw2UIZXb9Qj1RFLs+QqidVLVxgTVWIJY4YjtEXSsNnZ
y51RUDzIAkPPZQ52hlW7u8zi77fuFBHF6H6lv/B9UQvjvoIqtVUhadW7vEWSnBT4yTtG7TzEVnoK
ZqxzXTzBr7yW+wOZde22KxCVg+3lb4sOhE2Ztef1oM6Nvs86crC3DeYHhePg7Wopf2uN6tGxBF40
2IpjCDS3u64vrbNHqyMm8+DWmlC5itI9ssd3CHkI0/suQPQQcclQapTfhu5qyRiUVA4LWGvAEJQW
lVjaRO1zNONJF2MctrF8gxtFPOSvvh/dQxv7NADSaVclQ/Q0LuVPu+H+PZJ8zaShOwYjlPY8jF+b
rJj2F8sYThEU3KIr2YxH0cETAzWmTw4rOMYZB83ATR/mjrkAW+5XujBs9+pgvnW84S7DDHif9dE3
l8SzY1053/LJJx47JCZlwh9ow/QvvekAwW5QXqLZiJg29oJAgaVBq40YDcN1jMjJ0XhwAzSxEVTO
0SDCYk1AAJxB691NM3yrzJgqrAa8GldlKvEx1x8G07mbR0y2Y/TYAHCdeE58744k2uKAa/l1Oxv1
XRCEN5gq5Qdpd3TQp/E599EBUpeHy+LfMaqCUHlQFjMU8hYPMeQjniZIfmaEbKlyrdNYO2hTkNnh
7IPdpEuEV4yn9Gr0IrEtA1ZVs3kNqUY2LGL2sXXT4JgPGH0Xqr6p9Sj9ko7oESOTuDaBzdjDIg2I
2SLl3SFvhbcan6yWxsPieNfEFUS3QvjQyLmo9tMQ0c0tSxSf4UdHIu2D5llSDH73M1NohGguB8xa
vg7E4BySbm9MJjm7ZXa2BwRbLmeuar0dFPJzkUB4Inc/4pXU7vC2/8JEMHvwSwy8Q9WeR2RJjVmg
ffc5IYYF9Qy6hXNEVwaRipVNq64MxxsX+5uj9DA5mK1gV7lLi6kkCCV0CaWQW7ubrhX2ShixcQ4d
sm8l4zCFj1LU9z9SpvOkz8qvYWG/DAGVDObrGM7P6l5x5sZNRBZDVG2WfrGPFqbD9RD3OjKC4sjB
m2xRyZudVMNDE0Vbo8tOqiij+3Sub9CUDaQQYqtVEYYQL/nGLo1zLWdenV2kW2d5ISYh2AVpUe6T
ND/RLaX10vlkmBiY7hDw7IxZf4ZjKtW9mxArSEmjKRVnwreYWbvsIWLiqTTPsTETSK2A+5GeHUNj
v2R9cIuP2cBajUN35M83gJ3ipLS9oVkI5ldd4N243shdRpUzCi8o/d4rn11jfGVab16rLw0Ov089
duq4BPZ3YdytxETBWJjug4nogaoqd3AxtrYNkELmU513sOcU2WO2KexWbCc3LDbtJD+iopj3y9g3
5ylfNr67EA7buZpB3dWRpLXmYUxGBM5hAIurezpwuCYHh9rsh7XCUE1lzwqNpD+EEdl/Y3iagzXG
nueCyd9pyduzqFrznp7lSracnCvMqZneBISbQVTz4fJZklzVDUuyQTYBWyP96aSu2AITgBnHxgm3
8sNIuOkBEnzehia9JENNgbvODSDM2cZBoDBqMP24+VkayGlbk8BAgFbuCybsfYK4EEa7r+zTr08T
TUpT0OSnojliLmaGt6RX2ZtFzpiVUZfQX0x345QtJ4foR1j6tIAf9eeTjimMoUjY5Y7Mm/Q/XT7M
8PdTT6uD9G6oBkc7QAy+GP76NKua5MjUbG0Wrnma9YfLZ3ipEVEzdONfX3czAeh4NhVkcZHq7iBX
OF0+K9mHa7dQfAU9slnZ72AJq3+kTyIJWY8UV+nCpUHjeQLVDjZmpbJf/xZeSpe/v+2x9m+jNnvj
Nu+t3SwAZvzX714e4PLh07/9/aVp6uEUUks05BF70L9/pfGpZ6MSDcXfP335riVNfuW3T9EKwxbH
qGr//u3ffujyj9LwBtQqDLs+v4LLtz/9iUBaNVtgPTzTLyZuQm/ViQlLV31I/t1v/Lt/+/tBrYkr
N+nMXa2rRW6ECNgdPNnDKrEX4Br03G0Vp+AyfLtxJId9JHKXheAhiRCGeJXXsanjgx8m/Ynm6fTX
16ShdCcSfmjdhTl6gnlm88bQeth4Q88qOhuPeSmfvKBAiqXPAK6r7wEtn62Ls5q55RTHXVKfCggZ
2eCHaqqg+vNHIqhPRUgInmEX8XzOW0VTgMECLQAo19Qx3xA2HEnj/YgLyABUS14UXveiPpWFn68o
LFggZ1dwy0AEwlm0SkDBlTs844uVALjWj0ni/4xR0weo6iPU9RUqe0/L7S1093Rif6p+06LGbyZk
+SA8/gZl9JFtN/nfSPcZFawttPyeFvXT8OlWJjr/Hr2/p4X/6KIORgMJoJGARcMBscYEfA0MKMgB
G4Ig1ChBYD2Wo/OcZuNT3MwA3kLeXSYIZZjQ4c3H7/aIA3TFzsgT9Rfl/JAo7lauHG51cI0ojoMG
G0yNOMSwDozi1zHsgx9n58IgENnS6da8ZoNxRWuvhSXPvouusnUx3ieztKP+S/tpN/UVTitR+Yjv
7pmMBzQoKGkbn8Qo51bAZ+AOa8c006E2Bk1vaIyjgudA6wRzDOARQHoIiA8J+ZFpBMTSMIiCCulU
e6ihRHJqNxLOM1TaACQFJEmtkZIh/OlrxCTTsAkp3OCb4CctHEqjgZREoync1JyVD62iNLYywq9I
zbFooKWBbJFnpTGXWgMvWOpwXwaB8TUM42gsJoKP6ZrnWeMygq0pgzQN0czQNA1UjQVdw2j9AHJE
9CmxEZ2ty/MbU6ZPuASa+OwHj2TspPN142IzAbvTSPfgJTOy97dBoz2VZnxgfTIN/ZCU91IDAcEC
TRoKijQeJOGEMEcBGNLoEE2EB6lhIglVVF3wIjijQQNHtkaPZg0hjRccSYNJo0aUojBAo8IwSY+8
1n3NEKIgn3rl1O50sIkEw2PY2qFOpZjWGxmvqsJNU3woDUctF0zqYGtoCjsYRg4apFo0UlVruCrQ
mBU79ZOEu5ofAg1h1dBYwLy3jsazhAa1QogtTAnvhUa4Cg1z0VJ8khrv8uG8kE8RodS+sCk7spcg
ylwjYdD9eCJAiSUaF0MBBNcEQVZBkiFlxhD2EfPMn1KDZkQ2nAKNnpHOw/0AGq3VWJoDn7ZoUM3R
yJqAXVuQDaxSMNONT/9efKk05FZp3I3ULyYSGoEj7ahecUvJDpkG5Jg/TQ6u0/XSnEef44azyOsc
mMceyI5GEYQDh6AuDXczlW85ixwqFa612ivYtJxq17rR/4cpCXE5pSsNTnubdayvhqueOOG503ig
D4ECe8h6ucEMuESuRZcB1QshC8R4OmrSsC/wIMwJmRPghAVcYaIBQ+Tr6BZgDgsNH7oaQwzhEUlL
nTWeaGpQMY9YubWOo+y+thplbDXUuGi80dSgY6WRxwX2UcFA4gxMZlIBFmnDR4YalFQQkxnkpISg
LDRKuWio0vNp2HlvQsOWjT6QlgYwF7e40egMuo5HDOneCDf/jsabJl9rvUkSxSYsvpFTpsv0o2MO
qSA9E4hPfyyh62BA9UCaaRfOLxoPlaSpqLFJtp5GRzGjHdZjAy4S4tUN+I+mxXcJrZzH9GhLMlTK
oiCzEMvZ1dz5OMACDDfKdunk+XtsMtkxO+wHJxtpN/uTdeuadx2JOFuSXr+LJm73qSAVtzGPLYM0
lUNfRMJh5uf8HFAxFg0ZPHg2TrphT3Bnir/OEcQTX2IN3pYQuHFgfBdxepUB0irdT0cTlzL9IHP4
mnjstTsE4aq2De1SCb3f1cdQzN9JiZSKtrNhWS+DxoE7uOBw+jlpTDiD9WsrdTNajHcNWt8ZJ51J
69T0fhIjSsNNM8d0ZLBuLA+xppHZOWEGymYGSlmCK5NRn+0cTTD3oMyJZprT7LutGWdssugIau45
AIBeAKEz7qE1SiQfQLrQpLQAmTYK2OnecjDBgUzl+saLB8B61KR1qZnrEPg6zaCwPc1jS8BsrnaO
vgerTYkAfqLfCueJwVqNOTdc96gJ7yiE9S6AvqWmvwvNgXcA4ZUmwyfNiHfGITd+EHBNloJmyHut
/7c0V14AmGf5ba55c6LyiIKGEtUket8302qq/W3W35gmUe11P6OYJkLNnLnxpRRJzUJxgBfA4TLw
//8Oh39Q5ViBkOg2/mWnt3nv3v/XLz3PzXvx4//876uKuK3kvcRz79c/Hz+w3f71W/8lzZHobzwR
IGCjj49gAqHHX9KcwPkPkxEH/+FmaP3yP/wvk0P7P/DhE2bgSU/4gQhwaP1LmiN4wAAjqYDuMoof
7Lz/X6Q51mf3P2ygbMRHjuWiHHKQA33S5iTEiPRIIZi3uThmJ3Eb7KWan5oFDGvmLEc5ZGzLGA3m
rKa1OxXUmLlkeE+eUAzEFOtUNh8taOBlV9Jy5z1OplPXu/cqLJ6RzyGlHq1NhUUSrgpdu+k6Kfdh
3dgIm+NjYbG4Oei5gVFPnlBfc6cpdq0SA5bKBooBxcWnvsjblvQaJlrtsGoLvO6rV8LHl12Z2my6
e+uYDtgOTdgAr4zQv1qwOt9NCyRNXaDLa1iBJE71sqwCmvk8iaYg+MrpDzT1n1TTdlxlvNbKJAxq
oOxHAUxOJHwY0A5oT2n0Pzp/YHnECYk8CEa5vU3/z5h3IAF04sr8vS54AFXPp6mZix12J9V6nprp
bEkcyLQ9mhxvFcmHGF6YRBLaxjYZkOt5ExXj19hS9SbwcdslK8eAMhYkzFYsF+QBIJKxSJpGQcUQ
yuO2YjGMLOE6KeXkcujxV5QR/aJUOm9kztm/Lv7/q1P7RYn0m9MuJ4jjeMJxOUs458DK/rtSKZ2l
GipUOMfaDp7MzhrWlw+5bMHmPUqFaO5ZaPP+1ux5Uk5uYgHk/3Uwf7u6/o1Z5SfZ0eWpBLZpO47p
Sd8yPzlVCsMCxSWX6TgaeiZdl19tIiXUoTL6u0gUz0ZQ/iBO5U9H4JPXsP6zPtZb5B9KF7dS+9MR
WHrPWtrYy4+tkUAyZczfni+EQZyiL+iE2s866TjFiQ1pGjWz0Y7lPhy7Ey/DO0JNvvzzcRDo+X53
4708I0cL9DwuWGma2lz/N/1Vaop2LMo2PzqxbgmXhkNYYycwWOz2U1XZK6PHwNIDLGURzM5jmS84
w2FelS74BNp4ueOF92OYarLPvMXaB1W+vzyUF9K5tQW51mH6+M9P2v7k+H950i7GrMwmpEMH+dO7
R+rOmKBp5kkHatkl7Xzo8AffdoNBryJl1IS4MdnYY/PVs9CyNRHXYRKCwaN8rLZKfDTeTNYuJp5k
WVf3HvUW9n/PeUjvfRKI6mPIIqKS8ib91lVMrLB8zk5k4LQIXudvQd+ys9EHQiQfkzF12HQyKXdj
8YCevNviKfT0h1esT4xPlw4KS14pvHBA5MKnV0wweU6JYiaUqOPRNlBlqyaBKBifmcGIKzuQ26DE
xsYUTnrCXchcG4YVrvKF5h7TTDLgSQ5Uw1DsKPGZIhAyl/T2JpnESHMweBoaLwF6uelDWFGv5iYQ
1JjNlXn4HtSIcFxyGk9M/8kWcfv3ppowQDaAdinGyYP21+RUYHEU/ul6+WQfzhvtmqbEN9z0Az76
n64XJJX+XPQ2JpcqeKqCfuSQL7cqzL8Zfdjv6efN5HoKi7xA1O5soogVU1viWZGmt+giqOVpLnjr
Alzv5g9vyb97bjw/IaQrpeOIT6a+GEzndqcw4Gzmg6kyn35m9VrBLm8YNjzV5KiuCJPdXpYDMWCn
5CF/KyM4BDunPUo+pYFWn64p2zE//uYsc7YlaAZFFqtKPzT07To3BXFQP13HlKtSPC3BfHLLM2br
d01kqQODdHNbparYwKPetewvNoYOzbTq4oTRzFvihN71P79s63/ewhD+eZYVWJ4XkAP4aZWHvByT
yKvT4+KhAWE4f4dDPvF0MMxr/Ebvy8beOGW3Hzv7HIR8sczYC1lN/JAWTnEoE7qjf3hKWuH628Xh
4HZuOgiDTUoZ1zKdT0+J6fpoDXGQHOMw4Fo1l1sz9pw9HX02H75zjDuZHaLBPIuAnnXnqxtSHtjv
F9afnom+DD8/E9dCZORI33Rc69P5mmKGYCiDy7RDCOQ6H22Mw7N2m90l6TiuBfehDNes00JzLarN
DcK5+sBAcDrNIxpWu/Ofcyngh3DI2aH43epk5H8+WloN/j+fo+3JwGPl426ij+Zvd/zeo/HnVRO3
kta9CTorOCkjg+SqXgwh2zestJbILM5+0oSHOv7mDwu6n1GYN4wybigoP7KUCbGsPzI3SIn3xEIG
hcAlrkEYRNDQYkNdGzjlViJkOzO1fu77uFlXs2iv84lqTyroXiSLf3hl1qdlQZ8HRP6xplueLxDZ
fboih9nKkgbD5KPpzPSdO7zPmmE+J1JGjJKQVtkdBlqkYuh4O8qKvE9xEJjBKtsK3M8fT2N58LPU
+MM1436qNvQTE2RJeZ6NnhTr+08n6EA/rlpCErtHppx+By3YplXKWj8/uSa75IlO5TrJlgcZ2pY+
gOyT+bhDJzIJAKYFx+yVwmmBoQwueW6gk1dt/+iImRjIvN0t0LWeP+a3JoAzOgV8r4dEWit65IeE
1s2TreGpfkmN96qoj649tNhKdB9T5hAUuiANCZ3+anSQ/mJ3f0/UerybKzAy7J2A40Q8r4NqJPdR
dh9kSzDi7/ubUmRoswfexy47NG7dkYmSXk/ixKHGjxKFRoBktA+iYG9kC3ZoFU4hYUIgXcgTuf/n
09rXp+2nSw8/JLZHaMxZxr1Pbz7lajiSA2gcHMqPwzjQTmoKYmUWXjhhtN4dY737MPBCglKR75Lk
lu+Woql3noV1nhWJPSYUZL9lk3v0HXvjxkV6N0sTfUpVH1VV/qhsp9nRXv6ChKg9cD1L8v8UQzDK
zNWImO4oOwekKwsD4LH6lqG+87UOn7DixkxTXFVunu/UErymUewh22PqZZdheJwHuzotrUPZIXDh
I9GY2knfH6YzfYo13PjPsfW7jTu6xNjRNgTfp3064ogiuJbf4xYWKh9nnEjZL9g+PRkUlYcus4lB
NcCtolAB9zfdwZI6VMczhs2IK50bgX6XFQhFhqN8gzIJRVh6cpYJRww3WP/zG2R9Wi+5CHRChU00
LOHVnvf5DTKDsqvanKNkJATRdWWLJLc0QR7RCs7WvE/dTjd8UcKgbaLxVj55OeSrL6v72EXZgUgK
CrnK13bmoDhp2+4PJMXl7vzfTyGaKFyevi8kHz9vChJDcBIZLWSlroWbcXgsQqbDlcnajg3QChGE
pcMfyDSvll2uqH+ipnqbE8pkHxXgqsIZ0ll8TDkWNmB/OH70Cz6d4JIEFSz2peuSTSA/neCzbF00
JNjHSSUcAnlNskZ7LN6IoNqFgrE4Le2ZeLZuPpcFEIibHoolRY92WfQYiG/++QnZv3b0nw6YjX+N
CfBj2jy1T1VprmrslxsRHiZaZRskAtlDMVF2WfJYDqXxyrd2WDWWV1GCh2JR/whyUb/b1VewPhN0
1Vbfe2g/w4iLw7jI+OxUPyhn+nNIuxO3SsJV48S+Ixt4InerkTvsprmuB64KbCdR5cGf9qS8DXG3
HbIpulN+wpaKq/rIW3mdTu1HhRrr2kur+tB2y10ocJpoIybHPkdyF0dMR5dgsPeeSr6pNI6vJhfP
lqxSA0QAVbAbeCc79e+Q+KF5CHieA5Q7CX/fzZnWJYAvcjPHnoJDQ85Un/NQ+PO1kEbIelMzegi8
RR4xoxixYdHOUWGRnOo0HBFrL9M+HtqfvN0IH2DSEeDKD1vV6KRoh54G+radNp8qMQpGzmquBcY8
54rw8Y0fO+mTQCKmovjaLseH0HTCnT/igxZ15JJ4bKBZ5KSFFSdG/GEejS8hSGffQrEHJOwmezQn
aHVqdWZBfTP8cbm3JwyCfFoS7gKGUIyxS1gXnYtohm60qvyrbxnTOckRnIzInJhJhuVpGZyvBSQq
tV6yYVa8IXjXu8YodjoXeM+tGlbfQ9CTCF71+bQK4jDeV+Sfv0J1ZI7Yq3iY0VmKn2iWxUOfp+/+
Mo/0gWZjL6FBVhOxuz3drb1HU33zyk3wprCM4Bq7v2M7duFNrr0zOlK/1+k08k6iTRBBKnAzKWrQ
1rAD4g2QYnfEQTmgine1KLALdcpDKBxrz+5G7DvBVU3mrHFcnLSmi0waaFz5LxFx5Zu5Lm/accKA
x7MxzTMxScDq46vs0FynUVmd5iTAXWyU32MHuyo8yjOU7Qi4Ldr+kEWTemLbXOw8QGV+E9mzZVRy
Fw6cy3FZdUdPjR+jD6MRGZ6FZUtNQgCu/DS161uaF9eO20abxMcQbCJNI5jHZ1KhGtLduaa9pd8M
jdWtYCWs7SDoXANUnZ2AYPFkbLERb/29cNQ1soEYq5gAzWKaoZovjY1ldRkWOKDyKFEnJm/OvbCH
bueXE3VqD6G9gCNs0glpLtrM6DQVzd3S6z/h+QgwKvPebKxzPLBt7MT2V9GtyhDP537ZNFaBtZjH
yCwrrT1bHIGoHOAsVMgLDCyCauVSI/oQccq3kZBhwbej5/IltIgmbVsGY9kQJHd5jrcBab7dwZYv
FVD6vbIMyOUsJx6jMofrwJqtFzvkgowFKthoehEaRXdanIYEBROcSkwO0BCJXeW1+wzS7ApDFvZj
Eic2u2FfOz0O5exdUwPVaRFiZecu2Hg6twGum9dm8X0wseJdHHJTpyzA3kE/6aQNbq3cl+u4YkDd
YoWz9tgl7zJ7IZM5jppNEGMJTGJkY8fRDVMMD3uOuWms60xH1DtpVTA6ArI30tK9MknTYDMIzJMs
w5ODg3WMh+zVMGEjbBos5YGJi1WLqgTn+KvBmoiyHLutKGPiANH6WPqFYx4NEzdIBezQTy+yhoML
UybHlriifjQOeO2qWyl4chkA95e4W14wBAlwkQqs60U2oNUm4X8icfcFesOX2sdH16ji4TzY7HJZ
DZM4y9dcVru6dcsrz2aoQGyi86UUkbex7bQ8kwxpryujNb82odNBOXh3LTZle7buHCdJf8Jy2kOS
gddbltDAs/xejfYAOe8QKpECRtH0eVDo6R89g3msmlNxttz0jWQcfAa4XCklb2afqZekpTw1y6uj
uPU0pNqBXdCaCH8UA10Ddo0fomraXePa/dFujeEWm3oOYRHcD1lLsreP4RvbbHY4ZXRA8G9tytnB
6b08uH78VMDR3ZpV1W0cPKLZj6PbysZrP7zlrcyPKDO/+QGBC5Vp1Ue8VrHMMwbC3yzz1aKQKdyu
PY1xEl8XZX4momO/5M29G3MNVsrGkiJwJ+71LVqplPS6fARpSPq9rcb3snJekP2U16QTig0C4WaH
qQz6JGZldMZvLo86tX66NhMZbrNpVFv8WOOdY705k+JeNbrlOs5NCAMFH1ua9TUA6tG+BAVhukzS
OIlgIjgxuuYUxzUWYftY4kR6XtKU8K1ZkrXVEsRjhda+64dHVXjpLo9sEqsD5aGWTRkfV95DPSvr
NqYd7veyXzOlyE/j0iHut5WJkL8yDxGWnrjAjltjzCm/PQaiuZef56QmKYGma1g5TN7LZr4eK4Wq
kvlXZg+vef/eFTRv2LHYK0avN1OM31GqeIMTKMCxcMERVa523C+w2M1TXF3L9LZS7lXpeenVGBeK
cm3E6gAEZc1Ml1WNRbApKvsxxujBsc5GgGO72ahjalTbsSzkVTuQQWT7B4fEWNCt/JjH4nUJfOsq
9s1qTcax6XfN1iooAe2ANRrOuGMb2Xfo6DN0gk8BeaMuzNWpMFoLrRfLrWl6Lha3stdbUH871AN+
UUWvzibZ3V6ijG0YC2tVMvw+WFi5w6z4Fn6H8hlndtQCcXkdOPFpQfy76dO6x8Ab/QXJt+dlJBfN
IAjazHBzGlLXYx/Trysvmm5zpwzwRiZrY8BZ00zvQII0yRZv24IZykzIwybP5nXtD+gfW5Q9xbRg
sJ0uR4eAqb3PDGfFNCXeyaJinGyO9RF/kReZjG+j8WUq0Jrhyk+LeF43MnQfMz3w4D6O8BZVcxJQ
GboqfK7HtcIhovT9Q2vzsyJyrCtRbKVMHpOeNiOXXMuim5AagOSLsc6yt8d672Xdu4nF4MRKPM3F
rUH/e8XOj7YTyJJBwvgsEVlMBK7MrfcSjUuljbxAuJfwHv3gKSuQYXkMsDFuhRmcp2jXd/WN7feM
aaiddspy1qnjPlJSY5bljVc9PuoRgQYEdi49bZj8G4rCsv9WR+QUDTRj5tb+GvmIJqYQJbADwEJr
BDyxf+1HRCADy8BxxPdkNXTYRuF6QWoRkvq1EVK2ieyszDrZFIu/zxICX8wlbbi9lcFqyvpwy1TA
PdjCTMCNtuaEJmcwh039ZcSJk/U0Q1GbszQnkUCQ/SqwdN9mUZ9sHBvoywILWU9+0W0ZHH/Uo03G
SO7hS1q/pKOKGbi12EEaCCsk5QROnzvSqra5NL8mhNg0GfqGHAImTVzu7zioQAFX61hMV8RIGEga
jFen00E/8zt7e3QzjdzHLdvtfEIjKUCiMwyBCAeA4LHb55gNHGWFv+XndsNgVJsorr9Znn32PbIp
ZxY5GjDx9VDSsku9fWqjhiEHttiqNDiVAbBGxeBugUVJJ+M2K7cBlnxr7MVWvl8k6wyPlhVWFC7E
G6kcIVDP0OHb1OXjJlsswgHo/K9YvW7taD8RgzKjd5zYOPUxnl26GRTU4j3p62sEdfm6wzxNGfl3
gdFlEBFVjBi1nAElLBOBCZXbDWK6juVagSOG3zKZP3h+8Vh76oB+8Lmj37BaaGtsELl3KwerFdQx
+K6YhyDixhfQllmFOZcLlo7fs05sCkJKlwXPxA6nH3qJFlhyxtbECI5eFlmbt7YqynsiSA8xt4KN
R77nKtXdQHMQw17V8WOtGNbPwJzXjAC5JJrJYMyv3iiOWLIHl1TfOHj2EpOl0yr3vYY9Wv1h0FSI
xIx7nRDZhW0eX16+cfmRy5e/PugMKbh7vaxdPh3DYUtCx/vl57xiZB27/GDA+PCvn7l8PTdmou9C
58tXv34QwReS6cm8+vXlb39KPzQRrNGCU1EYHixir/tqTPd1U/BW/PdHFl0tlu3vDzu3hDjmiIYv
/3h5npfPfv3mrz/226NEgXjENxcTPzEkmObo42ESsUEhn+IsrJ/L5dc/Pb/fHvLTz3w6cJ8Pza/H
0Q8b9eVz0NKMmqNr7GiZz3ZmcXTbdrhlKnwYUtQBoz+9B3D51Kr9fsIcf13LeDkZyscLb6Czj6Md
xlTc0XYpNu2gNMN4Z0sK/LQYX4u438VZ8j5k5XWuaIO2tWtCrO8Qg9ob1cUvYzd5nOq93JpQgauE
dLStNQ1forgMIK9ybP/GEIPZuGRpc9B3Fth1lVndrix7uDOXTFFaGcVRhfGplXV5VTF79/z6ypNF
cWcHx8mTGUoStmBsQOKtjEG3PWH+bOMgekjNb2oEYhBZIg+lcohWCJxpJ49LSX1uTMs7ctX7bCLF
ehzWlllPKw+7wYZu38aW3E3TfLrGUHM8gl3OKzWaxALa92rWcwgy6sHarzpCUuokNw/VsKDtnXO2
UrLr956v9rHjYa+Wk2YAnIhcExt9B4MpadzhDwgIFpeb0h6QLtc+A3L7ELmG8RBtFTu2NXg1Ki4D
9VhDOsS2DQ2mmz1+kw7Ot+Yjfg44aSz+dzn0Yt3ZAR6QyO698ehx6qx88ZFTswmbo9HhFw3cgDeA
nyNpDbtrhBPIKgWSp6ns1TWNCeqeAcf1wrhBwxPcGvLYFOM1fY130xr2ldlvogxTo6JlHxSPoG9+
95zaobyKg2KXKI6eHcxfayu4c5km7VVq0cktjN0wdv2GUlGR5ZMm9Giz+xqSd+VHgX+YwvnOybmh
Onl0JkKL2Hv0S6Wbk982MseyvwhtBeLhOHVq/AyipKSdbqftlWJHfSuRDEfNjW+GBJ3MSMosznos
vmSzDwtnOqEo30zLnPK7AdkddF+R2YdrezafMwym1nIxksNCMGNcIoZnfoMFQT4jmkv22JvIfalq
LIpndZQ9LY+YSeaMfs8vkSEXPWvgbCCOlvgEIFikXvRQh2NgabUb4Jdw4y5Rcqit5CObQGAK0/4I
5zTeT7MOBOo8eRPjbGQNPGN0JpibgggT31Df8dLa64JpQslc+cZIsX9P/B9tjsDFCHHnFklvrVPX
7Q89Ym8MLcsat7MQonVlN83RSiYcVTmx/pO9M1luXNmy7K/UD+AZHJ0DZmU1IMG+EdUrNIGFIhTo
W0f/9bnA+yzzvZtmlYOa1uDSbkiUKBKA4/g5e6/t1mGC2PW3pSv9wA9Fq3bE2pYvRNzS+ezhEZ8a
eIDzM6rGbA+xnwa+qS4gL6o+bjYziLwV9JGfNiiVVREPD1kRvKSh9ZspktVI4mTkEiKnHbF78Efm
WbDvpYts2UICjleDgS5B3ZA1PWz6afkxdqQ1ukueBBRFsiLb+sFMoBTTOSKQJU3PgSg3UcNEQLcl
N+LGY+WqsaRZJWjC+cvVaZ0VAiUkIoYGCupWz+Q7QUfgurAdc9+0XpRKH5fxwNQN6BDxmWzNWL2k
Kjzb9hdyzYCuqXZrZnQtUU40jlxyeLIJu5Suj6SGhf1DAy12nZGwx6GtxL6u7c+ikywaFgI3YYeL
mRvNiDHABTSr9oOso1MrBeAyc/6tJwvSa3o2qmEX/+mCUKwBhR/7zlMbR4o/nIAEqY8ZNURivQkJ
Cos6H66kBWZTk9PWM3EitTMR6KbBCYgUJcqyNWxRb8s2GVT4JGjPGRnujy9qjBHD9wku8XF2MiD5
LXisZfgcGs2TV8CRYMF4Izg636bxm6ebq8ooqiOI9AQbkbhAJ931WH0My6OLCp/InuIXjei6NTPF
0Jc1SEpXs/JdQybUsHFKlyLUptFSJEa51nJTbrq8f0loW5h18ifX3EcXxCu+b5yH82xt4ieV1/U2
qxXXyJQ95ml+Qc6vbxgWmFL8Rp9tbFTbnmE6vHuEVK+ShRzdDfkLHJJgl+QJlt6BHrgXtA40oWoJ
6cm2ssQmnJuAXi2aCaLdkMxeI/lS5Q3FWnjR9GusI9yuFNMJc/gZIJsAoS9gJnUTo+s5fEtS69uo
p2CrltYTSBiQaZQUKjPkk4nlX5pk1sO4tWvS5BVXQNRoX4pU0dUgP7QG24IFTP/Sty3cGvtNiu6o
1+R76fUadXTP4gchR2k3vY7rnStgXKao3inDyfuTzM6ioOl2WuG+RUvGJ961Hw6FXt2SFWp0khIe
Trg/jLBH5mEvAsTTiis0nUkVc+CplDH0jcgb2M/mzEnLZNzrCX4NMubZ0Ac/IyvSV6nZ9sTglJe4
sz87Grhbr00ZfcgdTdGPXrTwSTzj2xl5boeWeS7ZJMYBKIsqqam/6Qvjrs03kWeTn2cU9QpBXrXP
ja1TsN9w44kEx04V214eQfyj5obw51Pm1y5RJynWpvOwZNGIoSTLrW6fDFK0ubtmL6rb4qA0V+ZC
WdF1+JNZ3xyyxBCnBoMi3BLQVW3ZvlRYSFYucXno5G3Il06v72KLip9b1VFX8BKSeGI/2MRQqgvp
a3qf7e02/BNAl0SoIneUIizLA5PtWZFLA24CoDrdxNXSoRqsICc9iBunjj8FdMy+DPtDVfQraySK
BdMM7Fe/gB7kk5HzCjsxXRfGCNw2Hm+LDLkoeprCJtkKpU43j+V7wCNEjmyKScSEuRcBd14y0h2v
3dg5/MQU/GG/XKQ6DKINrwgflhw+jwBwjzxYyw2JKY/Q4nYJGGEBgtSdYJzqIrQ3RLchlCd6iTEM
CU3dcK7D7yLOLH9upLtJjAoYqptiBCncXSeqyYc/PJdm8Zu+eFYTIYnMogK3msXvZAy+dxamXciH
FEeiPmlLPEOB/Hm2qYFAZ9qgYR9wPSIZxk7LRfTbLoGHD1GKD7fQRyDdxpXE9gjmf83S0BsfoYi3
7jGcc2vPbodGnao+cwUqySira4wd91pL54CivV9RzQ9bJYm7dGpz6yYgwfrk6LNxI5og18kEwcc3
Rbm3n/TpaQx2qOe0jWqanZM0PduZiJvEpxGDDc83cTXx8YgOMpDGSKj1er8xu2qdVdZb7Q1PU6ne
ajBufh0572QZGFttfuisgDgio73oESWJlbcXy/JOGBZvoIf5BAa5GvB8ksNjrxm4XxMb+5xt17g9
ln6nUu9B54ysbBJ6vwVteuTWWLMf4xyBIdqO88ZWiNakKHqsoedybF+YE0BD0rzcp+//NItb2wCD
sBbsUE1M9cqaAh9eernqQM/PWnNGH2ht+rGn5PJIMLCd+hroVXSx8+GpEz29z5J+JJN3gQq+9Z5z
hZnrDsildUtTuoidcJNUdFP++mLXM15vEAcZsmSwRKDuKte0iltsZb6GBjOqLgSvoBRuunwYgBzM
ZeF3VkkkM4FNyd6J5KacPf14f5ChNiK/o3RKWhCvy4MTzCWeRDIk7U7vjnJ5AC97lLNu7omNw+DR
kTpYAlMnKc84DplGsdgST94OKsa7/drGEXMCLZt/oM7dpGYn9yL1xmM1NijQzPIcLFne9wdtCfm+
/x+3K/gTNITW968h2bfHOjmmRtIcW/IojsAbeGo7MEQVQ9juSsLjLAWYKaQtdRzu7/C//m12uYQu
Df8IwrrZnewuIRCiak06P1jgnJkpYBEvdjdzAEu7at3w3UihFtESmpIK0OjymoUZKb73ny8f031T
hN7sk9wZjrSsk3zlFTMJd7P2bHVQctUPBs1wLZfv3580jijeRjzJq9kMWKBbpRHJlWLqdAp77VTs
P7D3VZtMNIzRiwjDqkU3ounhmmmRDXIXayZuKGtJ6oPIofdw7YAZUkrCMKC3yEOqcpjrVxLjy2Nu
ET6ymvH6xFUQH7xATjvaQfu/vrns3zmQDArHL/wqZJ4mpHUf69Zc7KA574Rh9+O47D/vDwm3Cn+k
bbUyGgLMp7gjxZykOtS+18TJ0aBWbQIwj75lHxLRDO+rOaaaQjLDuLzdN8ns5+1kHMkB6XHoucYP
govbgxune7TcJIGk4U8wAdrGLDh/2zbfdhOo5vsD/WxfdJJSeajxYhExSUeDpL37N+//ly3/bNyK
SUrrASbuGHpGGlw1LP8eea3jm8oqRjmwKsTSwTGiiuLytXRMMHYz+WPp9IMV8BcoGwRQiGj6jDQC
aSAXwHlO2syfsOTLcz88Zi5wAf2NuCummUFPl1d/m9nXrpCs3ozRfBeGeLN7/HkttkeyGZ+CuN9O
84i52AB7JvvvMqRu/gzt7oPsPxtVH7/aLooHqQ2PKDDfVE+qTqC9jg4ViOx/6j3oMHjtra/VX9Ky
fiK+fMRjy2az0kfwNkjF3OKk0eRfuwMtc8MA1U/WCMxKk+vXIsOoB7d2ZFUqIVROZyIJ2NQtX/qv
B0U/iqFDFx0K3Mr3r2eyxvSZsGdfvve3p8bZcvLdf+X923rXyk0zWu9/e17v9ejr71+8P29WtkuG
n3Up05ypUJGT7zeZ2ZpRwx9sfxcrQ+1Se/EHaVsxXpdpnVdLXC8VwErmXnvsG913tVOeBPgMOw3Z
aUZyEuk0a+aCj5pyHwJQCYgsSF6qwSUNIQckJyYy7oMny1wmYba2DVOPPSyWYtvkW8pltNHHWGlw
DslnLjmh/+mAfD9UMBOKccAj21wEi8fZIUsA/pXvppE/eX3yRJRMQkVPcVNATcRHnZxGlY9XLJ3w
D5feXZgVzDGq9qtG5rkrkXyCRt7TSDCgItcvbPslNV29s21S72y8wQYaZT+Pi3njdOJZJPVIiEZI
0R1wL3apMSZu1zvTuZoNybZRrW4jace10gmtD4xDY0dk3rnEnSbuuI/YslAqoriOEJnv6ESy12/F
HykJyUlJXFMpk6TETD6qsaRFY80byT1/Gt6hs/ZHUq9+ijhrt4bj/FKZe5GOegQVfHPa8LdlAyMg
0N4PQ4LVov51SI2dnir7kBDqMegUv5PatRhkD2xnX/PGhaBQMqgT+fS7VO5bbZjhtl4GAaqUV66O
19iL0BsI8Ba56W7dNgJ2P3yw2vMWIbCYBnuJKHohph0MHyIn5v1zhrU0T7nO2qHa9iX8mUjO3Q7J
17f2m33WcE5c50U4IfGhcSh9vBMvOE7ao21NmK5huWFZln+qciAcZwanrZCtNeaROSYWKnTBDQEz
6fxssVnJQcjsRP5uOtYv8JIhly6zD+Zq02bRQrdMY0fJ32MG8aKlInu6WxCGAPV3cZPfaPVS5bI5
N6PNoBn7TnXnYpzLLSAtlggoTZYe3zRTfEozug1hf0sQA4An6VaDFcEMCeDp4G2ldZ36tqZvyHBg
p7mpU+c0VeRgYDFEh6K2hg02ShrjSygYAhdN9FszZ4PugnYqaoUwqbuM+fjDgim/iszhlpbysXHo
VbTQHob+HcjiB5iEC77dfULP3k4qqNlT/unKxRAKyM7E38cZW55LKJsc/RR3SPhIrN8vaq15bRfR
wZjSMwu9zlzpt6PKM6iI71FY3x0jeRbon2OGoE3Z0OLi7jYXeQPBXBED7hhnmU9fuXL/AGOnILYx
zTRYv1txM9VvNDBfvcAj+dJ2IBtRFPdEvpa/Jt3h04++RzeleUbc5jocYQbl5o90XloBBjML1b9N
njGyJ0oQCwB0bbKWDgXsDwTuPzgv400C0I/T1LxOof7Wuk7kJ+iE6cPr23r5PehFiPsW4OanEcyJ
2zwLF9eDYppI6yRf28EC6QuGRQaId9QhI1MvDGa3+AUyYz6bEtJCyR+eKuKHgLu9JHVb7Yq5YNRf
n6Ku/dFmesHo/z1205RkBLHK8bev4WGQHUjIXgoNtNWAsY5mvRMLqFcDoTGiIRfF4PmDGK8mmMYV
AoNk6tJd39RnZ2Swweb6IQoN7uoEuGMbsurXhiavE9rndqJ3JZc1y4AoA6IVFChuVGZStNasX4OO
DMdIan9yReQbYUftq3cvrkqeBjWsiL8VIyjbpCuZgGi0fnHysFpxAhLft4AI6r3WuHuu0kUnfEgG
9diZ2s/Ac5/4hCcqEe7t/W0KWXryaqNNJEZHAYy39qFLASuH9r6En5wPxqbMhzcaTKbU/yB+LgBa
bj2ZPpXl9Ny383s1gATwRHYkWulM8CoAMA5Pb6N/FDSwRPwLYUiamY9mikVFtt4XbgK1jnvinaPB
3KpYR1Fj97iPY7UDR4jKVSEl+RmipVt5ffA5D3q/EfwdGVdlpN1soqpSfUZQw7yyM79oTZxmG5+S
FVS/2nZ8t+jrJJVy2GV8Vx0ytMYJmF1Je6e16i2KnVemFjTROjrIhKF+t2XNPVO4j6SU7Lr6R6AH
EPylftVz7ZIIMgti7w0wI7RARhilSZilPVM0FG9aw9229KpfYZTQCqyCJSS83vZuILaKxv4a7ArE
CfXBMMlaD4lb7bEqYPPqe3Rthk71ME7wMPvfQcv+Je3mW+MAVIDzq2N312mWF3902qLcXPtH4G9c
lKgJpqQGUh+9zOqXFmM76tKGs6VtT6IH18Tknv4RfMBGYByrEbVhN++wMlACk7k0hTK+xF7zHhaw
sAkmIVScbuqKWfIXPO9+j/uJQO2cuPWItcTSGEQgTMh9DaebP2t8ngl5hqhBaYHOhnkuZ/qsupxq
QHD61Vtk9HoVHCHPXN3RsZ7riTyfFKVeibxCoMazgzZhTuFseJfofpb2Etl6vwKKmlM9A9YsB7wi
XQAxrwvrvclGbCNhL68I5xPkuiNfLx32l7quC8bP6k8qhn3mIXuKgU6gLzIqHxQvZVyDtKro8vYY
k8O5Hd2qXsNTfwncrHpuk5QWiqX6HeVmvPE6ovnsNo1PhT091szzzp7VyrMT18YWb0mEUMwuz2IB
P4XCuHhG9hX2cj4H+CgOIzOxwZP1uVse3DJuN6Pg8OLdc47G4juZxuxUjrTI9WouyOhkg5imS2cJ
teSxyTpvu9gwpywXe/pnD06Ceu7+4HZEsRm5j20b+JYNrCZWJpog2vqhMxBp13ETFRahYkOq6I9x
K7neH8SEck/zUJpb881lcE/YyrC4EhF9EvHonZdcuW3mjDgLE8L3elS/Rl1a55GbISkPUB6tciSB
slP6M7Vq/yyJL9DnZ9dOCwwctgHdrDRWQcv0q8+H5qUVY77FFUGVmCTGzk045cLW1oAyvoZdSZrH
8g8nFNNWLDP8UiO8y7IhhcFJzX3LQNGdKjVfoznivgqGaVfpBKB4LR+PYxTWOeqLb2W18c40Guec
zTirRBPvHSZ0a6dW81qPEP/IwLx6ckQ21wUA5VJsETANoB/LwdrgsW53hsF2r03ANAw9iRqTpzFc
z1t+W89gGHYxJFWdnkvrXUd3N5jV9Mxv8Y2kJfO7ZtKdENxl9aJEhtePa2dw+J07MuoWaDW3OGWk
iBkNreIgjxBerY4tQ0R4y9Tp+6A3D5qHxSiinMgSkZy6EbN448BGAtaxAOTSWJCJSc8cEx1DjFm7
jI3d+W5E7e50KO+Qx7Q+lxlkkDbYayNsfBtOAILRTVtzZ4oVP2zq4dbhI9tVDo14raKvqFTr+kOP
+gLxACZK6wjYRqMdp6gV5RHm1I3suYOg8UcFBStQM95cnb3H3dALeAMffKjIDWPnR7QV/jxuoBvL
TTbCCqcD9oNLONbyEiVjtpvb5qGarfOsciCzsvmR9tpvyKoWWlIiYMNF3lJCvFA5HwR6HbauQXrK
CszHFIFgK0ZWmLn7Ajd+nfuC2FfAFIDYg1WpQtePqOGAgODXym9GLLWN3YTxxs0noIe99ScNhmbf
0s1D4jReZRKclv9mm7tvIgn5rL36PUIkxlgzagZivQLjpZri6cEdoDv3rP8mCXTjFP0gseSpVNpq
FGGAkCVdCFQZx4gyxWJ2RsQaS7VVEj2DAGpNyArslbZbcvvCrywh7cgzoaLGUzlfkvhXVtjegc0+
DVQH2MvcTBUJ98gw4wBLMVCiS1rUSz4fluzQownWpEcarwqtVkIOEmnkrKA6MzLnHZdMcmvD4aMO
KD+irtsXIRu2eUjOXgJvpc+t0zR2i2UafL1HyeQIAozC1AypZtpob47srJNcxw4JTdGogX+ZTsZV
qWftkymMfWL9DlIvogZHcT0yWj0FSXTr4EccAmbSbSjqNdIEfEqROIF4dX2w/Qiwsj7f5PQIl3Nc
33QmreHZS+vT1IptXXDDmEa4el3VHHTMV4kNC9bp58dMZLeozp194SmY+1LE58KuNEj18oH74as+
Vj+4hEjh1NB6uvAPDhL6C+JODYpe+WYwhdo5XfsFuHM4dnb8hKp4cZuM5ykhcbSLXXbB1BeqGN6a
FE42DPNgYuZBlgGT7AUHSD712kmYkMzzZ903HW1F+wwU3EQpw47K6Li+mSIHWCmTI+dXTC+vutlE
MUPUwPwjK9znhXXoZqQ04WNR9Rb+cfvkEndkI1pmKmG/wwH0Tbt3cZj0GLoL60vMQtsWqUsPnYnE
Jh4rP/Dar7s1/v6J5cB3Nmn8AApbBbCc4/m1gsNHaOeqcuVJ8dH6RVMqv7QoETNBaEFKZYXCHPcn
ChH6wDQpXCs5K89+7DsoJHcLxd3spw+tfXI4wdeBPXYrCcJmb6Pov1bW0/1ZDSQjOgV4WsEUIPYu
qEH6SKGAimqPgx7EbKYRIhgumEnH22HDoCpI3KswVel7NQlFVgFkTmduUjsIR1JXrD3EcZfSUyY/
C16grbd3a6Yeal/hlL+w12dmRjQHs5dTKlKKTdw0ZfoVDcDqhUMzWM1ik9rxV2EhYkXSAmJm8dqL
3toOAwPcIkfCFHAFkGvMvnMGGBhtljymdb6gBDCAY9JEpqdZNp6FT7MaYIkjG92UE7mWAQNOt8A8
F8ofGc24NTvMl8TiV2Ym9L+wDg6ZySeOLuqYY7RaQet66Rw0s3H2YtUjL51iNaZnsreq/taZVFyZ
4sejgOl30FQb5QXEISzPlCkb2vuSmtp1vg6t4EfSBy9hO7HSMUNCvsZut5sAW3vaH7OHVZTXZFX1
MxOaFAN1gzUEnRVp3hq9KzKcahw6KklvoqIXZwyFuRIurwFfH14WUojBAL+T9GcwlT+lYD2Ct3It
Iypqnei70GCdj5gfI2fkWrAftMHiIBk2MEYS+virXKW9ENjrratk+tF27MWciqmPFnOwLXIVoymh
MNJQmSnlL58Mw0gSQV2KOwUCeT2i8KDBuZOIC808c/1ORF/3+8lcy0MWFocpufWG/YvYRBS1cJlg
N1OINbDblqeO1JJj0X9EM8dOkKKCU7PADo0Ihail9GokD5Ywi51Tjfkp8Qj3ajAQqK4dt/kCsnYN
ynk3G7RXJ2rH4yCsfa3r11k56tLUXXspmblDMcsOMi3Gw1IDO9lQ3+BxsXGYrB9dOFi3njJSH40G
w1+20Uxwqmm7THhmn1lb4Q/DmOyLzvmhQrIf7w8ATz9BIoZHgKX2BvbMGay4HqzpzPW+YBNyIlrz
PRo05LP2ZFymUY/3wYwTnHX0iWF7v5sN/amyW2fLWmKfzC44IUahHiKVqmKLv6/d+tPLhLGulXiM
CGf220nbDA43yeWk0hesQ9RZH5pkmJi0y+dHe+1oTzjTrOA4WzRBeZfn0Tsw7PF2y54f9p1cIXDS
D627l3Xm7WjyOyu0CAzuat2Hj9QcSPL06DchuxVdb66FAR2h4+hRGPQrMgA3w7JTM2A9bRQDmLZk
9MeFGB5KPSYFAiVoKnEzUD8+2ml1lWOIpWyGMyxvKpeoTZuYc2nQriWVDBIHiqbMSZ+t1i6Q4Xzj
sHN9x0SALditr4iD5MKqq2ldNsTHDs5bW7kN2yDKpRB1T6Hqt4bKeF2PrEH3hYj2CqFsnumtKsXt
OMg0EJXm11wsu9FOsvcnF6Stufolcwlm9xS3EO1Hgh5RRhzA59OnkX2/kTmYOpAlQzDVex1KBJUi
ehHDQtFBOievxmrcqf5daBiuA8oyCy4MpT4j45YYl6w54npBbdtzU71/To7zoQ1o0yyBZ97AMXT/
g6t5nFch1ZY+hK8zhaBP6cq9HgaKAGUYM0TfRpwCCFPEN7mWo8816WulhRurQyzhDkvSykgjE1cd
HQWu1ZjUNaDECT0DFixDsNSkyH3atifoI2bosPDzXHkoU8Z4cRUdGxl9Leb/VmVfecHZhJAWsbfQ
fGNabOdu/xyK9m3itMKjBEnln6eg3jD0TvB8h1b3Ivw+ZcVKJ9bHYtsU9TUF+pY07iEW0QcueuUX
A0Y0qBCUJTypbKHi5jZb3wAOEr21bx0DO90y19cblvzgms8Ta7IzXGhdT2sJDgYmL4kxISIT9AFq
tbS91y5WF5E/sY+/aiEGQUnM330l79W2RxSBZp/1WU1s+FKebjWUfBhEaFUayZenpsu9pY6NxFzl
7OKRSZS04JLJ1yznLJc+JUv7vA2WxCY4zLdKdpeYRWal5V+tIA8hImVyXen5ZiZIvrbmfR6oyLdp
n6+05Tj+tSZ2w1ET6bD1huQLaigxrCZmmYzAPaM3T1mCgMIevHU2crW70wN7kuhaM4WCR9VN730f
1bhFynCbSSK0czyH+kBYVml23zENnX092vrNLfXvcXwOvdL4pFGB4rmY53NsOcneNgm1CTGr+xoN
qlIncbisy0NsG93FHPsDaC10AcIyLiSEg3ab0VmXU7DzILjh5oWQUiDfRNvP6VyBPCAjCvxWOEA5
bBbcrlZ82YUA4JFxPS5nSCO6X603vRpGcYEpcB1KcCBB08Nt5b6rN9aB3jebnE4w1qPPPCxnj63X
LFJUifqyEoweqSsBi4qZAYFsM644K3Q/5246ygyfs2Ol78t6yHWC6kBuqij+imTwUqb1YzFbH+0U
/c4WTPRQsKolNnRB114jmgHv78jnmvLaHOgQmvHS2c8od63lIqpHXghMHsW9vVgh8+ohrKI1Vl9O
74qyA99tu5onmm86K7KXNbGfyf39hh2wt9WNE6a5BDa4nfkJA48uOfUno3G/Kt09pJaHO9A4EOSO
PautfgWKhA/ByaV39svoMie3cmDtfuHl06qoWaJJBF7NBTdft+fUthikcPNLvhzM1Ktw9vbLtWsk
at7m/Dmj5r6MLctdoyfpStNaMkmpFbulnBjNYGvVuJXd8iGouBj0Are0otVth9a1RIe3uv/lTY9L
O3EmAuy15663NMbx2N+oIqrZuxqLN5jMMBSQEvtm67HIRXitRnmtU07/O4jqfrmEBJxhkLhoaKfp
LXJ8Q0wIXZcka7tiWSJOe4Nh481Zvsz1MJJaYhJHy12lxF/r54A/SgHVcbKuhIfyKViyYQEj9xwG
frFbvq5PSK0oXV0/65EKIRlqgpojaTExnS4WmR3+/bWW5yoWOPBIqzIkAPu+3amkbqwNkyupiy84
opYuPTedqIARCoMcDRXtkEJjWuKw2FYdJ4WLpylzSK6iWlo2XtmXkZvHJnWxjy2crCQu9pmkowg/
HYGdw9uevWTaTPnJduFTRcvePtcIOSvtX3bFTgUWIdJ+WtAyqrxdpunOhsoH4naw0Ro2d5z9YESx
DNytuW5LxEVhLJ3CkaSJFI6oYitOagdLGhRRCfyI4Q6GDG0wn2vDBtzKKctdnCyVhMaJq7EVWG6b
nByEhzTzDouGtplr3Gcpro2i/iw5coQje68KY42ItUdymEOk7B5TU4voXHR366Cx9J2oY96oUs/W
0L21yy4rayQYcbCOccht2tUZl0fDLcHb7Wdz/DUYXPSN5ew6D3CiA1cQFQhCqjJv9iESfzSWM5IS
YN6b+/k43PlIZW/x1/65r9146Wg0CBTsY7knW4ME0pJDNprms1tXyVVO1neWf4ExGz8Yg+oTmbF2
gRA/Q9OLk/lA+ux0rEWT4n62PN+WSbVG1pA+JPQeCDCtaMI4EnQR9MxQlO4z45x1MUSGz6/YYhRG
HoT7TnAFHawk2wze+Jp2UwQ/M0WEMylG/Hobr2keDj6Sno0+iOCizaxYhpxgjqKJ4uLHrQHO0K29
ed8rdQMNP50SiZBtspuDFQ/1tpkeFB2vGd0S+XNvHokChwpbDjocZ9eHuAbnCp4GzAjSzlKspl6z
bc2Oe2xIAYS5oVy7UTFvx7q9gT3C1DKl2ZMwUd6ULN8YaXpEfUaXXBQ7+LVJE6/Q9OJG9EDzNCPg
7NCT/IX0+f90wv+RTghJ+F/M//+NTnj5GRff/04mvP/EP8mEjvMPz3RsyzEN0A6m7cE3+SeZUIp/
6LAUcJr/MxgU/tg/yYSW/Idlu6AWpKdDR4SS8Z9kQgtooS0loCFdeCAZgBb+n//9b5w59bd//y96
7TeA+q0Cm/g3eBYsHgnrjV8EHMZzhPM3/EorE11rRw3C3bSyV0tdKJhp+CidjV/i2Hx2L9oh9Gdu
AQfsRf/yQd3+giH824v/DbDGi0NttMm4hEwCm/HOU/oX3E5Z2GUNr2OmIUY2ORaO9pQNV3Tu9HUx
92NKd51v9Pn/jy+7sHL+5WUR09l9E/OyzQeph1H+0Gk7wGRrAooCdbLBnuT/w0v+nX309zf6N/YR
1vImcHteEVFWNz8KiW50EyKjj/02efu/vz0EDf/t5VwB/A3xjqFLBHl/p02qTKvQLdb3lTk4Io7Y
QW1ZNHeUZAS3Ugan5MWXFBuOF5IyxM7t4uVDSvqlDTbYSDG8IMxItMBFEkEGTTExmR3qqlzPTW7D
sDBxayq9I0dZfw9kL1YlnrLtlOOJpHfJDX01cuARnMmC5uhisTHzdpcyIaY1A8MpGR4CuiVUCqhh
HIDF8awSHxte4Tt3U1zf+4hacYDpB6s0njpMJjh8QLOOMHabme2H6eRXMk+iY4A6kDjp99Tj5q/F
46vpsk8kWed5lFnwfOliohyYr++HYdY3gdTBPNJ7IvhC7J3mp5pGzjyT9RsLdllMr7YODLKAf25l
9iILkmuaaRc5gJS3bWIVugOzjF9mSUUVQNT1CvPbztlbVPUnfYjXYap8pdRFs4f3ySAtS7Z8snPC
WFDR2UgFc/WBzrujRoJvkQpnzhcA1IodFhy6uScsyu2G11Fx96qq5lMPaw4MMvYi1rYA7+mhlQA0
HDASvlnu6/QXw/FvU+PnMIpz9WKFdAx+lRGm1dp187Uo5sdSlLtqyKZN0w3Bho8NWvz0UWhw9tMc
vOLMKJr0mjzDaRsLIs9LMris8lPSVk5iJoHd9A0y+TVyMPCGCIaa8XUaSGbNEH30BeLSVM7fWKhf
w+p3kaufHekDzNGX6ipRJNpp6ylNctDJ1WeA/VGTztYoGA+aTv9qV/m3PpSbuG2XFML5OzfHV53I
vam8OTWVdaosdpQzsFKbBhjVD+P0J5xi5A7CoJ4LjaeUhMEYinzCoCDuCKtjp1XMfJdBW2bS4skV
n5qLY3xwMF0he10dRhexaV5a3xoAlx0q87WVE1yVasBQBoFDMv6jlvowV0x8Iq09p6bANWYCaDCy
5oP+I6ruUv32SsSXWiShHKfpMU95tjab33oW49kIOeeMGd65Q3tElDBdXf6Q2oK2NBcz0aQ9qlc9
MS4ZRiP0gSmZjvzNUhWPnmieQA5R3AhxLhMQ0PBXs42po3DNtOiAgmKDgJema835U6ftsIoyNpd0
Iu5IxyitG04ZfqCvd/cD7bksOnXwE4bOjd8FjKxljQ/4MMib2lVMDXj11hfRcKHWJmkTu+1y+hbE
0oNpLX+JxCE93s0eIZ8QzxkqQmAt9ynFFYu5hXcXEAlFJioJwaYNg1w66WE5b8apeEnz4ToZNqTl
rP0UtROuoQ5sypKJvSU98AZeM616A1vviHQcmOL3klKymiJ9T1gRneX5JA2ZHDqdkVoFh7tPmxvK
NQganboAdHjVigYvecfHdz/z9JTIUpd+JRMGNta8jyyu812SBJu4IXbFXq64EmH3Wu5oYmy9Hk8I
vifccZaRENyCuNmo8BEjAgdpwtWZhvYKiN13LtpnY0iuqSHWCxZlLZYHEwPLWnWs8VbTbD1neO0l
n7Gym0+5WN2l12HJc8JV4k1gcsN6xeU8rfu3oCdmt7ORcecQ7+hwj9aa9XMtQgxXQZcfltPJLYFT
TQaLWdjGiOvj18x8a2rD2upuRUJD7jzaJe5HhwsyShlRlxONN7RFgc4lTrcDigtL/v14IieY1OIy
QUre2V266jIs8nnAmyJgVHd4kSS0vlHwWqt+4ogAIy7X43/wdB7LcSPtEn0iRMCbbcO1J5tk020Q
pDiEdwWPp78H/CPuYiYkzUhqAxSqvsw8OQGUpAGW4dcOCDuoFRW6NgEmzXH2q2Y+JRpaKC+sn/nF
yqlvqQ6SZJzCQVR3Sc1FwCyY+EAq/n7/vPaBQeGoo073dlzuwtkG2dEDCh357xS3TJzN900jwz3x
PKytz6LKxTiRiKl5nZhlWWNE+SlS495W/hg3lCgJDVASAwyDq5G1DKlLu016cVNkyrOd9tdZLW8k
0B+r232s842uMx9XJ4E5H3HSyGiZLmIA83YMxbq0Mdm6yyDzUZRb1fOAlJPwsWJRtdxZYg2Cw8XH
muCTA0mxiyeaAlKeP65Y5osoqMolNCGwFav/oZeydmbpS9E/ALVpV8ZzOZlW1k/J4a3FdtYh+C2H
zhHIYMudCkMMyWheTAyo4ib2B/ll/XuDioSDtx2S498FD2Puk/QS8XDmtc7qA55k0KHwHE1rI7S6
/oMncuyWauKLjC/ciZbIl7vyZundhUf7Z6LF7yInvZ5aOpnQNT+DV94NFiQSJ2WgNNMq36uaP4ji
e1XMxs22VQ1NtN5NCu1OilhboKo9XIkp9aPNADNN+c2exLKvG5wCfRNhIrQ6mqQqBgUOrBtbmKGS
GKQkK26hRCw0zJc3UXFTqPP0qNcJ+Jzu0lYUo25u+GJ78iV9cUGTvelSPeBZTZ55Rp/4CiOP5jIO
9Bg77eneEPcPdEOlrzGrK6xXzm8fVyF1YaqHA4auvErGE8tbgMJFCsDAj7UyZqIoPj7aeHbxWS93
x0rcjJy4zyorhU1TAoZKE4hD5LGW7iSmlxWHkmzlD71KEK0w29Wj0/pdtCBOB9XRdgn5hdYaiXwQ
n7Xgfbp93BW+bPBH8VD96YzVb0r9EeuGwgNwPuf881d2u0T9vlFH9Q37lWcbZViMbGuibDhNWT+c
MhNbTWsEIyL2eZVAQekDYJU0hdEyGR8U+RLUqCf+qln9nBT8+jWRoKTpmMqvw2E0W5BysfOwivmG
84OY9YDtOtqqJBCB3HHqQJEUFVqNxptKKpuPszBLAEb5y7gyfVdJFiA5w5ut84En8sqzAmf8Lhkk
il8TsBGtDgyippBmXmN9S1ZA4Zj6Q9ZWmusgJSPw3SBrf+tLAdColz6lHrY1pkk+jWXcUxNKo3qH
ujbZOxa+J2m0D8JhZp+p6Eg4vXDhzYEFhIlrLW68UpACkYfV3ku6OKtr+6BNZnXq1vyVAkcRjHhD
fG2leQjJzhjlve0osKeUxsMGh7kQJCjbsoi4kEKBjYLAtR/t6d9qNdUx0wRzPAOOFEU8Sz++EJ3W
medtvuCx5iKS7R3/HBeNZ7rQJwYz3Q+r3XQyx/kcayim/Uy4yZ4G3IJDzUg8+iIjPu/+9yLSFtzA
Yuz15UGlItyZ009cT3QuIzC4mHJhASUJe4OaMLcGPoRgXRxkkvwmxRH+hL7Zm4As92tDrs6Rm02j
S/Ay9pixOYTu8oT6BC190hKr9Kyewjuh6hXJd8hYmhNVnlKz/cGyK8J5tq86g8QqZTzGszdrGb6k
GeqDYR3gjXzT1gbmSirVEBqXss4/o8VNFSVKc6HzjRJMDPk9fYQ4mwm7UfYn73u1fqoKbHtS2/3r
uDWZEv3gdiNQOyb/dDKyTCaBA2aFvFFSVs9hx0v9TR/5KPK5Mf+s8qj4c0VbsIRXgPlezt3CkttK
TsoGjxf/d0WxUKSWTXuHEV1S5ADKeYLIEgSwWD3i5axMjYmZoGI4rqsQTRl5bScJZZcogN2ymIT2
LEWPhfETF3zZnVlnPsGFC9bowif2krodYam5NlJ/saPW19L0O+9HCjvLlBNIhvHQgbvkGDQpcrhl
Z2Pn0S6qeojHLVx5K6ZDblAwEkiqfE81KNuxmvsFpy/XKVrYJ5PxVVJoxWbrQPp3fCzThWXAwHIb
R2HEIzzINhVDm/rfmUrW3TTn35yK8KaqDOWaVmcvXMK90RhXNk3MEx3/N5cxkFGtqTYOdFDJ6uvm
iHR7Bf33j8Ks1FdQVRKNS8yHKeVDGUnyp0YmWr2N6kFsJKGjtAP1ZGxb1K4lA5+xHvWq61BOQA5u
zDx6mM96ilGgQndo1wPCXenSUcuUT9evZm38DBxYkQZRMdHNN5Wfh75u/ZSx+lvpK6Qdg60tWMJ0
16p8r6ZOUcJMtSZWs9ztZAbQjDrfCnN8shpm2EptbVbk5BDbgJQLNepvIlm80aJfPLEyhKXh1xBz
5BtNx8F2ye4aFXiAsqfpwB71ajBHVwsQNKmt1YGiju2pY2uBW0aSW7pe5jzz2VOa2B87suzdwGGD
fq/EHMguyHlgLrhnYysKNDHjTujs9z5XDE/o0nPaWE9qM5qcJsouLLTN9AZrHNMKu2b0PexibGKX
pgujjB4oI71oRvQcXfApGU8dlEXcCsQvyONlmY5hvjYYu9POyXSWMwecObJF1YGffVtrn3iKZAaT
g+clJmXh4QFgtRlDTX/DytbjQXeeCQL1B3ZWCIGzGWFm2kCrjsUSPhlnNsJlOM7c187kPIDY50TO
yCAZJoirnaAxT7PtgMzvC3YHoAvzt05/p2ehdQ9FfM1ISB4qJrNRYU7ALOfvDdTJosh9Rps7+Kio
4uxuo6/x6XK595MPwc30qOR1Dv1EntrWBZqEOXOK6/rzDEDQ1zMx7U1irbCS7d2fpslpk8vTIQU0
x4KItSGF47RdaQV9YFicQ61VMQwbwZRwYhSK03EoTpEXOGPIqaQd8fwdVom9PsjMJeCrSmjgYQKx
r2yZjJoFkKdj3lDlvkQfA8Q1qqpp5ds7dn6qp+bSFwSrHZN2cjRHK4U9lOgrEKskaIi/eWalfVRK
4wsFbNSIxmBJyeeUYSD6J2QqEdnV7Bqj/arp02ElUbCY6cdWBroH82m1Z3BVKGlRXt7ktf0vXxZo
U3yGjiD9n2TywvrP9cu8cG921Ye8QAaoK+Ww1M2tTqWvhgQgWjaHr5J497hQHUbt5c5km4Mg6zz1
QDW9B6U2cRwI8SNPOQwTuElU5ILBAWsdrMCDwFFSx1bXT4PBSTbq68Td7D+ZFtPCSle4u+hY6Plr
niudyWG+QQAif4QE75lo1+fIIrVUydjRX6XZqsLVNJIgUsqrajMCS7EsQ54s/LJKDR9PP/Uva6A3
w39l1zyNZfJsVdHrn2ppFi1H9qSir7dgUaUVW5MNySsTXaCA1m/wO1UP5l8dRLavMo/atROyI7qq
i66znho4qEXMK+DTPc9Cu3WpftFMAcRJhjGdNUowFNp80HVeTWHae93Qz86KCQsh5SJFTFIyvjZ2
tdpjQ8gzwGy5CWYlXCpJD3VOKJ6Vl0FZtHe5Yn4y4xKLNlcocSPdi5vykW5jVmamSf7ScLzrYTp5
Axt7+CcsglGDUbYdH3ttFkyHNr1PNl9NNkmA2yS3FINwLX0wCWDIByIzSPr7BdcM5Mzh10zM1svC
P329ahB51S5mj7RJ13A/8fEVYLRFiUDZKtGxwFW1w2xdlHm1p6jNcpk+33FeOsF2vsP9JPylfVOZ
YODDIyVQsbyBZQuBRyLzb37TtrkOFrdjshTJucjY/iy6dKxl9amYuner6sFtLASFxnK55pZwWFAg
vmipGS5WvgYJ6YRBUWhA7rrFW1KWsA1Zm1c6gLMkR1SaRzptZkJmdIVjeVi7/VJuwFOlnveSJlwM
ncTXi0Z7GzLrPGCyDwgeV6GOd/hU5zMGaPRvTW6kw2hkTyR+y0OtGjet1bRTxSYo2pb6HGaxHNUB
9t2Oew74BOKzgtOAya8Wx6XbSgQxNBlXz7Jq30kHo7RrHlSLxJm2eR6chYZIAIeBalk6t7NzwXck
DsNUHEZVfSja2jjNcB/0uJ3Cv8aaEhqOGBMGTkRfiHn871ltDk7hThzTsoRTk+PwwDa6hK1uZDmM
0+TEm9b2rV7LsBxAPdo49cDEcIRXNp+Fatrs5Kzo0dFqIiNULf4ZXxq1IBDCJBOgzMM8TW9RBhnO
VGUygUty/PNz1ZYmDu30ty5md5jl4kDhfXQ0O6auoo5DUp+9O6pl4QudUWtrvEF11nwVKI0wxU9T
Sh/FVjjX5TNp3JynQmE4mIz4AFVUMIUMHRtKO2gQHuN80THPpU5YWZlwR9ZeJYkMcBbOq23g7wVz
yIQZB7pv2HlQ2gKqqn4sFnEy4a0nElPDzuGJOc01O5bcy5i08clUwZ+xiqtmpyw5SuRmaNRlyXST
bAmWceg8fbu+eooNQyqisOqWFIFNXDmFhJS6dP9MmuCOhN1eiU9c0qLyuzhNvFzEHI0+TKFM55g2
2WUOZyEOdQkbo58YPhKG415Rit8/xTtPsiEwDLblcOOweypc81zc84mJ7w/dIAwFC16ZkPRLoUkP
YyYCc57PVaVspkE1f9Qb6btC1Ixzy1Pl5ssRhJgmfGvoi7VyjD9N6VddUZiBIhFawnGKWzZxSKuB
eNFGRAWLuBYEzQKf0UURoCE2DxVvhV3WMN3Ac54lnQOEQ4+12zr5TzWzvi9Om4XVHdSyj8UrckdD
FrvWaiEqbEaKnAjyjJDoapsRqbPKs+EkjOcMrj/Q+eQYN81craSXP4dVSmuoC1Il8dcIepVFwcRO
mEyCHFB1chtPTGkxo25/stzbLx11wf4MozdX83/TNINHXkrKrr/WzslCpigXUyKqkGAi2J6iKRgC
l4arnYTzFKaR4SDJbkPAldl4PbUPk4pMymGvhwRQ36ceWGoskAMg9bzh59r21qoJ0tB8mCQG0L18
IHjjlmP5Iv0YEf70tbdc3DOWuyQGgM806BsNL5WkB8aYBC3FTIPefrXGYRF0UCYtR/LOiL7NKA0i
7LZsrgJHh0Xk4FaxUgUF2rTftFk7USmBYLusu6pXzjCMdx3M1bLjfp94F3YtvnJBpwFYYDy+BrX0
nV+L8Yf6M1xkSnE1wd0beczGPesWv36azbNmLnj11Fnye6Nki2jxzOuJbzZmd46bCPV4UF6kBii2
Dc0QVhIfJCXwspHcYgKLhqgVJgMQDOVce4tw7elt+2WrC6LNIN3YoX5RJErCZXnLYvuMTnDrFBa7
STo2KfLzqoqvOV8ad2rqPZWkVBbP9ReDwbd01l5WSX+ZcghW/XSR0Bx3ueZgd2lAR3PFf5GafNal
6kMX/EIuiZPTDfQIGJDtJPBLptQ8FQ0w0o6HZb4aRBVwsDDHev+z6TSpcy65FvBP1f80CVdeLzBE
/JkJl9dSUT5hs/Kx6CoFMjzv/iwvVs1KPpQw9OhDNkAV/c+PIVLOwIXlFpyvZOJEod5mWLhKcAXx
nFw2F4fCsRbI0uyVuLdcQ3+qTd151iKqBlIOgdjt6G2EtTh3dh6Khj23gcxiZsJ0x14l2X1YuCVd
J4pGysiFvZvs0sK3m003YM170smfKs24HLQfOuZLfqbbYO3M+ZGDpMX8HINiyaxJNS95R4ph6ay3
1TDfZXNMPbVk65Qk9eRDVEw2B8afYXzMOLnL8cCmE8jin08j2awsf4e8ImaKoI9s6eQsSCSw7vky
XzuDZT8lWr8r44zXwNlvXTD29JbVgKGrn5VRs/GFMtFbyJri81lgyKsNhQ9R79ymMpTL/6bR+a5s
eCTkhSDDtx/zyGrRk+Ec7Rcqx/n7MqwshUPBhxFj/WFjROOFXNgucWXUxGxhprwdbHttb0QCQji3
VaEp2EnLm71V2g0ZC+Sc0Eq5ebadgW2JpVgvoxI/4RtmgDpOxNWb49+GpcVAAzxjLE5kn7oqE5iz
rcc5q+oz1pTmZsqHUZNfywkMTCdk82jM6Vs2tDFuP0pD8kULpFpOTjVaHZVQ5t1oJ31PToexQBoC
aY9OJXsXHYmpbRt1L8r8CV9GezXt4VBjIw3XLs5CIOoZ9DY8Q9pLssw/nYRLG6b/cmKzJ04GkS9p
Lh38G0gwEaf5YV55mnQ1D92YL0KNTFYqPjObRmAGgPToGfdSSuMDbpR4L9Fn7y2ESw6rsI+428Gb
bfvUv2chIHFcvuoTDgCeBrN5jQ0e2SCKrprEABjHqEQz+6XVbOKABvALqbFe/uyPdMaCayBymkYd
2uiMjCjz5f0t9DgWql03RbfewNnWYt37u3QhPXHElwsDmNNWBEgllwYE47fAmujpmnOWS/tRxu7u
lfl4hV1K8AsbloXPC9j4+Lm50OwRN93ffc555VcTfO/Y5USqMFdum98hTnw74o8FnwjNtKk1L1qw
9W5Xw0itmLO9xnorCGzz1ettRhdtzdGCRctts7r26qo2d8nCIBQblNkg92Lc2M8p7qc/B1hCfJVQ
wUo03zbdlH6ro5o5X86ETIrlyG8Ke9ln1NTvMov6FFkh/VdD9fYinXlHMUa3QX/WGCwCFFgZ0BU+
jjusZAVZQqbDCY5c31l5Kq/dgPQNgCngE8rGaTkq4Ea8qlo9mPDcg1q5sj/hRaqcN1T4svseGI2z
eY44e0HwkyXfnuXfVAGH4ySOdRyto9KbPzToOUeti+UdrgDNS6x+vv79CMuz4nGhKgj6cxrQSACQ
lqZGjKu4c2UeEX1MU6JOGctuYnfsNpjrPCpk76Qz84OS7635pkrcs1lf0nuQdA3NkguAf5vVOlbe
1DQ6oVcWR2WUuJPpwNsiK8oDUUJs5tMYu8wavCSj8Sbi+bgX0vxIKwoQXKdMH3q5+K/QecrMpoDg
zPbRjNTivc20UMhOSIn0B4zq+bYaC0fJ9DFhMhPEa/ZTyRYyqWqj2iiUaw3RJyEpC7lfgw5Yfi5T
PDDKpos9sy5V4pFrc3aS2WdXZ8vTtOtI5iNt3ypqXnybwxSsLpBeRD+y94VXzj2JC9QQnO2a2PFI
uoK8tcEBGEwW1FbDSNg2aWjV5r8JAd5QC+7ZBjKnQaS8mjKKIer2cdoeaLgwtUbIPPAyolNaRotG
ujUfp8vv0NMF1RNAxBfxOHKO2BkpdJ2qDRn9/0RNepH6SvEKTWb0lmAMLB10jTTGGmzF0VsMxfnT
GgNL67Hwry91i2N8trr/HHR5TwL+qTPvbXo8mAj0WNKzkQ0y0qqnZymeQ8sATqWuRzmvV14Ux/2K
0bmStuemShCRyrE7tE1+LZsW1J8KCN/Iu6DWELCUaPwCe1e9zJSes7WE0CG6O6zu+jClODTZsW7R
PRB1ztasocnHqIPqz2DsauXLZm+Ol5DdzTYFn8ez3ugJUD1IkXp0VzmekeIy6BpNXhRdRB4PPptt
4KIfIv6pRXVFHT9Gpgw72AKNHFf2hYB0f2pK5avo8UTOMO/DiasR1CV7OVyXq19bowhLCfFTr/Kz
li+/KoKIN0CvParMlkI9r96rBLHTISDL4gWINZmDkU6BE+bsQ0cfeWgaPbsjVQ3nTOLiW9cOnYgC
HiUekXcl8qbTlAJAjzfvhII71WJQulTTcyNTy2caPELZ2GCpROuzrbV9snSQ2i3+ytp5nFQGneY6
cwi3CeVJWh702fiQ65NybNaSWoVc9SuYyvuU81DcQpuhbQHaQaxw7HCS7vj3r5qn+FFTIMhicV//
/4eqzAWmkOeVmQ/rZtBW3fV/vxX9kP/09/+2vVi1978/IZVfskjdFZgVOFkARO51iM6C75F5PH8s
zW5poGXRXY4bA2Dt5aVKbfFQTPSpKlWshZxsShcglIMDZXVuDneAqzXKAsaicfaKE+RSFcOZjB8c
2IVfT+ZaCyKzTkSPARdLpX5XvfVffltiSTmkPXUhzRI9NN10yhNnfeQ9pEe5IdCVGThp02GH5d95
kNWmIcgb+0usUr2Xoh5Tz5JjgPnPMFjHSlm3MLbl6Pv8fc8KD/QV23QEHykvnDO5q0Nl9HWQNc0H
lfE9k4TpIysVt5yj8SKT8A0nG+YgZRFk5B3tEgsdbnjBd6gREpybaQjQ9Sus8ml+Kss5dFI+kRLc
yk4tjfHS1nDz4Gzum5qznsqWqcyqIHW0k0ijnJ01eLiyFoGU1/dZxZiRUQ+24vtibZ75Bsvhra+B
9eTN8wKHylfU/tEUsIsnk+rDqBMnZlKQ+VZiMX0xGkdpQ3MlSq4fKNPDyk0GlJ/WLAg9zPD6l9Ei
m3SjeHNqgu+pFUxGRPt2eYTix6S0pQosO8nldqcDcCFeO6dPoCOu42RZu4TJoa/QrnVExT+0Muoy
SbcAjztHnyn2spKsbSybWPrAICY4oWnKmezAsrTuOqzsoOKuv2qyCmJwdQClz/TBdchqTB+M4Y5L
J+PgvVB6pDYHBoAkMmVnP4En50QKn2z5bwGL+YahYkd28EjJyHyoOrwfaYLa3Fak3haDWV41kuc0
HXUI8oqLHbfWri0gkgxdgvTV5LEPtkLdDRL3f940P2uiWUGT2E9NMzGZaFBx2wVpOttsSGNiZCd9
NgA/CPO40BtBBHz6VbOJFgLiDQ7anbXWv5lmvBrT8o9aGmxFqX42LOOE9uYxGGIYCb1mmyy9YcsD
8DxUL1zExlVfaCntRUGcOln1Z/PRltLhNqRwV9SYgaWsZB50p4ounMiE+zFZhwpClGSVMFdRt6CF
aQa3ymhdgElPoWEVDM04kO9FX9on8sewhDvJOY4gVw4tVObjZPA2uPzLQ+yAo6/luuMM4qhnc4jW
cM5V7ZJFjU2Py2hc6wiFPUsuXatHV/xQdNWomfxoKVHl03RZ7VfUHhwueOd7kuNPCnNIz1CM8YkJ
7OBNkiE9acRFRokNnB2X83OvI60LqU9fWp2yXUm08svgtAuxTKu8Y9mBdWjVbICpCSbF2s8HJeJA
pXOHUR0fideJYwwR01y8gtLhCjfS5jUGBejO8lC99i0iUkNp0qtikxinxCV/lUVTuIwvs1fs94VL
I0jy+pcEVZQ8fo0W9KWeTep9rjARFJlj31mYGMh3jXXHXlW7ZF7FI2Ftn6C5yoQbe5QtcCT+/TRL
VvUKf1v25/R9KGgTaia09ciRkBZb6THJDOOQmt10jWJ9vPZ9OoGVbrTzkKBjbr/etxMlTU45olNZ
xqVT+hOpvL0ymPZrn9v3fsIXWa3f0BFTD/ooMxHiSn5pxx/Z2hOiSwTycdxZnjkDfjSrbA7qCWpy
N4Ddt0e+CGmuac0iIo9euQSpEISXR1P32xptVMjKclHZlzAYyTU/78svaVnPMEDqx8zMgIU012nS
6rBoc+tx5RVLmXmu4uzoZG3xVBosxyjAJbNXh/VsrPBF8fqjnLhBPqkRDyIUQb3BKaGTOd9Mjj3k
FMEAXPJFmpj4AqzxYugj6skU2UdMO0RNxPDUx9mpF/Uatt2EWmPkj0Cn9oOYsuO8eb6ilUV+HNGT
aWA7R7U9uf16jFrLJHyRsrNjO8VDoP+s5HrdI7J1frmIHzvKGLgRY91W7Zj2cbA+g6C8ARRLIwy0
0e1ci0riQmo1WNxZREjWn1vBo8FMWlQ/M1xjjFgYwRoMAipTnkQjlkGrD+AEsttOMcpcVTaUJMM0
LxmbTQ5NoEi0ZTgpgBp2FSPgB6vOzihfJ0CiAO4iuw4aOyUwWIh5z+W3lYw9SOPcYmIl7zimDM8t
IAzVAsdRhw3mGkVi7AfT5Ew/Vx6BCsUnBcHJIUNY1LN7ZyrtY7zMYIYYirFsUy1St2QsNLyj6eu6
jutTzBiBNB3elkqTo0uXTImrkeke6Cw4YokDCEf1WJQULCWxcPOhhUU5MxPgTa6QAymWs1ZFZVJ3
sWUlv3b0Si3ToJ8Litl9ak/soz5SxDykSQndZCEfIW3nMvUBVRCjqqa9SVnz31KIe4KRmSuLjF2D
WD4biraFM0qCOSN19axa+yI2GFrWzGoJv57lqGMokC3Ap53pAaPFbLEcO/Czjjz7I38xk8olY/VW
z+gji+yQNRkq8CuzPp1AS2qhaj0A4a29LkGwGRq1PErJKLPqD+cZexlBJTCGmV23Z3Zm13iNxmDg
ekNaz6GAJPULxzoFtxGFHbMzH/tZF8zuR/gqOkjupR8CTibF0bAk4U8LTrw6/pBkB9s7I+NwGdrH
Zd762Mj57HmGvqsqx6BEs7fhz15Y4uqopJX1rsiCqrWLkGqg1neiLaNpxsfBLnl4NuLWaZyARzYE
MNUnZqgVJTzrPKPFRvKZnQ1gKms8W1YfAPwWkP3Mh7+DI5/kTpSmFCbturcKUIaFgYNgNEI8qeZN
MgVJ58Eo/IH3E8CjvhgWdtyiGk0/lzlHt7KKM1yKr2upNudu5XghaQuIClNnrEPfALsdRq5TiW98
zLJXLY6KY77C2ZVV8+SYPfgIo9/rWfZo1AtTkiKmCLjVhwN5X85CfVwop7gelNM6og/CUGQQuv3a
37/G7UfR6mBLM8TCsLrsDK80AZMJs6PBwKL9g54zySVjFehRWx60eZFP6fYf/n6kVsj8lbMxhuce
lO7FJsNzG/vQUN0VGhLX6TFdd7hE7dv4PmF3f4m99pB6ymP1bn+O/5wz/al6QtY4kBj8AtPy9FeO
C/qt5ULQ/elG1C360gjCTbeuDR28hNJuG6vACtSDxNkpH/EYNGG2l/dFWPnmP37hoX42+a3Y6BXO
G/WufFXJeV3XDysDRuRisjMeac2heFjcrXMarBdJDqT9qyBARxKUDf4D1UzOCxKh/G0d1Gumudpz
/m1agV57K8iDcPba3Kt+mpecQVt7sZoHWNDmLX6lpbprv8fmwoKwoUJ4jiBlViel82GzaKo3kHQl
OXnBGV1ChawY2HmOHaYNJ4YiyKAfhVhh1Kf2uwZJsS+Li229SNI/3jrmvEC7572LtYcZ0/TTHjCW
9EiRXzBW56uOTUu4zbEJ2/ylfGbXrcMqAIWBXZG140aGZDhUr9mr9ImVgFESsQe/DgfD117170I9
qfJOA/ee/NdftLtzhFBd7IcS7/E+RkzcjScAciUM+F32OX6V4067JZ79yJtbXP3fHE5vdFHDPXgZ
XpWAWgqsthcqFRqgXM881bAQhZw4FR+7yHjVrR306wIXxq6608qEm0R6yYDZkOYc/bH3ov66PnST
BzOmQs9B8GFcuYO3P2Uu6MLnaU/8pQ4Qe6TMR906gU3ju1mO1bl8VR6Ml2pydfM2qPsCh+9FPwKg
Gwegd4HzLN+sF3XxVC4c6UCTCtvL9+FINmBlNpy50rk82RcGxxwkX7JDMW9XQMyJY9nHbwh2Y1D9
Jy7th3SbqUALtLA8rL5+umOc9Olr4828wX7FUMM0+V/HlveLJpGrfFV+Zsb9O9DVxBwegMT3n8Qh
3liAS+1QN76ShpMe4sToeahenUOC+bpzrcNS7mTtkN1t2R04yc5HiyEzt6o3vLRBdeUcjpdgAZZ8
TF6pNHNMj2+kQ2IRXndWd9kxfp7vUphdjTA9WHdRPRrpgZrnKPbelJv6GB3Ym+YAIt96aBv/iVPp
sgx2DEuYrQYxNCicoB8QXN7FKcKx+TYElMU/bZx2fGy7fp9s3XG75Dp/FUdxsR6b8GtO3O6shY2P
K7f1yDy/5Z8EQp6tGx6X+n0rLIbJ7Ot5QGloQpPEb/YLwQbzRNfuMCFeZe2x3ysnhj7TJ0uZ9o3O
txnqcYCHTL8LbHlXjQ8Gp+a+ena+jdwl33mXXCQTyEUv/cmesDvsle/uU944b67jS5f2IA8uLlDH
nV37vT3YzwrEqH9A+TwRDg/l85bowYpLV9g+fy6mvfTCrCjr+UoZB8kvgF7+de/ZF7ic1rdC47Za
O/HWgIJ95py4/gJb7It9eZaftZtzS7IDY7DosDJAvvIJcVgHY23vum9J9/qQ7UblIxOZx+RYP5jv
U2B9RmdxisNq3/x2QRK52Tfh7GXYOZSqo57wh+8afTfIu6jeo9OdBuupuIHJS4NR2hV35vbvsuYS
+dQ9Y0t1e92etDVmZKx1028sX0DMZAOPxJ31g49zoTvFvk5Ya8ihswK9kFloedZw0cCqXKCbYM2j
iQykOs1cBz75XfOafEkWWSO3+8eJdfb7hZLOHWJssaMcbq88UrGCd4QKqdNwTgVfNhcTPQnbo2nz
Puzsh+ZG0NyuIQmh7ZykKYTiigEae53pd8foTvWlDpVZPGGInNdH6VlFd3zK7vi5JUbBu6IMCZAq
l2VP8E7fo5n2Lqvuv/hqXxqQh57s92fpeX50zuuDhIjKjuHinGPjEv03wRs803HIBBhF9IUnItyK
6t14sR6tj/iZR8KHddB+pHO35/7LONQzMCjJo7nJXryKI2agFKeoKz84PmEGN/kwf+MTNvEY8XWn
Uk/sQvBFkYClyAUMeXCXhgi5zrGL8SnQBsTN7DmObz8Len9+5diXjtknAKLoSTkoD+3wlZ3LNzhj
TO0ontuK1F1Obdhk4OJMvJyHgqVsifYt66E8hfqha734UC5B9uv0tGjsbM+YeGTq1AG5CL2S48WG
x51FhzA0m4/y0DV7JCU8FRbX+UG6IMHisl48DbMMAsh+vSVVKKu7yo8hubuJb2HNvmnLTg36V+ei
yGFzIgRpWLs2nM9m6HCbKA/Se+73e7bu6mP6X3zJas/+kceDyZr6CPAC78LgWWWIT5hNkP6v2vcn
NM6St9je4dstk6tW7nzaClD9+lp9OO/s0ZVzK4HhBu7oSf9H2nksN45uW/pVbtw5ouHNoCe0oJVo
JEqaIKSUEt57PP39oNODTCZDjO6eZNSpqlMkgd/uvda33qnzI8d1PrV9CBH2MSTe0xnQs0yqD0tE
p4fAeFc4LAszeH4ntzno3XrYRLNyWU5dDEDLfEe43kdykc/9S0zT6IPSj7c2N1Ba1Hn56j1n/bz8
xZSD3lVtlA/hyNNdSATjzHhgRvvAgxjyKbAX/xx6tmUdgnZSSyuZNhpppQJviTk9US6iv9bNebfS
wi04dFtaDog0Xiq7QrlrTmCk6p8OrLZuBiBQ3JAYbOya3xUQPmpfMrWgZfJcIhicNk/C68CTbuaE
XhOUBKKRftM86Y9QK5MNcbPc/Sf51rPVD9U61EAzUbb0U4BCv5yVIkwtUgCOgWYLJDQ8EQ6Jf7GC
6YNni4e3waDYz0lUcTO7fdDqre4tcWMA3v1NvizhUxrAtx09ee0Asl0RTj3nDX+qPReHFpn8B9R6
rPw4PR6BaSOpQVlroEwG0DhnYgL4W5p2DD6P7AkIDI9xtpKSmSdOaVghf6g3UQVCe9Ina/nIv2+Q
lITboJmTEdFsSCYftZUh6PIJfSTdWyjJAko8d3ZfP3BSCNInXd1V1aw0z1wkhXrHgS37Ko6VBUXT
djiGvgXxSjqwQCF/kv0nioLJsXzwHxI8les2n7un+hLmS8iMzBjaNROiclakDiyyX0B7PTb9Z+2h
U/CpLLgVowzQbTcFBrGmOMdxDhWSv3ffzTd5xyIRfQWH5s2gdmcTb/KWbvOVt6431at6zKJlT0cY
TekJMiARdYS0TL2BRN1ZNs8N23qr4qWJoijepKQSJA/kn2AB9ACUPLjDKf3M3kacDe5NNA8mR/Mv
IkSweyS/8XbF6hfesv4F7yI2rEgHhoR2HgvjlDMjgcwPBUyVNWXSc7L06015otvpXARggrvhd7rV
T+lLYE4d2zy7HL/WyTMe1KlSTTu8ebtMm2W8LKwj+jRnsvKWGGyHXJoWKFCm0RPnuCp5d0nCpTS6
66jrXfiemEMxD7B9rSGdYNAxj3TcnOyiNQfhMT7hlOlAKzLNuHUgFf1A7Dl8sbHlGCM20FSpUTob
8YJu5VRy61gDitDote9Nm4woHh+B3dpB26GjD577hcMZ9YOBL0BpWXNuxfBDHvA0efPzWfFVbyEi
M2XYnlDVIch/BthN1pXNuWUWH4A3FzNtka6jBUifnbnN8IKZnIKn4CIfODm4b8yZaNOk6wwLjLok
Iis76QNJ7IvRbxuiYJ8DKiE6FDWdpK21vQGAekNdnTqFClYTKf8CIAgdz+xE+9d9k1iwOFEFM4wl
ySY0l9GzI5GH+/kqvGXdm5geGuL0Xqg6u/AMF5yg/CUSBYTUHM9IBO9UgoiOdUZYC8f6Cq4YZx9x
Yn3yMthVQ47xXGhWQKF28bl7Mv1J80bEcbEGEEaV/bPXJtoZQwvdSYnAmceClt8ivxC2C+D6SGoQ
t3a/3Hgc/GQyjBYmedJPTNAU5fgCpNzBXSKyNVk/10TcbtP3xpy4m+js7jOuUBZnpRrBzheFgKP6
QX+GiygHVnOOTcbaoliGAIhYfO0/Jke+tvQovoGrOlPM4GNxR3FHeMXrAw2Us7i4SWe8XGETvVG7
46IQfZXOBgHJ2GU/u5+sxuQHoaiq9uYFw+5H8LuwA1p6q2yu/nK2JmZNhzsfZ+RJurOOeBmp62Xb
dh2XU7CIc+8zDuhhcR+ySTVkHhXrYM4exXipyR8Y9+v6hdJHlU9Jf+bSMHMf1KPwGi/EX2K/AGcI
Glh4DFkPEX7yyKt3QjfUXwVwfSzhs2qYQj5qV14zA9H8y9mUF7fYBIh5V/JWmBnrGJubN8vhfpgr
4OKvFtknHTOUh/0bCb0A9nyND8RAKzFzuoW2tA7FoXpCzHkxYYTgf0T4yVxFEbrotx4k5Xnwm9VP
imY6AJ+PngKfO/lqsilHBI5N6LPZ5atLffCUbfSpvTA6j/67syQe3pl1/szaGHsJf+EnvQVEF9bw
DBE7nRsKUviJ+iZsRTvHKD+3YKHMWP31Da2TmUc0AUKfebAq1x4W+EfpNC42o0iMO5yxkh6z8RJr
0mFYUs9z9/2T9PKSS7TlZ5R9aNriOWdjzN8itOzTbqHuGTi8JO8gb7wv7K/mEQSo/zs4N7/YBIST
tEhek3MfL8m11A/OslsZJ9YoJoXxSddtq2z7Nagg45WUOSAzA4E60+61cmc1dBAyRxVOaVNvxYnY
+UI5znUd7W3wpXLF4GSkQuideDvsVeKRVd6ddNgtdgEemHO6T9+Ro1tE0U0RBhBq5xzdk8d8mjiX
6Isx3LxwhO4hUU3Fg//AciSz5GA5m9DuKi/lRXstLyyP3pEYyon/mC/aC3dXdZdspYWxWYUHcW68
FMy2HEFpumDxZLHUXjlbPzVvrU035pI9IVAjtRUd6brhKL3oX7iww7sstxk6yXxWLkRafjT7nq01
o+mjOORE8bpTeJAsGe3ZfOm7jTVr9s6vtrsE5UKIl5q4TEmXYdefVraxJ62dq9/o8OES12JjnIiv
4wTqIHhtst8EIsj2oC5iTgA1eR62u+RfTJfapt9nD6yCaA6tdc+XLZbFUVt3S56AuFXmJQ3BJzzG
3oRoYkoSZP6l1IXYKGlu7cfjM17Cj4RjmTfv5uIn0QNhOWcBvwgs5KNwYZLZxi57L1+wU8hcPKWD
8ORrU1erGqZSrS4NRNCtFQGPpzWz/v4r0LQNDtTMmpXE3syMgimNeB9D09sYh53S1yQFmq6bBG17
DjU83Pjffz9EhBWHVc5QscJNKTUEdBXs43ieHFCVGKaUIXoRIqVcGJXG79ZLQSYaNuEvXRMur0rt
LA9wl/icvVApoxBt68dQDPJlROjjzMsarM49k6Ed/wiQ3UxrOht4vAcFGVy5VaWO41KX/p8/OrPY
1WqmL0Pdi9YdecBqpXKgjIooX1tf1ldaWs3WApIOnD5NKcKiT5jHmcBN5fsPfSArXXCXNBcoYiIw
Jtmx8Dk+eOYFkWVhexkHc3SPWBApPKt4T1FyUKLtiUbUgrMQPrpULNrMNRENSFifi32ryp9yCF48
CUbutXlw+L1rH4IbWqZ6lubcuch3qqcW7u7c7b+UzNlBmJc5wro15rGXQJdLpoqI/5gXUauyjV45
JvNtYHvsDkZJjMGA1YLKDI0zJ3tWy0uvol4d/9o3OxiFfvkpBMHZAqVedOWxEoaQNVKdpl303uoZ
JdT+0meCsqxU6KeNvpB64zHsXTsT5L3CxRO2/zGR1JNB7tzEkEkJIDiUKBmFkCLn4NDcmbeV+ZzV
g7YIXdRATjc8tYP8wOvgAEPWK3Wi7NMUwCkZTT2D8vzLlAnXtBwPR59HHmSxLZOuXNW4rFhnomhF
5BuLVme3Yu/tCwHTCWaMfunk9bIRXX86QsFgZhg7M7K6TZNwyCQVeqFAB6MNNKhLy5J/kTutkO1n
OBMfcQY0eAf/6GWotd9qWyiIRJh1YR0ttIjjwpjkhYF9H+Qet2HJnP73f/2vn7A5IICy/wBtVp//
+7811TQRLxmabqm4M/nQK6CL3kVy0ghmYbcqfIjUAlPQsF/IxFCVMbEucb4s1GCdKXAlCaN++vnj
/+W7jJ9uSYpo6nSI1Ctoj9FpXaWlRgH3q/3tdOpMLF1KBwFVDGEUKBEORLVLxCv98+dKYIf++dmS
rBiWqdHcUuXxi/1BzhFLoK5yJxV0Wsj5KHCKFfrSN9rHXscLP4io6eNihw1vp1voOWknc7NNlZVq
tes7X2X8jddvQJIJ2CDpzuIbXb0BKdTEHnloYTsiWIQgF8BCCF8eHGxbePAg/9GfHIEwDN+O7lnz
RIDFQDjeIm3c/s5wMG58Fxn+lqKYqiZb199F8x1JFlKfXjloYJYHNvgRKxD12buHF80RTPXOm1Bu
DUAZi4eBxUTUVf3qTYR07IYsE4hYTyj3GW38ZCgaOklOWvUAa3N8/IZUvWUZiedxsixxouYdR3vk
ALhMorVCDAES44BYQS4wYPZ5Shr/JydcYLvFcVUUzyYakKxHmVrFvN6M2BOklZR1E9KS8rlvVoef
X+qtdyorioFF1hypV1fjundVkg5Ct7TNmI2QPDYoOXl7Z/J8D9LrkaPIzB1NhL9lGPLfg7jD6dxX
llzYTaGdYdMcmtjYtAbF74oZk1GCNdrkMGQNOAaLv2jNVRdoO/wfcA7b6KB7jKiozB5bUihMwoDx
QZvql1WNzJLsLcqL3dAD0Mj0fCmWzqNYe7/TIi4WPz8s+R96FmuQIuuaLFqmBOJzHCJ/TEZLUwGH
ywrXAYujqWuk0ApAHNa0WvqYdzoUfmwDC1510J7EsaxsLpIienYlmK5eCGFE774Iff8ywwJgIMwF
xYVWMLTuoxPD6/35695cOxSVxt3IHJP173/+x9dVSktPDZ+vy8ia1hJUGwxX02HETklx8xTSUh89
/W+dtgkUapcuAjhqMpPIFKt73+XW7FFYuEUVRT3C0Ksh4CIskQSzL+xQo3ti5GE/G2kjvUdNKJfz
pasxn6qGFrtLG6P14s+fH8bN6atYmqyKcN50BuLVu8Nv8p8x2CEomhWSTJG58RGJ9k8mmM2JrKST
cpx5+LJCgCDjy2nkU2BSVxpxMh02OWzs3RcBULxpxP7TKpC+KiOk4OrusiiD3RNxyybMlbzzc+M5
H3AiNtgoKZgGzXqkLFUjhurnHybdfrKmbrAby6r5z7qEBpUBJBZ2mW60mhK7ruAKRLW26EDNkP4S
rgbJWkUUzgPILz9/+q19kRE2Es9EgHvK1Z6gdo5aqzF7Qj9yegRKE+3IPm/aYCm5xlOgJRRI2urO
b761aqkixCQVvg8kuyucXEhceNNHbWEPHe8Swc2bbqZvP/+ye59x9cvAJ8v4RBmwiPx2g14sVTO+
s/jeHJNMBkmxmBc0ua/HpBXAapErJkUuLZSWFkDPKmJ1DDAtTQ7kaVP4Uv25ltc7/DIHTE0049EP
R9E2cvKNXzS7RsQfasoSmXgRXSqDioHXe29+5i6qkUlKJFwPC6x/gkNCZXQERrnGMfOdjxE4Zjqo
NH5+cNI4lf9e7RVR1EwFPKdoIdm/2lNULasVAViQ7SJOn1Rs4xOVUHIZERREcqaZUUZPuLtpOYC7
cYWcrknG0TeDIv/zV7FufRNIrhxWNVkyrhedXDdEs8+U3M6T34JLs92TqV8blUQftyfssnI2CsAK
T9n8/Ln/nk5QTZoI6wwdtr75/YT+WHgtV6qGIoxyQl28mSEzJ0se9jTNGvxoLLpj/uTPnziO+Ktn
zu8zNQPjvKao16djq/T9gagC3GEqhN4AZTZH2ZesCJ7/Hz5HlUWJF8xqro6//I9fRu4B5rLCSG2T
2s3gkLsEiRtM9Z2zpqnc+j1/fM7VYUtQIp3sTT4HJEUlWOoMzTe3fH0idMgCpFSlr3iM/HRF4F3H
up29qsHKyIMzP59aQ1M3C8EaNVdKPFfQY0mKJy4CTkKTgdRowjeJdVApQRG66du5CuCmdqkZkf+I
/T4TyVKQkbdACkfRC92ntkxEFY57cmEty7LDNT9QVlpeuouhWaSxFxMXToeOGKx0arkqAvi0mnvp
8AufubBquVDimWyRR9LLz+pfjSkiLwg9Mp3zBNdOF763xozrKa22kYVsRearZKCUAPuYYW5qq1m6
QoYknfExrk3Xe21jXUS4Cl1H69QD1O3fIky8WejQwTY0kxrmIBmLQtNeCP4MhkcuzfnSocKaWjTA
Gx27TRAiHjA779kfhrPrP/w8UqQbGxMHSkNjMRBRhmnXp6UoGgSFa1pKnjFAANlrT02UHJRWPpmF
9UE1opmIfXjAznOx4uCxtDwVSFOL1X+b+tq6T9QT5vUXTcrnkpc9DUL0JulkZcpKRcZ7JC+H3qOw
k+tw/N3notGJV/SceoopcdkRHFSU+KuN8ICtjS6V6j2nDa1TASCoYn1EbXvSSL0aqvokQ4YuG4Df
QUJDJLb2Re7NVWyElcr/IYiI4+jqmdfi5QwOsaxu8ZIc5Ko5YZlzi8+gT1aKIn32rrR0BNDeKoUO
pZDf60RaZh2tR5/H7pDmq/p+RKlpDkkacQWehen4PWW1DWelUZ88Xfr8/v81+rZMywPq21nZQKiQ
kfNVkbWGSm5rtAXrQnwvg8Z2OtY0SX1R5GSFz2Id+clu8ORHV1Mf3BA2hFc8CUO6w+0Cc8fznrw2
fC1IkN1WHkwexxWOVVLu1Nr4JMOcar5ZXFLsiI9hQ9RNAt94qNMjd1DG1Ai2vzNCbmwUsgUtleKT
hirTuFpMnBhqqVz0qKPBkKVu0a8ryKVT3aIOGRfaAor2p4+AHUlGgZxF5LWHZUcT1FFa+853Gbfz
qwVUkQ0V3IQFy8O6vqJQZWmaNotTGxwI8nRipgV/NKoRhohertalhrxu0q+ErH3vjOqXlIqnskBZ
43mmOk+bjG6iKbirturubGLSv7cOhRuaqOuyZELFvF7bC7dvBK/WSTTGMkC9KzORytJ4QVzubpyu
eHXiATqhIUd2acDZ8oR2VZOzcmdTU258D/i27GemSQ4gJ5a/1/6qD4nQ6GvwsuYTRIB4if8vFubf
3BBMHZMu6PpNEiFOVEj8HWka1eg5VxsLWXEED13Uf2nxJsJOQFm+e4T3N+xSR0D+hLFEVsOpbKGc
dYpqNujCo9JE/Ba/kiHOwdZSiVpxan2CZSO6s3neWqm4H5H/KmrUNmT56hxWhlUWhXiqILTW+0q2
aL0X7zCoJk1UnPM2OUd1j/RHGYDFpO8/j7x/T9DquJtKBkhow9K0q3Nm2GS4m6QAO4pJuwm/0qzr
+zPVuoWv59tWjo+DgHjo5w+9MaY4tYO7NgwORoqoX/3irEzT2m3qyE5DJJ9oCbOwfB/0GuhH8KA5
6KQTPHLdexwYB1TUnz9//PcR8O/ZpooKP1uWVEnXteuDmetHWaJGOal3WqXSW2wYHbqM9I5M30F9
CCL90GAOoL2t0ZMWQFu0VCfyRp10onkpauVcj/+YoPeHvsTLn3UmFZP0ve+PSr0D47cOUiz6RnHv
bf27TPDFuXRwaNc0vv64pP1x/sk16tZ6HfPFMd17Cm7gwfwMMOGDoLxzO7g1MBSKfjqPiZOQdvVR
HlJhx6ys0A5DuAYGDg/XWMZavTPQeWMZ40ZZWZefX8y/B2Z+HsR0Bcj5uNhcH7vUDLCmYBKSwnoX
Wtl72ktnkAwzMZOevh956MRzVTbujMd/j6+qyJVcEcfDOh98NQm0kiJG5RihLdT1uo8aguzCB18X
tz//POnWM9VEyl0K+S081qsljGNX5/v8t2030Q56wx2eQO6x4MZWmb7mgrINVXkRiNrChC2glqyy
hYLTqu5XPqJAIFXEWiiEVgnOvZF1YxHiGUgi53dTFnVuhH8PrU6QO8L8sP0W+IAG3zspWsca4Gwr
v9rUzatEIOFED2BESfeGmjbutNfzcVz6DA1IGDvN1WezgRBA41WhbWnAJVSMflRAYC2IRsq6nrar
CqbbBIMmuAZIJAkZzPwCVMUx+YpjxFvbOAMhUf7uG3hrShgBTSa1IuE97uIQYg07ARHzTHsKZpJc
zHDGIQrJ6mThlMkxUjGRdyNB5hs6Vo35my5uEnxi0ehoO3+zDITcnGst8KLvfx0gngU7CegTJnJK
reDg2vatKrX1dyrLkIqjKZ6caVPJp7CPQXL4H9T1UL51wP2EtLEBcVlTWcrfATwvsvEacGfAjZP0
nwdrWmNpRjIt9XrADQEMV09loetb4c0J0Mt52lzv13GBGi0HiOJo9TpNIJFgmvrEnTNXsvLx5y9x
c3IROUD7wpLh/18tJLGac3hw08jG04mkip8thtLZNKo7l7Yb9UZGsKVz72VR16n1/T2CcbspSZYn
kd0qNJ3QJpo1yA7W6TJv1hyhzjAP0IODy6gUjbQ2eVs4zbY1h3tf5N+Tylihl2gTmRQ/efp/f5Eh
ELERg2a1pRLuRc0fs65Ylu57GPcv2mjl/M63ybX9aISPzY//+wfOU1DZ0FVTFK8rckwDvQk9VrM+
dD7H512gL4sL585iLf97SaYIxspIn4HyvXw9a7syTKQhZcXQQ1oMFpz/SZRFqLOMQ9gTXaKzZgVK
ZfuNbk3ailEOeZ7I034hE2XEWRqlOUTOweLIO7bvfNW6xDBzZIewgQ55YCkhcLq/DN9abYihUCXa
DjfKMqZemCD8mhBlZ70WyPUWsuydRzklcn7bi3dX/ZvPSVZg3YG9MP/p3EQ8JEOn+mX33YMg1SCR
w+y9pmwKEtJEWRP5H3X0oQJ+aQVwVS0nUj1f+wkCmJ8HhjHOgOvlgBdFk1eVFMJJrvY5q5YBPLl5
aGMyxqUD6N8E/ACBkvCq0Ef7hUkqrcpHj9MER4KDZZZL0Xw1TPUco61JvzoX64ofN3bJcSlggwQ1
TUbjwB+NRWJR22k7zXJ2fSWfzY5iRsZgEJXsXa3CZ0upTnGWvluduM0A1ZMFhpepeC1MbZ67JE9h
o3ynVE0J0joPUn5UoDURfjWCh7/8lGa7Z8bKPJX1LR7jY6OAgMmMYuPVCngLAn8IjnQMA+Cpfkl8
rrkMexHFaSeCtZS3HsNhQoYprJ2377829JiQWp5yllNR8dKPQLy3q6o3371BhZX1D2/f9dG+cMqx
pBCzs+XFOgG2ZIbNuqXJORsnRNG26IO83tYkUsA7ksJ40oElnYMieQ/c4lftlatBVM+Czymzalmw
8yI/weJ4HNSi5VhqTcPC+xV8SBbIkdpDlKD3jzi87BQWWThypoxIRxkt6J8Ng8vMtHLaKOgex7VY
MfhHIgR88FIZbp0GJ0HqHquSfpYh3NkGbh0wJFHlGonB2xqvcX+vipFRd4EPQMQWKmkidcnR7Zw1
qX+Smz+lRf8uZmh1nOhgpf2dO458YwuSWAzHQzPNWuX6vC9LzGoV+7Y9ONInuLYXYP/PhuTNcys5
BdlbLSm2Yvdf+mgs0xDueC9iamxTR3k3m+qU5AD1zIyuXzZWqpZlh4BCdpIF9R4sVVZ18opo9fNc
vbW6UtOSdM77nMf+uXY30Fa7wk1Tuw1QtBnJKq+p78TtqQiT1ZCFa7E1FoqHQwuVZp/w5dCRTFqx
PkUV6gjDwzrjPRDq+Svo1JfYFD8HWHCB+STF/XtYinfuVDdfryTRlqQXw53uevdVBSvwC7NMbex0
+1xvC0RDz26VbUTRP7gctpKom/eBu+xN7W6u0I2DNZ89Vp5lSbNYq/8eWyx5bVWqOWOL8JQpefAM
MHXLrFlq6UwTghPO+rU3iJ9ZJH5Sp15AbFsmrbPX5PqENX8SVgTe1sCnFTHZ/fwmb112+XJcZxTO
YNzcrlbdmPw1gPO8yaFKX8CNLfpBewk0lkvXMybcT7diQm3J1bS97lprtXOf73yDG/cq3oxoKabO
Bcu8PgZmhupXcUJ1Ke+b0/h+Wt2y3RKIefWiWs2JcOvnNNa3XWjuie610HmkgfJCUuFnZbgHgihf
EiD7ApG1eIrvzM4b27GkoKqxFJU96Z/ufAPfkgzIPEEJXXOvTr80LT9HJQPId/ODWSf3msG3BotC
zJasSbLMde9qsDAynFQuh8SmOrAoCIgr4JlMIK/OMt07BV7P3+zuTOfxHV/tvPTrRU1R6ECrsjWu
UH9c3LOh7QrRoXiFY/kyoGPs8IYb1c5Nk3uFb+PW2/7zs67GmyUEYaCqY6HMgo9V+g4GUwlSFzcc
yX/PuxQAm4msUVWWnpjvhyw1MOGYG7O3mLT6DMv6eST6xqqxcOnnFVm/ElP1Aqg+ppNPOgm4pWhY
ZmNsbmuIq1LIzlhiPRD6SkWxForExthkdXH+Jh8j0YxpP8Lmy77URLKJX7YDrQG7Egyr0pNWeWLM
k7R56P1PVzbmVpmgpDPWJh5sSi4y6YFV2i/F3NpkRbO3YqAvQr8shpL85/wcAvCpBaymGECjZhc3
/Uqpcanl9e8gqM5Nybd0k32XQDCJneGkRXRKZItIoxST9tQ3QNhEZPtmH+bKG4NnU9WC+eKIL0TZ
vIalTohhPRF6pZ8C0ra6WSMSkqNApFnk+NG+CZcWP2WhopLEjaeudTRBRuDmi7hDKS3G7xnSLCqL
JTlY1WZw+wgWasI+ouck+aSMQPACS1Uh3tO0XH/NDMYJSqtlGbgtws2qhU0HKKrtAwIi6vBYxxwS
FUsFDBKJEf+JkbqPLBFWgrb3OsNbQhZCMk4Fe0IIwws5mx0xDsoyIRbIFLIDGD08Ooz6wUwOoM5n
SsZ5zBC7VZmwFWpQ40L8wg3ZQVb4ZWEPMvzybDrmmIz51fjpwS2Sg1BWaCkcNE8qlvb0V2lKFznC
t5iE6XPQrWAZTgwd3C2Ng4sBHMnJMHkDKbY829P4b4XOTiTUqgYcoHjaohJW45Do9Pxg9cbG1HtM
pHzJcR0Akr5E37pUQriHjrdt/folNdxultT98ufl8ub8kQxDYnFQkK1cXVj1vMyrXmdBkktnVuis
yORi9hmJF6iE1F6f14O14SfeWQdvHVKof3B7RUyBVunqYzWvh6HiErpc0f6RRGufhDH1/OTOSnRz
O9I4YSp0bGkjWlefoyIOAl5vJXbbW3bd1niiIMHHuHWppqTI6SaZ7x2sQt75xOLk0v2Twq0Vn03V
0HnGVGGvL45WFudx1mp0FPBwRDmK0xr9eyvoW/72HqEAlz5z4rjDkcV/7hGtPQOJuBULAMkmxUdy
abdVVTyGMpFapr5xYpkOlgYs2SGIpoWcOYmlhClYOrYbJZ+pWx1rz13DFd9YfQNMgbSpRiMpvU6o
5rsEhbgYiOO2nvWpflZqMHAhy2Xdjz3CSJjKBbRSrx+dTmL/riSDTVwzom9jKhGYHHsiQv5PuQwR
5jQY8Mn1IqTcP+bZoTBTNOwqpgGxGt7Ht5lCBsP/1YUzM9CfuUqFMRnNWQ8+KzgU8JYg93ISeXMI
hf1Px85j3VDg6M0k16dQ0wQ7k0MqWQUBOAWqUGVsVDM5aEgrL8A4SiCEI+KNifwghQCBehVlXxip
AJOKsLm7Biw/wojWVYk0qNRz1pFg2qP5N7LKBe9g4dCW4FDQezQafV2KmCijwp3UHR7bJngewgz6
RjyKxPF8+g4fMGIFf56Dt/ZLXeGKbqF3Y6iOc/SP/dIXSy1OwiaBfkiPSX6K9WjTt+IylIir+f/6
qOsrWpPBG05BPtqeAUkxgS+cUGMHkzhtK+HOz7p5Sta5V6FLQY7Gde7v3yXmcpbmasHvCu3SI03P
TeZely7Gc3sg9a8SiekDTnZww3d+5q1TD1UaSlIctbiHXZ169AJZQRKxvHS0fSGgxzGWl6raG561
kTLeL//75wd7+xM1KvljsOk/1Qbg1Khb4BjaRVBgACvOUGXeJae/pFHxVbGHQHWa//yR30vH9Tlr
1MdS60StbFyLf4Yyg+pPgoIddJE3VQk5bNA4Yra0CBoVi8lQ6acSNhNZcG10Ms0zQdgIYnrOCEU7
tvpSPObVQWCjKjG74jONK06k/rC0eqQNmpBCnSB5xIi1TYjojUKXgyluWOmZoU8HIppdJ6umhsl8
a3GlkTVAbXvTwNGdMVc2vg9fiuZtSSrxqYgwxlUw4WJLsdNYfuqs/DERkn7iUIlF0DzzKg+asCWE
M5n8BGqzLa7j0X2el0CTEAASEpZOuX0mUzj+r4EJdUIDjvfzU705ahmzCq0gWtNoUP8etW3nkJXm
WbHd5tlX1BNwTCXFGVbg6/ayOq/qWYDfcbhXyLw1gOABUcikoKv+czMoG6H3MlmPbQjVX8HA67OG
8r2Pqvd41GB0RXaA+3P++cfe2v3pPKF4F8c/vk/Xf6w8olWECJIhH4ZsISm4mqmFTmvc+otUWwem
9BCl+Xk8n/z8ubdWvD8+9/r+HAxq1KSaGGNs7pYmUfVwhsp9K0uXIm3+k+38Vyjwf/0RAmzdqFCT
QqwjEuNayqpwVSqvWpNAD0KZbCUJjl3XtDMf2bpLNVYuoooYl+y3Rpgb3adh2YseXnYTZgZ1Q4kX
7TilMdFKW3E/oxT6ka53D4GrHGBVdrED4FSJEPkJ0qer48UqVWB5jvYaoJGcyzKyvI7YvRLGoBcA
ztGGp6oGaTKEJ9ZG2L2QpxZesuJMiy0at0mJW5vktsu3uUQ3A5HYJ2x31j5McSPlAvcNCfz1hJsX
BeOUs76QnInZKLGEUHd2pKXbaGTcVSVpegRDIqWaJ1r72gxqSwgc1x6p0pbIvfaO7kJyboFfkmnC
FlzBmAinrgxDOFS6gxp56/HcnBfKxeRE3JWMDSIV5q7XXVR3IAarOgdpvSfuIZsbobDpQm3egp/1
Be+3MBT9XPOqNRmz1V4rPNKiML+S0Htni7k1aawxgJrGA7P1WtQZRVmJ7jKjrp5xu0qVSwOOohLV
i5ZpGxq+l4qIsjsrvXxr8FpoMnBDGLSKr8cT90uX3EIWCD0y9jLAe2S3jjyTymkOCdcf06GksQVX
+patOwGRhrGz7/wgsN0gPhU1bc1Mpu0bk9ohB78TJ3tBb0+4VTOMaIlwA4sXXkINUB1s1jxqsABL
GjSIn+fgDaeAiscCnYfMckOt8mpeuEIfoamMYB458QL9FA53kYp3V0h7NeZXkb9FODumPqGHvx4K
HmF7loUwu0+pkLsYEQWrWjY1q3CVnEjVQ7+F1WlJagFOXPjtRHpEz42ycHQFeHwG8bISCKCIxDEa
WiT31W88++cf9W/iN+hHRAPSeJgyKf+MI+aPFc3SezOuZCWyOyLuc4rqoNTMc5XqzbSQu4VkOdks
jUGHx7J09uArcIdPsPe6ZINUSbj0Q64BUCtNz7yzDt0SYiDapnU0nhKMfwqzbqcNmdOw2Gamt639
6F2I8oOXYozWVIzIFRknBRzvUuvOwB8fvK7aabS+Jo3DzbMqjed2EXvJVxXyoqDUI3OLv3rSCoyW
/0SdmBtCa1D7qMLvO89UvLGCoo1AKoDAjcbOdVdTDBxXp2wUo88uCFIK8fvVPcuGI65JfkYjwtPt
htRftd7aakEPpEE47CwRdkPrfYp9Lj/QQKO7HUEMUpwxn7POUb1J/bs7MF366IN8yGTeJtUDdFS4
JyQrWhk1jkRntmh+I8wCuKrkdjLZeqjjmukfWawAVCapYUehpZK2m3CXMpV1KpOQo3jUhcfOF9wU
bw1ADUhfRIGiaUauqfOFT/F4KXPFQ2toCXMxz1CeCsrR1PxLggxpotSqNGkzzkqmYG5D65fRsgTr
Qf35P+yd13LkSJamX6Wt7lELLcym+wIIxaDWybiBZTJJaC0cwNPP52BWMyu7Zmr3fs1oYQAiGMLd
4X78nF9ElroJLaKZcjwAZNs09gnF0rcojI5ThPZTlFqbyKhu5XoyOo/YYJ5kUNjnxnPXtg/aMHzX
qfWNnI+JrlH9540NtX+IifmFGM+8uqdAHp+jWj9uokS8X4aqceWxGkRmmu3JFkJJbxssUzznFjtk
to8oAjLFjmh+1f1hyaXu6Kyeymp+/Zux8FdDAUCaoQJaYVP7a1VtppiQd71RHKa0ypGFNHzkfe+K
qJv27Odon8S7HU0FE085f8GzyQrtb5AlfxG0QBB0wZlbckX/NcGL3XXTFDJA8yq6T+T1k+0gMTx6
DW0DnPTgzc12gUfqJ2gt/91d/BezP6kSajqkcYkQf82+l9TYB1Ek5SEbMJGsy/RgVmiYOQjdb4wG
elUFGenCte4t7oFdEcaIh3aHsK7wfY57d6+X6VU4NPqZMUsLwNFDhBBfLtU6G4cpvEQtc4Nh0kPi
YhxKbLEnqiEmbNuPVez//Cks6lbS52tVY7waxf0vp/96qAr+/kv+z79f8+f/+Nclzm1VV733/+ur
9m/V1dfirfv1RX96Zz79x7fbfO2//ulkW4KrmW+Ht3a+e+uGvP+DrCpf+X/75D/e1nd5mOu3f/72
9TtdgBoxtOfX/rcfT0lyq5yB2Yf+mw4rP+HH0/In/PO3q6rt439svmZVT07r4z1/+se3r13/z98U
z/7dsqE4UYIxDbiiNoNUvK1PUff7XW45SbrL4QnE57d/lPJN//mb6f0OQNuWO1KVkjIIrN/+0VXD
+pT1u8eWA6onWEGKYCBC/2iEm48930fvRW/Vj/OfY16yW3/OOzFNA7zi/mRbCMiJCvgv2xjTc+vO
nhz9AuQQtqPH9SHvE2MJeiamRHX0PSaUNYAAGw2CjPuaRPEf5+vFXo2AMCilDTI6qo5zSzIosFqc
/0wNg0l2alDWQ2mxiP6khX3oss2rHE0gRytKBG+SaTfFyvUgVdXXByFcYv7EGL0zllkjd8tj1HYk
HxMrq+Bscm7p8ESmBrHBqIjOGo+VLSjuypGKDGyCp7xyT/Fs3KlRrh7K8WqqteWYQa6xZ806C1GR
V0rSpOlCcr+pH7toeShUMVwIgcs4e14vo7Juz1mNtLOLLnDklkyq7i1q9oiiYhLuLJBmsro6b7wZ
GUN6Dwi0eeg1rdgQ9lWkqiHax2XzalQO3tW2c1Mb9pfGze66Jrqd1f45t1CJ1a0Gx/Q83Y4uJQGn
0Lq9kiQ62q/hBZL0ENoS793Ge6dFsnKyUspTiasxofSX3pBKo55Ls8fCRFms56aYr62svNWM5GTV
NiwsUdyW6ETgSgQ6Ur3DMKPaucNp9Kg24nEBrjUS2Hmny16+YR93z5MVHzEv9WdpnGtJSdJMTHBl
Im/eFUnNWmJRFkAU2fRFeVcplRaEldb6KNeYqXER9+WpxpEBlVks5DI7D31DW87jpH2pSSyEc3Ov
Ne2N2zmPXqw9da7T4BSO9WdhX3paSLsjSec0t7rSIrQGthxBNJxXzoVo4QRFzfcG8gZ2I+V3WLEo
syJJt4Tb3C7PeiFeheheIcHkeGP1uyjbx2mJ/3CO24J1HKJkh035zsBRHdpIiLWcfdaqKHSCqEEn
pLSAeZjNO6Gw589YGVAumKlG3rL5v8577c3K6a28fihgv6KtgdZZHFvvRYSbUmpjXBEB2HEQurSB
rPsLP1phffdyjbZ0BgZeCwFMNMiyOBXFNL03diDHkwbvJSG8b7UFT7EV7XVZfhEqWRWvTtpAYzz4
i4X50HOm01QeZsiUf+ydOoYXxuTt5Hiq1eoAru420ubOz9UOn8olv0nys1Io19libsbCPiqOfa2P
M67JizWSQlX2oprRN8zm74s2XeV2U/lRn14PgKf2fYYjz4BR4agVt+2EMmFDMbTVwmej9K76AU0o
cr5gB5GtEYU0Har17zgp3CjD0enRV2kybQlqVzpbIAJsuih7To4GgLN+tIT9fahQ4c3QFVRGjAbI
1NyDbF92+Mafect0TbROvUxUzUY3kiOGRkEDbQzMmHlTUlmBCkCNGiZXEWXPgBVQowKgaXQmVD1j
r+nJZev2DyJDBTb3QMaWjGRbB1lUonlOOhdlxgA933aTVwh6s984tPdidOlkBPzNSEWEGMDO0pQo
ids4rlvRbT8B/8xVUDWBRaOqJUYEbgZmPq/ndz7gpUjMGyUm0ZS1Cail6UwdC2k+cB/a6TeOEWwR
9sFVFNzFUr7vWZ2MMsRNL5ImuovDDS4iYiRHj4gC4ph4QwVgp6gGmtkU6GyzAssy0MmPa2QYU3yy
ZMTXvKe9cogoinjtQ9+qd15UZ0GvcU+PqXEzxJd5C6Ilybtb20iehAkBq0N7rumHM4HxuK9W4kZH
Zc4Z9jmrBMMLzVcDQlLR2e+d25O67wnHI2XCwE2990DC+rqFjqrTizfVugq9+TBF7nWXJ2+hNmmE
zuKuRxibL9k/aBWQNXOmDOEtJZqpnQ1vgyUlHsL7MR5fOwMeC6ZHUy1hN0t5ZeqImrFZ3PPLN65j
3sQeOY+Uap8zILg+tY+aMDajbj5WCKDgnOUGwOsaQntIASqSVhTexvkdB+gHIZq9maTvU1Sep9OC
13GNSQ0mjFT3TXzJpGutt3FyNqWakUnhFLiQVwroKH7gGHQDcrW8PXD9dKuG6H1mBtrDhb2l7Imn
c+C92ilzxRDfpK71uszmtJ1ilzdJkkvPRaTNKpn/FpC3fr+YV8looqJOLJiaz2Givjmhfqxwv0WJ
HA3s2HQuQn3cQTI9d8idohAHOSwczie13ZomSEAdjrhaTMGo519jsVPV6E4N0e0hgjQks724MYsQ
rJiDUNNQoxo3eMekMgO91/a419/mI/uO1IAz26EcO05fXQObXneqbkZE3hJ5d01LszNgGvgYrL9h
/rodhUXOtYcilXqtZLJuDOVkd8g6ZJ13aBD86COBZWpWDgHxypVbhq9juSB9pNUuJhXfej16mjDH
iFyYRGOKJOHQGIfExpazc9QvZdi7O8sgjwYH/WxqjCpwnPFMb1q8x7ObGWNmDLYCy2GSLxVMkxAB
Uq3lDseP2W9gWlUA1Fp74n0z81ItJ3eT9hksP/tQC23XWM4zWek4kKPd02tt30GsxT9w3kWT/hLh
txZEnfGtMMjDIzscJZRgCxxv1IMzT28ejD+lcC7xb3msNeu+RGUA8ZbhJXVQ3VpccexQUx1A8fqV
0t0hdINBoVDOeqxcOjcOpqm6NSr9zlzic9frqUCxd9ObDByJfcP2OAx0XuSWDyCOd12dfTWFTiIu
SZ9q9iKKmpLnsYvzDiWdjWPVzHfIJymV0+zx78K2bFFJeFuMm5GcYBv2eOZCbPXdvPkCtq7xVYvr
tcrILcM5vCCkCESlsroxQgyz3UdAgu2asrxqHmEexkGNW4s3FeetMGt6/CXRxuQsXezvuOzsbczK
N6lQvnmmgzCTdW2lsXcmMgMnaFhrXZOfeiFlpep073bGfswQYAVAo+5E1OR7E58TFMXRxR70ikpq
+YDiuNjYBfBXM32A+Ik1X9u8GXOX7dzm0chUnAJqcIBQly6odlMNrUgdqsYjbgwIdtXukwOGqXYf
wdEixe+EzxkiSeQS2xcsI69nG6HCqErv7CJ8K8tW3SrYL05Oumza+dnucYlLzBDHL4xRAbv6RjF9
M2o8MNjuX9XGNxC8vinyB80j3+a8FFejCUMz0pDYb3NmxMKk8G+aaZAXKiKLeGgZkuoYqtFulCk6
tXKfp5ocKfVmXx37GliLOJrmBE9wEGQ57SIojPFec+tXy7sBmHMSlvu9i9EW6TpxkXWu7ntmejkj
Hkn64jH0kKkdYvUGNhkABxjpLpkLX+9tiqgCneYM/4LJja71+DCYOSowVEWnLHrJDSyrm+grZnBX
UCTvej290kL10plt7GYLNN47EnTIV7dLxUDU5d48np7m0kO/Z2nuF9c4sZc9ryAp+Fqe3+PfcVFp
/MZuAiabKLtCgjCq6NmqpnlbZqQjGoN5F9Vopr8NMKkHRY9V7MZMBBTxliyT6YuVLiGTV30TEljz
U1ASnG04ZtjS+l5Mxd3SYTtgn6AfrBynVk3DbHI54uvNouXOr6mNZ0HkKH7r4F3vwo+YOxK5la+Y
hetjir2T93kjwoekc3pIEGTkwzi5VD2S4ktsGYEz3lZGZOJmzwQ3x/ldqFh8dh/xAVYJEHsMv0Zm
/IBpOGFKGRqBNSNvZHbVM0JY0c5uXsvOvEsVKvV5Hn+dXPHFicfv89C/6VTYiLS/JR6pzlqlreIw
vRsUmCv5QI7fG/ejiXipFg53Gk4/syUutDY8t3UrDOaoPQ1RR1LEandJtc8woevICaeJ80VPi/Ow
ad4xSuZLa/kJw9cN0IlDPxHQL3p2qw21F7it+xr3SuKrpUDGN7v24EADfrS/9bkdhKUzbKlXs+BN
Aet4NWCKHJErIg1SnLm2olPdaFj+h3uzcr9haYVFQu7umXCnAjs7DZG6DECXLwZKHrM7vTLh3AFV
8b3wVtR6kOGvWfbpNqzwmYJnm+EO3tyKtPSA51SIjmkZIfPjZCLrF0Us/0FYoNyH8QYIAwHMKFYV
xktqnhMQ7MiDW5gfTWeJKwW+Bv16iZ1rEarXuuSYYO511jcTm6AOs0K32I36cNFU4l5v8eiAGnjA
VWnjqt4rruV3nZFbh1Y6SgjtSa3dl7BGGAtBMm5dbjB3xHGvROQVUvuyCATSFf2M3Ft86OHbzZ12
mynuvp0G4oEluYhLiVT2nnQtjHZV56IomagqBB3zujWwxey1p8yJt7Zr7ZtwlLI5xQHPxPMpfEiF
iaxKLqNaxPuEnbIAJiR4leRy6Np4l8BuDgwMv42ZOcrzenJ3L6HQ+rMB/JAWISkePygQl/C97XvI
9i686uLCEMDQMAN6NKBWu9ICQzhXNe0a1UPQV/nboKt7rRkvSv3Z1Me3JA6/k1n9AgnpG1Syp8gk
3vbcI/tvDJmdd7Bct6ELGslJ6j0+ZSFywdK2qsK723rF9/hM06YLXKgmjfUyCqu9W3noy4V7zRgO
jU6wMBU5IsBirrYJtjs+enIPXVMfe+TvMD1nU+upTRssTv61aNhELvGEfuEUv8TttZmh14SVb0N1
K4Zyld3pi9GhSBm/pUipDNEDQoA4gG9fB6EVx8lMHHyaTPwDsQhbH7I1zbAepj2wZBgyyXY9ldpk
MWpw+2kp5uJQ1iKIwnk5DEpTHkeZifCgUSUNNCvwYVsPD6z1//IpIkPcSqnvXieFsV6s5MfjEIWE
og1o4PPaVOsD7gMTch/jUH98J1cmPcZRU+ZgmoH/qqTmQ3ltfRDcaUOLZRcGs3iyF43AK2xpHLR/
Y7fbKgk/LfISUgqxGp2gR6tAA2MUxG0zLXZ91t1j4Fce7cy9FsM47ZaPZIxIsjOpkQP+BQ1cBz+F
HhrvBiPWH7+2lL/LsnBKVoE+HXvZAutRTY0iY07koldMxdGCBHkwGLRYWtNIcLfh56+H8gECRYmh
8b7RFLTXcpEtwfqz8g7TzO1Ph+t/O7ObLNy1Rnn8OFxyXMlKOzmsnzd1HRKpmJH22TMe4ce15T5a
KQHNXAFaxEqTBllbBUdShPB7jayLvLb2yfof69F67WM4rOfrg5FjPd8NMWoTHhLow93a8YnT07Fr
03yOhvWZdhLsPr0chVvZFOuX1MeW9umjCp/HnnTHbDXfehRS3Q4VsvVNzNIZsXwxjV3hhRajjhRI
2Z9FRrwrMYPZ9Pp8xwRbUgXloUhtB+ekZRdFDd2qsgc6RFil2ghRltV/fPBP32E9lHwvX9Nj/eOV
H72XxOjoliPGJJMcHLHMog2tgjJJZ2ymuzzPko/GnUj3IYP2eddAfUcXZW28X1vQaOKrKgE5uXRA
7mE9bVM3PilDoW4/W5hb5Aj/jdLNvwdQpY43uL6Ou/W7jGFznduLuqtVC73nruBGF7qyWxt4fZ/1
P9ej//GaN2A/ght8tllHAu7P5BKwp1y/sj7ZzsHEuvFz+MgX2M3CC0zC4jqaD+sIhgckDjNy58vQ
YMpEWipE+40ilOzsv/ouWF2ehbGUk4R96a+fvX7k+toFSBqhG6FhZbdnHyNJtv46ktbTz2sVQrRy
RrL0xdmGTiN2sZPfOBG0X399/frwebf+NEQ/DtfnF9KgB0/mQWRjf/xLH1t75QnVIcSpZcq1bKJu
r0ft2ecd/jmW12vraSRHoTqOu67PaCaH+qecEcx1sK+v+Pz/X4fger722nr08T/r+cfhL8+vp79c
+xi2dWPbP6aeqiCKsnLzLKq7AcHqg0YyPFBHvOTW3wm4fPAjHWuGGQ4WIr+uhRDm2uMCHsnWdq7L
pb91UpyBKvdCzwkDVeSkRXaLX/dBtMO5NZr1kVzjbYk+ezcNPsWdnhyRRDRhsr6pGwUq/jxBjZMP
lVf1x1ZrbfQn5LmTuxg21GokNk7l9ERjoRa45RiTBW14Zn39Xx+WbljvhKvfZznwhNx+mM00Phfy
IUxQrfHX81C3Kxu3Vq4OetsekpYqoDGJaIdOSHS+PhFFLBR4b+/sghkaW29MvuSDJ5eNz9PPa5Mx
0cTr0x+H61PuOuw/X/+/PP/5zkjHVRSg9HS6sIAEoBf8x6f/9HYfh478Oj9d/fjony58fsHPd/mr
a5+fvj472dYJA0Q32hudtf3lyc////g4Xa65v7z90pYRTtn948fbfTbOL6/76at+vk1PCswXOnup
z49KGVxarr7EUOoIGgfyVj8dTsnQHPVCQo5DC1DtH+UXDRTXcX1Yr61Ha11mPe3ACg3ofe7VAe0a
EsXUZRoIAR8PoPa4GGUGKccpwnVnXUbgW5fgtHj46TwrajsgUUUQus775RrGrONlHQCRXEe9toYX
aWi3a2XGKgTrfS/DBpUFbmutdPw1ilhSchrwYsnTMlO4osGB8KOm06whRJ+N0cHM3C37ZSpCZRfH
6nYt6ERyPVIHBWRZaR+cJSREwXmO9qJ0f1zPgWnWx/UUPsapoHaw1ZyRapW8adcjIgl8opeWTGWC
GYu6JDs80diZt6Vq+imClpuyWbqjq2IHXP/76JdrbYssMSnHgpwGFaxeEz8eRFS1x49rqTrts6IK
1MX01xeMpmfiDkcsKfszIc1zXI+0VvlxtF5LhM4YsDSEKee0POvajuiX0nV9nEAJUVWT/b+eYyn3
FFYVrhuyb9dqG47MNMjazZ/Vt7kGi8XumoyxjOuoKlfH9Wjt6V+uGTJ+ZO/zSkGeheCjAvdxvHb0
WJJT611pxkzvrl38WZGz16Xo43yNLxdCr7JvDmsxLlGrmHVOhi9zQUWEObmvjlnSwIrATmHtQVMZ
UZf77NH1YlqiIKMQqw6KSgsscdvtbWZ5JY0bFhv6NhwNNPrX82hOUzSm80erm5tjPvYV8uQVgtuz
/RICUTx6ivrzw19dIwNzUJJO28ea0R1nZfjx0JekATrHyLaf1+YmQrMkIrvsqaG5aaO6Py7JNyPy
6jNykMDYuvGLpS3cbms/RWsXrYcDU0ioR/EOsjtj/bMn1o757J24xZhKcTBoWrvg88GRk9Pn6Xpn
er1dbbM5e1u7Ye2gv+qqQfaPANwCjGzZrJ1S297OrAsbRU/utI8uWu88N8V/oZwFJZHYaY7QzoJs
RgM2C8tcDVI9bY8yOj+DLegbRKEUE7L6NaSSsBWy7SKNZs9dG1eo9fzj0IucMVBj9s9rE6qyHT/a
Wx6tp5o5sndMKIDJuyVJdXfbIamyTpDrvYNyL0jC9fDjXqps3MxABw61S2naLtwJuhFOfrqcGWJF
0wM1RxU7VoHMTaXYUr8k0bw+u8iZIiwnZWsv9dM6lhqzbo6VfPg8XY/Wa5aiUHgggFhHWiybQZHv
seIF/j+04u+gFdCKQSH8z9CKy6/tnH8tv/8JVvHxTz9gFY4FdMKR+lsqpD7So2AnfsAqHO93sNFI
kKIFJIU1YBT9QFUY3u8wfED8gfY3bKSCwSz9QFUYzu+gm0nG2qg1OqqjGv9vqArAgz8D7j0pMCFl
laGXwtX4FXlUqkPaFnG2HOplEJLJRVXGZKZxsK+alQKZeopiGQBgCpueBRlfhMc8c1zfbagyzPZ3
D/FCs8Qi0qD+9FNT/hXk41dkFl8OFIgLIpWf+Z/KC2jWkRtcbPY83cDejESeMVKytXpxjUIB0gtF
+zSbUO+Kca8VDkJOttH9HTb2V14XXwLkiZQttwAL/gc2tkddaGyseDrMfZOw0ZilRyt19bmmUZwQ
jiRF/Mi4QsP97VtalfXWGqlNKc9qxlfMqRrDR7yvHAL+tGfDA6uPakd+yvuTqZCm8jq+sxK7fydL
poMd+4/OhX+uo6Rjujoj7Veq2DCQtBhnp6e27eBtNzyPTk4y1TAOeUjNLyUIDdwiOXfiVN2gAWxt
MDYc7eUlUfmVvZLfgMMcg7WtlwwjXTUlkW/3YEl185BZKEaSxnscNfVh0mMmYM9e8K19oZGMQ1r0
544sLZK+ue29URzq0Ur8CUhbpA44qQz6HOiNmxwS+Ef+ctCc1gThMehbMLuzP0NhpkoL4syt73QU
coLQ1LKdDUogxN56OzsYT3sRtT4Vzx0Srm6ZXU4YZYdqIYBNKHitjhjMuHqKX1ZIEdoqz8yhvo8i
5UaZIpwgK15DpZSeKXHzyCw3cBL9kLX8+JxcIuDO+uRgIUTOmkLyWOyxYAdQsVjZxkIg38YdfmNY
siXlq1ug7HZ6g/c3lKplSMimRVTZ6xYvQZPUBP7k57VjbDUcg/FAxo7NyL9EpZNgV9ngVR6a+LTo
0btHNehMFGPhD64V7/VwOEXC/FLJ9H4jB3hI3chHrJHMs2eMgYcCgqCE6hfZOUIlr7lqZhsjdbPN
rEQeikHX/DuyvibVYrSy2fTBC5yWpAxsA8Q+dTxziJpN4ii4vc3cVZVx4aQ6scBS3zRQb4C35OxQ
U3tfekuOAQ9Q1u6kwTqN3WvTVPym6eZ9T4LP9yimWbUsQvcArbpaf7Md/HN7BaQLUsb4YqALs96l
yqi+w3T2O5cP4XaIXEuayMNDdsRzZ6cnq4yv6tLdIMR6asHNGo3hkH73HkD3ww6OraB2zM5vsVqa
I/Uw8yb+3EbnAg+NpEPWdTJSMELZaX2m0OimUYjdZJn3iH524HVx7lqgOnTZgtsoxiRU+qHxA7fw
S9E9mipmr3NqPilRtm3sMN9JdGxmktlysxL7JdrOqbmtmyV+d+roAj7fIwrbvq1YWOAOpFNA1LGb
bpNd5nrYbbHndzBLFAqcbIfJo4VY4GdxcxVqDMSS0EZoNgZNJozivFQh0+IAJyqNabl2N+sviBJs
HatyvjcFglUgnaiwtXh4qSO6KLLfl9F8FzYKaK24MFLxIJYiDxStgS9I11UZJKcOMH/NtNQqXXYn
UE4Jpw2C5Q4gHBiUIcacpTGolLrqmw529BaKz8azwssx4R1m1yw3ZtZsh0oOjNGJtt4CMgkMFYD6
tso3llhe0lGaJ6rSPjEer5cEi8Fu4vURIOulwabbqndhQ7LeU+brccmfkFOA/SyMbzqgGL+Z52wX
FdVji68WM8dbNLT1ts4VTGeFeCpnVFBqxaL8suDhrOL7koYAMyqD0UslS1C4Kx6xQIC6kPOPRTkf
WqVHXL3z6FKXrc06jVcqSOwO8ulOxauGAlN1gVASxaWRoUQ3OzHwlHXyAzk3BkqoX0fKE6JKrwCO
uAPxEmibMSAyDpyePJ43PA0aM5ubIjO79k09MD4qLz/Niwr/wd1XOJE2HWiceuAmAaLn+XnEMhHb
wOW1WrtUNfNbW7BEZPmsb8Fp+wNbJ6Zqbuf0enREH6Q40ftmxq299sjQMzEjRLNdJuXNmuK7dmKO
kLlB1+RbT3laBMnB1Sir5BG/rkRqrdTHntmNd0fSdV9gpxeX9FEFd6Oq12EKgRdJPeRmqwJjvHYz
VY8LwHdzluL12UkzgKGsH0SUwh09Ha3B0LcNg32fqwlouebakHWTdZiwNujbSER3i94lAZlkue2y
yFp9TYHXV030ZR0ii2A2y9XovavwN8qpxCZLtHO1EZO/5A5Qu+s7dXny8hYrRi1716ldb+qOxWNI
p4lUcsYtruXXlgWfdcRysIvwlppkpGDYEKQBclXedZiNIOhJQviFukGCVGyUYt70mv4aoUXsI50n
dZPrGyPEdQuZyYrfQIOi/ceT/YDrlPnc5eRP+ik8WwdmOLN4J1H2roSxulEoeM0GiY9q6b71CSAw
D726Zhzu11FkeEwr0I2+GjGWy627dUJWCVWnOxs5wDscDiA+FhezroGUaGLqJdXsu8OC8VXL2G5T
ZjLFrk66LAlMUbZrR/tF0m48nUmlkFN01S6booB5pc7lsWwsl+/Ac3UhMxOUg6HKoiWD7zf2RJhR
NVu3YCpe4EyvMtBKL99oRFm9TJ5s+clzVaMln10XBqBJllUYHLOfjuHDiNcF4EtZ46iNkbWBKVlF
/5VJnvsdaTDU5pfFp0KAc3aTbnAHutbMsg4gD30HnsogrpvHjrYNXaMNnIFqLyVUog89QsBnONlx
vWnNDHH7qVODBNvAdcXWkGHcDB7ltbjbQTYWpD9RKLAKA2d463Hk129GtzitcYAyMe4nlWWSPvHx
tme+L69mki5B6EAsMKbnvmFRSTODG77L3rN6eKlN56awlMCqkDitxgB6L9v+NHsvpweS5U0wNeFJ
mRhcs1PL0PlirKZqy1LLMmjvC+SR2AEykelLcVbi5xYTtWxkmxlq9HVM8OSRoYdS43RNgS1XWIUW
lUC6oSaOf1XiDcGP24I2TXR97zDb+HVH436EIBrg17EppOM9/KuOYdG77WZmCw12/7o2QmTIjV0c
c5tHorkf++XJs+H4meQ2zCsjK7cJwkS+qeJ27Ex4x8E3OJg2taAOKcO2ZSANobKF7ovOYHbZGldz
o3xnUwLVKOdWGUJATOSSz2vTk+5Y03OUt9yRclpF5xQ8bk3rtFV9QtKejJDBP+pXdgcoyIgRBZBt
0Q1qtqmLkMkHhUoSDMKPCuIrw+IrpNMRNYwxWG9ZXYQ+PJQGsQ3uZSXizUxn/h65qLFQUfR8uHhF
QCCGXbmlvHkmYnXZMB2ypYE6EspQlzwYGR9do5QZmcpTJfJ3x2VptTzGT5Uo2PR67+w3dlbtxRuy
cVKY6UvfArPC81JFSqeLOyiFajuDq2KSnsxuV/T5Q63ky84A5sCyER2k3menMyuD07Bxv6x2/WyC
G6Y9s5gJdJxJ+6UZ2BGbYhdJVZUUY/HaDcOd3kDvaRJuc8OhXVPrWeqqjcaCZvNLJyd2ND7PE7dy
AnNCOWMQT5A2ECAY30PQPluEeIBLY83GLZgHsd5f9wR6fpjH7678/GLMoP6iWqQKARa5uBna/JSm
5U2tfMunBO2lUGoHretoddNHEmIG7MW0s1M+5O6mrFiHlLan9hcrOEWp+rYYzPM5cQLVnNRdpDFW
O6OAy1kRImbVaR1+3mjCAlM2RUXRdGm+gp/YclNeoljCMJLxHICNmzUMSvSXXAAsXCfjVHMpwROD
rJN42rG4aql6GxrYlQ6ZRtyTtTCVgEPTlcPQPXotMPASRrtvlO5DXSQ3U9md0ppdjb4fnelqih+N
WttEC2EGyZ+ORUD6b3XZ6xr7OjaC0SEFYddQzouRGLyWslTMBzhFJvk7Imfc3QTceZe9eGxvfG0k
hLTV8JgMyXuiZac4bJkv7eK2Cc1A4PxZmUdtBki+hLtqmFn/XHbaadpBHsuQL5Yh6iKn/yVDWLYB
LsR6RLThSmS69hKOTLBtOx7izjplBQspEib3uUc1KKWtxyQ/OZ2J6WUbGCS0zU4LVOE+DIn3MJUG
c2Rvn/ezdVpXx0Vh46rbw1UhkmNDCM6Ggtp6at2YZn5KOqKaylm+E6BsHBnF50X4AM6MYJDfPon4
wovGm1HGDV4B3D0C9OBW6Ts9xDaEdc8yM9A+/CAIHLwmqy7IfBAENBctkNpJBv9RYn3Vy7chYZJY
KhvFb/0m29dK9raOfccWyT4JE49EP6/IE7w4HWCmA1FMOXT3BWZNTinXl2whaEm+yHiByv5D7rLp
HhPiYcPONoVsG1cslwm6uL41jd+q/pRRDw/Wbl7i22yAfeelVK9bK76JQCYh3HEhKDhvmqE86R3f
lQrRPkHKaN8lHgKv3Ss0T21ONCbr9F1ukeC2ygntXoBW/RjHch1uTPOgznytYiBsB/E6CvdCaDAp
sOx0U0KkWR/eCDVPUFiHXQefFFTRe2+g1zOO83Zu5T5XxHD/Ikz72PIdE2W6E1hAIShzUatFclnX
2blS0xEAn3aNvSgHRWlejMR67FX3a+x5V05e3eQ291eldQIb5vw7IMxxD9ct211n4K2ISR6SxQam
HYsR13ZFbv6Q3WKxqQCNhyJYBKSPfkvOP/F1pzSBTSHc62WbNaiUOQCtY7teWSCATFzr102nRJzB
ZSPMIyDU6uQps8IvEAkuBqMe0f8ltED35dFmgfQ9R5nYf7FILhDPq4IifWMaQdXo875OtAsgYsOG
jDbYJU3xDnFkXJe59z6GDvZLApxnZgFT/aZXTb8PR+6aIQp30wgOCY+fCxbri8glEuuW/EyXUkxe
u3CzWzbJ3BKqiGRrqi2dJMe5RPQ2I6g+1a4xtij6e27G6mhJAlHv1GRop7wKNxXUONBqBan+aQHZ
mQKh5nfkCF4bJF/FTZnHlbodC1fbeYgd20ldHT8faln9AgFMEULoCzD0qEo2TA1cFFFgFo51oLQU
78xmfDTkR69fItQJVg6wfaEUyYtDiDJk5YAQ0mX9LR+TayoqcC3mYTyOBGJHxwJrFRnOsMmWGXDG
ZxVf1fRtkruAL2XxZH34eAkEHQpmK7xjvaqsYB1VT9gBh5j5Nv9N2JksN45sW/Zfalxuhr4Z1IR9
K1ESpQhpAgspQuj7xgF8fS1H3mv5Xj6rW4PIVDAoECQB93P22c34Xw+zPOXvJ/99sIXUsxAmlseW
vy4//f3YXzSgvx/8+zn/z8f+cdQ4J4t3AKn519vLlzc52AkjjL9fZzm91iVNvetSZOBq3LD8J9Ay
GE5TCWoomhZ7D/4BLb+V/9cPxf9d+vF4NMt6OulM4CPTEaQqa7mF6eXCVWrUFMscZNCeUzWwXP4e
us4TyH+9W+g/ftAae5mN+7or+pMWffSd2+34LOUp6MNqPbbBuM6izDn1JJ9Cq/Y6B2EbufLLg8t/
6hp+jhkmYmWHJtnSAEl0cSkORu3onsIs8U7LTyyn7imutLUxdvrB1ttbVwXWrpxC4ySayjhFADKn
YBqejMlHYOHQYaIu/UrZf6uAhuMYDv4aPgHdl5tvHT0nOiXLSaDVkj33LW9QoxXJBTPHgEAJ+HOH
IEIm4RRpSiZohWeTb71mwvF/99M2mcwT0Rw1RHavhbI2rHWD9BLbQZtgJfF1KGnlj749I1BBIrCv
DUxXAih0BiEVOx/3pC56sCG9rqOCvHU+yBP3qslNH1NAtHSdg31P0uGpGnDA09viQXhZuy4a/yHQ
iIeOX0MtPMkMFyAE2riXSS/ftPoMJ8wTu0lE19SRl7iNsadyna82SNG9Wc4K5w0YiMNMS5MBd6Zh
gcBo9lZzED6OmGGafXibBYROUfaHuTdeei9Nz5JZLhudV+wInfxjTNaXV7jWWtTCBXfKf/ttj+1S
3X3VuHWNAyKMOrOoEKt9GXc3O+kfWqgkrIHjBdM+2hWHhbe2JXk/lndkTHAtOrkZWtJxC1OOG9n/
zvRpeG7b1tyaFjkYVe5usWtAJsgF4WUuqgM9O462xJ8OinOTmeXjmLs1SzUV4BS6h7yJYVRXWEDn
ysnAITgc/WcKtkMgt9FEz2PuOBQtqXXW7MYj/gt1UGj1/Spqsb2R3outpPs+tthGhC8BvK2KOQEz
bXIB1zOuemtsqsB88+lhyIV+cJMJnTdpZfAnkcR3+JB44Xtdk/FhtcMZ8ihqxMGcjtgNbdoKwjjo
7Sowhw/dQodAQNxG+i9GDAyNCe/ZkIMObivh3Zsedgwe4e1FfahMRFm5Q5NZBd1vzoB+RQ/8fWpW
eNYxXB8wFa/jgBgEGXlYA+4tLSKvAMP3MGo6TiPZ5rAQ5zDGEcRHbZPO7mXoNvhaUOHjHAcex8zR
8raD1tlHH3GkOZCk3LfVF63hIayMD4utcY+24I70Xtv2QQp3OAVDTBpeqiY6LXGiHZYT50jzvIcB
7JoLCO1Fo+E2X8c7g/x325k3riytnd12SPZs/cOzs3DVhNajJoNd0Qo0QS1yjc6Ub04X3YARXp0A
WqbJYuFE9a10/Guuu/cgABJpPHilevzYCjndRat90rgCqTjJuRflDz3q8Spy+1vVjmBZulxnVgUt
Nx68Y+HXRB5BA5d+tJonxFJAqA9u5ycoZbEd7hqJQcB4pFP5BBr6jGCUDbp5Fhm++XHx4DxYUdLv
mpA5iS5jNmNU4G1wERkJOQ7O1Uw8n9o8/QUpHEC2DblskWM6+gNkz2HVOcBVoSPRxaEl8ajLD03t
/phGN3s0bG+n0LnCmdtjXdZ/coR0g+p5Z2O6pAUoQj6P20D5UCfz2GzmwLk1ZtUcanynJyO6d1V+
9ZMxWU29wh59/VEOw3VKZH/CWHJvxmmzBvjmRoUzaSfe0WvD7RxUBlzhOd72VQSnwVrDj2yPkd3u
g1TTLkWWRFdDTsdkFPGxy9ObVPo0boJ+WxKsdH4yB8t+QUBL3poz7IKI3NEOg+g+JAKnm5w327Jf
x2LtBXQvZTtsRY/C1pBv0+TfqOQ2vmKUxbY9rQpvP8ftr2C+2nlyJ4toz1J3j6VcY82xjkvMGxnu
rV1lHjOA99b2oXPMkz+Up9xgNj0g9bMpSNIyJA7BrF+qXEIPq1fBdMDnCzEtMfQBPWLOrC9CnmNU
A0lpzmY23JsW0OKkbGKePT5lbfRlMnGPg/JhwpDM66eVRhVfjzlOhNkm1eN17WV7SQqhZvVfSTSC
TdQQUrvcv/S1/WkpLEOAMAKtMykRmy6FWhI8zK1xrSBkd47+QS7mI7MtxDwd+uj8E4eUg60uaT1M
dpfBUwzs0twiINzIkLz6Ib90Vclu+a4H2XbEGjuumkfPMq9Rnd4nwbLhl+U1GTbWYHxGBmUw0q5D
oelvMjSeXKfehR1fPe6OwFp2vbJ0ynLs3x7Gtj6nScgcoCe7m2xxPvO8wUN5Nn7qY3XTs/BixPLR
cMAPbBegfS6R01ndJs7yJ1fLLk1IrdaxxSbwKpAIzjrM8zQCprKgRLSZ+2zSc60G7stsHldxNG6T
pnkTmnnOwSMKy3pTX406VOzKQ83K5oGMGc018X5aZP/SsWN50wzvged8jbV7J+zCxwJkHN3XjK+j
H6v3iXtI4ojo6YQuR582nqm+F26CzGbiFWHVk7nHcHZOlYBkpfcbPc2QfVvyCga/snDh9YDA+7E7
ivFjnIZyYwKdZl69JaJugx/yL/CU5+l5CjN6Ri2xNiCeVmCFqwyPw2j2n0XOhIJlqUMCWNOqnmdR
zBvJB09O55sTu0+tl/8q5vDUlTcPUCdrG9zd6g+R4JtuRuJXy0rWJSBL5Gxam1lHHMTk/moKbEev
3WhcpEjZAxPUNXqdPo/29AdM7Aelyqauqq8mPnsJl2HBdrUGPzhiqEiqOwKIHF8QvAQ1vz3Pcx3s
HD0d6Gy9pwmAw5V2RIctD31D1nmRJvU6092bNRXauqeVBBTNL5BkE9AR++wArykWiuBmlta5Szx8
c7MH6upwMzntvCGX+oOgvT/VSFx918Jv0kP0Ofq2zoV9HiftkFQFq0GBxsIR1abzxs82rT+dll2/
sLgItZQRqw2oXF1IP97qoNwexiwRbuhjK7+jAe8jbJGQ7RrBKigq2ig7fJeCa01l2gdQa9ajL6HM
QELLPXveaH1H+q8btUg/6qNwk1dzoj+qc2OfjxbtRVRUGzHSUuVEFVvSdM+ODnKciGcQ7idHmOY6
ydjonRGM1kj55id50hP9eaJIUshLuoH/AKBMO4gjZzn18pAIDS1sau1Z/b50PXizQxHvu2p476Ev
78CXxhXalo+SAWo08pXGt7Kc3zXYNOjd2dNJzb5YMt/bgh3bsvaiLH8MBteITPIfvQ9wmuLBtSti
iWEJcBub69WYTK552b9PUbSDjsdQq6yj9QzxYV3E4jXMLD6TrH4Vw3R14ug11zriOd1xNc2YmUDK
PyeGvYfEu84n4zENwE1cLawY4cVbpmXxCu+ebwKMstXGZta1Kr3oXqOpk7n3aoHJoX+zZupraj3H
BZWacnrhNI+fEsIXJZYNllG9D/2j3q1tT/+sZyav/JngRVCvr3uJoKmRO8fGEZzpO5b3coc52ooZ
L6gYFg0rbFmAYS10eLDH+DWPvdv417/Fo7G2KO8bstbY5Rg+5+uWC0TjJRwOr44WY6Fao08dol8N
Bkb//lUjqliNIIuop/jMrkac3Xi50vYP6hA9svYUV40JOdfE4ajk1V8Ns9iY8euMgpjjhhgOGPxf
PTngNfrIQyCkp6yEnNVoFjiX9us4vXvlpikB5sDO/CLd6WxIFQrcip9NbGuWn9W/8afCEdvnyiEo
iMw4nkORqtf9tkkALLRPeWhKsTLNaPl/xXiXrgI6zr4RXIwiJMiiAb8Wq4owTPWzuh19joNA7NoM
WOiVWOGRPffIOrTWQeyGTvtWJ1YQd8eIEpg3lk9VYoDNDbuO38Ag1uevQ+4D4aA5HPcV8ir1DPV6
VQRBrCw26lxtpKrbOQ8+TEzX1ItXTb9d3gCDazMdj8ySR5T/6nDqvNTLCvV2cK9e3jvHqO19SLel
fjvytMeGSbaeg5jw1AbBsvp41NtTH+G/36rPWRkj1Ry4WT3TTCAXiBmslaO1Zf3e1QlXG4+1TMAm
FwIxP6vnlMz7NedTo22xStAMntqmfz2dEMa9FgfrgMOlfrDyjG6tg2OBUNSRu1MPhfwzsrSDegoi
2s3c06FgGGnp2Zc6lCbArvHucADdp6b5lGVxU4dUz/HLh2x+VM9Q51SUf6KHf59UyIPqhMPSPqqX
4iWuckhYqZGAtPrycupwjuwPHMZsMHpJpmd/Psgop3pJkPiUl7whToIhlqciLQ2AxQaBZ2cy1SNx
a1X0TY3Sn0lHaMbfOAzeTe4qFMj6ahZOtY9CTbDdT7dlgF91yTfb7V2MXK65XZNBkd/DhNBALdcO
PRNzQxqMgxONawksWiu4FHGduyZBMO6hI3xXfnsYR6bZc6nFuyINsPGw64Pd4HZXJxcEtAmAHpuN
8US38JkPiFPJ9HhcaBBWzYU65A9skoBlaihi1XcLDQFjCLfFrXFCKGu1xRGP5MjIo6MZFi+ope7B
jDQejT59k0RQjlNJWw5P6k/u18a2UjQxRQVrIQ0ZBA/shp3utkyw2ETIYydfFvn3Lna/MNhDC29P
P7qgwULBBqLWYpDvmYoNu1VjazZoAufk3SzQbzsI7jIaBhmxQ1Qfk929pCH10GwDsjsG0yZzYs+w
Bto47eiOhX1E1tqsm0TFM9SAxk5F7emF2n2BuzEr5Zll7G7EpsnzC9nAzKrUBAbALls3FvOY2DxM
wooPflPCeK1Y/UxA4Smfbl0PLzjJymtIouPKUSMzrYNB0Rbpl9XE7Ran6rNvSM6/+FN6JcNaM3uH
P7HVREfFxHD/KBv9oOUMkIxYS9dasK276kdR6cVFWmmyCSqcbE1rN+sMWjqvL9dWr73gisuUzMg+
ghJBJ34faCwZUpRhEB9qk15nGU5SOx8KF+ygiAC6DXh9qy4w93PQMYnN2IbJcMDWdtqbTlnsjHE4
axUM5qrRzo0PGDHJ2FxLNcy0jfKyQPjZMS85zYV5VUIVW2mVhP837OIRRa0WgGXragwtdXhvWfkS
BhSpy4XuudG46QtsKHTf3pL03iO/rlgyhnhftAz9irxqqbCYO/fqkq+wfaEft5OdXV+cyTaPk+Bb
7QePvCXqRuF5h8Ke5BWvPmjvrf2ouSe/FG9zMH4huNW3sZ/slpeuR/gXTiri7WgU0XqwwuKoUV/b
hbLltyCRjGb58JtWUPWVLjxGblZobooOVhTXZI7lpg0JUIi5LqTmvGU4bq9xajC2fWbvBp+6ZY4f
ob1P+3jiN93EXtsaFRWMsLupmBmSNTpBiTQKoghgMuwLQjHyAqg5kmjBjSk4YWqUbeRwzHq+2/iH
jdhnVYNuOEqRUuhRsZfjFxVnSerKRBBKUZ47YreC0fip6QwnIpld6APt9TTOqCxkcTOj8ot5d7SC
eeNj1aFw4vrWt9FFd5JvL7v6PqVRnTUWXpagzupeCHqubZGPr3Bd+nXlsAboRFsgVqAs07qLrx/x
BmUAh7fUOiccmyw4WBbLOFUNFBeWVF5yPhR563aOPxxpXnXqfTeDItJJyqMuoRpsuZSAbSI/0jBn
pzSyHMmoa6DQy+JT7+GOyLhoGRo0GXM5yo+PVJkd4qXMBIm/aVZ5s2f7OYdByLCHwQ03cF8ZuPyY
b9hNXZMCoQkjx3QoL4NTb9kOdlriMPORfboLXCYCZV+sunKXBrdR62cQkWEz4zK0LkyqMvUikkl0
Eeg/sqr8aDP7JY3gASmWF1sH1SPDsrkrQIe4gXOVJp152S7ItT9qfrYQc+aBdZgXPdsmvAmw4ms4
Bcxp6dGsCNP4+ELvAYqk+twxBH8zB+9cJ+kH6pybWXEtFH70LmRUrFqG2kafuLtMopUyRtInem1j
B2z43ez3l7ajA9XGH1HYvkcKBrIHmDxxZDeYa8CRgYRy12cwooJ32IzVSE9ipuskCtmyQ4iVhFX8
hiBmMlTFLDkEIhMhvpdU4IjLG3mQfZYTMZ75l1x4u8o2LlY6PGMUHQMdcoE4A28iVl+SFRSUEXmz
LesSQWlpvlStX58Ysm3ish9Xjg7To0zs7Ejc3qNZ2h8o2b+qvv3USNvbmjM1QKF163jgK/At+otw
reNxtIwZsUY8RYHRQKrDkRBOT6c8/8MVeZx8kGrM1Dd0D1bv7XAUP+QM55qwfSOffJ+QKrhuXGba
bvddJN79L/KUbH8V1beQT0TAF1Z/TrHd3S4jvyx2rrOhI5jlMm8V05Movk0X6+Am1QChpm0gjYTF
h5rYOWrIPjK82U5T/K2Ggo5XvbWGfEl1H7CGfmOYuHoBgnFDrpwnrpvnohErTeAauszOMEhcVaX/
s5HzTzmyAJUJs8/aj1iE9SrEUjP5/8RjLH6W/53yrTu6Q2NisvMQRfsPG73G4EaDA9vh4AiHYuqX
oSiTX89Lig076MsMOfSQt8CIlggAzXxleMDG1/MhFYKpu6JHaciXYfdF34qrVMdcDWVT3oRiMroh
ZVHgu8flb3Ywqss9++AzQVIWOmS5d851MulwUBElWU//NjCO9NUAr0aWRAP6PId8bv+ZTm7/Tzr5
X2/bdAmUd11f+WB+/XqOi7D9P/9L/9/QuNBmJnV3oE07ZCwc46xffRfyqGBrXs3NNa2+ywl3HgwI
cXLwdISciG9WSZlwQ9DJwQqgXCnh302K5hPBBNgyWfqmCPlVt6oAm/1Pr8abYfB2vc2nt+yiAGzr
FELBkLGtGVH+MjQBNwIU5EDE36psitR1SpIEa4LJ9/EX114RHIoCKCiopxtV1rtsWLHVCpc7Bi1R
NByRiMUHjEyqP3U8PzaCzOv//KGZ/7QmVebtvFHDxPvBZ7j7jw8NO8jUHYTZokUyIcBVwX1mRklY
HmuZmuWOzUtnMBZbyJQLPYKpy7G0gOPU1kLDcnFL32ENEq9DIR7C2tgt5JhZUnrNM4uH60wlbVx2
TruWT87hEoq06AmY9P0vNptlvg4Gc9yZFkmRG3BEOsxp84Q7LJtqdGwwUYkApdUd+J/fvvs/rxkT
R0wLFYYHk9H6Z+xC2NcpIrawPWhaa+zibCMCD/PDiG0iFyHzrSGGuc1aoRnk67ZefF5IesLkq4xz
RQJXbHJ8jR7tiljs2t2y+B1mh6UuH45tBcVyKRjGenrCXWxfqk0ltPKPyeOTKUhSLLKcF9SBW+BA
sP4I8lIkMyIfgxNVuOJvBGWOtiJD0YuQtt1Kt8S2F0u2MBlheGTjwdVIVJinhYeEn0d9stvq6Hhk
ZThqb7Mi3d/bsXUsFRHLC4dqrWeMgUzgo5gWfO83sD/TD+zFznE4vaZQE2YX55Fld2VcVVGQpzV8
cr5xI/E38LgBwKxjDRNr85+/EUNz1SX33xcwF0c5lffs4ZTuav8wxLYxNa6ySTaHpCR0c6BY3Xde
Mm4MTHrzQj44s0NGbOeyldb9yUHTvGmG6Js9uSLYHiei8HVSFx/uTlCF6+Ic+fmVVDuH+ER+ScTF
j8ag+S+YX/21KLX60XL6VTvUyRb91i9Nzr/dOPyAe7aTbXw3/OzbS1k4cvEC8MGG2hjMUGCVpUp1
3ZbuNbH6jzlHYjjVAd+H814rHidRZvFWDBFWH1O2zV3xGnQR8TdVLx99d9x2c3cWdaft0gFrmKaw
z4Uu7bMN3TVNzfzQMCaJOPRlyMdT4A8NjxT6MZDGJs7rxxas7kBgbUrh1ZJ0UbYabHK4s5tKAjdm
Wr5laUO8UX4oDr5bO4CdLHiKGbbQ2cwOBrpt/lYrfpNRI6kizWmy78wPd53H2mRbbA0Lk2r5d4NC
zmzEkzaE38oyRSRYChvt76WgDPPq5ggmmE3RY6Cj7gxF3Gpc+z4HzUX1xWEV/3ST5uiXwSsr5Ydq
TemizfWksKEo635K3/4ZaNUmtXsovUOAdMRv9sCQl3qm4vIxYaQ1HlSyxrsiBlHxry2c3ndwGL+t
YXyq8/xsaJFDkwiHPjapwmf/91SEb2GTHRamahf9KsP+UxjqWBE9BGbcboEkAptRcsdwwxtSrpQ5
YmKn9eVWpHSicV1cGse9pwIGr2J1qYqzzVpDkUGyNaTyi5dFRy+0sfD5i9/Wq76jGLjptLynj2zq
QwyH1ANEcCOgDkWgsyLGTinhZ1bB6RptPu+YPcG9t6p7r8Pnr9th7alWmEp220KM3LW9+UQy7M9A
rULuzItrXf0W18bP5QaPmira2MX4FCUDDIAqRABTG7cqIdAT11+duYqia9ub2Gt+eKG82aZgsaHv
Wdky2dv05J4gMdPPKf90n7ZId7XnsS6fq7i8TUo3gYvDqqM99ls2fy3ICKiwgrsAPN8Eur5uzBqL
LrV6dQLgZNCBAmbKe13RH0vBLxI/FsXy0oe/QPqFWC7bKDrresPuwcwoM71z5cDwTzozPjd8yNZc
QZJQnqT5vK09hGzYalpY4IrXPi31cw89jfwXLEzT+JYY8jhNnjyUhg/Q45LhJOchwK7QBbLo0+ey
GNhPNN/eY4t3s+ktjyLFp7YKNAaAnrzIaf600wknBBy4SDW7EEh+r2ZELJ376pHmxgwm1xAGgDjF
8D017NEaIpqAtwoA2S62dkXU4ulhmMOWDt3bpAgr+j7bOx1epaPT55vSHxVK2tGpWgzuOkXsgaRZ
HFw8AxZiUIesZyJqhG9iix9ucIJVdjLTqt7hGnya59jZNHjRYcg+Xw1Q8300CIgsRXHMu8k4zf58
jQor3SKBwRFVrzhcNa/zOd3P1qxB6PpZTTX2OHYd7qTdfo8Gj9oCjKE0dPMEJc08uW77r58YG+op
QnxhaE+zTsQw9LVDpWHmEjnm3fHL+eR3bxLrSvAlqChyqu2cCp4fO4ZBfRfvcUYZ4SvW4mwQDQzl
YTzUwSzOsZu4p2b+Xv7SqkeWn1DUMQRtLGi2xZRs2cdtCIDedYa8frAs1z8H/YzRX2H+iGs/vYzh
SGzSnG+wp7UZTU3aOWzLa0//cyjl/BC6bnLIkgynyayHbp7V+TkThViXyMPXwIj2ORqMGyQ6e7+c
5XIWpks4SWG232UAhyUoC1yi/JiRijfhOUwbirmVaRNoPuBnMkVHfCWZ79TpJQsSf23HvJxWxudC
08gHzADOsaqqtqYOj7eFIXj28re6h15n2OExdRvnXKkiJNAxYPdGbOoRmz1ZYdcdcObbuzqQSkrd
yaBlfMNifzfH02Y0jN+mTNJtgiPH2aq75jxG+lcNOX2Xj2V/jip8RGDIYA/mTNt0HPSjix3Q2QEl
PEvDctdJyNiQtfgFJ7y3NB5iRHYadJYA0VHurInbIGLATM5yerK76aFouV0iX78ZgtYCxAT+oGiT
w/gSFrN+8uLTzAn0c1gADBHzAslp2Ld6dgr7qdtruUOXXCvzA1u4LUiGuRpmhijrZNJvBQynEwT7
5JiUAdxjlAtghHqKzQn7CiKTk8dKzcaTuJvlGCFUXgLzTBxqXRIJszh6iGGIU6wAgdKMxbjNMIxr
9dPCAE5blChl2cHMEsW6aUNgdTc6LBKusutAgNPhOyTDXvHqLsuqVShtBvTq37hMvlr5/LpUF6RZ
lhvmZHvMNvx12LU/hxC2o8e4DyZ39uFNLFPz2G00pWewCViHVoL/b7BdqNHZOMb7CEHVhE+gbNJP
XOjOCz27MPDHcymkGdc13IyI1qQjHuBH7ZazXAjTCiKag/w2RhtIjSc90h90q4ZkQr0+9z7jr/a+
1EnNxPYhw1zZEEXUs36zFkRLK7IzccEtzhvzk9o+Fw454hdY/Q1rP++CgNLkeQ5Af/M2/ZCKGqxB
O6dMb+5znX8oPqxinzsmDHSETYwSx02LJCBGBBmUM1bOoOYynDbs+pTSDkeqJNQcohjaAOymQ4Ro
pszhqhoL3eyUgCuu+p7X6aA+pzWkM9HXtFY8sohk5rDSVh8Lt3+I6NwxBMJpCp56Kvd6L+9zFw/H
IifsLzaja5PJcqe1u0WztRCEMWLN141GLzrAs9+6GJopIuW3WYVwSlpwztykv63HGftGJz/pHcrX
pFQaVDwgR1E/NJp/D+2ZWaVxo7tFG+LIuw1zN8/i77nOuFcZQfXino7gZo6DdqCZPsjEwadWq7fG
VN9q1zoUk4PQxD4sDbSr2MZ96z7ClniUeWvi3gmLq3ObY7agaUoP6ItjEzQ3TYVl5OGEJALHnB6j
Db/azJn5kilAs1LqGgwE/JVW+2cZ9RQt5sU24E3R6Q8tyhf+H0uwysktArxexnWiYQdbk3ICanwy
AzNlIIOKKgz+DJGkLlZXxByZYJGUkavEqB4oouVqAVvGgP7EHbIfLtE6ZEz/RJp2DJmvoCtO5UZL
JEoiTrrFqQK6ijVSPRX4l66JY92YWMUi0c0/WiF2bSZ+LC8QYoC+8LjNApvSxG7vSrRjsT6w2tY/
VO254AcBEVFdbYcbVZ+3dfOSMrpGJEPtiwfxNklo6yNRXuJGVGtPus/ZZD7UorvGLizooIHp3Db+
XQtjSLUq2sLno/O1CuFMQvS0Q6gWp6b19l3axNWF4w+NdPKt4fJx4NfkkgmNH2wz8UQd9BnTb/c3
4BZ8fqlEYHmpviHnjzf45XZwYv/SKSlqrKRIxKNwahZzuqVFFBzCd6OrN4S/RXjFT24FWv2qmcF3
JWZ82+FPlsh3NjgbUZPL+SYLzjUgsJvpEb6i1lA+4reG4T+feTlm21iEn3rBGquqVDbsrTO5H7Os
Pw7l5L9reY45NWIBdd92evTkENmBOeyfNEiPugJAcpBfqjeN2IPm9wByaqpzxMDsXrm4/Sf+3HGK
Psyhgu4jn8vgNDe4kZgGdDFirmk0DlJw6/iBZW+EIMxrMBE39rW1tyPYuuaYfC+IiAfTIRQBsZYA
gRuLofvysIjwfB70Fy/1fnmj/wAGtVX1UjT0W23wAsW14hNQar8y/ChsC4VkT/psO59T1bD/tZaF
fNGyTD78Mf3lhdEfsiNr0OgKJXVfbAKXlPhR300RnTwkcZbDFt0EJtGjKSmqzX1V9jQ4SnPXEs+y
Hmp3p0Qrqh9XLYk90V5Tk/EiKf7O8GemcqJVUPr6xPxFNBOCQaXwWPqjKmLXDqMK8UyXYRDu3xfh
1KLA0NVFVU/itTCgJiGnXgC4Bbc2VNXstohSOon6BkMFeKV4/EsKv1zhzJYs0rXJjZoCRB563M/J
LyWLVV2Kiz5HQ+dIYCuQv4v96tJ1WIa3jtud1I6NY1P3UtljBGmhfX5y/Id+7vZ5iQ20DvfkiEsN
ZCzHY4oTZ6d4igq2ltfecvgy7HNihUfdMuy12brEPDsO/RjEf0S64mGYneeuKpR3Nlik6AZQb/Nr
UqtsSg8quyZYiQbiOf0aejKn4iYqDta4qwhMWGmx424tc2N0fIuLIlaLJ3aiwt8ipx0z8sv0gkY/
l3R7yylYCSuuDOp3K9LQp3Nzi9F6bMeC3ZUVKclpFmsL1b4LQKu1FAeptLZ1MN30SYeAgeqC9ODi
aFaauyonhESINU6LQFRiGWX3tEbdBqmnKB6XAefS5BqYMVeme+lFypwd9L3Jy3ezE7uwnB9ayY26
qG4Dl3mlXY/9zvzs/fHui3bcdBYCtXgsrGOikfaBuWuJDGLX5e6lKiDQTi5AfjVp5rEkXqeMwB40
A6VvcFhsOqZeTFfDeiO3XFvnEif/BfGxQwvNX+sVF7Dpk+ujPSDO6ruZ5HeZCvifLtHY+BCss+yW
xLCEPKqmUkkMF83yojyJ5vrIinb3rfp9GblNE3ud103vs69fEm1+whw+WUGFBxjzU8VSKDa1n7wv
sBVKUfbVqP90g/lxhLctS/eOPe4b6Z+k7zl3GQzXprT3nupfe6AKWGNotpSvQxCKcpsrlZcaNzs1
YllOfuknhYZfgxRhgsliCuQTlxDOSaNo2e+WnS+pmlvbMz1mmrlTCsTl7krNaWfV7dkrDKhL6asV
8lbKpD76PRy6AJ9dVd7VHcvzcsvlaiKzDDXUoKgfPonfLEHAtXpPvmZm0bt3XFxmcott7XfRc18K
Ee0Gh5UTA62PUCHHngvXVSOndzkxLw0/BaEpywjzr5G03hA54a4dpYnqZ3HB+FmlzLIqK9QOqgWz
+gTQuWGYj/fZsXeZTbTunUETO4uqkUqNlanHVJr5tjiOY54QX0aaoSb+DNbwswvkE3AYA4c0JLQE
x3tujwoAY7kaRBNX2+W+WDAEwYCFkQ8HBJ/EeNl9VjUzpM10s0wulgFWZ/8KvO5l0RL5SJtXAlKj
PWOmjeX3BJA4v2GbC6UhwFKUehjskXMlggshfIaF7qR4FCkQVJ3haKERN/EXiNlRFSyg6jhfQnVB
Vj29s6qlexM/BXrQo2iKm+8pbS8Lr56x+LbUTHEoYDzA9qYQwqNY7XgelE+k3NlN1WM4F29yrGuU
XhBvCIV9qUpLp/RcPuUksn5I6k5vBPBZpIr6qzs72AOnGnPJVrCLpQTU0/oGPdaG4bea9cUR/JS5
fqiGZL8ca/EZnCsmqUlT32n8vwuBJJqgNNwFU5KAlLBYhfipVR/YjoSteL9gQCOskwVvHkMdwikz
CTV1gX/mrDWqPSa4JP+gPaxlN+/UCBOqGTMvj68lb27Im3+2NLcYbr4ifWBwAZYBo964pln0c7mH
al2XO3dsEKy45TYspy1xGsoNPPtQkjhnxMoq88LbIqT1lABfqXld8TsDpEDF5O/RllBmqDvTG3D6
xkZmpg9eVoqegbY+jduUQmlMDPVhvC0jjjnHlKByXqbotf9jk9u9Gi32nsB9QJfzUdBSr3ygC/wZ
GC8V2bfpFh9xLm/x/2XvzJbbRrJ1/UTowJgAbjmLoqiZsnWDoC0J84zE9PTnS1TFbpe7ojrOvt4X
pVDJtkgCicy1/vUP/oTcMiTShubGdne1Bfd40U+SzQC4W3Fy5m1xmpSZQO6mxa4a9zZ6gNKmb1CL
dYqp7TuFTqmyhRlZvCF/b7eoClU9FysrBCtH/qoUiAttxLHyXWYnQMY1Q23oU6g1tYPllmuBKmhb
xAGwccKqVQ8WY5+jM9qPJOhVED+mYWcjdh4qm8TV8mshDECxZ2Za4CJvhd3mvWk0A0Z5/hDPkgIl
FO9oYQgWz9/Z6b7p5BmpdiZW2lq7zR8il+pYDb/VrpdUcgvbv6A5Cq3VMGYfCoMcJDXkouDm/LiE
eOng5MC69lKkwTpaH1WnV0C/Ep3oHDg3g/Di9fIRop7YFx9f+bokL8GJnpcJxrI2Ry94WXwtUmTW
nJGwf7vwQMTRe1rpcp065jvBugzFea7iEjzdIwN+1Bic1bgX8ef4NdCGVCZ61bDVBGRgNC02anNa
CNKVjPppIt6HjpfmT3Jb/Ap9rHRI7EJIzLJYihWUUA9F4aGjjb7UFVWvFlkNHZlSdLQmIxGFSee2
uWF6Vq0cJz0VIMizowz4Fcyv05hiR97kHzKL71TlNKeUaNS2uyyJURUXrB3GKhfdAIYhyB5eyTCs
zPmtlghwXYAOoQoJx7QN/Dvm22XPaJUuPUkgNKXoJ1foWG6DZtwBi295uzR6DNP/kMVT2YwSb/rW
A8s1cFhqBDBpOc7TmmojRVJBtxvmG+V8AUzEeEcpHPKm+9QZeGjYmKzNno0k/4I6CrgbuDfS8MFT
6MBsJbh1un4Dl0wFJJBaaVT9T5Eke7Xclz0xTWJeTia7ZR4idFT/mctIiRJsKTP1yIPK7/z0SiQQ
Mj8lNjHWnlcER2aa66HWxEZh4ItlgRc7O/qo82JVYChRfDSB8pYOYqmcGnJ5fiLLRcABzLvKs9za
NnN4UrWX7TIPJYPrPA6p8mtvYPG5r/jkV9C4XxcwYcExtHYKYQKZz4s5RpNNsG1TrJyVHqhP2UY9
P6KHttxjRCS3FbFyZg4b8pPDXfsy2xzdaYoyK/dI+ay+JhsDpFRDelo7znPEBJzUlvkwdqyBouBg
1/3e2JXpQSqbl9wt7zRp40Eipqs3kB6kKpA6hV7ic80lWI1Hk+pU8SlCqet5PUfBjK7Lx0RzrYgB
HR0RMHy1zno2+DIAhozYh6yg5riOyZrFAt6Qa5zyN2r6rrugjz3lLhbel44tWSEreQkeY1SHms7I
9SH9QR7+Whrobm6fLUte+mEkRYf7k6ZZvF88lgLGJRpT20HinT2MEe055NuBBsMV6SeRcDdTplMC
inllu4rqq4B62GXfpzi/mhFbBNO5fj3MOnsdlC3ThZyhIdKJ661dQeQaMnEbB/oEpc5+zBXjIxv6
c92YM/Oa+Gx7cLBI6wAYU+SpKqR4J1oFl/pq23O0hJOwSUUDfatBSTc6GcEL5aIjw3clnPAkKFLW
tc9+HMyfLoUt3BxUL4VbkKa2TF3n/Fteo8ZwGlyAGpffN5JlxhMKsSsV24U8FAm4dFNIe9qS+kp6
avZtdKyFxdAa/TXpyJqOectu824RP8etpDhWJ7maiS3OO7FgAFI7/FKNLFrNJqRFASjc6pqq5G0x
V4nT+g5v7md1btZw0AHu5S0OVcjIVQufMB1yDR7zNsx+lvJt2UKX/axI3mNBU2BVcCntt8yP90EM
PiD6sV6NTXPnMnvd0ea/a5GzNfLqMao/e09eq5q5updwzzKTki2GVbceXQSYVnpqbUVOYqNZrEIo
xqsVbn7gr++quytC/+DFZG9B1LEKAcgTEhV1MvtI2QO04DXwl3d25d9qWrDPjfTHYsqRa+xwuYKm
0RCsGkX6CAPvxe+owAKLCsxjO1fol4spwMLpGOaIhIb4G4xDwL1xtcCcFaMeQhe9vd+78WExhlqY
XkONcyfnwEIcUMM/Ms0MxtHpJ5QnKqNABiu7Tj8XYyFyhBkvldaGE/hNJvZn0mavysBIHZt6mSDS
KJsPr2zvIFF+LOM62H77qa3eZo86CNedCm8X5dsAyqk4Q30H27Jlshuph6/pyhckmjfLANhwmdgB
0Kxs33/AC/A+gO63RZTBVhvCee+CZ9U+jSPlPeGY8FOV3Kx3lYMV1WGuKH7Szu9E6pvrudA+F3DY
FEpOPPbAU3LNhAQiq8N9N1qY8EXjwbFW5jp9CE+G+RyiIrnrIb8Rt8Z6YjDar51erHNS09Ug/klG
sGfV1Wdxw+thAJl31QmY8KS4SqgXDkvtt/RupXaO82A7e8w0MxE7aEZc9F8NxEeI2RYGTVB04/1o
p3viL94Mky0ZtumPSFFqI6MhycFkREodYjXek0dPe4z76q0zvHrDeGfti+4M1wwivLISU10aTtbp
Dr2fTaLfd4X59nmGdYAG+Kng9bJ9wZ85/4PI2imnsWWMKqX54ZBat5HOR+YQbacpOwnV2Sh0NOYE
LFr8GKzRRZZIy5bxx66SzyoqiA01JCEtb5L6XVTOUAUs+jPbqY+4dbKNFu5VPRBJDjXNRFejquiF
AJe2VFruHH+v75OGhiJXHzRSFUAn77WDaPJiG4zEinlG+7j4d6Uzx3Xs7eDNe3SAJt59jFtJUqwB
u4n0FX2g7XCvzf8wgaxUmJspXhQ6PpfuR6E1V+VopXpGBh+vaFoOdVY/KE+RMnZOM6AHIDI142gz
PfWfsS39hooQHSY7Odsd+8oDQVsvi/dhpt6+r51GXdO3dYqGuFVudDiJ5PvAgqbb3gJiXheUxRjZ
OaKWOAO9eS3B+RGextAAY2ujLuFE+g5vuX/yFJkHn2eLAQokGFotKysumb5M1RcKpWo8lyd3Vu56
qgdbsCcwiqNF9ZLZ+U9L4afqKnvVfJdX3tGtGNfN4mc+1MhkoOjq+dek3OJc+8OMx0d1eyxHpLuI
8SbgA8MAwTrkbmiATMxsatLgJPfUrp+Q8HGgM8ZTf0z0NgdBQWOrKit1mZeKWMHpS389ujz0i1uR
+tsT7nCwxSmZlw6ww14B5XF6S1QNDRMnOJqjtMN5T44JJIkqwZRNU7pNkG1L2zo5/TBdwzu65O8O
wT1AVoKCG58arsSsSm1Pwfd4Xd4LIkkXlucsYVw3tfe0nCQ9LB/sjnRKeeb7SUUlwhL9LjAszOf8
aAchnm1sUfKODLvvaq9Zzn4nmM8WxKMtPFF72ikrNgkdZ2WG8VeAD8bK0eNbo8LbMC6qb135PFnO
y+IgpYpeYc3vWeHfosBT9oPYsM9h+Nad9Tb6XmnWR/Vo71K7dDZNxQ1VVcVy2GgeatBp2kGJ9AJV
qqqBgnluMUtY2X1/kxTDDTKpeyj6l3bwxxXq+pdieIpyJslIIl5q07QYJCZsXen7Ut8SvaWt82AV
t85r2ZApsaAOhgEY4DgoG83Q+oMF+X+Oxv/V0dixrV8YV5vfw6Lvrm17/RnJ9pM55l9tjZd/+aet
sfD/hV2wB8Zm40RM3Ne/XY2tfznsn5AsXcu0Tf7G/9ga2+a/PMyLXU94wsFR1/olLNr4l2l5vq9D
SVWGx9gk/3+ERf81KdqxPRgyug8J0eB74z+Mb31rwqqj0qqD3gzn0ibcHmtZN6qsneaVLDMPGfkv
F+lvvIr/7hVNXbct6GoW1IffSLVZYRf2PFKgD9sWv4LV7FWvpkDTQTcwkML8X2iZv1Pg1AfkhXxL
t2En2p5y/v2FyhpiqMo0Ja1IbNhhUQiR3p2IY0yvZMVc/vmT/c1LwRI2bR2zMj6dSdT4ry+FZbBB
JTVXB4U2pFn6pTirsbVVeOU/v9LvdsV8KF5JRXu7rIH/uGudQPYcORx9gTb4W99ju2gjcLgUW/X/
cv0M1vxfOITqtYRB1r1L4rlnGOpT/3oBK2xcyohPZaUNcjxLv3h1s6k8QXSjhBZZ60QfejdGQ7Js
OdU75iJnK6xxcS3u/vlT/06wXd6Jafomd9MQtvfb9XUhh2mdP1Ro/LSdngZ3Qiqp9HgxtOkCaf+p
td3PAHORf37Z5RP+yqJcXtcSAsjZhNfr/HYFNMMpLdcoWUJaymyhuzHdHqbz8FR34xPTaSgR4Skp
5kvi1bSbWnxt7IZJAzZ8sd2AQnriJRHpy//mbdkWruiuawtUan+9MaIhNy9DU3zo7BZIiBA84fJq
nTUwBPK6D2o5BHf8IKEIVhA4WXGPU5rXWKr2z56DcTR18iDC6z+/sb+9TVCB2Z6oDdhe/vq+Zpng
3QZ//ADboMHK2kSFKvvNNFEWDjZPBENW1+y+V2ZZ/5e9xfidhLzcql9eW/35L4vV83y712DfH6js
7zHjof4AI1+FI0qiZryMOue3noyHQYgfcfxaELL6X1bL320CGM7/z6f/7a4MaR6hAuQdzBEdA5rn
ixiT62KgnbAl/POlNnXjP6+277GLsy5xDDLNhQL8yycug9zxcsTzh1KvdlAwbgXTnEFXk24dbMbG
RAfpa58xZcSrlFRMvMAzb3hyGuvQ+T2sB3269fg3Uzbd+gFrx9L84zj4u6rVL1VIUGHan/Ehf7It
+VQm2EKXb6qs8uPkKgwYvG0/XuZs56P/rMK9FDkZySW/R/19KZSLI6XwUO7LyXqeJrS0JQhC650g
N93WggWaYmu2clDsrCx5LuamXoGXslYcEKAe/hwP1NgPT7YtbnqTSakRHfBjyGHnwenR/eJuQf81
m7lSPV2HdnyIa/yEQusYlONNiW08ihnon2nx0LnjwKwEmlqeS0uBfjd5HR6mwNq1yXzpav1gtx+p
TK6Zq9+mFv7Svb+jfYeNOPRb00++VIuoume1nkyfJYyRjkXV+Gg5BNWrrVhdGT1FYx6Z7a4awJBG
8ydZE4AHilwdxUpleocdUbAa+FzGKA5wUl6yTsK7RFbG9Vw2j06Mt7js0OY3lbYep/xq8Jp2wwUy
2fEGn5HvME1PRkztrcvroPHhvFnC1SJSoyefOHBZB0Pnd+vSYDScu9yWcsR1NycrLmADU5c/cKj5
05ToUI3sRXoHrcy/cIck1RhGgxvemTC6oMjl2FhG+m3QVz9JG1jZIx9VG9h68KW69HF/TvzP0atQ
gnjDJRo4J8wZkwGffbHyj3Vk3EMBGFaBzTsJvPlxtFAhcQj7Xv/kIyTOcyiDac+/91t/+5gq91PM
nq++wyUogpox+Efdj7e2nl3VSxQzlTIcVdpkuVOvF0/1ewuNw9eyK5KyW0ddKYqf81hhwZPqFzwd
NwqWSkv8c5L82ruwQ6zxUteQy4DGvDJU+c442zbGU4JDLBQK1lTodAxS5SP5QPxyq4WPg+kPA4Yg
p0U89QWWZ74X3doiqyFCTJeZd7Quom5XV7G2butECY1hRk71vQj7Ty/m5UxSvlaN8Kd9nZ7Lz5zs
owfHxRqpK8SR5+q0vHsXZu5qNPonde4mdYvK4KrEUlgtXAdIpMNkn/wOIHZkjIdXs7VCQnlRS3lQ
h7OlizNk1QZHLlJKVcBvzGm/x/oU67D+YjVJtWubsr1Jk+nViIvmBNETi4csknxBfchgOGiqXa0H
I+vDMuF3JffLcoQs9JWoB3dWzQp6mm+WGT66XUH6gMtLL1uJMsMcBNzKjGelPLDdMs0YLlbEOYVN
IfKdAMtZDb1FWAZg8H507XrqCDsteTj9dD9Nz+1MTbhsW7066iM1zRxZQhVBv+OYCbhT0wUBZrmB
vaL/ZLLR44Kiz3SzTHmf1jLFdL6sajjKbH1dE2L5kb66TXrVavtQx927A2lp4hnoWS5GCLtFg3ys
QwEWkiPLHyiBRw/RIHC+tV/+gi/32DTzkLn9hc5OhWfxtjAi45JbvJTBqwScQ5tGs844fGtrb8KV
BMAIup47Y2pvI1xuxlu9ibUNsv47HWHeyp81uR/0g+P327FxwX+teNwNZIqQXxDGO6cZUV/IcjON
5gUyHE8Xmdj8onolOjkBx/Kk/8HKM7DhqTrD34K4bco6yDbB3eyEzgnOAvMssPct4JtX2sMRG3O4
ItFwtKz6xu3YRdtKHZMlgjsNRtdO6NoLzxYKHaHc4Ohqza69g2GDcWhU5KS52s8ggVBex8rfZhUx
wCF+sE5h51s/48Jlhr5NNJ6rDBN1RPjTZSHeLQtyKV6ETL7UcaDn2Rdjp4Omc2nY4roO88Kp0z/q
QH9OogJpgPE4BP7txEgGAL3EhN8j22K5RVOHX0m+H3Os7NTil/mAI/DRUhiYFrOgiqS4GkY6YdUH
yNOC2041ylqHZR2NfbnFUOVTgv1snVIgTvGnmwHerOFbxS4GMlplGEYDogTMU8LmtZZckbCNdx6s
is7X3E1TGz+EbJ1NMKfwn/yULNaOyYZI0NVA8yT5JSRFFYCXG8j40jE1mA2ISuNqxpljFBGC9vDo
Drx5mOPsMEG36SHw49o+l5uKKFSTNNtkxrwBkdW0qQ2PTMLCv4mLgjxqOCEM6KM1D7LJoKy8Kypy
1L2est2bPmuvwxqZfWvizATi+hQ64BxZtCWTIUw/MitaS2+sdpbDi/Vs5nViAdzF/RbFEoNtde/K
jGeon1GI2hf0nffjyHLp8gZbN9+84tkMOV+PNQjINax+Jm5Rxm13XePKPzybNqN6MjjhmwNkLjUR
9vI//cShSfJRQ00aTrMp5LYqgw9TOlHIWJX+IhosSIDYE0pVywYyStbyc9RRmJCiUSL0WSV2+VR0
4lKMPAJRIJ/nAsKG2ssdcZ51J147GLASiW19cwvsNJYtyJHo9BMj3xKCzLNsMkyqflatcwGd/sxG
HlvL01/dwdU3c5EQoDBjGVnGPhgdER68mTnb4Cx0qmkPmAGQAl5xzy07XPKyd52UuKqazqYLC+y4
qhgH+05uRIL61+Zc3MxE2h/UhM81DZ5wCgPJs4zQanROsoijVfFsdl7/XNTMYkwAenP2fk758Gi4
3vAjCb11lIpjyHDonbwI3SXYUxtektI+9b1VHWi+400yxN+8ttdvcz8ZTprn3KYxUc5WmdyadU+G
dRXfhfWIwT/Wq+vODO2NnUXTWknkYRCAQyG53hfaVo+Niw9bSAA7rs0xe405SnGkgBABvWmqGxWp
lu31eq63LOgY1/8i3re5V0K7IWpTxPW0mcxpS7TGTRNZd8gEn4tBYP3zvvTkNsse+t22k66yvDPI
tRjxtLBORczYrXHMB6ghxcYoy/tUIIBwNO9Q4XnPxJfg7CzKt/HkXYx4Km8wkNvUaTevw1w+6Abz
N8clR8dsw1s7r29rW9Y7KeBmiG7qt7AYsJ+puw9tEGdZ4Psxmh1p3bG/H6v81oG2xUORPvm4/jv5
xYP+Db2B5xOlONWr3uIoCaUDHpXY5gGSVkzPvhz3ZzdyfOhyMHZQXMmUKEkQNzC5sot1rDXl2kg2
uke91Y/2N1tjbkZMPCVVmFJohTQmtdXx6Aue/8m3D32ewhoto71r8YI+dkhoTB3l88MRQEA68jPi
gdaJy7qcto7foDycfFQOU1zB/5ObsEl1LLhKMEOBmASHL+cQQWYZ3Kk+RdA1sT+VnEjjTk5tv/f8
5p75OrHuZTVtis7eGF3qblt3ItWy77+3MU/aPA8kg/cNZZSXbQovRgFporrxKn3julFzUB4yatpW
twOJuiEuGIPEuFfD1KjhhNl0UTBtREWao8YEC/movzW04AezGJaT4snY6tVF1+07By9IR8BkaPBu
9ftsv5x0hUX6fIVqHFNOJCRjaN/MDaqcEJyA7czfB0XxZNa2uZ8Rx8deaB2kD2OYU2EP4QIvRjO6
86HnwF54zYI63019+yOrtWA3hbBoCT3BPKvzVQQRluMo0s1+hw8sRVEXh3sboa3XiRfPTeMd3ZvY
BXF/J6b21ccmbT2RDbGKYmWNgKWdblIbzNI7eGNIgVhQphvSwkWNRQATkOLdMPt9L33MNzH68Hzj
gpQOG6CJMl2jTHZiFbtQZVd1YP6BLiGBCMt1GlP/JADCK5512GD2G2JPGLSwjYQqClJ37pm1a7el
VnO+m9RZQqczw7Eehys2wTjyETJRtqaRtQ0rssSN9i3r0GQEdDNJ31W7Bk7R6AsGcS72B8bIO7W4
QYOGfEyM6+WazJb3UhblA3vSW+mF56XU7RLaTKyMxlVLhJKJzzSxCt2TgaOS+dlNfG7YgFe/2qtK
GWHQhZxCiG4MwUWh9/tYb4pVrH132DvYBIPViKvAdrYQB/MfkSE4LjdMhxqGnj1kV8yXgnstw8DD
L/hRNcClIYZ+Z1LaNQWFhkpNMBgxHGDNe01zirytTWO6q2LiY2yG/70t+f1UFwxE2TZIdghQngcu
Uj0CgmBzcBsJgKdQVliLVFch8tCFyNh9DdrkB35D2Gw0GtLF9GraXP9hbuk46dOw0UuONXesU6Ei
GR3J3iy4uCXJ0P14RjH+nHvijBXXV2VDzU26be/V5zJQj5gzXxzO6XUV11AuqxZLgvoZ3998O2Bg
Uek4ump1lu0MD4s80iNurR7Gumvnu5AIoW0Qw1ewoePTX7qEyiBAW9DQ0KM1tdSVxbUZs7ulpOqK
R0i2K5izVGA1xIWqJYFt5kBVbano/HezwwieQNoYas+yQkPZpqvGn2+TPNt4VYDzHOzp5W1LD/f0
0gjXvUG3gMDzYFr6PQYo5UZ4iiCq9BamcJ/jzFcZAlBg8/7Jyv1hlUfGIbSGJ2uYbuOG4li6XHgq
exo0DDcZRPo+Vo+yf0pr6p48C49hXt6JkggEB6tcRD6X5R5INce1lF2TVO9B7atFqXoL1R/r0fRm
Q1uRuSzxD4uh9gW+sXItGDRLl2xl8F5c7aw7lFpCB6yeeQ7JNGBxqTdhtuS4q9a2EPmdKqa4TvCk
VbNaJfOtdF7dBP2RVk7HwjRPouaZaJ3pEf7zyXWn2yzt7k1giMmYyaLmX6YFf0P9aoV/OGGPk9er
TXZBJSfs3FkjhRU9+EB6likOpfTeKxUaVxnjycAhinFnfLVUiz6ElGTB2wK/LW/eUGdOZbNezRyg
IuGQwtbsqxPFZij5l1qag/P68gbkWfW7yIZbFnwai3OAnGZljMjsjMfRiAUQzHiHxkeuNede6yEe
E0WlNgzJEI2w0VRnt3FHOO+x1bBIuTxaTaPjZe2JQoMimF5PelRW9fOCJtchO13jvGueADwzaS9T
e7pV5zLkW8Jcis+m55lWTX1fUrJLg2kFrgknGyJKh7HvugvwwKtDb0uJ4W87OmFWsKJtWDHT6b2h
4+2intpZoWMMHD8wV3PWy5r3rBq94PKg7bzxSIjCezrSgKiNFuepuP9o6h5THblTdzWa5UGUznXM
omti/ES8QcqDSOGBF2wz2v0Ec5SMoGkzx3xsBUH0LU9POI5PjvuSyugn7s5zAarSCDPkVL8JJFsG
vEb25eBxnMdv6mMKTWHKbIpVJ86OB5jp4pW/AJeyNekmseIskleTp6MWABUD8rgtXpzRZpkNWB2D
36CDHxMEFhQcY77UGurUKnuqSWqYB5LFIh5/bPZp7qPiBnGytl7okgZUMuTCx0QH9OqLb5NIZihB
9B0K8HFCWFU2qIYYeNdRq90w6tkbFImuWtrLF7x/AKdWsaJk1XoMEXuKDiIT51GNqNuaARMDi60Y
xgdXZNN2ARail8zBJoHovnZdDyy8MKYB7/ycJDMWuAHF0yRiQFUCUhoGlRk4ewrqkePksyAelo8D
aiPPfWbuerAT4ajemlVpYvAGmXIPZ4hufYHPiK3wrRTPv+BugOYytezqPhcnMfmYfMSxGX4AHm7r
hhQYGcBWMCj8ciP/1vXG3fI8dKSXNKKhs8drn6hhqN+5+HBmYnnSeuKV024XjoQqem+WMA9eN7PE
l8cPHoAVYFewtNoBPBjsuI4GGGNf0rNNI+JXDIwC1d5z3vd1+CVCNm4nm7dyoC2CrXXTDPIpGzC8
q0yMfAH/V5Nhh8hJRgJZVCMJCrt0WqGCyrKRnaGoEF11ubfx1PnIwGW1YKS5xqkbA7oVDh6wdKtJ
xG4gQqq3AlV/X+EQ3EXcECdjSdazyUYKcpczRY/i6kB7qqG0HUqQwWhfQ0KEfoGfWj3Fz62ocRi6
GSz0Lk2aafjiwh21yscI/zIsIJFaB+3ZTPjdNdtrn7x2IeqsvmWLyRzyOJreOC+9ZzELJGVetMla
LlHn5q9NN50I9+aUCqS2zrqcjDnHvbpGTsVwDi37bI/514LSaBofuiEppa5w/xXYiePloa+diKMN
5cEfhx2lIimGNcvWoTX2HQzCkoTyFEWaS9o2t5PrmAc2iybxPr2UlreB7oUjJRakChCrKqidjcW1
S304WoR6DeieHsokd3dqK1nc0yqfGVJkFG/2KL7kiAmnRzJUCYqA1hKq8kM+cYQkM4jSXH5r5+6+
0mi9gzKlicocNlSON2yW8ZJC1b/0zJjdAzmrsy0VlNGdKz5rnIJh7FAcKWjKdHgwSbpBbVfegzKs
GFYTxNnKTRP6O3zHEv4KrCVb5lfl1uJNO9zB5d3yLLeaSY9azfdLNbd8UEqvaVM5NnszTR7IbO6r
m251/FJb2/ehGT+GMJVbr/rhM2DcZ/WdMenfiRUBb2AIEIQ4acSodqzICoAccBaC5rQWNtX1UN+U
RYgZBKt+TJ/qFFNijQSRDStk3xbTd3RuFHdufJ79x8GF5l5FQXdrZfShnTDJ67hrOUvZShsIYUV+
TPhoR3u80b2KpqCZPgLLfdMIWNvRnu+dEJMz258kJMr8W1Ujmq5gsuNTqthLkyJE5wXUpvon4Ypi
R1QoLo03aGi+z6Hn4tdKrxt0LWzCsLopUhezWZH0GwzMkITH5t2o9/J50vPXPO3hFzqkbSn6pObv
Zmd8IkRL27rAd+tYJyCOIEO4W6XWXLCHnEfnWAbY/ZSzhYLayhL89OxbfKY2cjTlTu/rMynsw0rL
+mqXmvgpCcTNcEiliiLO2l1mUDYkcrxvMSY6kZ69inpYwCQGACoFQX8Ik+GlkZa4yWPURZTbtEdX
aC7kx3qvDvouJ4fl1Vbae1f6CiMNk8NckdRZ6ekbPDtE25CeTgZmKpDGigcCOkMDm3P9SdSy2y0a
9LwV3TFVX3Cmq2GboQsxVSiH+hIYfJHfsZIwjqwF8ecXp3SPXTJR/uu+BtCB1mHXT9VjVpMCsnwR
eAISPIOQKQzLmzas+PVZcY83Wbideo2wUpSckYEffhOBFwtl6mCowPIBxheSR9/ciBJRc5tlP1td
M48y178XFQMF6O3GNsfRZFUORn5cvsRp8N1vJn9rWrVzHL3o1y/LzxKkz9uoTn/EJJRMWTndcDXt
Iwmb9nH57rf/tSJpEeBOIHCJu45ty3ErfIwttSLRj//+Ug1hBqBYJdu+DoBw6jFuYQ8hZw8IUdZ6
ecBuC1PuqB7qfOWyC1jxKQ2tZ/R8GJb7cjda47jVo/i0uFksX6SypGha9VwB+G///QdJwAtlKYiG
oVnGcfkC3G/+8Z1Udjqwk/gTd1DYpG7aPK1x/eBrOsO9Sn9qU0N/KrHt2aUF0GAUiJsIuvgpNeNX
SzT1ye5wHh20OD9opFIduUtPZReuc5IHn3XRnPjj8SwMYhasNEtu/AyLES8u4jU5sRj9F4316Bia
+RhHerUVCaZAvg/1sTOcdmdTESh5hI/iHj0XC0r9L0B7jUgyXC//Nw6OsQXh1wjJIBNASt5OOEzV
02zl1RN+zy7QODjF8jMSayk/pHiwtfuRjLpH1EqAYpDI4D3aepndx5uR1lD5UUU96P5spzYHEa4h
rdQE8Lf61imiD2MMYToqE5BCeYIs3/XqLvzyM120uz60vyG9jpBUBnIzmO53TScLZ/TT+hanifA2
x/YEEtmxV1+W78Y+egY4m1dtxQnutvp4DEX2lTBo36aMDY/Lj5Yveur/+b9Vg+EkQdcZsomc4Cfm
DCaY5NGJcCMwHtOeVW6WHcKQzD5Pj34X9Eyb+OJN00+OI3sl3Dl4xnOzHJpnB2pg0JTTgbyArame
Ylc9nd3k63tUAac6b0OWHyIAreh2IO5ofg1+YoYm9b+jb7vx7MomVX6Q2EA3WCvEbDWbqFb1abOd
OgMbMfWIo3/Aa7arSI2LdQynYuwCE3nsU0HYCEEN3TFTG00ZlPs4lf7ewszXwAkxiLCGRaqj01Pu
s9E8R16yZZRoHoJuV7mpt4ObjcWkgeOR6H38MfhVQnfQbeTevUy6CP9DY17H80hs6qxBVxTFzxqn
4OO0t6XOW7AbeSReU7KvYYJDSci3umcTaOOFyRYoYlwXQYyQdNbt4/Ld8oVE6z//N3Yqc5f7Hien
vCF2BH1bUffHSNi8yBD9+d3yMyd8JbVhvgE9Jhw0GIHHo3hGF4wEeWUiLtxCdrfxem7fEZrcOrHL
ET31D1UUf8uiuoUM3GyiqpkORti9mqnLnR9X0TTpiGetDOBhCE9B7B1N/M3WhNxWp8p3AOlEeGPT
8pDcgWqw0n8Enr1P3Ns20Q9ROb77dXWZne4tHakYDQLOB+pSOl8zOU4mJXw4Wa9OgmRexk3CThLd
6wUYBsYF4B72u2424AR9+1FTlHdNJvcQh6vtl4XBcGxgkzYMnnMTTabYGi40MjQ0nnCrTZmi8fPd
9lvi5D9a4f2gMcGVEHmcI8MfZJBeJ7uB9t8+FaHDtj47zEPGXahFN+oD6OawJ8XX45EYI7yAlc4p
mShu0bhTGJlobrGaBGRZV324i9mQccVib8Pz3rDccxax2zXiPc6s783ML2kIu/ZGjrlBYmkZATUa
Tv4WEmPGTMN7Mf3wB1qfHwgEwL0e41RA/wyp4ByH9nvGSRu15Gm2jnNtMowzmfeKvNk5szKamDrz
RATcN3ahu1SP8H0yGE/Bt92bUj6YdYVof5TTYc66Vd5o9pbAPIT1MQfcjLyAWVy/ah5xsBy2VLPN
aRYg4IyivlAPjH+gPLYmybDE75iPEalGIEteerfB5ZSZsj1Ck2deF/idSbblIQ+aR0PvkdXSPi2I
XuKHXwoKwnSHhkoHYfFyosDNgEwHZd3iDJfGJ9PT0RWbHBiiC2ggrbVDo2Nq9C12gude6zYPqJa2
lkivsa8/WxSLYIf0zKTOrWMiWb0eXABKPlUjVAIJLJTF2dWsPW11sGv/+M98G1tRzP5CBfN1ugJo
TT5TQcuwf+MXtfMc2rIFvlLehMVEr1IZerQ1MGMfmZG4Vf6DSo8ElDrjOMvBJxTU5DNQkzDd/SjB
d4yqG4ACP9tcdQbLpQyBGW2l+BtuQpXeSsmjYOH2PCaCKbNDc/n/2DuP7diRLMv+S82RDWGAAYOa
uIArOt2pxQSLj4+E1oBBfH1vMKqrKyNyZaye94SLTr5HV3Azu/ees08fUG8jAh/U9O1YXAR9wplQ
l/u4tFGE0+0pE8fw2/oNusDHSL7bWhuW1kHmAySfOPInm7zXbtDGb//9i2Isgq6/vChoSA0p7EX/
+GddXgiqyaUlsm9y47lHTtSklKzLQ4pJLjXkaR72oUcy9ogt+t/ft/kv7tvQHZM7NRBAETz1z4Kv
Vig7p9Wf7atl4p0H1F/ckRE927QZNNO+Lc3p3kEtMo3GsyvNgweUfanCGIveBx45NQ1ScM4RjJQ7
GDfeYRS0fP79o3T+IgqDDapL23Nd3bMshob//CiLBoY9ybBcNi6PMuooEN22HVYswxSTOG0QuBjE
IDgY7DC8fyySsXpIvxcxRxzzLubQZFFkuH5JRYzW4MNaajk3Q/0py+IDg+MHYKdvrglfmBzKwiQC
CBhzuL3+SBBDfanbl3ZgV4vb+jWZQAaPIUXhj06DMgFXdOlsZAYTW1HIm2lW7RI23HAeT1DyuTMr
Ig1FMYobm+w8JgJKFFbz3Fb3BBh9QbG5vHlOdr8UbPR5PpxmuM+adnFivJhLkzF26oNdcL4FGTgz
emys6SEbo/2/f60N6y/iWF5s2zBxO0jokH8RrFZjXGourQ88+inGJ11s0ahS/S56k2ZZyUS7qKLy
6kCPRq3AoWEowJd6ayjhEwNash3QUXYlgVNaVrWw1eJh3yptly079zTQz5nzTOJFDOmfNJ66FwED
4Moob+bWy32lz9/5rCkWNwjaTj1BM1jek4iOhRVG6zz6CFsNIZxBvxpnzscyUCximmTJwNpPXggJ
yqSIWzmnLpOGqJWY+0rSfaPNUOKTWjtsodukuw4Rg6mUnDBM29mrnKmImWl/5CZoB0xQ62pi5WkC
Ce9Ecipcfh9lfPmZt/baV5YMlU/PQTM6DLlF94nBZ5ky5LnJSQEDDDiFSC8+epNxZG7pO/IVGHkB
wyxCRa6bJZfRSAzxrtCfOOjRr6LjI2jNpWZzo9HkQsPAs7a97v6n115p5a2Q6SGqtK/SXPhFAIw2
ZWC/GYrjXiBmBiMpBZaOrqwN23XDuJfM52Gn5SbhzUld+YxLErBM1aH6MK1kOg7IptZpZj/b/JIJ
wTEsh19iiMjAKPxA9GdyaQ/VIhIgHolLwHP2cDffwyUYc3mo9SEsoy9tGO+hH6rL5GRAiBaknerH
ZyuwEWvguUmHrjliCHr6m8v1X+woBgAkQ8cJYHuE/f7z0hD2aEyE1qZ7a3nKy24g+RlnOO+31p0K
mVC04vZCkRPDy1uGd8vArFyUdGKRUdVd9jf63b8qvj0L0I5p8zkCZmyaf3pIRKoNThUb8T4j8ajK
kyvH58PS+s4G/KvNdAgWxVk5qOdFeoWv+iPQ6xfLtf/mtfkXi7vlobc2sUgIJJF/lp73cQ8+vyjj
fbdEF409nyq8vQmJiShbujVK8c+GUk3N9qfTMH8JkZy3S3/DWfRj6CnWLXmlEKzcR72PH00RTVs6
YQGE8fFvlLjeX2TyntBZc1DIe4ZhiT/rcDlgC8bgQ7Qf0yTYQOKBPRpvdNUmeH/MZZhNWT9nYHhs
3jYIhqfIDIaj1EWzNfmPNKhvpjQetn3s5lv0E3JtLt2oGDSsa4l4Q5/VAmqMMK/svWcMugge9CGn
eCwIpqmU1x6GdHzKp6SEKoEq1sxB/AWp2Hia7T171EKmfm82D1qaNdufnnioxew+zbw3U2tDp8/b
qoHGWvZS2V26z+qCGJ0+jnw+FusOZeWTk5tEFnu3TjTNZ0/Nq3hibqFZsOZF5RyTho+NBWgOV5kB
utPTXpqqzYDyKJqrnv46ZYh1NWu/9Bx/pKIFPTXX0x4jBrgEra8iM7oqhwV5LooHcN+smlY+EZ2j
HTzdvgLD/bZLvd851j5IsmZP1gAN7XJMSHZuorUz1ze1V1X32QRD0UlZrfKpG/dNHH91Q1z+cfr4
/9aov7FGWZx82XX/1//xHf3FGvX4NX60/9MS9V//478sUd5ifMLfxO5sL+YmyR8bvtruP/+DOsX5
B7YgU+poHTgvLYtPAUo3+s//sJx/CDIPPGxK0jPY4zlltXiE+ZVp/8O1bBxMguO5dL3/N08U+ZB/
8hHgl7PBdnl4eHhAljAX1f3/UNXrnaapuix16txGcbmqh1q1tIHgMjNyc86OZzE5Car7PFyKznm6
KXpvE4MVVhP/xMyqGyuY8W57OF3d5t6yaam3IQcKTuxVOfuRrsBBGWzyXnRX2e7D0Bk3QJw2TTQz
jlQIcItZPKWag7hDN5EDW81Hoffol2tGKuDrYvPiGHJlxXToEuqHvgr2KO582bcvc5HabA/FTVq5
BAzU9l1ttbd2My5qOeKsYGbRY6wtoItOC8xz3g0uXd6xO5l9hyYGSkOjfZKCE/pOasrV0Ejm8OYK
Xp/JkBgsKLLO7SwPDSfnlYyBf7jpDLKmf87hL89GOvDEip2mxY+thwhxkII6GO77vMhmBxLUdno4
McvOfTdo3wkQ8PtG3PTMclcIcg6O5PVYW4NUR6M5lkpOxx/CbDloPAAzDJci3DzngJFPMnH/uIUi
nejL5edG41gHYI9nVwrjdmZxZtSPnKukJ8qzEO2NbjPGbuEksbsT52c6nnYp7DK8BtYcXsta2xVQ
bm9IcE22TdYxJbVr/RrONtmPSAT+uNmXQX0l4gbJo+db5hRtY9jwj5JB77GU6HDsXEWkNwcvIakf
FwBWld+HMQZ9zQ0uP18aEEsXnDAP5MHm3igJ2pIEILmZM9/mIbTZIjd3FdpHfLZNvdUC3uUk1hKx
plNJDBAq+Y2FPyn0E9Mg3aCQ1lpyea87LXVvhkLKm4YRW4Q092SrUd54Q9lgWA4qkrZUdEVmHN/G
A+f4ifJi1UV9jzDLHHcZbCYP5S9O/Kl/aKc42k1h3G56SbJU0diCgv9WeYdIGM2TDqr8SdffQ4t2
4M8N0258MZTqKmm1GEPiPOHeWpE7E7/qmcxOlq7mNXOq5BVNZbWZdNvZJq31Opbt9BhY3TO4cvWL
8zBD0VmIO+UExpEeOdEugT6sR5ptp4lrWmqh9lU7GhfwWN2qGj0AkoyS5m5YHNH/2I+cLm49J+lu
HX2IQdmYDyMijN+odmFrVtDVS4ppQ3Oit3LgI54BaUpFTjtkdLAXpGAg4JisBqN0H6bErrahLiO/
HRygFoWaD1kC2Kfmfb6bAzazOHXtd3cOD5VKkbGR3xZo48Ubu+GplSXaE5hevtta7Ws6l9sscMwL
1FJONUNjoUezA+SMQ/gMhEX4FSSmLRK28DlPSW1WNsDyn9/CS9kZvSCgRkh3kctML7I1XqZUK6+t
IGJupK1/cAM7RPXaqt/5h2ZUwX06t9aacdYpy5V3245LRLXheHRCYxcBoBkDWmqrx8jpd4QEiW3W
Gtq2Tmb16AZNe3SU+eSZ4iyqLPzINcbVTSjma2no0zliqyUfkTmmu7Qaaxh+zEfoimSZNz6UHK4f
UL2AiaFEGNpC+cnyc9qZ87aD8wTdgH8h28bbN4pjsEL/omQ+3aWNHO9s0Q3nIkal/98/4r1E4odl
O3YQkEIlrF70ysp3s1tq25+b00QsHyNBHlUenpoBrKptpIzO0vbOBm/5NKETcdLh3YGAfh7qqHhs
iRiNiza8/NwaQ5QzZpSF+5TPxEjYySOM63gd5VN4M8Wp/pLrIUkDtv04jUN/bThk2dDXqUmz+xJD
9l1XFrtiaIE4MuXe6kmWn0UzZmcNtmZpoWB3Q9NhXjwywQ3MR9wbA71jl/A9GdgPFWIfRkhB/YU0
r68TdaNqLAGkmXpQnNPiXNRtc+H90+AFKWShU1DsEZw8h5QTD1ph5Kee7ZLTb4wxjKH0vnKsS6ir
+DcuuouLHeITqafhHDKJWo9JqH0k4UZf/9zclCoSm6avzUODrfI146rKIiN9gevhneRswwLIc5eM
AZRtOpfXKh4qayudsHztt2z5zas+D8Epi+t6bVTdtyL59J466FINuXp2NAsLZ2zkB3IJbN9bhjVo
woO7ArMlDEKrBCUo5cZVtbg28BdQ/vMRJs6tXCHyx9CGX2LvCMhTsuRNyWFVn0bys4Oy8i4DKKZ1
FMrwyENOnnD5gGvPiF4H1+yjjogfcr3s71xMCjGB5g81opmVHTjV3i6hKWOfuklrV10Fzmg+5kn/
0tianzDTOzpaHz+NbTOshSzaQ1XjIjQbGEexzjP6+S1pPTLVOBHk8yHEOEfYmWzmK0PvOyOc+9Mf
P1tuFiopt1WuPwfV3J1BPXTnn+8Gwopp9NkRI5FUnUZpqtPPd2k2hut0rgyqARw5NBN0+o4sT3rT
OiRmIRmPTbPaJKBdVsR719fMGPYybb+pPw0oMiRjZwJFl6ILbeJXOsZFEKIXpMiYeRG4flzYazkC
74iOhVe/WY4xHNI43EeZ3hNxF2MASdjYB5qOZiODG4g9OOC65NY8VmlzzbUuv9NYZRfjpeFrzpdB
lgdNY63c5foMjtBsYVCn1aL50x8GxGLooAMDLWdA+8ltPHBS1QEryluImcMIyV0YVToQW938YhFG
JF1r3iWcAHcg8XupZUqAuhg/aPYiXKh6xB/sD33qyHU1PcQqa3xTBWJldR132xBVK0R3tOSnnJLH
OalZUVNGkaQmts14Z9gzMJmm/g5gpfR9o29qR++IeTCuGsqylWWq39Y4HbJmBJYqjdgngqBelXSr
924ixRou4utMUIKeMH1vdBRI0hlrf4hxGERRsqm86jNsCUfk0/qsdfYM7nRLs5lpcYhbJvaerdr8
NHLt3En9VsN3te7Fm1tFu8Fw75CjLrGKw5ckZxjme478O3aeEF4+w5jbtU7goLyBw1lNQKuInbEz
hkLdSGZe9alKEsu8OTxx1JDWAEUKpG43gkOPojsyQPqV7evIiraBCt5LkKqr4ndPu1GmXb/2KOR2
tLvUWm+MXcfIl3jEaG1ndgv9O/w0keAyV7PvSDzu6uwTwMfrDK54ztSumBrohzEKWiM7Iuliemwb
L2WnPwSS/Ije83yo+ELq3wPhEriDAlpPFRiQKrT3gakdQ9VdCDI4NpPccDVtgW+sZ3UdW3cNKZ20
zUjDIKd9pEN7p4f6oU37TaI5+0mW+3RBY7jm+OiaVrgutQpAR89wHq5DtHJmPGMExKjsHlvKoxmT
dzC7RrSxknrDp59sW7LAgYpGPn1vjsHJAT5fS0NOX48DGA7Hcm5qiudQ1E8EpzEnZq+3jnFVX+qQ
qV8TtTecn9IdqxpoSqKojPHWLAZvk4lhsXriVbFNBiQBLD9PXuCPr6yG3j88cfwZfLccu2Og4ogX
X+0+KG4zT71JTAzlXHwWnY5qWpsedT6Pm64BDCOktc/N+Qbl3DKG4INImwcAqy1RcS1wXmh8VpIy
i0ESheuHPmyEMiXNT/lilwa/16wnC1Z80KCtG6eI+ZcTbeZQf9ZL6zbVGbqMHmLK2k7eZpwvAAl5
3ow310jstpDdEeO26rnNrbd2+TuGYb8RF3NrYThdTy5i8yn6qgWfEUurP1UV0+zq6ZI4TzL33umv
/Erc3+wA16CBPWtVMdMSBFSt++3m0y/hmDdm1yLYLXJi7uL+mrY2mrfM2cTa9KEs9xn925dyhq8p
RmhQfbWtYChc5jcL5MhuecshkH9GdnyHKwNHk119GKVT3gBDYvtCeaizF6kY6EvCtcw+sHNR65RR
dObA/AqD8CXs7fvWcW4REt1l5kSgNoKIKR/fdMRSZd0eBaEcHI1QZzbR78hYXFRcgLlADEgH0Vd9
giOzci5N6gBJnrYhYZEAiEJ4QaXbXoOFAz40BRfJbGNMgNg4aMNVM5JrUol3SDXXkP3X0RZxyjiX
vmoxGrWYGZUVbds4xuK+YSRwVSqosBSR+hAWjCvz/BI6PUtW5DdNGjFHIHS+HhiKu+8CrRqavvmr
dweQXggNWuYnebIl5yBYc2jAczo7dCmH+NJmZrdzDHV1p575UvMeIBZGupb4Ann3Omtbvxjjc49Z
d9t1hrFzYoafAm81KSaMecuPsnD6g0AYjDFbs2+p9310Uw3nDUQswqE+JtR1qavH6CwS5mFQia+y
CR7jsvlOJ0TIvbLAAxFVBPLjM7xPHtzeenC8In6k9feCqCnHaVpphJANR7IXc9imYNdwxRAU5/Xj
HjrFRdTdixFB1xsa5qEBQGw/HTBebmpKub2nDWcMCfq9lj3Glkusj10JRnSRWPfqQuUnQFqzmoRq
xInnxUcxRZ5vOG6wrlVi7zT0QazdzjPjHtDKbnGR6ZT4CKvbDRzKU8q7dtJ4pm0XHSZLhaipsgt4
d3NT2+6FIXe7h/LkOwlprYZoPGbP3bxxWfrXlja+O43sD9SJBzuKFj6Zu2RcpW9xUprHJqeKJzv2
t9GRt45ijcwKb0kCt0TCgXhCEtbVry3z5K5xtxOF/0Oax7BYAoeeOsD2sGTte7c1U6zdSMz7zqVu
dnjzCUXXF6WrvItwTFDWwq2Ea+bk/CpsrGfdZGDZNoiJITutws69tHZxNwUs8DLTzwhi8FslgXvy
tNPA9urmXnd0ichcFRXI9jaY1hqqlk3jxa92hpehsYcz04Vvup/Arbu42FdpHm6NWlBYI1tse9Jb
G0ct+YgRuuD/e/vnh3S6X1Jzxre0/LshL6qj005//Xc/v070+Eg1Vu9+/ivKA54ozYg//cmfX+oB
J0Ix6jc/f/LnR0OtNmO96H9cNtqAhKWTLgGsJTlMWTHsWgt4bFNC7aWRVAxf0WKN6yb9dXEgxYdW
00mX0rpD2XYX0TUkFsJqj5lQFb3zasfqV1qBdkxwclpo1PsJBKRnHaxh+JpRtjASiB7ZxE55hISx
G9ddzlnBNpluzsL8muB4pshmm8o4l+A51ur3DE/NzzJ2AWUbN0hiNwIf6RpM/xLG5EUwGiqSbElx
OabLFzWRGvPz3ZxB+1JDTYuaifu+H/TNzy9/vkRdl6Mrt5/qdCT9y4w/8gi5nt5lezWImnJVIkPu
x8Vk54FR8fDIiVDfGEVOYgCKDLZrt2+PP7cravxj1e/TLrsrbUPftUle07Aq4QjQTZq8KDqisym2
FqnAq9nMXzJSqPxZWsWxnkGbFVHyPjO1WikrNE+6sow/vpj//R2AJsFRilyVeszTk6vM9DABbYAi
9pDldQlm/xaW3m8YRbalP+CQfM6G8NSm+RJ2evbs5hP98JOMx30U84KPt7mzAQNyM1g6ApziKIx+
p5L5bC3aaEeYN6EGFNSGSEJGbVxicBqJRe83WUTRw7WxZMp4PFjSkcJ1WwHVQ9K/lvGdqki1mvpt
xxABw/F7bYTsDLK4jUfvdzW5pAsgC+CIYNscZ5tgI73srjfskyyaY1ffYTo7V0VN4kjoe2C+DR1B
ZzBs6P1xxK+xPatV3UfvxqyfLeZKq3YOgZb1Ad2UhsAJoV/dguSM6L5IzWBv9cOtR240pE8OUsgM
WnFSvuuQPpdq1Y3Qkx0GThTztcG+b+JuSS5pONbrMekdgu2GnaKgxpoN1LuVXMFFnT2iuluJMkMu
F9MEe5wmcLLCDF4MTe0CLaG+GI+eeRGyGXw965AeQY1sEqZ0cbXkqR8svTNAj1TfaTWtvUw7upPb
nsARHm2HjoBbLEplEuwrFv7VyKnFdsuDWYzTKqtUdWjtfMtkAiV9j2AteCorRydyKL0kNQzrsrpM
AsFgI96mIHjAZFYQ3BYdy+Ta22D2urZCfGlHNudGA+It44di5nzZJv5Q5i9B725HBtprUpXosEbx
YyV2fS7zlaqpAjhwcOkz4amah5njPgZA5DWNA626FaAObRZvhkwL1/gtou3gztuAigmFT/spFqms
SOttEiefpD1iQkg5sabTsDGHs0izd3LFmyPwCmdThPiPsUdiUGIYXYnFXxL9niboK7Hg9Ggxa0vZ
xjLXe0lSewGn949JrChlFpF0MbzWOGGTLvsanPbFENMuSefPziOpjtyG0reZ5cGXgG03P2RmY248
HWU+ZIm1rWtPOCW9jYjKIzhh0Ki9fQKjCJn6Ppf6JdRG7ADTnQorDCXdqxDtXsPXL2MkwSD2e4IU
MnGfFFOJDdG4HSDsrrMa2bKr7G9oC2fNCLZITy8laFBO6OcsaJGVW5NFD+W2zdRXjWoTLrZl1C8w
NqtNUQGs0QvH8geHFc22O18N0Y2ngvCtr8pPw0kPOG5vRtFfghANSXxnKU4huIVQiwV3hjd6m5Cj
CNCOh7rVX4SdEDtZPIRmvmmzgT06PZFltG4b+UCw90F05QfGECBNJIauSssjHSbt3yLhRTuAr7+C
BM2odCfS5ezyMYrSh3yuvqEK7cy5/q60Gox1d5fprDnSuBnbgHyN4hcuo18Bi4JhYHbwjHPXV0dE
Hu9TUr0TxEGN2WxaUZQodOn9K6PMfZRzazIxiHeKV+ZbI8Zk783zY+saD1lN4KbY8ul6KvXhLnOx
lwUp89SYgI6hX5xxdM3ccdx701Ofd64POf1YLEfVoCq+O41cMmADmGqtp4YtoA+Ni0AGtSIDEgtP
4Zez9DEmgzGdwzNbn0+37S4DbKDZnyZbWBX0a67gN8u47Tm9OVNxW87DoRvDu0TN947gUDbTKe5p
e9j1xhnSqygXkUmMSLfLj61tJStPnGMMX6vYkg91AkaR2bXNsJKOr0t32ngbdO8+AvIcujGwcs6G
emjOq6E2G2SxPN0yI6xKTxP6IRMn6GzrhBx45nK8W17iPq8evcyrUCXTM3Yi3+yiT426bDNVJccc
nkL0Bq2BnnKLOHkypiWo/MkcjfPgcKMw5m0zN6ye+Wwf7Cy/uvGnwhR4Fthx4Tlqr4jZ3qzYXUor
b+PO6XMTJtlqeBqK0uC/xZefD1JHMqhWfXP4eMrjJZlgxCHY6dRo7vXHvDhMHt12zTTXUjeoPxBG
Tvr4Ih2elBlwZtdmikUH1qqCgm4a1EVOesN4jL+Fv9viimFHr9cm065d1KP4xHdvpNE1HoxfmXRZ
5L36Ghodn/t22E5lxafS5AVsEjrYS7ldTmqlAxy9wetNQzD1bnn3D6pA0w22GA7oqEekZdA2SnmC
oWvvJ/aOtSOdZhPYT3btvI82FHBpPAURDQ41fHPGfe6zB7tXpY/zfxMMTrnh2oLfileULKGIfSV2
NWwSaDOh9B5hG7IopOm3DXZgWw+un47TfVhx/1mver/qBRuqaf7Cgov8ZDgmkx2c7b6HsD7C4NQX
4beX7buWuXmrn0y8PUCBKbQ91Kx5P9m0XDmXtjSfdAKDFAo+e17PcV36+OsYHRYAFGLTeJuNj3xI
nidGMKs8xSnrLStk3b5po/pwLBe51RBtnVwZJKFyDs3c3CR2m4c3lpj8EBZtxoC9VY0FfXdTWFRn
AN26Vq5roOiMvTCBYL1rbMJ/VNYbWxrcBMUnbr6pOtTPcRRepRZhpprQqoowdY/dYhXIpLGYwZ+w
g4ysWI3fdN7LrE87a+g++9qFGi7mic9ceJGZd9eadEk766Grx5fK8m5B9PBga+2Vjq2tFz1S2rIg
Z54WJdwr9lk2tDiefsXRBKUZQjNlHuYkRMuNomZlzoftzYQdIdkIBi/Z0l/3DkH8i7Y94fLTTDO9
WxeW+dYu3RS2jd+jq29FLnnjIiBWsONVaMj7ldN2yo/M8jnCzF12PAAV6WhFGrrKs9dvDWBON5qN
advjEjfKZbqpQpjMubWrURX6wHM+Od48hTNVbjtrGxxCEHOy6XuMEEo1wicxj7OrR3BZYDgUkISi
QiO4Nbr+Ga8GGRotYH/S9IITOe/1ZiqHi0bs0KZXDIJbpH4YFklIwYAREe6GRv5WOvV4UmACiCUq
jZsozykfwiB61pfckHoIwRCAcqJB/iFmp16Hqj9K0n+KEYGIcBfoRjTSXmt9lmesUgN1OjOoo9t6
OOjHRz2tzjJkzfNKCjRwLQfpVR9g5XZGFB66fKSJBZ+q0nfMVV5SIzFXmF+exiGd/LhG+oy/3red
xeGkz9vSmG6nsv0in8XGPmaBQOm+jerZ6JhLo7WimRfHvyo0wLk6ukrfadUuspOLk6cmJxP3q29d
+v/M9Qra1UTXsgLkghE0quRoIm2zzvFfkZiJRg8aMiw6DuXeizPyijeh+ijgDOJt3XoG0o/OQnvC
xH7btvKOgvYxCoYPM3XlaurcrVW4ECR0pNm5nDBq9SjMx+a9zehvGTEpbNGIbdboCRSdjIvNoNAm
ORlXPysf1pqzVsW+GiNBUz3ZpkxTtmbAls6Rvdq3pAxwZHM4gmYQScjhnHp7JOFSa33H+T0InQpG
AgTqrXYT6IazQahrbFAG/a4Zma2HInmUGWWzSSdgjXWYlZ0mIPdsMhEAAKTjL9HadxulHQ5RDsZ6
YG490ljWBiFBIeB51h5Th4Uz4JAp3GnT6+NnL/kRWvKru+By8DOHTF42NMb46Xjf2f28lREyg6g8
oR3aVw0x6T82aMNoNhOKGyx6GjEX5Xw/teQNYKYLN1Vd4CpwnXyD82IRFXCYtF8Cad2JMYTME9Ml
dA1348nirVzYgf1znxAPF5XetM8UqehWszMKWfvCxOTfPMrKlBvFAnPE0HbL8uBjlstxmmd8kpk8
WftEauCvQgFA21KW349sMpWD89BIjS9k87AXRjZaz/absmTJhkmHlyWdpptoaId9ns3ZNgMdOHhs
cXimDpyl78qeYU8yRGeNCOBDnI2HOPWY0WX6IcThsZ9djiGOIMsam+LotcEOTfrGTqzYL1qOCAJ9
l6sWCn6MdShxKMjnVnstFzRJTThKVW2wN5/0sBrXWM8H7CyuAWUiMY8qU/hk0pm1CNutP3XTLxPx
xDnT1YbpWbbR8/s4HGfyQOSZIMmRIS0fjFDflmVCPksQPwT9wMHD5ZFNEV07QRYeo9p9HKUYVZbu
QtPfU8f6PTr2rZEwqVWEdRxVUe7m+IhC7moXDBYq6uzFU3k/qNB7CTDFkVxW2dpvunPbuXN2mYLD
MC2af6+9YMhWRPfA0uH+PiJVsWpiy8KCyzheVKUPbOKXnkSbEqUYgd+SNVazuu1ER0SEpEAW5pEt
9L6SYBxlkW/sro/YTdB3JoDzsOAvKXiyp9kmP9H/FHukrOh0cdluDfYopyS6ujRJXbWXTg7zyFAa
vwotbE99pV3qtDlFUj4RbcTMPcjSi5YQnZD5ONIwcpVhBLZVnshpEswPaIcgjTiktblGcjSvEz2/
Tv18Y8k42zDcWelde82blFGHNQKgl4rdoY7XErsBwyUqpkbO2zmNHiwSk9d1WOBSwQpDmHjIKFGz
nnDX36uo6yk7IkpOZT3FQe2TFU0yEUPHgzKqct14wxbJcEWAXt5tgmK+Ztqt0Lpix3V3tlLtFlEB
yo+xuTVnRV+CGg7xTlxjotQ+6ih5cl9p6BO8/DyI6WCVlHtDaDtII9l69C9rwAbetdlzWuAEpxfE
xKH/0Cm+nAqFEPKGO6XKCk8z7+RsjZxc3dzZCqLnARQOL8p0Gb8VUCnmCqqTDXwM+6WacGxFoVcQ
LwnUxSodlz6SexsBX/VbndOeWUTnvMnkrZbKU5jYiKCslNZa/xajHsKr7o5c5gGNirOuRW90B6lE
QPOtHchZZk9mZgfKSDTRlsmHuMX+tx56IsRcZy/RJq9zhsvaunZUu+lMOtlstyfFkG5dteqXUwp8
PwLqqaVeWdsr5pPGbwMMH3CkBKm0pbvb3OvP+c4lFgeAOhjlAqJ9yvk37dXOy8qa0+F26mNKKpry
tVWYQNIqQkFNZqNeKoKtAYMKsTVtdUXj23Y89ucgmG6tIpPs2flprAxAQX2tr5Ga7IVsv0Mjoc1F
/GoJe6PiHXGVYyFOj489khj2AV9G4tcUDxfP1o6mkWyDCdk2BLanrkweEuJYeMuSYzAPTxPPxlTd
+xR/dDbi7QwdyjbSl/xwWfjkQGTg7JC+z2pY3qbkvrNyZ0cUIurV/hp43qbgXaPczx9SMUI3naNs
p0oZQglOf5sRUx7dKR+DYNwjm3jrGb+vsHVGzITbjzmJ9pykdTnLfRYq5t1l+c2g6nlWPks590/X
ltyQ/pm8BWzYbuCTrxox0ibnvShzQmRAGAHIYOU0T56p/0bmy4mWsz/nW/dRObtIWY5fJsN1mupb
z+ucFQqkPcKafhvQxCUD0Wx3bgqr1SDyhXEwBiVd1neEopKAbnvYWcnhlQSMZYb5QOC3YqrCoFAn
qDEKXhhMNf4SMunWYFIF1rRN2lbNOmfzFHQ01vGYv0Om6bblsi250ci67x0T9nESFpNdlat2q7Fj
krSBKcwhJKPM2y9GcSXVB8KrkEgpRZ+uQBR/DBez58hke2DYRUcTI7LiguNPszIkrdg1J0fWdDqE
96BF/5uw89qRVImy6BchYQL3mpmkz/L+BZVrPAQQ2K+fRbXm9lXrjualVCZ9QXDinL3Xzm3EF+0X
0i42UTlJjqZDzPdkWaRLtzACbVPbVQnFpmE8zbr21USjOGL7PDS6n915Z+/BGOPy1Ebektfq0O+M
7h3r28nTFgjBfBt1NTzYZBOO8XhFyAKnCDuuNmvQ29nogR3CtfT6Es5Ff6lU2+w8C9gd5CwdEo4q
QXlVz7an6y9Oa981lv1R2dlLVBjhTqSTvmVV6907mwbrzvKz9IQ0CiTuTMFZlcq+OAULZCY87AQM
fHS3r9aQMQ6jfM7aeTyE0qmOul1/VG1fHwvCyLqwu1ESJiDKAWtbdTR8ZKM1QaPI3YzsXayQSGKh
iYA2kKKi5VfhBKfb6Kfp2nDTcx4h3A+TRj84s35N44AedjrvGnhZZKYDA+7qvRIEoCbJgAeVDv26
zbCoRUNLgT20Zzyc4VdcMGLDBxCkDvArJ8x3IfMliF5a0NXjsKE5shvt8EoD37YaLA4Dr0+vpsm5
N4gCuYM8j/OoEbsxMu5Rn1v7US8jStPwWNmOsSuL8tgz2D8ann/RXDPc6KPxaNAhtAlr3mahTlpV
ORhH0/LeU0nbcWpEvp0Km+FhRtKHAcqPOPTAEN2S+osEG31XRnpJ8mTAisfIr97bXPi7mJWmdLRi
MzV0yEIU0pk1kv6akz3LRhjTSomSHB2IzlLyliOpIAy11LbM3mEPJYyB+G7iGqbftHWRses2YNbk
771dG9dG1wdD8RHqdvaUh/ktZsgPjFiBklj2cHFXdKUDssO3XYw5iEMBRa1qNtrP7leDnet8qUY9
azVS9GRxb7hYH3KMIrua67Iumy8H8x9ScrdlHyivB2VypeyPQyVnrPHRgXWK3VQZPw+pxuq7+OQK
P9yNy47zK/FUeSWS5FVWXJcL2tWJtsRjtdmx4KDGnIVJH2XSwQIOxgozAsYIXIvyaYrmN4vN8Ogy
dpVpFugVU4xEvYRmg/c8U6+t2YTrkBYewSrqe2hkvsvaMl77SrUbP6FpVy80i26YssB1t4XG8ToP
XYvolggeveHFmiW590nS8PpTxhDuSbLYuJWAYVHrzzrV/cbt+wc9atSqXtrEokrkpqvUQwGKb6ta
Z6LnZFsbO+7I+WRx6tMsPMKu0DdpGz+W0D7WZgUcRpqQs5tZK7ck0KdIOuM6iKzpvVHFL5WNEqGU
e0NEq9g5/mxvc+YOa4QrT1lCCTjM5VM38LkJIseJEaqueh2+qW/O49qTw4Pe9/O+3hQGnBKL3xBY
ZmfAt8ND7Ecjb1TEJ78YC85y4tx+vqOfgljz//+dye4dx9o/N5yWR/jzMJJSCBtorMqTkZb1+ueG
P7eRtYPQ7udn+vjehJvhf58xzCR/+vmZOGb+9HOHf3375/F//4XAs9b0Dv/nq/j9In8/I9e7dg7+
/ZtIhOnGBUCZn5wG4urPw/w8++8X8vNseNSrYv/niSXRsMX+56Z15szN78/v94P//PbPo/x8p7tj
w/nAQUoo11vkYB33irY6lMVoHpQxViwziTz+fBeiffj93Z/fkdJH7OGfn1NEVnTV/rnlz3fRslL/
+V0LmHXEyrT/+f3vR/j56+87/3muP/f762FsbZH1GJBDDIc+epAsdCcGYtd/Xkhtakwgfh7rX99W
Lcdq8OfRyqaMtuZoP2bFwNa8z/Rp63X6NWdhefz5kmILYv7Al79+9+fHn++IZDoTjAoB/p+7/nz3
c/+f734e5M+PM1Uoex/i7/7rdn/97ufHnEYWHfjl8f96rJ/f/dddfIWP02jtGGgRs5d/3sbvt/vn
vZUd5Ln1Xw/z+0b/9bA/T5/N/tFvO7lzKkcd25KyzBBYGX9+dMOEMdry5a8f9VEBv/jrz4O+TWdv
m/pLx0WHi/Bzpz9f/vqdXi0UwhGO259n+Otp/tz3r6f6r9sZfshr+vNY6AvrY3Ocf379cwchB2aA
fz3ov/7+15P8/Pj3nzWfoIsp7YL//Aj+63X958P83PDPa/25zc/vYhRkweBa35jhYHD1MTJCgxHa
qhwUow+jsBp1E+Ft2v5eLgbrSbPbPJwvsSkff1aDihbeMU6r6iBgP8Vcwek+FIGZZRotRbZsjkX4
pE/zlBPuXeE62DH9bU4TMqSTvXxHt64BflI7hFEamb3jPV+ZGa0z3Sse9BAoI872XUaGQd0ltBw1
WppuSU7cCEcW9UK0lWF/TfreBXwByrKOmrktpptJ9l8iDDdZjJ7ASpeEEuaw9ABhpubTBB23RpFm
6kuwov4FRP7BkD4RZzWiiGKsEBc1JFoYYRKYBVVSlF2Kigj1JgHIT55tfHZQQV2iZQ5TWfAPpuKq
MNACMMS24R2XCAIohZmiy4CEh/BW1t1hJKh95Q6zfis8aG3zwCtz2K6O7jOlCVsblRlI2Cl0ANTB
gVBLJcYMvC/Y6vOZbir2Kuz0rgl8ctbMfHDIasT2Lv0YTC0I/edHS+SHUsoLKl1JGKV4rYf6WFUT
5M6uTwJI1SsqlHMcMZFKY9pu7NgxfpaHKe7OdCXYY6S0ATW9agn9Nla6xRQgVCLZDjWfna1wx3lx
/BAxQ5ylOay10Gs3ko15603XWT/+AqxQXLzef2Wmzni090kYzdJ1kvM4C3rIkHLcMTs7m70Oa81K
2bc08XPd/0pDCkhdpyIYZ9vbgdt3weXvlcn4W2u8XSIcPmlBO122RPRSGxPwoI/bttYroDjtl5vc
FBFDe3SB3Nehlbwjl3y6MzWQGt2gUZnnJIyG2Vvb+3HA+L7YS40GgeziZuvNxrATinhiNBqBKXjj
EbrGfebdjonf7L2WFz3OaD4jrABHUlQ3tFes2PXXzCCJMo08SBk555Iy2dnH2i8VFvMGsP5yBJng
Fi55PH8zwqZMbhkP1OJNaW4IR6D7rGHLYG2E94UMsF8RldAi6nUllM8UVhbuGsYU5HriDRFtO25y
5FuWyDRgIjp6ZzUxFCmYLaJ8eQ6TDDE/iBg0az3qQYMXzHMBysOkoki/7cZ+OjadjY5O2xZRG95O
BrT32vuQZGitIj16n3ptqzyNoGGDusywLvQT4lNcYuXy4y9tUb5WY0xfe5xf/BrCqiPIMPp2fTDG
Jnzrg2XoxdpP9dtZhd7aAiwaxv3DZHj40/xz51F9V2S4brMeCqqWfWa10W3nmsKYxiPOce8pXipo
yGohLqmy24i+pBeiYYTnlF4PioTzxDCuo5HuRMH0tdPf7VpQ9kxuH3QNMcX1I2L6HJu+DxlAvhqq
v2KGBh/BUttc9U+VTpKiaFM640Q20qTp2W8Yo77yiYxAPsW4I3XjvS3gefW1ceek4klLaYpiW8tz
9khtUeubMpVHyzOiQDe6vWEhuMzz6Tny+/cwqhumxtVXOr/MZjYgU4s/9SRmdm8+enX82OM+OJWJ
MrbDyTe2OmCgd7WQLGhXjRNiPLDLauWE5NTn6Kl15zUdwE6M83OfwyU1uRmZ2BdLR3+nZgHCC0mL
ku05RB9Ca2raZTFMomQu4/304UBVDvMHsgvfjK5kLqSmG5HCvOnwDDp0EjFJsHYLBmF1XyKS6miw
EkYacUysSYRCHZe+93xIZOkihMFmcZAjFixsWvVasUeMdWp2F7/PggdeoM52CEZrVgGxCul6GSE7
Y7GxSgKXS42OAxHAQ0SSheHnizKedkTbFhiEDVgtatrkY5ZsomyAN9yAB8igveio7AOCTJ+c1Lzt
x6U5/dwTnY2XOcNKiSAiMb8qLfsqEvOzrS26HA0qd90mNdItcMx0lGtFmEF/Qkjj5Uy14il6MVAp
jAW6zmGq7vW0vqrbaV2U01l2NDpbGlbmwAuOza3fLghsZTbBqEEanHV5zdxqlVSO2FhuxL41IhbI
4KIAdiFzgC+DuGfVdKJ1ahwapupu62IeyqurIqOxZbmHunbe20QG1ShuYo8EygV3EhtA5QG1qw0m
fvQf3nBUTNYjpxSbmqtu0FkpunYY6htHY3aDuA//vF2Om9DSPr2aAV/YjzuLiDgxDWiUXGfH1PtB
GPPOVYXYVVDL7Xm4EBH6WI76Vhg5QvQYechU56+JzWGmVS8+Gb7HnlBsb2XL+g4N8AMZRU/TrPKN
aFq81fNnNTrPZoWuhtZw4dRbJxovs7ch+JkOf4uU1XCcSwVR2qtaJqkVQxlHEAsTolBJnB3kINwl
KNXIu5ZvfpQ/OLI7jw6ZpPqAwDXftyJ/zUaOCTKit2ZHbWD153hGRASCItAbmlqZNG/g3m+shvNz
oVHme3bdqA9zZn3J4CCxr8gdiOw3LNtvUctM0M2RhJLKs1IJE98i+wQq82jV42tfz98pQ9qeuMu5
Tw6dKB6YrzKR06s7iau0SzSm4xnhI3we92JGkFLNRFlkhtVtCgyvwo/eW689RB22HLqbQekVSD+U
+93CB9korrCrTiFhKAXjJx25hSaGVV3q5SZcPELwsbMIAJiBMCLAFLUbHf/wWrTp0iDzDtXImB6T
WrTWJlEBSOXarJmnOu/YL4cI2kkr3C866lqG5Qr22EnZn3qB8UgfXjpe1EGXz4nMamBP+ZPfaCdW
vvukCaFDdi4ffXRlSMoE2yR2eNiPVbht9y0t5JaPhUUCqUSC5Wo1MCZ8iycGg50rrxJvUS+oNtDb
ydmM/jmrqvu8A4DLUAiTCmfv4IXfeT4eq4z8rXJsnlGFnE1f3XSkebjdcCtV9GYXiAk6nzYUGK9X
uDzoDzB7rtuZppYl6A3PHBsZqKgVi9hz3SzICgVTBf4kp+ROdNN88HEmV8UV3gDUNpiB8MxwunTP
DjntkBI8cPFwSvOUBgkuHz5NgZ7TKqKHysm/5WJcKRSJ3rXfPSY04vdNzFQFQY+LawGPAbpzICUn
pFvxCg3jGzYYglm6BWBASGHbX6zGv6hKkjYboqXPASbWjNYtDV0BFuoiQ53qRYA8rdmmyW/xIbt8
jK6Lg6BAZbXpTNdftXjY6bMwWS3u0VNLjjnETGioV3bbJHeKmJ3QUQ9c4Kgkb/0vfSQUxJjUulUQ
pLxQPWhiYjfnd29ofonQJU3QGLq3pvW3Ue8x1Ugm/opkDmJb0DAVyauKiBBd4+ShCKvRBNZEgbN+
6ghSi2xfzL138Ob82aWol1zBu16iA6c2ngZOz6rnYpicBX6sPhquR8JXCPRN7gyWn03bca6FYcaY
sD5HSfXLbRPa4wbj8swCbe9dITj5MEZUKXPTUnpjEgIQt2Xce+mi+uRQLEY02Xo/uqIEWaWNfTGT
7Ila+8lzLGLEI5CsM5kvdKUYtngg7z2fS40zbTJy2iMYGanr3GpRSnvcqZFu15wdwxq8sn5t9wXT
JicHDgaja+3kYpsS39tvfaFOdmU0K+bu8D3H4dGuhsAwodmRWsa1dWHnON0NJlOGvVp2Y9EbZ+b6
QUus3DFmu67rmSnmHPekiqyslvm24ZWPKIg+2CnXawJwkL0aTPxdDhrtlxma75CSD6HDdDCJ1UmK
q4IQi7UfIybOCwrR2Y4Q3GXe2seUk872pen8h0LrvhntWL44J2MYIHknEQWBJVYj4piim7QnF0ov
69exSY9dOd/NFs2ZXr7VAhrn6CMa06v4UQoko6MMH70F91nrEXUnpny0shjAPbQcOggBxCmMV+Y9
OA3S6ez3tCviFXyPtYgccyus6cHUMS+lnIExn3AmEkBqtvZtIyjZwAsi2CuIDWDZzvg2j0fmPo+5
y1laFEMdFHD4VmIQV9FYXCaszMsmyaQcay9tZj9rMAYENjLkqv2L2Z40Y+voI2MAW7sXldj2gu0Y
ixSsaN3DBzo9eYt3dwgDmWUsbJp1suL2tY+tD9PRpm1o9vf6FC4IyHQ9RXCxIQcyCPY5+isNICuF
ScQZQkwfNb5KkPRVmfXLYlyxcsbum6H2z7q5SmobsLap3yao61dx7W4yn9m9Bl525drmO3yebyje
TBOz6mCZw76fTJ/Jg3FX2z7SKcNHVGxhncsqe7lDkCS22iDA2o9exmDcnNYGokjX6D3qgFSuDbjl
SMTUS2rUB9ImTxoCxbpC9Nfm8jGFhxLrzpHksc1cUT8PymcGb5gQv/PF8pduVlU7X9EKeJHia0KS
JIs53TCwwifWdrduOby67fCZFGo/M9R2TOMNfae9kTDu1+UM9n1ssPXN5Fy1HDwkdfWZe9sxDF1N
aXHpcSwR06mvqtR/TW30J+ifHkJ11wmSN4CeRquy8XJGfeGGodIlt8VZGEw+CfAInHnEqKG715Jd
Rw9YYhMzFfDF8Gj22qPud+U2iqc7HG79BrTBbRGCqezT8MBW68Xz7zx67YhMCndVMkdeK5VSYFNg
Oi6+pBQ48TTYR2Rjq77pdsqN0Q/hes4faxygRz0N9xyT6wbudjCmBjuxHsEbfoMy0EyHzvMRHDAi
9xafX5TMgd/hPS3dYKj1Fy3Pj17TmbtwnHbknG2rPsf0Ursdkir1GdftZrKtA/UFnnAKjMFd2VSV
7L6Gaz07UEnbB21RnvRkIRlV7/A0TkC9DwHd8l8IhESD56Vfkxu/xCoOpglDMphea536JqIrwlFE
kgehucvBkKzKvixWLa4WJ2W0J7qXrGTCTkZitAlT/mu+06CF8QfcjmSw++6em6WL+MrJHseRq7dd
IWiVAyVHDxfJ91qQrXFXIhLyj6L6kiGJ7Fksr1QUb63MTjC9jieZmR+AIPZhnHZs2tAj1+ozGabH
DBXbVqt82O2c8QHRZuwNfU6lYWivymnr57hVJ3J2zVYReJhFjEIrctfrMBAwqFcpJrtNHtILSZKv
KszPuoumiS2Yzbbelqs5affxWCmIk627hMB8DRamjvzRYHa9Q/j25qJmceeR/olfHDJLflXMgLZu
lX+lOVZfUjO3tRlfzRFC1Zov63aZ3+vzdRP7e5eUmu6NU/EKp/J7YoZbwOe/QLJchT4+r4Q1ynCb
oOjdJ98YT1OjoeSo2cVXVnPdNwJdGdM/l+kVeOidtrTCYzmdc1tXQZ6U3TZBwOgwbIb0PjxxjqIG
MQj2Yzl0giaaYM76sB07cjfS+GDk+iMeVG2TMP17gi1PZmcd3qr4yx+fa896Rj/z4BYd1SbUFRud
xboNw2SFqANFElpKl90CBS/nJprdqt7VjbO1XnXHxP9hPY0wHflAm7uKD4+moHWr5SDilbBeergf
RjT0mxmtFv8ZPzpjIXiIZocsbAp0EcUtpfCKCsDhyOLfYaI5qzuroA+H67E3b/w4upXfLLxhhJiv
ts5j3N/mgp2a08C0grqPhEB/iYmJWE1mdWXnw8OITmE7xclN6vZnkpy1lcdMVjCG3bAJPA/YvEeS
YI13pNTvLs7lVufAzOwnN3buTUJI8OdfYn/eZQoLSj4d24azJcI67Y371tJfOmV/aC6SEN7XAVPV
FjcuzZiU6z9EZhhZZn+ou6usdi4tC4AvFhy/Ml7DZfPqadF5hotVA+vLTGCGWt9+ynpctAJPeQf2
nw7pwPCPwpvUOIiSHC1UMV1Z+ftZx01lM0GuQvVRiv5Wxt0MH8BmT9Pdu7k4IbJo1wwpqKmQ2ntM
LHlhmrYRRfpNAWAwlDGJTk2rz7iI96mdHRu8xXpmfxEgRJ+qaSTxa0a0HQmJneRV5mTjuqnzg+xH
/CTQrmsiRzLCuhqTSaxvJ0Ga4b9NlfURh+Vtk9gBL+HUxdfgC6/aeTiXGvSbzEG6kYC/GKy7kBw9
Mwx/zaX2YC6eNRw7D1r21qNxsCEva8AiqblMtJ2F3FjK+HQ7Mq/95B4iTnSoyuxLhcuHHedvk9E/
ZyVWldLCadxWvOdkuJqy4VKlyT0WindKiHd9kTm7Vb+15fTWyYigK50LuVb42TqeK7GeTRd5c/fT
qRx3I0vmxppozeqJeUS1TjchfvOxBC0z1TMJPydU0HeFNxD+omsQ+IezDus19oGesYQDRdmpqkJi
AE53QLCYkIGX5I1Y/6pt+Wlb+UcoZUgBX90WGkhMt2BxcXDHhJg/nPpEdmAQYnt16OjlmSFJFSju
EUOuShcNSYn6ZRqwMMVG+JymqGLtDvLLPLinZBYWY2rE9FoV7Zy6HNb6Ws0jlG03ybZz5J6IoH93
RP2GdPy6h0wXJBynnCHPuB3cAOguOcqXpPOindmka3foyCvVyrWVzldaWB7LvJ93NXmJxCBZXH8g
tEBR9EzOLlSU/d7ul4g+9NSjh8VueVPS8u9Gl+YNmCZ25VR0HMXlxcqfIMhs4ry6aWL1EvdoX5dD
cJ5qExilhyPD4UChl3+F3W9HR/wldNUVndtrghdg54eE2eS1EdipPOWiuFex+VqMjmCjF1PWDpIE
uTmIheLCWCb3qBe4DsN2DmgeE82mxns1kbSg0k92vw+Dp9TBxQ9CQFO4gSDwYstzI8NXyoPuEMeU
KCGNegIMRdCgo1ojts9AMZl78Ma09dLJomSowYlP2rlypXbFXvN5LOjtzp27bWRSblBakBylEOJg
qKEzLvJsXzYX8HkMCHgAGFbaJ/ve1dT1DyIJvf04a1eSXfkhKjKamF507JOBTaPWbK1pif1LEd3L
yd5NbWEcCWAwcB3WEZMIl42aF+u7IjQIsfUhn2oecnwC+YjqtYo7bWrR1EDm2P38+Pt3S0gv5yXj
G0CsSYYWWJpcqxTUX7eodkSabaJyfPFEcmHw020dF09VTU5p5RYZjgP3zaGPbGCgXrlWp+15P9vZ
oFDtREinzyjWbG3I6m7aXU+F3gxcw/qGBmSi7uVYvXcKBFTicPWZteEgjN7fueEv152AveSMhmr6
xnNb98glURG0eFO0jqS4ipwpUl2Nb9zAnDRU2EUYflipAJvj0EKHqiR8LPKQRHlPDsuSVx9xjizN
cw3Rprd3Q/czhubYtwLmNotw2IUHa07OuqBjpXzz2c+uOqQIeIQv9fJ0yTKBsRwDznD8Nvjekycg
YnjlXuC/WRPne551566Q1zIFw4Cy5r6McLhjZDo0UtDSdK/xMK4a1/tqRtvlYgjJy85v02V04GsF
bcOxOQk9GnBBWJwRfjkRsamOXY/ukZiqcVVNSNYQunFaW4eyF98QCtm9wU9BJ17DzEVBF3Yrw5Ut
R5blrswJ4x0Iqesm7V/GoqUcGlNsjVbxa0jm9qIytYtob+s2O2UrItWCg5L5gIU3MNZfYC1eoGqj
gkpJaVy8CGw4JZmPLI8pSQ9PoYUtpffYo8UR8lhIsatRVaiEK5QZfsre2UWWB0Nmlya68Zz5rNaZ
AlKX0WKBBmUT33QSHd0Xpyc1x/MeHL14JsEzJ5kJg0FvgKCICGgpPHOXLFK4FEUm/0Ri6twlOJ3n
Q0i6XtqeGH9naLD8j02p1ceZzKrRzrIdyiDuZZ4sZmFb3XPeZwyJxUCrkiCkEe8G92oXxpuC+Flp
FoSlMvfWmeMYQTj3D0T3UqhaNc5iSD8ri4aVLb+ytL5p/HLY59PiLsrxjJjioArVId1hMEV+zojs
JnvvaPJxtak0zKZ0zPIqPkRLOqFdma+2g/+VbmW049bNjV6gWRpM5G3L6Cl8q+mwYFzSqF3VGeMA
pkEMlWQN0lnru9sQzAuQOZqdna75u/6q1xYETdHJwC/thpqfsYfTD96hq+n4QeclsQWM2ta3ogwG
R7NBPAf8rsm627pgCNTaLf+aoQKynl4iG65CR99mzJEjD7Q1qaUkKSpYaNhN7eJagB3oEv2iGLvj
KGURc03g4HNyKYV+7Uth7YRO7GlPPCrpFRg0MlJTQaKu5oiLQxSJ9jTQb888LA1pNj45JT5QXT0y
NeP/T+4SDYGCbk+bgsGlrc6+lVgU9IWN1W9L3SLQoy6Ts3KZn9YNTXtpjdqp4SiGAQYsUCH3ZAPx
QlJHUNpL/Vkp+zT3BztjJc2T6ql0ZmuP5yxlCSMmT7TLTKjRtVVnFPi23Kyhrs3tFUzIPhAxh4U2
CPPEvJFUCV5QMDn2kgJW4BIrw7Un1qUJJcIeJL5ZTtFWesspeZ2PPEU2cQpbeWOvhSCvgg/4jL/2
WTl8tqGhHCh7GRoaTvtNMT41Du+4tnlKM8NgNkYOyxojGcfrn6H6GkjBi7NHU/IUVbc6LRSOKAbd
/FeCOCMV0QKJEIQ8tyGnrVWzhBpLleUy6wkcDyV4GvV7wcZ9pWuFFpidKHcMi63YLrc+Msw47nm+
+l13hLorzDDo0+kZHMNZ9m4PNYGo0QLzJagdRkQzAIExmbmR9ksU5MradvQhLafbuB7BFMxQaRz6
JkT2aKJt7sgvU+V8RFN60y9OXS/0nvK49/b4lPogqqVcKTSoG7Ou9115ItCG1kuIa4oTCTKLvIgJ
CH81lubBNXF2UlbYHHNCGl9jZL/r5q9+nL+6sr5dEmxsu76ZW0cnxQNjeRu+o93j3sJ0MHQ/hJCl
NqNkycypeBxt6K8GZsxEaG/SuA/aWCOBR3hIFRpQs2TfXpj8uUE+e59xJpjpMPZao4yl1pipRSYq
Vva1O7NirSzGKdtw2T6kVjgdHaw4q4Stjyg7itmoGreahPEtk3ul5fq28W5MoVEY6tNTPwKoanW6
wmPzqHomIs6A7y4qWzBAPnidMSdPKY8ucateiaRvW+uX2Sc3Hrt9NsFcFft+fBYm24EOv9oq9slK
SfcNCdfXUYUrobIYG1CrDC163qp/BR6Bpju8ZB1xUaL7Gjwa+jKlBd9H2oOiKUAIHqx4s3RofliP
fcj2MCX8LEAL8k4iJuQhl8h5NxGHIk1vNQH/3Vty9dwZNnjl07+GuK1WUONo/svyW7eGD9XrVCzO
sCdHp9plZQXrM//AUU5io425BEQwCkK3ueMdpRxV+Ioaaee72ALjSeJ3pqX7Qoct1ITWTd2SdFqh
S4YIDB8JL+Ak/RPHUbk2arw2sRqGK4k1SzQIWUbQWYROTVN1zRU2pQqG0y6rBCZqiQ5Ebqe0as84
y+j6+6m80Wf5lbZoQVSc3pu6H5J9ROs1rmwIfTWNEwx03XXprJNC+6TXPrxp0Z7pKzJ2TZDEyJht
HstP14UP6gq2Rk17VS/OnNTQ510E1e46Wb7YdN8KzSenavkJn8pnb9N5kJnDu229B8AF475AIL7K
kEDQIMq2nuZDFmx6stFq1uFQGg9pl6QcB/pzK8kQMUzTJRp270EE34jZf46SGKhMQ0+7aoshaEI2
MsUwUwsRMV3Vh3psH3pXzjsTA1IAZvpqzETE7JjpHCyQesfJg4vYw6JEHDmzWiZxlHCssQ4qe3Ze
WRVYTUsiovTucoKS9HLGryqN5orsU9jmCUhK7o8AXlOMN+ohvW7CiSY/bUYchR9DZ8AkdRnLp53x
ZDm1i7rjTdZluItHDNYV6LLGvS6YiG2wsCMnRjkfSm3bM2I1cq3dVEDLUkxbodNjDa+OWUP0SlHU
wMPCK6Bkl8hhr8K2DB2shBerZfRjDPTQvpQUOeM3Sy4wNte7Mazmtu4y2jAOJI6J+afguhTlip0A
3sywv0lDXOOJbfUbVRbRVsvBv9WG98u1e7yH6mlUKM1EQ7nhTihs24n12Zq/xOjtGws6a/rLdThA
Yfx/1iMkDd1V1H4aqv9yik6DJR+bDDGF4uAy24cxa09+g8IHn2aAzvzRyOAauL74FH2zJMgaoOV8
01qHpns2I7nKmb8EfeQcfCQ/R5mOjwQzh6uI1AU7J8s7c8UX3IBdR7gmTpF8O4ZeuhnS/AFCBHNT
Fyc/MnLkdNN1bzE9sEX4Gt+gQGFVWYcD4ZCm2mh9cwE8lhMfRI5QH17LlgGxSy8iM0akOi6PiQ3q
uSjt72YeL2SPXVOlEmhDyFHILTg6NQRB7TYT+LSypTpjjnJN2haW7qzFsNlb+9pWBwNiUleM99o0
G5cOLZApbS4DyR4uBaGsvvUNXhycMawIrSKuupszLgZ8bma9LmpET40XnxSzNHpupCUrdUb/yWpP
/KCmlL9p4Sj7IuZoSW7zCi5fxFpfNbtWGAenJ7QwA5Ac5IZ8y50Ea92IXcnUviO7e89E9qEgKnP0
m7uh5v8ikmGNDyrbOnMLrpYmZJoWgaalTNAs/HwmqdVrgYuNDgMTW5uPuUezjPCJFfaYqvSR//+d
+9Hgl9xE9Ato09L0b30d3yHbKjv6JvLmrjXdb5mrZ29q75lCQCFNCQrXXNITfNxlNdmDjNUW9Q5z
VA3PtSPAG+mx7626Yq7Z8utMnd3QOsna+CBYD8xSiU5smWaVKkL4kpO3XpXy0I/OqW+OkzXtXM6g
EvVewcIdOtqL1SW/GhMnNizrcVcBah5C3PPNd+m2z76M6EaX1XUttkbIlZM1nVhQf1+I/jIClMA7
OzA8CTovQVKnC7mNKFRr6eaBvdhcWHy+XPObgSaJd7NPIkiJcskQn3kR3WIWjo8whI6jPf8Yyi8S
QBiFe3F2AAVmZV3s1ETmF7I5m+oCYmPp7IxhjM6tkvU2aus7fGCBblec/pk4NmxKI1VrGOVBDxR+
rVjhMZKl3zHENUwL6mCVGu8bnKJw6OJQ3rIJIwZQmwYsELF/orOxJqdtuQ4S7Te65UMsmxurszYj
UAdeRrIZ8NFuPLrl64aenwMwd1UzLl+TTk2qqJWdU6e+jWDdrsxRMrEa/4e9M1tuHUm386uc6HtU
AIkxHbYvSHAmNW6NNwhpSxtAYp6Hp/cHVnVXdZ/jaPvCd47oVokUxU1xADLXv9a3GGKMmUKsSndV
qwEoKW/bWTegNvd0YtD5RCxxl5fNvshBfXRowrTY8eqN+caL5ksMv3odRFW+0UsaJz11CKhbJd6N
gx0A4wZ+zUvMZjGl/gwwLkuANoQDx6IfAMQX9fQ0YgBWkID8fW0SH05b3Vp6u88kbbqtwXo3bUmH
sK7W1nlawNoe7trQ/CytU2hy1Bzjge5K8UvicSgsG2JlL7/dqf1A/LIq75kJym7MQ2YlyclkUxqF
LCMosbt11XgbDViqB3rVO+NQhmm2NZAHnMy5GwVhOOSpeldW+hGuDGizWrw0I7ybCsHUzsCstL1a
y5wm49l8DEz1YHFM2Xput0vqeSdL4xhwJrc8te4KBmS0INPCihpJBE4RkRDVaPrYKLnkhSx2Snwx
DTxjvc0OcQGqmnJnt21ZlSA2ynzEAqClZ2usvwLVfyU0CwdqpgnyIa26jg/NRBSmeMV3/xWP9ndH
s3QA6dzUKcHRtZF52QTIsGLX7kSfSLIM7AmQIZ5pt2Yx/4hs91m5414X5oFQZuVrrTjHg7bgZfHo
dJwQ7Yas7fkXXupNpZecMJp63UtrS2fJqtWHTyzrd2nyaZkL4CA5IOreEwkTvH7FyxxIvwZ9QNTJ
eJJFjRtJvkUd1nYmnWcNTMIKo12HcXY825n3SNYKgTvznvS6P3dBcXtF+f//1oN/03ogDMsQ16fq
5/jfwu/iP7UeXMCjfTdFS9/KN51A7XT4oprg99/6o/nAk79ZnonOYqN4GQ4GmH80H0j3N8JbVBd4
jk4Jpe3wb/3RfGDJ38geUS7CANmUwnYpRfij+cAyKUWQpi0NUqu25J7/9vdWhrvfO7qaf7n8H4yv
7oo4b5v/8TdDv/bN/KXMS5eGy+jbpQqLB6gL41+qqswokVlrUU+CxaSI2HUgJ2q+7Op8j+IzN5vE
MtuCFGNfkofSTIMEa9ma3+OY0rSXzZQmlR0jtnEiDVWAC1TzyzinlgUTIzUTdjjGZ4he/ZSNeCfp
ErRfMD20F1wM7d08SC3YxoViwlRE5N8ZXxHC7wlPljtNRcmexsoc4v8477PRvk9r5h7uYAXTyWqq
0VuBB23PmSrTHzTIU2vp5RhZzCTAMtXM1byEN52hI9COfIrjc6qxlzcj/hPOjmwrUL/x75K8nJjo
6OjryKhvA2V1ETSPHihvYhKCRt7I3GWdZtuPYZCCNjRFXiSbkn4oMnvYeYI0CHdFt5xIaKuJun3L
U22C7K8/DC2lpc1tOUblM+5kOy6HJ0e5gdqj5JoXkwxusm1zEzdQTd8ah3GNX8q6H0PvOON2UC5A
ROxpEJp0b+h2M7jvB0NP7Usv7XEDfcQ1DjB1wQ+gx1AzZwzeN9hv50dNDynyZ9CaGoEwNm6nGMPr
ruTkTvLaDDQIA111qrpq+KUlwXNfOykRgZDQvrRF9QOmwnBqKYjwAII2w3MV2BTU5CFZwN3YV922
HtV95A4PQ9v8qlPvflKExRAdpp4i16iOt1A9woNVZOK1BMm1gEq0+Ufq6OVnPCl735fMF7d9SpXE
MOFFeoprr8ufQs91XX3jZMFI1XXauTa8y6gaSVGLDtWsOUShzQQ9Uylndrq1GPBhlqVFZnKdbF0I
DAyk/db0bui3+TA/F1ZzAyzhl7ADA9/y+B7ZNiNwYd3nTrwp+vK2wNe4BsMT7YLCfo4QJfEkUuiN
Ed7PtfZcVUG3A/MYMqFmDUkqCTWkn1Zew5cpVCfTQKiOtOceu+46mBk0BPmSn1QbS4B1LJMw3jd0
L7KbLWFoad9OTQZidoPs6OX6naCddKvl4JS9aOMaQeprzfwTB8857OpLMrNpIwZw46JU+XllGSc+
fAM7EChRzoi9spuWTO/C12paZAXdFTdxmPwImmEXzsS909BljN/vKHP99nTkqNo07mNWgV1XYj1X
YjcL7yXW8A14oqJHuo6w4jfUFyY9ixlEXsb7FzdNyWGGNd4Dm5boNqjEUVLuCvDOaJahnVpliFpH
0m7FdvCK+KRhBz3oFUcK4aTiSU7iPW8R6kAZkpqPGDhZreq3Rc7J+2ibpjo0MSfHok4ZlFrhqXLc
zp/nTN/UNKMWmlw3VtltLWAhxFkqn91+jo8DPw/FjDiEwij6tufqFdQsODDg8Cungl8qrRpnlm4R
qZQdOP8cXtsKp125o+7gsY2xtRnsNHCT2CyEamXc8ejViWmPBuBsbMuDYZrYilIMXF5kzls3jIZ9
VfZ+4pYmG/OczpRBQkcZ7MfU9s7tnN3zwSafGltrJeYfsYMhVSdS7obDQyPjQz5nAoBMsaks946D
MMvU3npqqmrnTeNFCbyc0mbPTLK03fQBK9MwsJ4dhiSraC7R5qlKkjyJRpZ+A+SyjjZPwDOmrNYn
Pb+sY22OybFHfQNUHZWNMC6AmK0gPFj3ehflG7StfO3KfsjWeWa21Uo0WbNOeioqCtPobjFSUdJd
U3wzsmCD9tCqPUXjOP4sr73XQ+eOLPtG81hB42W6GT1LfZAbBEccWbF2KkthPcSico4FBKo1j67e
lmMp39wqetU13DWpGH9FbWbsQ5elbhPDL3UMEpm2FsgjrB9z03BOuW9N6Jyoe/KQKPchcOr7oW91
+ldc71QojRVtA5vhhWNd54seNxtKNHx6JTrsksuMRedV2WKl6G5simAfaMaWl3rUH+Zaa31LZW9N
CClNye6WdME2r4gUjYq875w3Dw18nbUWRUyodLVVZoLlWSusD/7EmwQblKtwk46JIXexwvaJvXwr
MkpRBkbiDELon4Vl8uRq6skOsXqlWv/RzPLVCcVBdLbDu7YrtxkGXKqwhm0z1IfCUTspFglOUd0o
jLDaDV79Ewnd3tj13Oxxuv/A4ZPwdk0Kj2aAtD/1S5c8xQDeTo/6x06WZ3KGz4yY5xXi4WYgw72o
6oRdu3oXdGxcQTTpLq/3wEepM9zhLe8n7Ys2HXz7vbCeRY9DjLey49emywdLAxsJFuXCcHDDFOLo
8k7b2n0lTrWjvFUF2BumiyyQiqfe+zaN7B2pJ9m1qR6vQ4kfD3/yltNmutbynm4ccNLDQgXH/4R0
ovFKrRi0ejcTrov7KIPpMbt1dUlxdq+ngRU6w9foE5aBdc4HvENWzzG2WFrJOHlTXcQEv/lO8n6H
QrbqTNSQBa5Tybxnz5zvpTe9Ek1NaRegWlpRzoQAEE1AIIe3FkeYwbyUqDK7+3Vo2zPTK7xNKzuo
Sl/EtjjZatY2k2bC9OtC8y0ouvLB1A12nXAsgaWYOr62PjPzu6QL+dstD1NePABDKyGd2SKutuQz
OxQhRhVLacNeeX3rI2k/JpZ1JD3PJJ0gkebZNwPH72ctp9geoFA/+tZEWh+/56y6h1xphJGbZD6O
MGYgEpefWt0jdoLJ6AgCuQNWS5MaCFymTFX6fSGBpdpY21cj/X6rqKnFVggzvtFFeJkVZpFC19qn
ZIxfmHxCycAfwlTbefHw+P8Y4+QoqIvcGKHW+yJPq3cOo9a+NStzh53W3AE8rDeDHdQH5j8C3mmK
ObcuYGDOxqscDFKhwL1xyoLWtNxuIewDCKBiieNhPh70Bt8Lkv2yqwvT8hSzi16D/nuYedov7IA+
JlGxZsFZiEmFo0Zeptmr5TL/ykMwYeOgNzsTxovvdBy//Dh0s61ow3rXzZyPTOxy24oZKZ9vHmdY
NxDa1FdZJ5+TrrkPTKf6F7PpN9gXo5sUZ44/9Skynir5uHiYuCIiddg3SzINJ/qAi73qOouVTB5e
DIG7PiG5otluuek6EEA4FKqQg2zU3dO35e1nF1ezNst9QXTpR9+EqC8ylpCy5iQ+5237VSXeT47J
6baSjvSpOcHerowT4zi5KyUSqj0Q14STwVkhlo7fCqY5kS3woWiFEjeMiwFXCuZZmCLBE7bNdM6s
Qe6Hwhh9ov4/U2AdxMvS2Lgry9545EDZUCbSmUz/nXYABGPlIUWymZUEO9lo+VvlSvMU0mKzTSmr
edaH2pzWhbd49LGvm49ZZIJiSm3nE4Q0osTc8vKha6w0EiubmYDBVoBqpvcBt7zFocbtZsq84R+D
8rsN2C2x7x3yugsw8aR+RkgS9lrcL2WpgZEN0anuBnebZKBMJFCp2ri0Kef+VKAPzIhRhEU0vzGq
T2lx5szaEt0Kz9ohyOGOzKMNa8/SeddwWlRWu5JxX/oY6cHNWN1738IUFDNxirwMwCekBMvqAG8p
MNt9ZJFjnYISRI5nUODbCqYMDPCPuT7QyTBzfRARobKcmtmR452IjhUnquKzdeLKxwkaddpX9UMd
9dZONz47XMrbVgXFhtDcE5YWABfgE9S8JK0No4B6J4pz7PboWIKRZhYbftSQCMUO6G4rAhNVXT24
QYcuDVR+XeOJH7kb1JeZFizZnmWrmZx0qmerNqpLHEIgymBM7cOmeGWwfejC6LVi1EhMk9KMFdx3
3G9JFhHec+Q9g4UtJQUYiAzvg0EaR8KSiiUK5e7SJXElO95FQNU409djv61nTcDDJgzQphmkwLZh
QiQU57kJLDSePOz0RbpWkU3kUxBCPifZ/JRV5bgtGpZvcRHEX0lt+MbozvdzzFt7ZIAGuogR9+jB
uDXScxXBRqwtSsS7Kv/V2CygE2LRhkIZjrRE8Cr2t2PUAP5Ou+yptlRMv0YXbisrlxvLYl0jKo+o
sKbSSxKWmBUBdG/xa1Q38Po/9QaoskxGsENUaN5Xk8vkIibFknKE8d18FDd6qW6ARHd8wzsqcvDh
zk3NMRQ6IKEiWWFOLu7cUQIUG3t1UEVQPrpBtRn0FKYEn4+DZQe4lp2bpC+iLSxuBrWm/lZp/XA2
GlXucYUfpcp8b3DfE926C6rwQ9h4yeYBM4Muqy/b9MCc6sNd6VUUuwPe8rVQPDtWPhF8YopjhWx1
gjn6CmuLVGrACYVX6ZAM1VIyMciDpxrMRFn1GpQSvn5McxDTDXJ9hCc5jG2TkXCxE8bdCeP7Q1zG
D+TBsHxb5b0aWIppDdarFotIjFEg1G+SgAlwOGt3HSb+d92ZEDfVrIjQCAqk8FBqKHMTUOuDCZz4
rXPcr0GjCQE65SYVWoFZMivM78jO3tICUP6mhQrItOLRMw2STS5Y0n4kxRq1QbwNDcFbkllFS9bi
llVISieTFrKtErUerRmSc1LrOsrGicA+xoaj7YMezkeMeedAXWrzkbmD2hFeesxzJLKspSMrjzXj
l42diO9K70iXQrUX6ZQcKfebtqHmCBY7sXkXlWRD+wZoaJZU4XPrlmeDXgfdM9pt1hjBumjN9aAn
2mEQbNHacsHQ5vmuz03L1yJkSFfHyIU2soAV5bcZFZiHaXK/5HoCjcbq3DsXFXVpadQveZfm+1pN
B7umZbVmCr7wSkHrRe46S+Q7NfWxX3mu6fdxR4FFolgcYxBHplnHc+seLKFADo9iXYyUo0aFnh7G
Sm8+OLxOKyXjWzIGtJFALSqCJLh0SrN2iZuiw5ijeusTKVniMie5jIvRYjUEpMfAQJ44lq06EcW7
uGCzMbGxaGbH/JrdXr+NSp7/pAWMS0ygOepZ84rq6ttTu4eCxYydhX4Rt5Sx5cV2nMPsTtXdaS5Q
qPOJ/j/6yUOizC4QKndMLo2ePJe9RoVPxQdthv04YaYzqvhrGpOfnccxypux80jOugnwrbxK9noG
YavWlvI5UIuZHYF31f0psTe1zkbEGFJcl3NxEpgCD4YN6VKW+q/KnBhnzw0AfXUpveytqrgbWchD
XbRPtqyqLQUBHJWUrZ46pwof7SzGDG4EYHvoGmBck2kDr/Kcv5DUwUo/DMCFRWr84GDzgO9rokCn
bzeJM7BP8YgawH7xWyLL5uCA9AuwIVQdLhnSRuXTPPBxTCfq1/Cl9nhUmEbFJRhcHA7PngHGfBan
BO8Un5FtmX7wNt7VdfdrSlDnHfh4vG2THVjmvWAem2LtjSotYmMp2LZrzF/7wXrFDMCUnI/qu4Je
X0cepXRNVztgIXWLUW7XiyMRdZ3zuIcDu9bnbarZ08F00QLXEfmgACpoAvPFnmLYWbA5l0xC1Z0h
YNe71smNkztkziXRm/GdwvL+hSeGwSnJhIpJ5MiSsiX85mTNNvMaQj62orKJU1bMyKl8toWnn/U4
SX6kduGON5wWqa5RljQWfyrTdSqtWCF22qRTG+pZn0ajjUl7VtFSydqt/p9o3rvv4uYj+27++yKm
/yzKqY7DqP2f/3wRQfYPrX1RkP/pwuYqG9933/X08N10Kb/6p9b8f/rDP8Tnf6tm2/q/UbObJuZ/
NAP+s559/b2/69nebwa5S8MzLZeAASvSP/Vs4zfHQqAkZvcPIdu0f9N13SQjaXMvWIzcfwjZpv6b
4UrXkFJYUjiu7f3fCNkC6sLf/qP8i5BtSduWwAw90zHJ0+k2f+xfK3xjN67spKQHE+xYvJdD+95Z
zg3iNj1x+RgcPQY8UsM7l1F2gNsrP4T4gxhMRfoec/1iP6EPy53uktpsT1LOtzJoiwP9ix8YyJJ1
aHTf4xJpKuhOOyZZQjI9HH71hcjPzVTepi6mLLTcedtA1ABvQnBt2hHW7zaR1t+Y6lWfCtwO5Jzm
sfF8vXbT3bC0UrQmY1sMRaMdnixgtif7rgPlwYywec8qziRjV0HPV0wuZyqzu59hBEkKGe3RyUek
vBgDFiZU2Gy0cgx6gFbOh37symQn9ZqmGC/W9o5RyFsFC2QNByzf8rFZo72nN4lmJ3cjCJK1NffN
LubIQxgXPq+RhT+12pBHK2vNH21rxvu2wnhgqvhGcrJHjAxjH6E79t0R84hyZ6wsfU9iMM4OCO5W
THELdSY1gQhOVuhk0g31PeZTOGtYoXfEuaKNbYJ5BHtLToezkUiIF0omsHbSX6ZmafxOSkzV8XAH
puPRc8jnCpUkj57+OfbFoY/y/rtWisVZ8DZYIKEzSqTWlEJ0u0lVBnVXPpWNM3UcRI/i0ct8IvDP
9AFYvjCmH4z1JrY8NXdEAqTSJiw55Bh9ZfcnbxjGu5nChC15tyU2RkRwrpCnZkaLHJYw3HLHpqeZ
G2qqPjjBr6+3ntroxi5mST/lQxakJy+wqiNWM8yI3CF9NjZBEclkBG+lP0lFlrLU5H6qkyOBpRr8
In+kbhrHKXUQmLww3A4tRQGgtE/t8kUHCvr7lyaKk79cvP70ervrTf6ri9cfBPiioBda5+slDVsS
ptIRkCNbWyqK/vnfuN5fef3J9ds5s+SWs+PDvzwMS3nMiebupTKb7Pjno/jzodi8q+F3V0Qmlr/g
f/vwrr97/amVmMbGg84BtpHf+PMH14shJkoaJpaf/OXx/X5LbX626QnC58oZ6C83/Mu31xte/5m5
oQCGpBoVRRk7DK/Qz9cvDSFpOtm8du0MnHaGcDHn9Zn0r8VH+ECTrRmOP3JMDkmf/OULDIDk7IqU
6wi9rsPUYuGxXDcOFi17xCuq4e36O9drO5bHK9MT+E9DdqxDw+l3UYaFIFNMNWGzn4AraGzuMGps
MBN6K0PPtHPQDtr5+p1JudRmhrCFt2JsmQ6Mx0EO86FWYti0hCnyBGeWbuypnjDPZNhNkhV8IVAk
zvhmQ2FCsO7SF9vVzd3156IV0Heb/hy42nTKNRoNCaGF2x6K1jkEMne+ftemMBcbeD4SX0KDPBZo
vLFmoexzmMMTD3Sewz+vc6MO5UGvj+Nyi6kOftaSmEOamPt4GJxTmeXOKRpYTRsR1TLW8rzTCmdC
7yy9+hyZOPPVNlB1gCNt6VpIWTZcb3X9Qhev8ftF0wNRVQ7JK9nQgoNn+jEEmFBMMkg0Lk35cabJ
SnjSPjWC/096tc/YwLRGaFIyl/8EhYFNjLg0XmejvGRu8pyXMLLrasi2DbLiamKutdE7nepzGkLO
LumMM9RbD1xW8QNQyXguli+jYvuK9U5u7OUWor4b+tk8IdFkx8GObpZSDYuNXQC+Re8L+zDGxSGa
8uisli89ds9jk0RrfcR2nDLK8xoKBnOC6Zs+ZqHsLKZYM393cC+c52CnD1gFcWLViyFlPmtw3M8w
u+Zzo7LkMJdILjNXXa+fh5A9G66L7fWiWt751+8+K4vUulecp/QwaF60RVbgOFXxEuRygGMD3OMW
o3l/KFvmobqHHhEz9esxK54DySNhk6j2PUs3u33s6bEAQWadl+71w5QNpDZap/RtmZiE4gfe/Bpk
19K0n69vrJq+u60TpdmqxqR0qZggXuamZ+9hTTWbfC4yBG22kxVQGKBP2aWV8F0Ht4BvXjdrpwnC
VawomGHPUbPs2hSuF/hFAsSJ9GpLuqpMDx3FgmtA+7QYUVRy69rZrjDNlClYju5DeZVwIoO9oZfj
alLIGZGdFMdxwe9Zy5VToJaF/QADeSipF2lNgFZE/IrjgAH1eP3u9yv/vHz9RUWm/49b/svNrxcF
Lw8pge72+k+7gqV3GcfO+vrDP3/hL3f9+7d5luIMF9GWnenfH8n137v+85j5ubIegnIdOkj1f3kQ
f7l9nTfG4nMO16FuEMfUqqY+Xr94Gh/aPy8maD7Hf7nu+tOut6KdxSYy9XYIxzD/A93Z5qFLISh9
9lM6bopA8YFzPhklf7bwmECDV5/O7L7jLOzZmiqItn2coiy/4ivfjPw1hxTcyoahY7ZmISj8UVmY
YI1+XweJ65cj7txeFLhZLQT+mQLsBt7TAcfriybrA3t6AkQz3luSiyIyKAFzy4feyfdRPj202NBW
AUx8hhzRLaYuo0ssP7HNGISaQR8nDCItdIYNLFoDixLkhdaY1SFL7bMdB+1+aRd0A7poDPScxU+A
e/uQYtFa0kx+03L3BXgU/D3lxg7FKwUQBZtHBRbWhZKV6RdX0GZctc0P6uyTPHghnYfS6jjt3inM
yR+satwks3cDemqbkDRaR5n2npVZv+piG4osTtYqgi/W2Pi8AQjEFGnH3bnLONVyIET0cULfABrM
y36A2oby2TeSaGffEC+f4zWB8kNCIQxLFCKmQTUeopj6XBFHKTEAJyCeRDdI4ZmHyGbibek6zoOq
0WBaM7XzGrDwlaTWLm6GF/oUcFik9ghDxCWePB1q9tn7wAVhtziG+YyQkKCEmCdhSD/KHu4QkTpk
SmQ+8yu2kcsy/dExRhyrVnlh6KLvBOKCAxTNdwKrp8QG4WGS8ogboz4g5qd+rKEuan3yoxQuXYMz
5o52dt7DuQ9PkV43mDurhrWYQ+yry86wDt/zZxd7CJXF5W5YpKlM716pVE4WeMHn4Or1Btefn7R1
vEN9X1HcRfh3AHsAeIpFxRjuXB1gj9eU72IpQpAX10Orc0vy051MD8YkSIkm1CBibk6VTbdm+zLP
wTderr1bNJWP4ZPMa4c1mCQMz5h5wRc2kgU35j69tLwd2xg9g9Eymwa6wNl7EK+xS0L+ev0UNdtI
LkxluC1ov5BcOv00Rdw8p3E1IFKkF3SEMi2YAA1J5Zz1sovQn9IdcwXObmz+2xz1Annc78HjnHBD
oySRkiZq/j4CmLh3mCbVUVJf4oH3kucEe1caBfAs3qAeqlyt9Y8ZpTQ903PJCW5dzItDOaBAxLGW
Y7J8kpHWIUaM9lotU00onbsYF6+5WJmRtIElKcR8hjkE6MPxnEC/XC3U7cjmv9LbGpiHjMp9tlTN
RyoI932tm/tuEPuoc+KjW+CjzrEOTXlF8xxB6RYWvlHcuhOP0e73Tc7Yy/AgrWShor0Sso8B+xL/
y4puOQ/X3x5IxfQs7fbJMeOPETgQs7Ik9DNHmLu0uyFp4Ky0lsOKHSesQDx4FaD8NH+abHdD/Otp
bMxnlcCC7ctUMmWqkh02+8W+LWd8IKzCdjaDmnWQsQdsCF+dVHLrGChhVRR56xiD/rrMNYo1+oLN
keJjGb4GXaofhmZ8HSoKCryhvYliSG7dWL5Btr61dZqQGKRFvjG0Yo9nSvsYIxowgNchCivhZxOP
W5UNM+sqi+lAGNaZivStHSbPduqSO4qKeI3/noC45PnppmkzmcAmUO8AjOo4b8HACyjTzWVZ4qSk
Ix0IcTvaRYiBQqA+xg5CbBjCAtan2e9K7TKDAAw47CcAuQ0mun47hEztJcN6IpxlClI70hyPzKbN
zM5wcRaH3p3GSj4fiVuPH14IYtDRPLm3OYZoSsQspJAnDZ2lfC7KYxnUKNs6VB432MduRn1NSMMS
bYj87Z26NfoWDCB24EjAhGpwqk4uXQ4ar4ayh5AYUfkV2mfVfnrMKlbW6CR+Ho/v7Fipi+9JquPU
Ah0QAQFjaRfs55KBnYUzaK3M/lK7dOoqRo2IWdxro5sXA4uZIZ3+0MpZp3FseIhml4k6abOYXOUq
W454TR8C96nUq5HXiIkBSBLWT3OIuxdPVbTRrDbjwE6rjvTIexMP2faa9RUCc54pn2x40lfhXebQ
FA4l2cN2ZP2KkDBWoo27vanozIicI0cqgtfyzazrQ51GbNM1611o8IUmCmk6dPMgrd7qnJMS1vtf
ZRx29A7anAGtnjaJZTuKE+ESaSTQ5jT+UbvUKbF4uDP7Aaaenv0MsMqspEnBUU3Ip7IztR/Iwxee
t3GVfc+s/4BNAqzBUOPL7fxCwmnpJpRqTFlk/XL9hnfB2fSyWz32HvIhuYT6Qzh0F90fU/hPqOd0
C7cnmjXW5LjeQpE+M2Dez85i6oFBo9Lw2Z5pjcidAX5i/lCy86zA6bLaLAvG7s06TCARGwZTRpx2
myl33q2sowahl3vGpEyho5/LdMrvLIJdsopPgVvlaww6xF6LNRXvFJA4d02DOUoz8cMriqWsySi3
zGIKkuOV80h1+n2S8/HDHjL4Sd58pXm4H+LU2rWj/dOZI/3B0r69rN93DSVcYwVfYmY35Iw2xF1j
X9r9a61YWHjT3SBCVv5ZCIyEtxf8b4i3uK99tjgF5i9RMjcuYvKqoqayvoy/h8p6c1p0Ew4i41rR
1rgBFMT4KAA5gK6VhoIXUXMxPhA24cSY+9fwRGkXMH+9cU2mk7mxit7c2P6gZWqBMSNsCROffI5o
Ez6BHvrCa8S8y5q6bed4r7NTGlSjM2cR821R8LpG4Lshr5Jtt8d34jcY3LxJ7Rsq4qPxIYbpYIT5
TycHuap2XlVyr9p+0vN3vP3EBhldroO+OMaqvuk9Bd8j6mc/SywypdY0g86rMXknxXuORsPg5GEa
8nfNLtU+pg5i6ieU5wko8BCGTx5dSHi8WHKJxMPyWXOChgu/TD3Y+87I+ttYeke3CncWxFNMQRdT
0lJGfV2xlTahDwdSogyh5SRkhXOdWt4iiTd1M78U4IVXPTl7c9QbsLalvJ08rCCpbZ56N9nHZrKQ
H6mcqujVwh2JhbupgzuZjrfT8MtmhL0dF6/a0CbWkp1TmyyLXggIWDAbrce805+nqDZ3XsQWXnUX
cs9M4E08cfpweE8SxoKSbCwcLMtmDXoS45CfRmGDhrSqV+lyUs1s91tri+9QcNgMHCFXZUR6BvAn
re6ZKLYpVFtoTbe0SJRrjQidU1jsPhm8HyzvYJWet6ebkWWEh1eeBW97ru9VM1NajCHBT71ivutm
66atwOC6Fc0pJDmdU1VGT3top++lsyHNbR60Qd3h3TM2eiZpUayXLbtr72gEo06tS3HuNS0MaD7Q
wrXC28E0QUUyjMhq5xHo9S+RLXiXGGarwDOBC4uIFsza5sy6rkgMuCdLSciI/9YFdaXIiBGxksMW
8/04g6UzsbAyR4wt2tc0/vRJjbuhc1+SQLK6FlnvdzP+h8Q8G2niZ55tH5lgjJucTvODB1VX18Kn
vKhA+s0eplyZRj6+0jemIY8tfD7OtJW+oVr+DTHcOQCAUe3WSsTPDmUGp88cH8g+Pw9TdarnSfpG
bXqUI96mOMdB6OWcdbuTxMpDZie8tGFJPLGf1q5Ws7C2C2tjltVZePa+wzXAsFX6E/hHIJ30EtqJ
4n1Y3fUietAJwvmewhKRjy01EWfHyPsjMEu8dOO8yYTBsy80qAMS40WYkVsl8sZzIsFEWt1LEzBS
b4flpWCHw0jqxm1QAklPk5qjOnHG7JmE9h3W9pOdtRcj4uGwqCKqGANiCW5FZEFXbL2XaWwI8RbN
cymHh6S0niuzY8XbStiDWvKQ4nFbkEr2Jt0Y8QDR/D0dop54WYqBUlU7fE8B0gYw1OGB8Cmlelp0
0b3KPc2dcvxVCU7n2Hi7KRFb3YSL3bmY5UyDfYxT24fKoHql6/KbtBnHzXK0KMuJ3RxltHuAn2O0
HXrxKsNKkZbLok1pipsxJ8bYR4nJUjr0YF6Jr9LR3BOboJUVIP6XNavk2SZnXR7qkbtzo/Kk0am+
z/DirEJbPvdo1y9O1JbH0aScreP0g7T+ZaaPXQWTyQxDuDReggmyjDdT7dJCxcnBL8PvrOyGcxWC
BIC7S2PViGOXahev9Nh81Wm8GbCU8irmGdbYeD9mnBQdqqxQE5Gw2r2HTr5h1+OsE9bEGHfsVeXI
dtONxf5/sXceS44rWbb9lx63l8EhHYOeBLUMMkSqCSwiBbTW+PpeYN6qyIyql9fevC3NaCSTZIAg
4HA/Z++1vZriAhnSe6/s4kUX6B1Tl3vfMU8xijO4N6m184b+SY+6S6VqRQY5yWmgzJ4c169hNqEy
iOtd7hM7ORE6MjS7Pkq3UzAeFH35u870Ui6t+nFKIFCJGurHWFeSFbRuMc2nROqrydmwrCT52P/h
aV2yDTOoVhVAXzjDNv5Kphv4YPeYg1Cp2YzBHddCiG3Aj8iyxzJIyElU1/q+Dlj0pJEuD2lX7eg1
0KbQBOtCB5Rc067LMXqSNNW5hDdQb0Kf/Nq+R6JnU4uTaXHHtnaOypa1x+UdPSvYG2K38HetrUz5
SFCJVQJP4+j4xHzXGlc4qNPV2BdcAgs097Qd8e1ASWq5WpZJot0paX13ND08FL3/OYy2qgH/1QQm
XffW+tIkOeNH0rHEwMYeOs7L6BcAe5KWebDTb9tqxP5aU4SpI3Mx5hFXLJRN7DGWNgYt5wkG4YB2
38vEUrZQyYtG09cWQz9gms++jyQe7MqHuefJPs6o1riEzRgti2eNxL24LcqNXwfXQk475m80jzQQ
GVP5xYibvaw/YB8ucZjX+QnxzchP9AmwP6vZSrwSackkezCOCKvgswFlL4AHpKXzIBJ69FTf900G
psMoR48yBACUyf8wIjhHgzqg8BMEuepGj8G/TgGKRx+m8uxHjX+qgiy/hElMHh5z81VWfciIauB6
QiHHEcm6Mcu1lWhcPwZsc6SXgWGfSAFAmvxkgPNfDQ3TUhRvH2uDGvA06PAXpm8sBSdL11YZTaNi
TK6wACJq3BHX+YvRM4VuNGoQA2aw1rWvZhn9iAcTCFP3VKEaXjk2LQ/ZFBMybLiSxMKujJfaG9KN
KG2cbSEL0skAxWeO4VPCymwnTfehnfR95gDLV/qp0rxoQ/+vYCbPWjX8QNEImZGpfaAqCusSdkMz
n6TUI5cj60U8eea+b/zw0Dt38evUVfOhZs4E2JE2HZKZdQjrMmoF+N6A8CgxbZWhE7ooHDB8DUem
S0t1ozk9vhATOYlPOo1VsyoLph8Tys9VI0xOfKUtyq8QGzZG0D+qDgqSP3yzpnbYBKPYVwo9EIKk
VQZSZREYcHJqz/2Rts6wLkrry4R8dMtlE4l8ggKMLss9hwVA9xEOvTLQx4UpSr16vjqqUVw0GrPk
xL0mtX+sVPFkdFq4Dr0aD00Bl7yOr5pmPhGpzOFVoxebEudjCVeD7n423qVy5WhYTMLpVZo5Rs2S
YMcKpfpksVRE2AQZUctWRHpGxzFo7xxJ/Gff5/cFhwjntesskt4PqB4nnypMi6uggFXOxRZNv07V
lhoL0YGZi9O1LYAOp97ed9A1VA5Ta5KSfPObJZynKmnvE6Hji4yHl0wV+P/I3FvZxsIBcX2iPIn2
qk62In3s6teoDPpDaRhf0iZb4WKJl6TKQtvSamLHhm/MMaNHx6bbaLXdYVI5RgBswOxuFuX9Cjr5
KsaCsjXClukzVTDUdGQb0hX9PqH/cWxshDpQEaOsayov2UV3aTwHphiXAWqaO8mIXahOnV0jl1sr
4usnmvEt9kFwyir51oCH3WLmgitl2TQZW0TxJtPLGZ+GBlK0iO8Z0PAtCuqSfrasJvLhY2z5SLqQ
oFfMD7ERbQrlE/MBgSbq272LtH8ngmytQjPcxknIoVGOz2NTY3fWJRDASu2asIz2JopnFycIOV2q
3ASkRwGunixSSeVMIj7BrKarUqX3ZlQfx4ziYeXE+cahdLw3OqovtfEx9+BsD5lF/8GuziHTVwsO
nNkKkhxEfxGhdLacMVQNmvjqgspZ9X1Vrdq+aZd1KtZlJPs7E4zlJpfuBRX6Z9vSwLAE+bojiPVo
2M9JCLghqeflUYSyNdOwmpCrlmoQ25r2NGk7fRLqvi/d8zDCj3MH8aUpqIV1VAo25FTg8Erqk5iD
x+EqlytETXhZAjgjFkzk7BsGkxAczU6vuW7WhkucKHI3bKBfQ7tNCcl9NJIL+HuNIjmywsIDsloI
ByxcNuN9LNAZgiqDEA/K2PY17J5K1mTcxMCoh4K6uXZRVEs3mYCxE1vkfmC5OyFNfXKcamMpUs+q
MamWRTeREx4m2rZFlOsOR9uj3Nm1Vr40CnklQRh5OzqxgryzORz3pCvSNAuT0qMV5qR/EG4tOqbo
Q7gywuw6xfoLvSmoBzs9H4c14dg569CQKnRvJRQJXiuyv8gE1H44wcyscGn0R5HerRMWSvDcdqFy
kkuY5scc0ETc+Nkxa/197Yl0J6e42qJxvtD5r+niYPSKIsmswbMp5KDV3WE/4FzM3JM2dB+Dkp02
YfMgrhIDeddAESXj8QMzEWOpc1DrYJyCMgl3cNZOzSi+eE699mqz++SM9kZoXX8JUbovcJGLNUim
cTF0JBl7Fd7kHNP2vieMeEF7AANY0lL+rIcXhyOBhsS2wW3B8VGjdwB4CY33aBk9yR5j/tzOfaJm
jnlq5+wx6xZN9fb4dq+a//vtudtblC9Ig7+95/b4du/da0K62IvJQtR++48M9AyM8ilKILboj798
zM+/+h8/UiUGkZ9Emy1/vuj2d7ga0oR+++M/3+lgwYSoEjFL61lTet62QwzKhHf+im/b9/NzskYe
NdI91r98LGK1A2umcPP+k2+Pf77w9k1qZb0EvUdUyPzRAaUndsW//srbn7rtuNvDICV0z8m8kbRY
dvPbHtUsmW1CQx7CSjx7nUWxwaVWGUZgI/RKLMFZ5UvENRXFO2iVXSJYuXRcMQdAmyhquOjqUi5T
sEiKOfP1bBsASRRed3BC0cbWTAn6nErYOLXPCSNc1OhEifpfWfLjssij2ThPsnlkjwzzaXLXu7Tv
gYEKj/jxYURRa2fZs0sa5WigZ7Gih6R77ZKMuO4pbRZWG581bW6ZzJmwo3BQP/pH4kMOXRl9nVsY
1QiaLWqLU2FML4Aycb2U1hHt8MZFSwI/684hpj0TZyMdGO+nmQYZ+SQxdU20oECBLti7aAYDauSg
EDAsBJNejwFwKrBUBUwA3XvbZ4jMZvZqbh3KyN1XZYBq0UBADxSppRd/lyXBCfoUQYlI++6KVD/0
Tfo6VezenBaXUTgrX8Nu5xr1c5ORhuPHtGscDlpsKsOOC9tWFGpDIU2isx5fjNlt3ItP6HTEwteH
I9KcBR4H1r2KVB0rBDNA6s4qCIy1VY+fkeWwcmjWyBYRdYtobQ61BwKUjHggFvDB7G95bwzLrhy/
gVVsWCCaDNwG8LfI5xooWyhKAKoDX3/KE6a3BSPZsusICsg/toR0T3DiMaatdB0nUyVCa9vHLTB3
GREYUNFAj0I8VKmrNjj9+bz4AM9X4uCnMmAaGSGQgBSXXcJyA6uu3DXYnqD1tJ/KXofRYQLD9JhX
kDO5oNnzeUrgqmcgE1Kteh2Xfpu8jlzUVgKJBz5hePeh3R+dCvegaT2WlDhxxpJ/59CVT6fszDC2
cgfEC1ZDUlCEJhYPJPzsibyr2rPokcGsG+BC9ka+GBTIJDJUy3Uzrvlf2kxuhV+yzeFauB/qqdhb
cfOSDuFlgsi0NIP2sza0aHclfiWvcZz1TfNkF1g8f/HS/+VV/9Wbrs+Cvd8FfTb+IQM3kcFUCV3f
74K+wMP2BBg13I0jTZe0AwLuxHQWQplcEg11R2h6TySgGCuREpotmsBbK5+qcNoS9iKMHU4nvG4J
3hffbw8SrBOp9ePdEDjpPUnWq9ypHxkK/L/ZcDlb5t9vuK1xOBjKAknpvttwLPGVPVKj3dEIjuGG
W8g1KOfdDQ6dszaaETc45oowCe6tKAhhuWCc//POm0EF77eB+odtyFkKqZjl/b7zwjKM7CFIwx1i
jfG+SPRdjD92x8xPYj1yxBZAk1p7rA6wKcGf1fb2PTmGxec/b4eB9vPftgMzlgtKAWm8bc+qza8v
D6ydZhzBf8f5OOK9nZ2wBfJ6oMfmrm1oz2sMgn0dfeomADZ5Yj9J5ZcnBatoG1Js6QpzV3i1OHWE
Hx6Z0N9VmerBA6DwttKEK7oM+pXpM0yjCJUnnPcHz7T2qulrfJe1vgAyqy8rQU86SzDf4O59Ad7X
beFrbSBhOsfbTTjfa5Lp05+/9n84dmeegikdRyo4rM788/zytQGHqqDpAn9nSz1d9FDRVpEbj7jo
nHUBMDUwp+rYlT1rS9JTLb3YpUBpzlEyMW0fjmCsOshqPfFdVtrtPHOG4vvBDD7xuk0yBfoWePIj
rA9jfdvy/4N9/I082rCUKX/5kWep9l/C6lnh/T//9fEFMWXGFT37VR3919v+UkdLaf8DMIeFYFLB
6LBM5M7997r5n/9C6GL+w0GarCMzftNHA/rQNN1UHCU6rU450zn+Cfqw/mGZpGq5CKod06Q2/P+j
j5bz+f42JmE2dW0lXQmARKLSk+a783BCp9EKymLXGMr5MkOXv6sbf9f4cA/8NsUNbsx9BVwyjSvj
jQ2HNNO0fH0LkwSkSWOkonWWtNoJ4PyPX/bk5edm/DbUG/++dWi3XUejZs0Z8V677VuDmThBY15R
KeMmzM0T9UjEeEpYrEfkNTe9B0vm+EbyiCy6nImPY0u5bX0wD05K1TT2Qc96lBMDZlJz1JrL5BZC
sCH74L7FTJRSQ80nu1sYuff6N5s/77x3OxcmC0p3hQDZ5vf//Wyv/CYmRlya18mlN89aOjqXE8XD
2JlhdpOpL30ZuJdAw5fcfx59rbk0Uj+kthMcDZzkmIKTfdmo7OzgnVMsBRs1o3+KCriRUMsspYyJ
lR6Zclc/wE6vD54v73JvRlEVmnNMRXL9m+/0+wVkPmAcHQUVTADFdwNP8/t3wiDMCitKjCsHerap
as1ZdJXjr7WesVyn8esE0iJPqpfrIqZz5OWl2FvQUI6D6fWUx8pnNdACcVJjzdpYwhd+0kPqt8i3
zQc7qWhtUOwbXJZvf970d0ibvzadc4fhV3JWGe8G36zIvNan1HKVBdAHW0QPo9xggqtI6gk9NPpd
cCAqBU3YGJ+6Fh4IQWiN6teWJTqcAdJdEfFHvjvojDWQOIT+cR+i1YcnwFc4IEk4iXmNODqIB/Uq
C+5nEThLJO0QmFAgHBiDC3iy6JNyB0l+hS7RNoNp1vgaHJJ0n5pUd1dlOEWLGCUUrcc83Ii+yLeO
cW/59FMT+hLbCW/ftSAxtfRoArfClbty9GGZ2Cwm5puYcOnOTjeWHbRILrTTOJThzgpFs5bMxk1P
M+mN5uMXNyfERfXhRwxW7Qn3V7JiqBg2NVVnSAOSabPWdPe3e33cXeKoIfXcADVj4Fg4a6VHgp5L
BxcTBTrdu96On+zJJKcE+MFKSEy2mOrL3VBr1bIXxbcRPcouDetPeoaDYYIOcQ1ksbXSutr++fd+
d7H9+XvbkJAs5otSM8x3CCPVK6MdnEC/Cr09dk5LP1BVYA4olcRtYu5gH5175pm7fKyfA0CRqzhV
06ylYhWte/IU5MWmJctFwiI7Jq289oKMQwp2houoZSICijAC9+PfbPbv08S/NttlYAbAxJa/nyba
QoNrZFXyOllgUDQ7ePBjG5sj1R3dZq5fZmS1lx7OakUH42QG9Z4sq8fafWF9rR9sLfyh/Lza9kyg
d3UKOsBkbWaU9Nqpk4abP2/uuxnlbXOZURosdmFGwZ56d1Z1OOXjMh4ksT6qvFA5WKgx/hL2yTFo
85b4G+RXUabA2ZhHOWXxUfrRcxirZvfnDTHMfxttYWi6mmNSVGdmezv9f5lbeaPTcGniVyKF4bGM
pXmsPiYB6racMJBAE+2HtPsc55n5GE5IS/TBXTS9rt/fdiXtinU49sm5yhpzOY0EAC2EFuk74Kb4
y2qJeikSyPaRdQdZRi8mpcgVdg9dbObnrBz3vSfdte9JoohYNh+FyMY9PuNPUYyM6s9fVf8Ph4hh
UEmAD+ZYxr+NZDqpbW6pedqVyttXs8Xo0M85VhNIjiWCwoexjn/YuboKgaCg8IbkS2SjRho7e0Xe
K8aViBLgSHbbLnB0Aifnzvokhs1EIuyyFIT3/XmD7X+/kDPjNedrBv8cCEq/XzVkEWmhMDr9WtUN
tCa85hsG6Q1a+6/F2Dj3Cuc/KUMYOloHk2braPkhrSJzVxv6so2ti0ScvjLz4atFefuIB4C6jcq/
mBraVS7AaO2VEe8CPbrvgRxCFeqMnTI/2o2vtlpgVPs4DwqWW2GA6MaALkAGaAoKdY1mkPAD6aSo
YscUJSQnt58fHH14ACcKsSfu3JWKKrkVA2lrMRXqSXXnUnVEOXTqHgRZA0dXv2S1b/0QqK3wD8ur
oKeI9Mrf55F8lK5vwDkTFZ2HHCNHjV4kS4cTsXFinwbVypy/lD4D1P+83835avz7DIQ1BqeEJnHg
uQwov+93BFFeq0ZXXl23mNOUp+5hJGnlAEKl2trCHh4EoB867nlyHKlY3QX9uAMoi4dApBVLDQIj
2trcT0oCgxB00w1KUOYw68T9bke7Y4nKZzyg32nRDHuA7WgVtcXSBjpKHYC5YTaaj35mu+suiu5j
kdlPSsF5J3R7Mlr9pHKaLzQOezxeJor5eIuQKnkk2NNY0Nlap+RXrQeug3d9BEwjtWKY/vk/jZ0/
XZP/Yaopf1+Q3oYxxzApKpB6Al9Pe7enxKC3HRpieR2K7KNZglVRbfApJkf0UFNMWRJShoelr4DZ
hGl6wMx8F7RgnWNzKA6jlwBXKcZTZjjj8s+/4W0p/OtvaGsWYxoLB00i3ZTvtyxtfD1C4lhf+8KA
KNHH9QXPI4Wz+NkrhTpWjjgOYs4eL8JqKXE3bbySroqyIQnfDt/CiEmEmfVQjS7QEivK8mHbacfR
c09zCsLC92xoH0Q0rKFOhuu4nkBIt8G4yoyt35raQ2987G2ui6Kf6MAVBEjHTvOCI6LfSQ99wxRu
0L2XqxxkyGJAOT2WE52pEsOOScKJVc8Hv2EjpesKY5GGxXLwaNohYw7WaD0r4lVjC67oHNKdasOy
t+B6SrLN4vglisf2GLZoRBmamXtQ9sv1DzHhm+tOGTg9ioLuKiXbReDOeSS+jk8wN6H9Yk6nohgm
fzf+Qgt5d2KxXNI4oQxGNd2kDPVuQJsUFI6SisRVxD3xwGLq1qZAl2hlOPNzcbSs8lsIIWztTCPd
ryjcu0YWPDWTqHa9BewocF4VIQ9na2xN8053JmwIRcm0UWo7ujQK9nUzQlIij2ER2XMPlbVN1JF9
6PbaOa/DNeie+KLJz01TygdQzc8N6cqnNr9QUbjXQP8s2WHaJoiqr0jJN1BekbagagoekL3Yj2kj
9rHht/gm9W6VmQCQwmENXIrFUR62p2zkK3UmANacrkLrYiHnihMd8GH46DEfHFrSyylglgQuZGsD
MI5UhQgXBzkI8THbaFWhkZlg6qSyOT2NtXg4/rynt9cBMhnIdAIXQs+DoEAULcyJe6sEppIjnjdE
5WychG6T35Z3tUWnl9wvkGCx/uBOvXclIdhujwg955Sg6KPsnWob6fhwSJpABQDqG5EVRxqEkk1A
r4gAtfDeDxRhdlHRbZyodjZ8LLS0OqrRYHgsxlqzvIst7AV0eyjTM+mFBf9prCjOtnA0MZNqZPMN
+r7DEXoETovYpsbCynyg8vrh6qnCX8iojc6jmpkynmuvjCH9OmEpImEo4Hta5hnUzBEwUHhPgErr
V/dGGJQLLa4lWvt+rgbasKO0hmKsJLrK6r6jEk8OGpl7aZdoG0Alw7JqyXikVnw1e44eft5kU6TO
NxkJb1PRyz9NPWmlaGzOUecaFyr7X2q6AZnKgjVMWfs60mHnmiF3nbIvZuUhOA2mS5j3a1xUpDlK
DojIFGtR1PkWfnKytvL6m5no+g5ACzx6iu5PFT7ovNamAz9buBAqxxs2yq1hYRFJ6vgcCvRmUTHh
MIxBOCWjfSk4VbbQ3ppTsWT9A1cIL5vK2+9K5uTHVoAXEjlOXMANXAxeXZ+9MazPCZTtKW0rdHgq
PeguFTPNJgrF43rrwsuEu9SnJ6+oT23o0Mw31XBFtdYuC5oFXcbXsuG03qtEhwqkgoLsPhrWOVRp
YNgpSddjay87j1WYP+0c8F3nPvmRJ5xg4EzdrdTKs8s2e0y5cr8eTqPh+cvWwp8Xgvys7kpm4AzI
kCiFYR8au2s3fYWejqeq+2Dy63szARE0GTq7NdCSQ5UU/iq3zGIZoMUnC2L4gOCJA4PeDqUBoT4O
gu9PEbCoXWx1k6ldkqbRLuM09pdoB+cS1XXDTgIZQ2ZgSjYRCMlsEQehfy46b98Acj6mgf3SeohV
LWdCGjvY9xJyx+YG9vEsNIBosoqF7SCP0Cv360j+QNIZXyDNiw0UP69fDk2bEBZR47cagIsZ4DrW
btB8d5poOIP+G85OoaGpVxSFWNs5ByhI8QZYyzcYn/5lavpmJ3TvkhN+IcrJfMqz+lRVnn8KqVKj
wKnQRAXVh7SM9Ufwd4cAfvwZkqhD7YHQbj2+Exy2r+E0fRs94RDfjZhYoiE8TqhImIwFCymr4VBY
z0HBWiieArJwkFSa1LMvt7mMH4X39SDCs+dUpNx6wdYvUm8zp3MRlmEwv+tKc1Ze2augRnXcO7TF
bc+5tPnwpbSbfQL//9GMzRVqyHrVGRjQwLuukUC5dxJR37LsnPypN0mZchCKlPKecQrmCHpkXKRE
rgW1t3bibmmA5Vg0Njw32Q3VNujEd1Bmxg6818XI84CEgNZ8llJ/BiIyrAAf0fQKrZlcx5Ju/8td
Vu883uBMzhB3JSWJZG25Z1lU/HwIzhYPw+1/VOTeMypPa9MN6dtkatJWpFrhFro91gJ7jvMhobiY
CW/68NdNMIiTTjIndF92Kz3E6pebis5RWFg7JzM5Pog9qVeQ/755mlvtTYN5ke142PUsZ9yH843j
TyOxDggDbb3blhLRHJe7fdDTWtX1dBf5YkRI1L38fDoIj4GtY5ZpsnZfzTep4RG6FaY6FRMrWiZl
Wu9TEyELS/ptOAxjQjO0rfe3m0Aa9V4gCd03SfDVTvtqbSfY8Ty3Hld6roH3I2bUN/3nCuwKEZfg
+lx8kqsIGdM+GRMuQEHgLg2iZA9OhmdkqgAYFNP4qAcM1KmOHUP0+6wdrF1X4+oMZ3/n7ebdw6kH
wDOJkvQ1t45WvYlmoquzD7ogpN2ZvHx/u5mcrvh57/aQHq657WrUZ1EAJGC+4Vpc4CP85z2/p4UI
q5jH0ZCvKynqheFk99UgHyOwgDsxZwo4uHk2PYP9UkfMVwU6JDlw9ihr8yeoe/S3/bZedvF40ZDa
L4WCylPmYuXI71phn/oe9IWhQaWp8L8sYM30dw3JdsBeS4KATRujUdnDlunJpO2j/Jy4Tw2+uLXv
4DsQOuZqt96Qz2kRToFVru3IS/H6ArUpLqugIDMrsJDLj/mcgwwyui9TdhT1in1faT/At764OvGx
wuH0DFjhxk2Cdx2eRONvhxo7pt/1K4cpzlHFY7ZD9LJTJdf+xJQl6tKXTIQAZwlUJkseBq6FqUXk
3VEfkttaPSEjTDzauLfIu2goZ/qFtUwl+rLRqA+UhraEjnFA3EQa4Sw4iOcbLl8716+gYsyPolmt
cXvd7d7tubfX/nzv//O/3z7BCigONp0IUAP+/jfTmiH17u3PFLNkYk7u/eWz49tr9LJLNjJz9sU4
5/m8fTgpFaDsg/J7BXljwifJducMT9Mihg1GVghrvdsn3P7n7X23Tbk9nHFpzPmxi/ojanaQEKjr
h3UUcYbk9Ds5+1ggqbz5hptvIwZ8QMzTpiUKNTSdZAm2JC1xM+l6hbQZqLYVNQz4o1zrY9cAKVXE
MrgYgxUp65iaHe2g2bFaxm7HisPUKYYV+tcgCu1dqCE5zbrS2se9hRwxs1yNjJDgsVeKM/n237eb
lnXQXjnEi+plQSp7ZoDdvf0PV0FrP0bRAUjItLm97vbU7eb2MLUycyssa1nPH3J7ntyvv+4ViUbV
QAOz/PYGZvKAJVgtIw0f1dbyECgp0ezSuJn2VsXF0xNQLRfJRLRWOlnb6JPfe49WaqkV5ad87/lW
MyGa5m6Wwnle1Oi+GdbmJ243PYRsbRX5THOxWEB3Lg13CRcx299uoK/8de/2MIiASDuo9AEb/Os1
6l/33p67ve/26ncfMyBsXLm1YozptclcIq+niHCzn6OVUJBo4uHJb/pwrdMDYAKUDun+7SbDOPPr
k6Nl/frf7x7e3tfMYp23T/BH0l8Wb4//01uYDnSIP+NyGbTUOn6+Ok2xlfy8Oxn4+O7e3lmHoH8t
LjmWiYc70Am+VlBnfm7828ve/qgI2Y9vD2/33r3u1g17e+6XL377n3dv6V1iCyfj5BrFpaJ82pg/
//jQUuAsEO6ymwrIzs2jNt/1QAql29ueKeIuQ3KPCaNOHWt7+83eftHbQ7fRWYClecLtz/u3p99e
ert3+6HDnJhFiizzG7pOinGROem0AeSz7TSdeX8/ucUK/vqyZCHezsNcRRT7tLodAcOkR/WnG/YA
GR+jDTYkH/M3bsChnpNYMiK7ayZPGeSRnzdVrUjVfHvskSK5EHUADk/axcqZLFYYjH23D71RFSw4
x9Ql8K4JUj0s8lZDDWzaba/efpeKie9aL/OnglXdDgcGTrX5B54aZJxoev51yL39OrfnfvmJitth
+nOvv9314oLDJmzbL6r1vzoipIuF6PEw5hPeI8hkKJud7NoO3mEgrA4cjDU85HGMT6pgxaUp8r9q
tUZX5mxsz5sjUOlhmqDeCaBsMZuQJ7Pp3DaDV8hiExY4XmrLOA2lXn60LsL2jKPKrp60/F3sjjtf
8x3UVj5ioUC+TrI2z2WuPVl9F+705tzGWnVAW3sFxaFvKbS8IrWurfFszmxjkyGYax5dorqsVrle
2kg7gidA1w5TBPOJAG+ka6V6zRms7tok0u7CvsN6GnKtH0L3S1llkgATmNqDaXg7bRSHxCsojdna
FzdQ9rrTo2nbKPnZiv0J8TrOTp3czNxvivt4KtdVSwayp3lkS/cs6KHFvoTT8AUSTH4IIypQmsbi
iQ6TztzAtdeow1nhxw5MTyNHDSaHr+Q2QI9HrbPx/Nq/aPUqcJZ1ZmJG80eoPrmzGzPnW4aXeq3V
WOk9C8uHo7kPACXCB4fghw3M5ecuNZsVzWHy0cbCJ7MnVzBYe+tF7yiYGXLyN7WPQIaTgVA+qlXA
DjABhjClI+2jNZoWl1gPZGk64EzXqnM2qhYDXvZVZAQqdwUxz2R7bamDXhiQyoM52cEuCZNzFGEF
Tuz4ioI2fWo7LGmWab4O+qjhv9hqhpUfiEcCyS+0fKn0cdPanWLuAkjUU/6qH4F700B297VBzYDf
4+vkGOfOLaxDSJhohvttTXfoR5pTp4y1mcBSYwWxShAf+5Q+0DFtVfZBxazFjKehrtRL4gP/9PVW
38rcTwAQYSwZ2mNsMyhYsi4vej37y2q5SWrpHstc3alGDMyzvYkQ8u6+G5EqIr4fH8Kg2lotAViO
1V71ZqCEYoz0KFMVH/wG862TRCz0uNAJ5Zwn0/N3WUQTM8owi0Ibbptr00bxElSIOiZd8cHviLAw
83BXko+JC50aomYVagncAwYzRvHD0Isv7TaJzSssSPeYBAT2amnQHUL5KoRA+dzRThhrAFPmBPHN
s0trZ9jWxr10iO10JRguirNLEXvl5ar+luLzPIOE/kD/hhksK/S1lD25klZ+HkoOrBEsvpFWBDNV
zmOAZeyYvky0nD807qtejA9jmHlXGZpfDNAGFx8s4h6t04kWHkhPB68Wc5UOnuSg4fLBdkNy8KNe
xifEp9Gx1oavWUWNym8DG8BF2i8RyY97V2uWE831JwLCIclGsykRNXRW56j1VLFjfbpDFKEhbEUX
aY70LyA2FPRN7DyrDp2cXGSKEVvHDoZpbAoScqdnaDfVUzzcRZ4+XGKDpG+/vqoUNWNu7xE0JpSK
6YrKxGGKlIDCn8ZhU4UmBOWxwZLVERgbEBN/VIE9q7XoH5RzNJ4LlSazjIGyZkw+RWMtDaQnB5SD
H4dOJ38JXvai01sCKSZqhKM2JUvDM40DE6+B0AE92soSpzV6U0/ihMNK/mns2XJW++LOqppPIkfG
qnckYyKA/T422aegcNa8JFsbZNrTumuLQzm07QPSA8R8OvUEHkLCm3PBmJXRi3910b6es0Kd2wBj
G7BfJIxVcW6KBvVugFTMACMRJxMYr1R91bX8yR3qp8Yf1dovcBlY0ylKi0+kgJ9tqxo2GtpZTJSf
tSaWyxwpDdquCrwQ7UdpfNeiXS9dgl8+6V42nUQgVljxC6eVTyBzQ8cwdnlnfoEaa+Pw7B4aK/qB
rbPaDgl9ExSY8M2DZcda9qmmQ31Hp6HapeODImNthTUMnzF26keCcs6DMas3DbvGOgFB1I7EMzK8
rUPuYBLpT4GhlgPtgKMFS/OOzgOaUoHccVQdnBBf2+VBte6s8eNklvWq8OvmbHVZRCpM6a5c5xH9
WQXEq6HQHwwgdzq1ER4rQMTI/iaiHgWx2Sc7vj+CFBEnq12aTVs86rWipGUU9xg/MKiGsj2m02ve
j9VVUa6bhWtM5exVT/dgSPrxk1HHJ8NIjrURBY+ubwcbGUTlHvRQUd8RI/8sDK+7OkR5hpOL/Gey
22s3fg11s3oVNdmBRUkqRhNz0FKNzFhG91gTnGEk3syHDlzExXXEfYcLD+MdCasuLQaqCe10BQXe
7m/PeIZfHYwh+x5HbrK1cTWC6rA3KJePyrQEcbDMofD2BliOOGGKHP1pwd8xo644+dHQrnur57xo
SWaXURzhi7HhlZKHgFEkuiewmOyhKaXj4Vb/y96ZLceNbFf0i2ADifm1UKi5WMVRpF4QkkgBiRlI
zF/vBfr6xrUjHP4Bvyikjm41yQIyz7D32vwylbepsNeUk7wNeSYC5Yhzr7gYXKdW27qbPx27e5gr
Y7UTyF/Ql9xjXK7HNjGLAA0gKbQUlZRerb+Dps/ofkb00HeHhRrq7pI3csKVDVTAIy9XH3Di48LS
nnOYI7BQ/pZzP77VdnrKdEciFMnlkyJDlVSUmLzOdLknfgbTcK6uagCzr9hTn7pHzWUJ6BAhmHLQ
r0xgWnnL3TdzGTPvLrjDmIoK5zhUzvjKaIXHV8PP2dpmUJmw7TwUotRK4y+G8zjvU1p4r0EZbyEt
t41FYE7Jpod2fIzrD/6XC+Yfu9uBMHtPHCD8M0iSALCIYnNvzgHpIJBO+MnATnFfuyqjvNBIyyza
iGCULPsR5zjNPUdAlx+F2iHLZTSns9uF4Y77QcH2p1J9t6z8dRgtildGrH5E1uAsR9I+k+kls0uB
uIy0m3GMb1PL9DN1+CJSzSTNyssPozkj/JYawxXwHrrzi+Wd8aBjHuEHaRbF+GHC1AodgiLjls1c
xZ7pcZoINsSlcnH9+4RkeQ1WeK5iHuVBeiQ/ExoVUsLwVMzLzVjM9OTTK4+dq26LYStIVNObpGtm
grzIl8jprzHZlKtjaNljOSfR2QII4n/KZsr3+sDr2iEgClNXPWjwjLbTbIapstwfOggRgrMOvhjd
bWmXPC59/cUy58nuhf5papJBsu/84Paqw2x2t1ggxSP4jtcEFPOvJHYiFM0LTkGzoWbEF3K2MqeF
eN1AkXGxHGgrhlzFJ65Q/U1vyt9uTUI6nKgTIvkFesGiMWaL+suCvvVSO8UN7ix1PeqRUBL+cVAZ
nUZLLX2hFe/9zH3U1Fp5oZnv4YbuM8N7XJqyhU7KuERf8KYLo4Z2kDf1boQMlsREnSqS/DZJMSKA
AB+6ibLU+fDj/KeXEIto505zGY0BctIUn/UOM2aWjTrZDo0fjLF598rCu9vluI9cJhj5KM+sBA+M
spmrWMtHA/HvjJofNvbYYChgDEeCDoORuIswOZtPoP+9gLiE7tBoimrZyfIjyyr+axj0RU6xn+Tm
FOi+uCBKYF5Mrscmfa1dvGmdDs+oI4ptu/jevZ78+YSn6WMqciINDC4Ul6UqHFhEw6sJiovvULvT
Z2Mbt2ne1XhE92nhRucm8++oQG/CYNhiNOURknUWdGtkBuSIe5NWHzgfzhKGz143hNpopFNtUrZv
ezXy5VBWpWgiuuGYGMVTOmvD0fdIIJ407y8Fj3mGvEeOgm8tx8kYjw53200Q2gMwkapiwIPtetMv
R7GAsbRevtp6divAhk/AY0kDVstOtg2sEXB3EFZsXnpMJl1OYiRx0xsv+2nXs/tVEiBuVR/S1Kcn
JwWq0JsfAGb8m+vXP0o/M06dwCYraiLd0hLWQJPa9kEz+nOVjXhDJVK/pDSKq9PQAXOxILccige0
WKdk/TsLu8sDEeCYMF6GvD6Y5HmxaVu8E6RQVl+690R0dJjPvQ1npQPtNKOdQ1xY7PV6EHsDxEKI
2vYvs/GnJCn5YVUuH59KN06NFWiJjY9qjK6UR+qE52EPaGV5wFhCkvB0ByLqxuDIrdG4i8SvNxix
YcBU1XIDA0lakNlGoUcmbGT2m8rozH00d/e58/ojPI1TBRG4ya2r0XV2QGRwdRXJ8JinziarHHn1
I6IJalRTO8JzCbg2cE55XrL/lmfGMhehpcHY53wlvU0olhx2yzbIruHxk5/RrsV4pk0PvweT/U2f
xmtCDwNF/DkesQIPZLj9MbyKSK/BuQzeeNA9tRx7p4KpalQkEsil5G+W2+9nHJksvC/oCqMc/yJD
3CcGqFSWL2z7WdZs8GEBepuoKXWLjLr8C6PfskWGo1McVdkJ4DjjxsJ4Ivr9LfG0C1ua6iGefhJB
MASQyuQdQTSogIb7/vuXDLHrtSnmH2MG+5PKr7gshX0ovBX1UQJEtlKUSDm418SaiwPtzYsCT9Zl
72QiIJX0V8SaU0c7C90IdlN6kO+1UyWGUzpG5jWNmrd/jAZy/Cdxpp0r/uEEBpYknh0+FuhYtX8p
6Uc2KY3zNuOyOWS+98nG/8Bh0J8blT02WWac49SxAJ3O5xl7DLecrV0tkK5B1AiH9AztCeDpF/21
Omiz/VtMZb5NtTI5jAnYKnoioPz2Ows+70isHfFUnv5ZLfWINqjUdrplq3PfY0vlvTnUA2mGidLU
ulqJtrogHiW1ALWWFnOhihm81QIpsMYm2+R+0RwZAYtj0/HHpJ4sdASzftJc8q0qCzeWKitAgyw+
9nTE5LfzcpFlX+fnstJhMRXL3ckhvq1CG+LF1InMRuyj/oQYKSxRX4Vq6A8sIswfdvWpL9RHczVe
OrqxI3X4D54ZdVbmU8dU4zHL/AfsY2uoql7s+kSf7jO0x65LnIDHVAIAtqxH29fOzBfgh6blNe9M
eJSFeXCw73NGQzddap8SIVrT7pm8nkSq9cGQK+p5ZF27uCy6rbLkD+jp2dVuCXCy465bB1wyzBMX
VN2sE9HrWeNec6kza1S/Z/4y+KS8YnMzHxzloHZrBVbjdUBCSM9nLYfoOtXxXeCvT2Tkk1NO2j0G
QOPMvUtQdU1Iu6Rb1BEGnkrLoCTNreLgIxQMTTdHJ2f3xN5kzUOR42rpMpjj2lwTb22m07YilF7r
xJM1p1/VyI41VuW0zyK7v/hEShzguOVB2Rl/vwlmLrlIS982N5IMgIBIeVp4SoMJVuShdFifYw5X
tyTKjQetOGSqSi41Ky+EkDqoJUefTpXrj/dkSU8O8xktGW+jcl7rWrs65kxSiUtyYe/rR8Qd87VL
fWvTFXF/JQLjRkyaHjhrQxI3dvpQLP2PpU927pCJz3FwN0XhwwCwevE6ciSSbidfhhZarjW4D40S
zU+f9OXWyv8Igojpx8VzY2s41CNUFLh0sFCaffHYO1Qk3RDvIg1AYwWEg8oc/gHikzvyS/MYtbwN
eZ2EFGMKO6eThi6zhwC1TrpFS7m2DGNPGLHjKiJhRne4iolQDSKHQjeCjIg5x2KWxeJ8bEuC1/SZ
bn0tSgCRpae4pkdgfcmmvW7BdSK+XCRix9ocX0x75jtkzc/CIBLhlOLF6MCBk3GzE5G3tUQf7dPe
6NlgYGFQnSXZ3+m/fCoou2n5GWf1+0Ai4qm3RfpkmCxD6tCz2jn4tiR4q10X0IjD+4rbf4jj3xaE
ddaMTzHHxUOilX8LaJW2SUvuZcSIKMiS4TwguFR9ybkPEj5oafUC9iiE5eTyFKcqw3k7phdvvmkz
zDDi7aMNzNxl76lXLSWKJ4M8f2QFb6JmWtxNF4nu5FXs7FVhuaesA4aYZ73Y4aMlEYhsLN7oEqEk
L2rLLi/SbqIE4TG0Vhinen/WM484CdRN+T3upuRYr8fsOBMZ24Hn2VdD85yRg4EI/GqywicmBBCY
X0I2/J6v6eop9amo29qfb/NCu9BqebpbIK7OdVuHscCjaeW1upnjndtIXjTlvn+PYHJ3tAIboOAh
+wAaaLDDRRBUBR2v24Lj9Az0Yqvwo+219ku2NkBEOVr3chg+7cI5+3k0hirVUernI0SmyX62FbzH
prKRTUCx4SbxHwffmI9Z3dKzmlPElLT+y7f9aDbytQDRvVWMTAOwmXSStU1xNDBFGVcJRxLpPzsj
Tbfwu3RktyuSxZx4dpLSuQnMfXK2SGBZQaaIuLfOUi477Tv5xq0Y/7lU1pAz8icoDq+QY5/8KbaO
cSyn0BooQBx9KHa6X1m7qrAfJuX255olgv5gkZlzsmvzq0dicTEKKFAG9F7fRz0h9ZbHzXdGPKiE
WcYZN5ykUtku0oUW2xsZpPW1wBjQOJJOe02yoQCLGd3GUicZvLJ/jfVVLIl3MQvmSEWK+4QUvs9M
a+OV1crz1C7NsZcyouauvr7F8NHk/S5rR/3YMKtKQTZ7ELH5JqGmL+oGxh1A16s9TePfBfvrTMeE
OI4owcH4TcElcb3i1zPbKb+aXnUfHMmwscrNXVohT814mwOmzUEx9u21Gr2LHRvlE3NbEeDKdbdU
U69d2sg962bUA9L2LgiOPqy6bs9NjEeid0lFaPNIbFIFlnpuFIoHb2L10TpQGZxg1gs0SWl1joZe
Z7Pts9v34+RlZiWBVBd9SIm5NW0ce4uquD8o3QDEVFvXCFn0hFPFmp/nPKmPdoIpmLESGe/r6DGN
mwWL7F1kE1N6bc4QgKbvDc0wGffE1kbsXzw0n+c4q29KruJFX9sKk+1pORrxafSfajd1z9+/5DAp
9okqnnLgKig3ra+EHhXhMOq5DXlPv+b0gSq5grLrTD8y6aI7xU9uJNgbysx/gSzxnPMinGPlh47y
17c6YxgH/VEPs6S7oYRTN4Er3I/0nDM+1D3GrhomG9fP/zb+oIduvXCRqfpqZoV+ZsnSHecF23sC
o+pko/k3Mu3S5H3+Kqc0e2x/C9XsS1llr9zOxqWcsVS2zd7SRPqso6wPC2NmZWNY85WgwEAjFHo/
KaKQBkVA/fdswWifaFG0gz7Wcr9IFIYJ+w/da+VB/5wgZp4byDf7zNSey44/iZ4wwc7wrzPgda2S
LpL7tjlhgPspG1gVBtyMXeU16Qaf8CpuEZuRota1yumAx4EZVkKIdCaagIGNPMzkZXEEGeAXrBq5
0FwwWyo8SKqABEi361aIfPOsKxPenZHsusR0n0p33psdWr3KMx6KMvvZLauCZqjVU5m5TNfGCtlp
T4JCZXvHtGRQSMxVdyZAiMQLQchTWb3xI6hDa6EEn03jbiZ8+yUbygBxe0G4YuoEfelaW5OKeI9G
tz3BGasT6Ep+AxJjzrXf2rjSOr2a5NyqLXe1fOviYjokEez3rnQGBqvyGpVg7uN86C545UF3TX3x
QE6jX5VbaEvFr5TTFIRBu8XxE1/rrBvDUpjpzjZSTiNHVlt7wsShjYb5bg8Mh7PuR1bl0QnGy4tZ
d/WDijm3XMuI9g0RdMnkL4+E2pX3aPpbspQHzEN3wchnvjsJAPgpgyfllu8tSSwnEJAN0jwdGQ20
AzSyZXftS/JNBpv+QRDJMA72FdORfXX87E8RN/mxAo90Y9n/7OesPhjXtQ/TuPF0Mt4YBj1z5/ib
uSlcMgjCb26bhkvzMPhPzL2zZ037m89dtWdnuDLcaHXGmggJJiPXXM9R4sSSpy2VCckT5i21qupG
2nsBBu/1P/8gBp4LJNmBJhHsERvnnjUTwapWjlYoLYsfMs3ZixQjD4kRDxezswG89XO9GdvFPXwb
LsRIBSUUHSWromrv6cgbU8e7NAMrKxFr1WWc0x/9yCRPN/R7xcJKJRAC8qnRArc2WiZR4vDdKfIt
oPpNtYOrOj7flPPesyFT1467FxJuoavPET06w7spne5gigtOjsc2MaYbXwEVujfv8lHkITl0U4jm
d1/xYQXUNCS9+LMLpqn5tRTghaYeCUcTG84O+zkEWc4T141K0DDaY6wGsGvDPEFydDViEF33MMxN
SFP9mJfmeGVvoO2bEXBYs64da8W1P/po9qx6wxKLirWkLEYSk5LvxuXAsMsjuHX2VxgRZamqzrrm
MHziHm4MhSbLLcM0UufG7v1Q1cjmhgG/Gd8TmsRu2Hs9A7l4Mt6GirasGf8wwMwOszUnWPQLLzDq
FvysRM5vis681KNxrvUlvdEn17QCkkSZxGYXUUK/xTvOwLWzySJT3QpcZsZ6sN1xfrFSK32MObLi
eUbU4s7PowK7V0PhRVdmYLpfyzNphNEiLgwXMBqlGiuSaoYa2fbocrDQzEYiXiB0o5NOr4UlsNeY
jHlHr/5yzMyC/ukOD+VYBwzitpkmnZ8mHkUXRq3bmx0HU+9BN+fwLFy9P+h8bloDLbqeHYo/IwMT
K8H/VC7zu+I8oObDRZtAgsIYtEFB7V9YYp2quEnvA/OMwJkY9aou7U41cgt2ms5D7XVyu9BwXVpH
/Iicn1PsdG98WK9y9CAuynbc2GaPugAA3MbQE2uXWOJ1MKvflmjGh4jggsJX9M80QDUwZiTtxdNC
/spmavel3dcfAnb2WMjnQoxlqPVOd18qGEAAJis7yYPvzVyW86rXULQOnUH6siUksRyNMB6ElZ7d
+aW3EKDPVe5zQObzrUomBFqEEdueyTcJP11U5kGjU7rk1m8NOe4+7kGSz1XDtdm7WzaYpNGvEUEd
aX8kr2bRW5F0oZfgHimNjjVxQyKTbMGnejEK5nyx4q2azXpfFoxgu/Hcz8CPXmLESmcbuFSREnHC
DBoxM/F4WauHvQOALjJZlWiOeRRl8YpUejr71jSeZzZFcD/NUz9mzbVFsEJuzPLbNePyrAuzOH//
rrLr8jxmxlvctPUuMqvlFFv88v27aTFxhpIu06dwtFyNwbaD0baz0Qm0BkwfIZCNeTJGOd1XTyP2
ITbJfMzlkCBLTH19U7klfoVsMV7mNm6DxsXG3saetZnKZLq2rO+/7WUl69XnJf2DEOvWWJHzoehX
Et/4AHnVP5m5rM/uSHBvN8J/ceCAmtlqKpAMA1W1XMXQjY9m+hNZov3cWdnemn34pYS/BMUZ3GFP
uAIR4ln3t5LFe0Llv2f9wFQX9TqX8kKU7VCcWJlRfxXyJOPp3dLJizYSb9pC+6aJLNJf3/qIKYbo
HY2yuS4WMB6U0qjLRyjGjefV4IGHFxjd4qIlnJSMoX71fCEpWr0Naoq/Rmc3G9vmNW51Z9WrdOfB
st4KY3pCnudv47T6A62m2BuRtp2FbZzAsl2tyKuIqcC961v9NpUzjaE3nFvWRWc/Ki51H5NWVWPj
tSqqbrPrsWv41Ymd8WuM7/1EmUQuMVtupqfcDp0L+XLVyQ6teJD1bO7IrGxOpebVrAPzLsh7gsdr
fHTwZwH8q4LpCfkC5HwTJizc+qXPQe/FHqdEqUcYz9lOBWk5d0HWk3egJgbmEAIZK44deM42S0NF
gCGrvcp+JColR59qH9MrGsjo1VQNy3hO+8B3UKQAnWU2Ws6/kIY3B90+xZrmXBllUfYLLZRKF69e
7n4VDboo7s098Z/4N1SD6t0jZjZlprvYNvfAXB0QVo2HEQlCmTB4boaDOeo6iMDfGF2qPTl0t4SB
7AZniToo5YTKGfdZn7p/xoOqSM1exv6pEu3NS8Z229qEZ44980/AEs5GZoO5TTLfoNIWxq0Zumtq
YVsuqnfCj0EJWECya6Ne4eButxsjujwX0cTsl0148PMO34sD0XGK/QlFX5Ffp7L/M6UGc8koO5qz
+9oYrEgaN9MI1E1xi3ewCbsaYBB7CyyCldg6nm9caVAe28hoT7XdfsSm/iAqVdw7W+xMOcZX5Rn3
uU8WBrV5tOUgnE9JjKFeL3X2Yeyf6P9WzeP4oFmufmwX9fTtJ+gs4wWBZ3XsOuoiy0qf07YaDkvp
vHUW4NOuBnppVdqnPXJTFEm2xsf4PnabEZseW6eAsCdzzdD+ReBCd5bDvApI7f80Pv8/EeX/IKII
4lDxeP/7v0ZS/jciypW0yKpv5b/yUP7xH/1XWiR4Ewzuliuc1Zv/TxiKb/+b65IG6WAR/mdWpKX/
m2NAUNGFC9OUfDv+5/9goZgOmBQLfyv/gs71hwvvv76qf1g+ydj8Xy2gAhLTf3P12bqPW9awEACC
leJG0P8HDaU1nLTpmzg5iQ7nuhU/1kbZ7bNVcJsnnJ5zltt7mzT07z99/8JcK2x1PT3oxK4eB+PT
lnV1+v4FYywi3u/fIm6rA71bHjJZbMH2cBCywjqkWJg7nWGwH5ct7nh7y07ry1FEwwGLuuoNg94B
hPm8EtNbUtz4z6GYoDuLJ7EdnN64RUUj0RbGzUXnkCxbKqwS7GU4G0gyvX555unHR7EsjPXhiToZ
qzd0yIChPdRFBtpORbyZcjC4QzQnWUtgw8uy0Bnd08qs/8EIF3s7kcJ+fqkw30Zl9FvVjrONq+iC
x1MBK905KvM3FNmkDJGEEgj8f1uIN84GAsN4EnZEjkRUD+HECHpDKLx5SI4DVzmCf7RCrPp3QuNU
Z+wQSBV1u9zP4LrF094Q0W2Kk18GaWZsBdIymGr9yxQvvjLmHUloIlRMLThBmQ4KG+v3wvKRfQOb
mHzFU9fDa40iLOgiZkpI6nZ9da5NIjDTOP3rpO5TRpzesSPVRQ4WgBXTJVEyvnv1fGRyBoDbYSWW
rRsoYoIMTMJ7dM/KW5JbDI9bhgyR1kAV9rz4vrfOzA5vjCC8JSKOQiD0d5fylaq4Y+CYKXJxCBWR
+OE3Q8ZX7DIf2XDsviwlgnpJq0gRkJ6K6ik1+uWXElifx6/Jl9GxiHSqUqfbIpjJtyrXwaZjlGaN
vgXDowf4qqxtg2mX1UWib8BYTSGbWugebRrtiq4dNlIbCXDS8tMyPc5YAQ85DtFN5lovftG2p6jT
jtbgXYu21o78aM5uUzH4sc2vYaE16aPO2I4GH69ma3c58GXCUqTw3086312bQ7d2W+Xs/N4F9p0N
ZDtZbrmNa6IRlricj2M1Q+RZyRaLgUs2FQmCNjcs55L87wa9WJPTRRZdp910wQ+TUukInPVj6m2w
6TrhMPnKYzWcEinklt5t2MK4IMxRy7lV8WidsOp8yvxxTnI0dJk+3xaI9kGi2a+wXfnqhX3SUxR8
lanH22FarWlG0Jlm++TEyCoSZipJx3vmEYh2JP5kfqod0uY96zNHMv0zUUfV2OfeKk4Wok9MXNnF
WuUprvcSL+UHYjVjG0lpHVjcEPhaPTFYkLvKUmxnUMs0Wj8fhYMSwZz3IN6KnQ1qfl+4FHtcXk3C
QLTTByKjkoqV0Cx2BpkAgyRHXeb1Q4Xnr2tIbu1mha2nosTZ90t8R+G+E7azQ53EPBRaLrOTFf0u
En3fEcNSuwK1XgVnrdYBeDsZeRNMARGUBUNvIV8y/aOdJ9lVGPJGtlUV4pKQ5vhQzK+d0pa9XbcF
S+4Dkt742eRfv6Ze+gD36MMdvKMae9QNmnupCus+FTzIbGaGcy3s3zrDQrmAUXEUn/FFIl4JJL/H
h6z7x1jSehG60mdtsosLhdqZ6b6zBHEMxY2IHbRJJfOkvNfyPTJ4ng37DhiN7G6l3rUh+ZFaGSmT
FkvkRTXVsY28XcXfQZjJbxJUaOIwrhIFGQrsZyEUAnIAff1XDAIYOHpUSB2F0xiHsMr/IvI99X79
GWVz9CCI1tmggBb0O9Q9LabcoJ6XZCt0WvpotoDJtuj2ITkMfYkfygI+39VeG7AQuHZsmewFyKWV
G+dlYbopI7YQDgqXrFe/rYJgkcr3v2RjvfdN2tJBQb6Qor4ZsymDhFHsNmHjuDdHcEhUQNuSow3x
kXNM0h4a7Tz/YggAgrpeiLZ3FXnn1RCSh3o1Y/MMk9bkJiJnUvYCxPXY7bysOAmclpisxL0le9eM
DimQDQx2DHvUDCeyjucHdOjd8uZOKCwiJsiht3if40yGD7ZZsu37SzI298aNm0Na5Z/NIP9AdkmZ
SWPlrzQEBMn8w+0yL2xnj9AZb+I3XUR6xfKrlTAbjBZVsTIcf18D2EUNlNkblG7jIdPHv/NUVaGR
WddR+fNOdtjK0qnBvbtoYTnRhXC1POrWc1NV9qc7vjkyf+9cMn9H6duEjHFr0hnhPNbHr47V32OJ
ipJtj7f1fPCOpemf1YId2DL0n7K9MFu9kgJz0is0jLBF26kgqCoyToYTU2PmNVKi2N+6xupkqvkp
dcPwp7BZM8fxs56Uh0opTpXiYfZJA9OX2cC+pL+Z6rE32zx0cI1spN/XIZ0b5MzfBjW6wSwqiD3C
iWZpPuuo7R9EknAwE1nf0XLuXGPNnaJKlrIxwrhqfmozic9mLpzA98doBz6BDB/4fmHiTK/g3d8l
W4SAxSxpXzaYs7T/WUGTCiu9++jAZwaLQ5vcGe6IaCbdKaPaucgZefkdTBqI3UFfY43DZE3ekSHf
TVekZ9uhuibAAHg0Mvs2NYETeLjibL9pHiS5EMCjInkd/Ty0x+HokQR9r4yxQInIx+oyuOnLlS+e
utnWYRTqZGo42daybk7xa2W1vcqbVlP+Gguxijy4azH/JyevZtsKdCM56SI/ar2JAzn260vttvRo
tjo0bYzJmXw+Jsb6GxzWd1OC+p9VGeomMQxThp21ysw/CZo+p7UfNFUzgsRLWtYGEh7CE1dV4NHt
tSfAj/eRxwg8xVlvFa+xVNofPw1Ma9RefD29xeYQEzHaPSDAzrulO/lSzkwivTXbdnnPal5eSwz+
IY5TONmleufWsXclAbZbTN0sjm1Wpa2+aJtugVlsssnn2IxvFRIEVfcboNMIU9vJ3ug0zGWXjztd
K9VucNZ4EfUzWkhia2dXnlrb+JIddUa0lIcUsM/eZvHVoCrEMubpRzsultAugOE1XkniOGntdwNl
NUq7/HUi82IlshqBK/QIIWW5hLTYLJHcJbtkpJhu0YIxSX3XGJLzVc6B8oGQSUOL35Tdkn/h763Y
NVFsUUS2FSZ1V0/CrEApyuu1wr1HBHPVctQJ/mVhzIBDFYSSAOG6WAR1o9SS3II1jp9eZlSko8ge
q1rAkUVbqcOHAeixK9D3UYc6LAVILYG6dFCDaUC7NBDlS3HWp4he2LY+EclXqCeQxdtULL39wvMp
Qkhr6WZ29GwLxeCEgAuAwtgbRy5vngyz2zYCrByIIsauzcEc9OTsm+AJir6hgNHEV5yRlVAYzk+r
s5rt1KrtVGbjsYmnbVwOdPfs0eDakdVnVQkSN0YVJpFvoeTniZwfl/Z6dIIM2GD1u5m19XMSPCvS
as+LD5WvyOyfpbdu+EhQfun0hK1sz/X4/ccGDv4G133BJa9zg/j+HTGQOGJNOjLAwU+eYhdK8+pZ
b61yV7hyuYz6en7nPhNJa8VaOOxArbF6aswV9pKh2hqG5q2I0dM5tR3aTTdTHCtywvXymnYU7ABB
UDw026Z5BG6FdrB0k52dMYKTtCnIqNOzU7p3gx4jiLQW0jsfeZFyche1jHgI2QM1hXNdInljIfuj
1izFJaxZZ2PcspxuPJxk3kjetOvg4XTTbK9Q1Gx84l7Jg85+T+kSBYC6cJBNCMNzX5wto3Mw6dY3
PxkII/ILZ+vg5zP7nKlf31wdSc6Yai7x5DRhpsw9oFn6D5dkQcGOd8kRgmZFfp59MpPR5j5XkxmF
RmISP0Y+Vgcy8jJmGOxV1u4tl7+cHBPhiScoQB9K+kcm8x8zfny4HAmpUhX+1kpAOBk5RieDZFU/
NXdDnWwXZs98pdeWxeCDbvCNeEuBDGjhMVMqXOKfCV5cLOxBGtHB0Di8g99J9wrTayC6Yc/R+Ee2
GLdyozi3BeBs6qWj2U0Fw+/SOVl2fUAlS5DsPomHPzbKvCuJb30QJekmRUn0rKXDZ+4ziJps2eGV
fhoIyXtLbPB/MvlU2qTv+qadLsuSYqMTZzGfUCZAOuk/fCiy4H1v+uLLqwt2tho0+Garl6iF8BE0
y/vAp8beFjrXlJV/41BPhyufOfgRHdmJ35CI1Lm804nXYMgQYpeTs4skdQfjnEcJQoA+kk3aivjY
OhK4Ux+HfOBw+2M8FQ5C1lETIKMdTsZmUK9xTSasXUPG5CVNSrgfYuY5WvwnN4H3ErN4SJuFe8CF
22cZ897y1BOkNpaKk2/9KlI7rNIqBNZWfopUBs5g8GrXTUOFW6JXQWmPFwfl35iR3jCRWC5vbSfy
F+RDHNA2339taO3JnAYs/iI6IiWxw7bUqZX5uQSCt3u7APQmB8uo9hnIH5h3t9oZn3uJwJB2H6G8
Tjx6NpkHVXCtzlV3m8blw6yL+6SvLEIiFeF2MhMl+TDIq3ItrFSJbr3kdTQWwOhy2uAHfxQgYRBU
5G+Fy07YobmfLIE7zp6Jy3GH4zTUzk5a9rRnAEoSMYuNzpSoGqJxPGq5GDe+8Ud5Xs57WvxNSdpJ
WKRcjQENLs02VSZDvj4V6jhEwwsyWefcWsgpk2zNA4EmF1MXoEtcPf5Fkwcm2VmI+Nmy1uqLgbgT
slYPyQx9lkRtEIOJQD3zDDw9NRMAv6yba5MmwTS2b0BCZehzDuzgBpg7Qx+Mq0eMGgK9YGhWycya
c5q7Vgi6eiOV/NE6rQwWDUeDpovnpMOPqQYX55lLlrLrUutolFisBzYxXxsf2/ClpPHKGNg6ujgM
WjTbkSUp5mhh9JABsZbg1+Ywqf3e3vciQwRnnYUFymOUCN2YQXSBEyHzNqaSXV2mTu7cg5PJdJrz
ymhYHZO9UXdAKOzyVVTyC1mIw6Zrpj1GM5xPQNm99JcQdsrEobvEI892Wf0He+e13DiSret3OfeY
gDcX++LQik6iKFNS3SDKNbz3ePr9ZbK6WaXp6XmBHdGdhTQAKcJlrvUb7jYVn7WFWZcmZDMOz/zb
nojm5kzeKkeaX/En5AF6H9D7PwFR6YFkMbmfSuh79YPiPkcDVDZc0PDV0rpzbuv6vlIVfc9zCmE6
WZ+7wtjLLVmU2Ld1aGe4doNDpPJY1QUGLAoxaVlUVqXtC1HIKg9vbamiNQQDK9X3pSjCdDB5HdXh
vW3b8VY3Q5wFU++MG7K/k5/WiK8gC7KAzb6HpPrXl1BbNQBErzfr0fFn+ijk1t9Vm6FeFLnS7Bzx
BdXMUveN86VQc20nK7J51HFyA/f1Q0WhaMUUhKX3NDNxEl9Wbhk9wkpM8zcwc8GHyzZorODTogDu
JT8a8EJgk2LLiHNzqQF8X5pd7O4xd+mZixhOvO/Cc9viTu+0JDInRW3vujpfVzx49oUo5JZHfO66
VXOa5IiWCYC+1mtMlu3B1BfMZts9MZN2bzRIbfVqMazQWifpP8dY5xhiv3FEQ0pInOAvp95BTSJf
W/X7GV3ZazHiJJby2/zZ2PNG4SqBTsxa96zUCZwJ1emZRrLlieLWljNbv4MUJBKiw761tZ9FqvRY
hrvR82iLcJujXQI09jBJRv2lDweNBHYfrfQRlZhboaVquWeSXe5xYxtWrho02A/a0U7zKvCXSlLe
Tbye96BrkKJhjs4FDZLSrBWyPBnOdUy8MGoTVSUhxet10nOMCGGc2QP0BXPaafY7svzDXsUfdFuh
AwM+d9iThB32st0tAFISB+3xGHdna1m0Avg0TR3JKYclfJV6Hddz0mKMnr1r8QmyWrdPRitt7soo
7sAjuzE+USCmQX20+1uRCp56YuNbU4z5o2zn86HYeIgdzoO6DISqDKJbzb7M1ZAoHmpd06SV26BA
7NHCzDsuQ8C4gvR+K3LxoY3ZQsGWjWdDHEEDtb6PxAEr8S26CeQG8T/qtYL4KBa3NVYzxXMBrBgh
Lg+reQxuA4fHpEOm3lBZJuW5CmcrQP0lbF89/BnxiUAXM9TMz/1YARROBuIis/0Nfqm3cGIgkYly
8vtm59ZIvyj+BJM9ISFsKRBWhqLC+8fy34HYPQZhve3V3tp0yFeiMvFpyvJhjdq0EsUAgMiykw0c
WUpX7Ql9btKdtv09Vp5gAVXrMQu9JVLor5MVHI3YhLrLbB1r3cHbZNP3LIJ85HIfI2fmQXwnK6eY
GHYGC1UYBuO5zKLhLjZRZLPdvaJnMA+N9DVwMQsBKuclGDe3HYS/BjV8HqkwpErXwMiy/YMpXbfr
LGalSvIaJci52THPS3wE08lamWgSLG0RLiczsMDAud8gVto9xAWHdZEvI0pZnIwRO9asGpJNXOf2
Ih36hQplb+yM760xLHCvZD0BkodvrrybKtdFMdkOtxa4Jx90Zj8A+yHp+kVJX5vMmdFKsWF1pSy4
dPDoyO8oqKc7u8aL0SZBWHSRpLV9cvJ6l8T9q5f3p74upj1Ma6by/GVYUVXduelwVlOMF3gKEL+Z
LGeD8qkw8melKwDWtmKVmaOqqvgWSBMkzy2At++9l7UwRUFN7LO8/gSlt9sTuye2oeg7R9PeO2T5
Fo6tO+siH/VdMLzG7VA/E8la2DpJSQ/0jZei+l756eMYWIJxD7LK4f0GFWZcO1r31luofnYVAajW
/kLCJv2Kktk7ZnhYQTvh13Z2IqSTFCBNAydDCboRLFb+lR/8E3zUNVlVPOx0lNiMYhv0+nec+J5I
IGIthRZ44J9nH1HNsSPu6WnWtkXNJSUssRjtMdrWcJGSzHR5gne8g+PCWxN+f8iHO1+F4wXcS90a
hZNsPXOIQQDUOKKNwQ9sea2FwYSc3IKIrvVQxRCm0/QES8SOlZ1akoUXoqhmXK2MxnthhTAuppEl
ZsscIWo+Eyv4PIwxEkQWiDZ8mlksGQK8GhVnvMsiohyNeme4ZEOm8KWvwe01GNPCZCwLFBHDQ6ad
6wtyOGDosbBgCv4+G267sUvSlWStCYSCyB2LAQ4siWxLx22nPnFrcXWhIhhP0EwCy3o3syi7y8kX
Z/bMlG18VbXM3AR9+9lXunSlWGrK2p7LrIlDIhcxE58CHm6YvwecGNbh1qoIwLrErUrYhhVj48a7
Oic5nk8zAkmVSEJl/vM88U19RHc3moMqlGaFJ26uhUhlpE7XwqqeQLigigxlt8TQC5lxJ+vii3ku
sTddGU4ABIqfm1iMsVcr9wuce/Xoo1nD8tx6KHWwi1bsk60n1DdhgXuo4s8TXG1kw6AaachXBRFG
TSG6/5qvvtlx8pnAdr7wA6HEXu5KVwsOPFuxL2zhP/HH1q29VkaWdqFdAutDeavj3bu1MKMThtnP
AP0ilibfFYV//dAA/TRifMfba9Wohr1xU+WbZWYY7/XqH/XQLIcZLFYRDfMGJS2wD2b2bA8DRjoJ
1FO8dbq1YyJekfmC3d8Tf4bMyTNLmDQT6AYDn5UPUDxTKP1laL8MSauf1bumgkzDleeXiBMURRNA
ZbW/QO5/ycd0hc4qQmoVBpKBW91Vlpkv88TqV9GUw1Tmwa6nUCJzzGqNgNcpPrrvKNf2G7edjrph
3fPAAlUcsbjRjY7PJjTJ4vI+TF+tHoCYXVev+hz7e+SZNxXMROKz0fw69GA/wOUTWZutXa3b98Vk
EKLVN3DNprtUGPZF3muC5CwS+SYENzhDxEOy7TRFJzivGDwy/QQ0jzzX9DVAzmgrGE+LtLefmXh+
UkNDIYw1bh2P9z+M83XftthRZQgDRjDpVO9T50/xEt6dxj0zvIZ+STTZ2auDwWKkBP/gTM7TYGrr
eVK3pj7htEk+hgWfVbJULr4Uaf8J2GQKmka4XvVfULfUWddqF2yQc6IjyiKr/HqZFcFw7NXuocnS
HwQDzd5ehkIgqzeJi5G3RDis8KNdLNpkhywioYeTCbmaOEhfiWti9DozS5FFBfmcCRAY7iwkLAYN
+i6yTcGEW6CQd8myZtji0QkHEmUpHFttZPj3soC2jFKWqE5+6wtDmwjTcV9blSPu8t4iKnVSK53S
Izpsgs0mMeFi6dpFiO9ExCRJ06GKR/qzWvik/CSoyjGb8S71k1OW8uJBCvohHHmNe7Hmast8qMd9
iRx+oqoTM/xo3I/eAKaNwK1ADxPzdJ2GGQqTWNtBRyZuip1sr7Ck2qJHwKLefawI38MUIj0ZJZfB
b20cmTNvb9hYq0NNGVsr2pd6R6Qwm1mVksraOS4TIbsBXpW2FphdpcgXOqaC60kF42fMbnqYtS47
mMFARITlVTBF6AkPdgvEOigsgDvCxEpHVs8MmHbaopBbshjilCWV3MREEMmsTR+qySHHdO0wJoZG
flj7UXao6k0u93ZqMoGbsOtcEy37HqhxjQWfXe3RPa33sspSD2Cs0t6hgkT8Q5wjR0iaXbf6GV4b
QnTV6FRotwDjnGvETFzHmQjYR/jgsviDGs5HmWNO7ByO/MzPgfXao5pFytYw7ewu9i1kEJkG3goD
95l9Aw42RTWcTdkzYUnv66wXkiTMDmELj6fPIzix5XsirslJHStoxFF9AtQLzOzW1trNCUGQmBuV
lZ89t8FmhFE5iKtbE8PkFvnoFtHb1wHheDjao7HP+oA7ATVOgW+QypGy0MQSYZ7NJF0gobfyjIzY
jFhFfFCTtGJg7NpQlKtmaKKD3ivbOCdOHcU11hfE8/ZKs819GOGRVxPLM0ZnqZeVS7RZTOvN1g+A
gNVcY2KqLwsn6ryNHjj3mVjMtZH7A9necMVrfeeQmu+MkGk4U7g84topxDTcCRrIGCp8iEhgOkjY
oa82Cn21rnScpWZP9kLP8e29FZ6rpndawBI2D1GQ5HeF2BMpf0g5RinMKIubTqNReRZKjFyjVhu6
mzHq7hOhXXlFi3TVGqWF8g4rhtlRlyi66XetbS57sUbMxGrRwz1+OQXEceWJCARgLp2FnF9TOzbG
7sTZQyZpJPGZkpcFaGS3zq1DZWiHlhQQAUqk5rdg0TK4WDPxVJicV8vEoCz6bTeZd52QWctK/+J7
Xr6RnzNkGSJByOnxyGsaH4qpMTy27kw6x+mYq+OVZVhmy5ftTXzGsdqVCyHFctZ9Urw1PXeYIS4N
NbKYt2LzjR40YpriBb+vRK+smnndbg30E1uxyEO+O1/5hqouhtnkQWkItIgXVhFvDnQ5+2YmMxSS
eHJ7gsJG99XWp0s8xzCYxCpUqp2m6CvwVBJ1JBOIedYRv0VfdAcnxfOkJKwgIThjPoZ4pIqvWIjr
s27Ar5I9wPeQLxdWbzgx1ygNiSdFSnB4CaT65DScQviGMWkUqY4KTW+u0I7kQ5ARNXahfScPOUE3
+nl0WVcTTHHFZ5Oqqv5NkVU29r3RLHNzflS65HMYGFt7CN1t0wP7JZLKY4krRIN+Oit3/igeLqKt
Nu0KyWIT+IP4i02nQwVU/g6x0rzNpuZChR4XqugMjzlgnL2Tdva+bZol3AHjem/Krwi0HaIyVKMV
WBDmlpn71cegNBXhkaaagq0tQimihgTzdwwvehTa0Cv1SR8uTbSZlwhlcquIryXvF1mVhVQzHbqw
W6E+zQxIDBknpdoY6CV5jXUfmCnoEs5u7ACM5gUZAiLfJBGLwH7odn2WQeRGY5mJMPnwcnrjDQY1
2s7QuU7qR7zBUXF4Mjr8b72ku9dyjeVDAFyWNc1qJNaCXVV96iP1zAyCYCRPLj1t01Xd46IYVcBi
MejrtpUWcg+iAVXwq+pl/60krrkovOzilvobVM93O3Xvq1LzVqwoMdAscbp2LOuYxvO8LWPAkaoK
rUgooTnlu9XhVlFZ6kWxcJnOsAFZQidCJCX7HHiIjXS9nq3TMlrmoU/Glchib7gJKiHmSzcdjMo/
FdApC90akJXu7uMh/Vw0KQ9b84RkTr7ADPkb4fjm0hOr7FPskcdwuqQ+ihTMxzDKw30TFVSnEvpG
sElWdWqfCNOf3Rg3H+dRQ3F9XZoJXod29DAK8/YIhd21O5lrQ2dhzCSViUo77Mq6+MYdOS+ACvcL
PfJd3swYdzcx6p1uA/yBbEF+gCeH5Y+RI7xWdV8L9Ww5vvkt9OuJ1IRI8RTMUfssgJmjvgam8uAR
uFjHYKB39tD+oUklA6QIxqpB06RQvI28GQk6CxoFdqh5rW4H293Kp4hXIzK3lJvJGEA0n3bAEEAU
QKZCjmRWEKbOvf0Ig+DqLfN/WM//gvXUVGGa9J+hnv8//dIkX34Fel73+NP3Tvf+hV2YyxzPMVQT
tMGfUE/N0f9lmqqGcomlC8Qn/gp5Ubfh//w/R/uXYboMx/TCwuDGwtPkJ97TogtcEL2GgaeJjgXQ
B3znP+E9Ded3uKf4PgR3LRMzMJc/FFWN391RQDRMWdap5g8y/H/U4xQcw9mK7rH+Slderc0g75HI
0Nr4e5V3xPyRlX6sQevv8Hfst0WNT2qI7H8Q9pgjd9m49iyreCJzBgYkgrjtpuWTLIIOmlSXZhYL
k6l8CqqSO9pyz5jmxCV8XeSKmkTt99fBMIb2sECaxTxj+uACRQFQLXAIrL+btBBcsp+Fg0LDCUfJ
kNBEpHjLBv3k1a1bbskxcqvvcQrxscMT+8vmXPfJy2TdxgyQsAQIqr0RCr4n4dD90CB0kGjo3qd6
hBo+WvZ9GiQpulAGlBPW0E+miid95TB5RDuCaZZaEJ/Q/erEZK3E+M1/uTXJdlnc2pjcrYHTeXvZ
DiWoOQ7dI0w0m0xKVY6HXBRNEqB0LLa40lAkqrN/awfdURGILpHtlqNlca0XY0KfPBBT712dDlh1
y/HWdS8kcnZo1eFbV5MkqQH1QIUCRWSiVSB1FQ5KjyH6QrKQkynAiObjpjSEMUsl3cHCdvAxF5ak
tjD4kVvzUPDEJRscH0Sv7GirIoAy1LobNVbAlyV19R7NRDz9vg944AfuGzifAEX/d88noTgS43a8
brwPx2xaDBMvG02LvGVem83BjTvzFWehpTOU1fuo2zluceD75LAhwrKgMI2LE9vDL7tXQW8uFSMI
tyxUCevlihbtXRy8rlUWLOY9It3YJfg2WeqcNM/CdB/IMPrcIGXPFVHhFWV67gP2td4DNozeg2dr
h7BD6u/W3oVgrBw9eJRNsujm2cMPATn8iCDm9Rj4wgvntTHbEF8cjp0oetVC5J8oMUEcrq8PHXLI
ra2JiNMYYVOsJRW5MUzk4prqk6x1s9kiPvUXUfmXOnBYujpoEQeYZTBfO9Ng7f4npTmvM4T8rV7/
SXGWPVE7rf2KeFbfRu1FFmraEotUWIvkXXvpSq09IIvwWJHQ/95rzT0KZdkXo4y0BaGL4GVqMmMV
FY4Omzmctzb4nIMfD7CN4ABtrcLrDoFaKsNL2HZ+vfYBXt6HDT4LaAJod2M/RedrkWKoliM78EuT
6FTcyloixepBo/9zbNR70fk7CbTw576iJ8PkYR3nKWbfOmE0tFsQQ9W8554/6CILU+c8d3Zorm9t
gFuPHlJnp6wb2wsSG4hwucp1J59JHOsvpitToZtHr5vzY0JYSFSieI7IRN42w6kxj5NXuusA96tr
zyC6Ca6Di2OWOa7hFjuLulHDe3cKMkC05inueO4xsQ7vW9EO2552H8A+MUumaddx3ez/7M8aJMsy
bT/1YbtVSFdcmjqdLs5Kbl+LQSeP0wDPq7COu8g20NOvdeLXx0I0jUGWH8Ebvt12akNo9B8O6l8P
UAT9AzRTg9MY5meB+JnJ/J/wbczP1yaQoBvwJP1SVlOtyc/epGe3sbd24kfNBolG9Je4p/e4eYM+
MJGJGWLdAy5qZd+I1ilKOn8lBF+RYcySE+FYBlg/3wr/fQCmCkWJV8Uv84G/89WS9lS/2FfZnuoZ
uma7/G+ZYIM/vGQLqAVF28zWD9tzujuyqiopvVo76pbXA+JD/WxbZe0LQGyS7JlZgsEHAbMtxW/e
udDRRt16wJpHvWg9pCAViUP4knTKtjDQANmxNidVGlknjbBSBrPXhQ8Yf0W1NUQKtIb+EHxJEFd6
Rq19fASasJE1WYBfTO0ue75WyuiohnN0bkMQgFZrpcTrPORwxc4lEAsk1VDtlFVE64BHFSKz5uYP
aWopuKNMCsxaNQaCVJ2DMIu/a2r0liSd9kKeFH2hKHFQMHMxZiHKWA6xeo5ihBLr1Ij2fgMkgnBz
ubZ9NX/RcjhcYTMmW+F3vgIKluzhleI71vfmhSyyeXFcTYRMHX83kYmg2qfI5ARHWZPD3IZgNksO
YzM1jnm5Dtt10CkWiAhk2LI05na0Y6GBEzkvSH48ACHrv/oBUsNcXfN5rmq4I16AYGI2Fl/9+4Gc
DxoFRFIQmGD60yb2/T9fNOjv/EbEMbkUHHI5+LC5lo1nnPbhonFifcyIuwXfB4c8MSHSBFSTNj8a
wTqJdaK8Ve+RvGyrs+1O2WbymxYg3pg9q2XWHh3ifSBU45E1VcoVgNTwgeeJcmAu6i38DA0OlIv9
w61Dbsk2OU5WP7Td9v3Q8XeDb23MMHXSCg4C0DoeVmB1TqzAlJ0mFEiS3uzPmVK5KIsp5tvkdE+e
MZjkGlARb4zgWxdmWg3BwbCOA0yBveU0xn6oVZeMh6iHTBEAOYjW66ZstVur2erkzq/DxUDZjprj
SOq8S4+E9WJCAWqDmzo5CdBsJIkSw3vDwOFh0gr/R6TkW62vMCD37GypCdOxFMXe9RDj89f0GdU2
g/kgNxHoeIjRS9/LcbJp8u0COGrMay5xMl4N1teRNDRyXdxrkAFDch69sfaxtnsEMwuyu2xV2pgV
1GaRPBq9kjy6BIW26IRUS9kmx5kKUhuZ27eC4PFz38HFZLiLJ4G+/dlkjn12gl6zw/LBWun1gHuF
msSguxLjJanLZYZk7kEWpoHrmJ8CQMvFe//WIbdkWxN1Ql3nb7q7OkGjXA9Rq/zrgHKr1YOGJGpj
fJnToT7aXvDDTEftfnQ769VBNi1AhuwZAPbwhJrqGuCacilVZBOQjweU3YbaV9sx7/zA1T85c2Zt
wj5IdwPcHhRB+29yAADPH6VlNU+eFVU7wEzqplQM5VPduVsTNYCvnh+AZta94QErjfLI20fYzNGR
boM82QZC1SY3DXtZ+HNwAtwUniYbGucKSaPd0OjBPVPj8AmbYbzBQvVUmXb4pLFQhz3Qh8B86ZRF
r9Rn6KzqSdZuIyrwkU9yr7+OIUcQMBIMBI7RxgFexHqmrytsC2GGJL67v27GhQYAwHBp/WVzPM/D
pGyRDQjXCCcor9APQO6rpnVnoPf3qhpQgkyXt4HstZHVBfOhPIVJrlwGpEgsMQpaQfVfrHB1mIi/
um06Ki86y/QICVuaZ7Ou/X096YfJiA9Yilaw7vVn5P/Qy0De4WuZhIc+qYV86L0WZSSye0Q14taB
UtxhCNrGyjGUwFH0u9WVX6bFRr7d3CQ19g1spn2EiZlHjnaYBIxb8PgI/v7zU9fA1/73r28Ztmtp
luFoSMdZH/2SFS1Axjd1jG+BoRzAeCNyU8I2FmpZ5D1k3YvC8NxURLfGuAWALRvdyi1PqEitnXZC
sicMjfA8q7O9miaetHIXFLF9VMVnc8mdGEO1z3rM5nVYXYodP8g2WdiIym6bSLiwig5LFA7Y0W0P
IQeQ3T//xR8dwTlhBn8nKVlLOBhz3n4/YROYRm8GGfVdGeJT5SFpM4Lvg2VuvDVG2e3yIXCxMjXM
t1hljd73yECIEMFzhazD7JfmG/n96C4qDMQ9RdXviu+p0dRnw1WUR8cKnq57wzjYmG0YIqPOsUE7
PjbqySR3lA+foxFAmRQvVPlFSsCM6Bhe6+iDXrcSq8Lj0iqnBlWHTlkXU96viqKIkQj0umVjQXqI
O4svYSL56Vp9vRiF6G6UOs61iEcBsJP1IXar1VzqgM0zTD/k+x4x/nXUtu6bCR2EhJDwXCjK+omn
xnc5AIwsPmawny7znDo7H33zTTN6zXtqAb4AePSlacJkk4w81K251V9mT1U3eVMaa7W3f62akx0s
QIo+ZY4ZnPAPCk9ySxYhUXYkyd1u86EjQuli/8+n3/7gGC1OP6t8A19V6L5Acj6YeGpGMKneGNvf
+8at7XsrAlHR2/VpzFS0rqLpQqKCwvHMVRjpoOJFVXakSruOdXu6Dgsa2IJhkBJOh2LraeqOdAFo
n0eSKf4j5DbvoHYZIi6u/2jOwrxSg4BqobSKmmThIDqTDwg62TGSgGIPOXAOgk+8USzsI9hDttuA
7DiqbMgD05VHlTW5hzxqhg4LKtR/HiWcamMZW0iPyXGwaPdV0BCHR8CLlFOCMKHcFIXcksXghtYe
hWAWcXITUv1KrQ3rrkuSfPPPZ0HT//00EOozNc+AEA6L2/nw2NSjPAVHYOnfUdirl5FfJQ9ZnV48
knN7pwySB1kIHvNDHKFlCdwLBzHRIcfKrbpF/BJ9/R5O3G8d8GfbXR9Obx/aJ2G+Wg5PH5oRXk0e
9CA+tsUUYqpBTY6QRaOAg9dTQ7l++q3DMXooyF0rhI3+/L4/98jnOx1Fy8WHDtyik1PAiu7Wfvsw
BUyhm2vKQXbK9ggRhn3o1uk2+wsHOktc6LX+cVOiRwHVAxz9uPnLbkjCVEBRB4E0/eUIot4qJVKs
pYJhHOzHk62m0GzEloMYqtmNJyvunqIROmhQI/pUNNXCHboCQms7kTEohDyf6LEJvB5ldSIit8Es
CuZBTNAezPHw0ujap9lrggsxt/HeKRx14Siz+p4itLMEzYGIXeDmz2WqH2Q74QNUlVu3vMvCSHvX
7cuk9/UbIqH2DkkpZSVH/c1RNURvVv984eofnZl5fngakgSubem8Q3ie/f76iItCSwZyOt8J83CG
bdJ0IIx095RgONj6dQLnnpogOqtA7fEXJMYMnVg0/tIzxHfQmqprUzupkYqwp4tSHZi11W3wOAfe
dUxTJtlxitEAR5t2qw48t3QUJiNtbO+1eXAfUVhgxkdG23Ny71E25W3eQCZBuczMgWvooiiR4d1k
oOhXsk2OS5BiXKo26t6ybUiDQ8YMBMgoOeYcjuFBbt0K2WaDJ9vwiA6uuWhHr1JBomaXv9vvl24L
jOqd4rF8j3zz4/H/48fdjlw1vBIne/V3Q722dfYpv9FhVkfliCSQcpRbUdS84gtDkvz39lFUb21G
zZwfdUsxGSNyftv/w7gBwbRlPSC9+KGjKCq/X8gDNgEmhC7fdvlLozyiTVDwziNyGHaWefCTwTwQ
lIvhi6HnhFoixna0y053BNCxyIzIuo677UG88RFz2ml7a7rtJo8ZmtvIf0InGLcWvstaVdrhtdWt
d0ME+5GYXrVEVr7YfdwvCZtUeIib3nkM0nVtu9Vnd3KBEkw1a6quco7wkayVIgSTPEJTMtBhoy65
UEI1fRp1XNydKm7v8jhcDWnlP+g+RrZoz74qTRM8lGn7DqCgeo1RlTyCHJ2IMlOFQONgl1djvSLH
Zp2+rTtYo8i6Va9DvYNjnkUFHH10m2C9Q76cVJtELLK+T0NBED/H8PK76r3H7giip9JIwgD+v7jV
7O56oMBE2g3xRu/mS2lCIbHjWrmTbVbczOcpgtwtdpBNpDe6TR5W3Qp253yRHX5gPHplEZ7kiH6E
BTgQ1FsHPuwp24uJiwvBqdX1iTdaI/gJn7jXpFUEL3geykL23p6Mtw40Ijd4nkX7W9MgD3J7oN4+
6dYmR2t/Hd6/03byvR3MWBcOIGbzhXyvX+vi5T5pFlkczT/dmm6vf+1vZgNy3G1y8OFwt335CXBB
lHVTG8L/Mlkw/m2JZbG4ssV/umuRWfyg0AKzuqm9GM6cWQcoKUTlMS19HfRx/GNErUTdWFVTHq+b
gfepLRUIQ7GvfgsU/7ngKf4KC1Bd+6MFG9xzmhMTXKTqakQ86qQKD06nAQFq7P40j4b3bGcQtULV
fcs1TL57x7ShsoTeW2t2X0q/sc8pplmPgRe8E9Z//Of3i8iBfliPuZpQyXGZHKma/TFyqqF/qo+6
mn+z49Fc1vFoX6DdANkP7bOswSTWwUyl2jJVpgrUug1yX2MxJnuzwa73qY67te855iYRRKzEn/Gr
myr/ILfQmH7oVWAYskbGE1l2uSkLa0LxG3DlfggEpJ603L6CNnJokxZEPchA5MlHXrlEIZ7xiBQm
8VCtIcqEy7BxMevyrSg4BjYFkVTlILdk22zq8a6D0nhrug2TY/HegVwiG5VaHCuK+nvwf9ULkzBr
47hRvsEJTXltp0wFu+fDzBBV09A+Aee1HmRNBY4xzpAjRtU4Yy712CgYs/3zadI+ppEdFcsudIxs
dCx1U0eq6PdpgK9o6ljWlvI1UoCedrny2Uj7/FEWvjWmJGjiM18TzV5W/+opUkFFTHb+GFlx/lh3
QYa/U7b0lMpHecAP7HOEeGvUwzTvui/WoPgP8lhYd+eExDpSCWZ9f/sMK+Kcuky45PFkuxLVL0gQ
r9pEnx+7Mug4/b536HxLOxRoPGxS39YvCOQAqB764cvQaneIxZt/uOmwzVPb/aIPmFQHlhc8TfHc
bnos7w4qWOR1X2PUZ9rF/S0dZM4VXxXw+68potq+eGDZcJwjRTR5eYexe/W3O0Vdq6bLiB0csYM8
ruKO3Ul8SgveO0V7Azet2ydYSnWOrGFYllXRgqatuhP6EvdRorYX2cRNMa2r0EjWsqr1Hu7kYQpX
ZlVBuzuafv0jT8rijIip9zga7tPAXfVWC7uRbuTtl/ud/VaF3anvvfhpzML0oR7cfFGK9j5D4N+c
3HSX+1Cx4iSNVkTuioM5pRu7HdBd/6sIVftntW7HFz/pibE/hfA6D8Sxfxa6bxqHtENdATB7g9WE
la5kmxwytZlxCJtQ2yYqK+c6LrpP+jfpg6C21XTKKjQXZFVRynFTG0hmwpw0PtW8IBdDjwXTz32Q
xzQvWhDa23AIq3sXi7plyp/xrYG+rZbIYmQF8FqlP4JJLp7sicW+Guefqwn9HStSzL0ztNML4Ie7
jJzLZwQ+NUwFkmxXAH97i4EhyPFZqDncnaXJBIvdUecQO7/nBs9QArnd8r/cgZqufoxdcdchpSCi
Vp6rQzD9MBW3ggGJmq4uvroNKxqjdO0HTRTVHI6Y2ajxRrYNnVBMrQFd1i7vidu40C2Hg5/6x2ow
2oNLKARN7lHbBlPnfULNbx33+vwl9rDFGdBvOEqFcwOwVaDo9Tm3bF5Iub1zwqg5y6bWjL1tbzXo
Nv/VJjus2eYGTvuT77MnElvoTWcF4n6qztIoM4BdkC4YDmhAmiSewZHIahCUMXQmoMeH66Zste1G
R+lQjP+ltSzJ+cTxuJMdrei9jhZ7e3U94/iX2IfeVAiUKn75ZI5hhKGSS6xvytVLUNuwy2Y8jawY
rT0A3+FRFj4Dj1OJ4A2JjHx1a5Nbruj9j20G1qcH336+jZJDyZFN2MT0HvyMRiUF2TlrRanUeGmm
DsZOtq/vsKx3H32xlLHLVoDhgaiIpslJiwcF2RZD1GRT0+fpnsQEZDrdR1bTGXjtsywzimZ6r+o0
uDMDo9p0eO68hxFa3Eynnn0MJEn7GdVSDuPEWIscvYp79DWNS1+bF9kOGgbn8ckJdrKqs8KJ4Rha
sQtBoMOLvUgOsYX3bT+F4TNuUeFzr5GA99qna0uYGYsgHUFmIkzykCC3egit9qCPXc0poFBMzk0a
DvF+1uz6qQkDdV/HGhKMojece9AN6lTuFCYOqKtgVQlMpd43I/pXbZ50F31WvQULVv/rIMCAren/
sO3qEznt+tPQQPVRxU7oTDVLZGHiDe6fHaD7OmGhJDednDXTtVDIw2PkQN1QfR+0Yw3gcAorY6Vb
pksWCtUT3CgwgwzyZuFi/yFzO3lPxtEC57SViR8V4uAOAMzeBZWDcYuNA8LspSc/dOcnAppA1lnI
B35uYfGkjCtzdmN02mfnHJqtd9QsZSdrVVk4Z7nlqnD91cK+d9OIrIQ7bhD68ueFfOa68BLvWj16
l89dC5/Wnx2yns0jDnGlfvjwfI4s4zJ0iLBkMW6gvZqhNu0Vw6ODlMAqqPXoJfVI9LZJFr6bhf3d
SdTy2whJr8eXI0CH9REGpdAZpWK3vX8vC7eyM2SJbTTiegQkZJuiWP59kWtvET4Du2uH0nn6fVn1
/8vXeS3HrSxZ9IsQAW9e23tHNo1eELLw3uPrZ6FaR32u5s68IFAGoER2A1WZO9deO6lDRdQwcrAT
5SCadj3Zaop2WZlo66388pg3TXmMijZfD/lxiZjHR+wibtVX8Tko42yBeaJO2bHcArzlgFDWQfZ1
Myl/eXHDAq6KCQ1DjGFPmB1zpb2LVuOm7UtRht9ghMlzRSMEmNuGexYHpwirhY0MZfnsm2ocz52L
TJqK18Oz34qsaQ/X/uQnYeEhF+zAeJZjiNMbykp0iskUMlKCFqanyMrqLUKQ+GPQnE1tJOS+CLFe
mib8JrrDAOhulNQNthXMavmgz0IeZmczde1XSpIXor+2LSzU4yBaqIodf0S9j8Q+CrqVjbIf26FM
+ZJJVCpnOQ+CtB+cS54mSMomv06MoPPJYNC7on1CtqB1Lv/etlvpAxXSgqUrDpFqajkQUti6j4OE
q5UHPHjRTn2JGPbCvNlHplrvldyKt5iqSssCVMXFcqRkXpVS8AMLeKuv++/keCmwpb7knIWVSWa1
4R2Gi8kb8v6rmBmo8lvYOfbdUIZhJeF8h3Ze/uteMI8jQsv5xZpcHLpYsYqVONX7CGy3OO116gCh
+W5l3Vb2Zvu9sfjLVA5uxRbmg9ScYtJjYm+3aUnz3GUcaaiyjMwVy9byDgacX6SPmaEYdRIox6Nr
TMB8Ri27jLaVSaG9aFKzK+90bKpmoum3cnpoWtYpook9wsKKdfPmjYVPoKr1f8LGp6QJXfJMdgld
2Lb1JXRTDzKRDbm5qqSl4SruAfFetpNs39t0ypzqBCWOMAEacO3pnEx91TE0mtVWPnytanmPu5T0
hWpz2CSa92qi8b+M2rCEQhuikpeiT9eskqNKYcdrJgft0mh0D76inm5JwQ77zOANMyQHcVDI9z3O
RLMBtI9lIIfnFMk1+6VipISCMI9dKQCy5ckaRhyIA9d73Q9J/NRwGvZ1gm+LVOrNRmP7fBYHBOnB
tk3rr88ucTZKpbLSAVOAFsaKKtC14UuiOmeEONFrbQXFXvR7U38oS2foFS99W2r7DsnOooT3S6Gb
n50Ir2YncSZTYXOK2+H36DA1RZ8YdaitP3RuOSLHx+sS22rjpJl9dSxJAM2lvCq+tSV1T7mZfA5e
U64qNWm3Rl6oL7nmfVVHVsDIRTe+U5fUE4blSZxRK2Ut2GSbFGazEZlJNsNixDZDklse5E7RfA6I
i4fKwJ/GGtK1GBB9jzsYavBisUSjLLA6OLzGUOgG57DLyTcXVOSKJq7Q3aPpErimsCs/UAqHW95Y
Dvs67wriI1Z0gSDaEY+V+aezXZ6ZTU8xdm2Fi0gJMK4PQu2e2kZBhC6ZYHb/0ZRKs1u5gGExiQam
zYe4SLRXGXDIZ6vp/TxJURTrkGDBfNb6HvV/tXeaIVjHtpxfkWtolCObhIMDP1vzzY3PraO/pUEq
b7WpJbqCyXmAElwYD01YrgDRy1ivTcOCjWwr0y+2LI52bvo3CKO4lpiWvELS3Hz6CTWKo9m8KkFr
HXI5zuZqUrSftRUDf26C/hio5vgCBePoJHbzqaZZQkkTblDicvQ7VGmn4bWQwrVI3BOgsHciWS8O
1iTIF2diIBMZ/uccPXZ97EWLpSI1+gsAfByk2vo95vu5T5BbQcTx6/dQ63Ds9CUqcaZR/pQUMxed
dRCjMmDJVEvsV70u3AuoWpSug3zMMHFDipW5F5KU4TEzyeZOLdElDmn6OfSmdgaaSY255OTbCLKJ
HKUBmLAk27pFVb2piTE5kpXWXjRhRHyth844iVbqqnhhFOFNtGxp6Vl984LtOiQcKkA1Ku0P1dCZ
hylj1c6g6P5ui86g66G3l1W8fE4UA381Gwuoi1vl/7qfmPbf5v63e9YFGUGZahzWIbFxblQv2Ggl
RnIBgZVoGbNungd6mCzl6H0wG/NH3fK10jV8CQimnYsglj4rxyjno6Z5t276tLadjP9gnBOHzjpl
pWBzR40SUd9eSZM9aH9EPDxFvnhGeC49KX8V/YEf/O5PlRj7k9a9qe3XOgn8S9ETdsvzvvwG6Oxk
hb33ZlALuMHyRllXgz284a63FxMkM56e/np/DoZQOZhjk/P98KpvqYFTENq0L4lk6kAL7WynwK+5
mT3l6uJSOwx/eGqSv0BY1LZ6Y1Hszmf8c8SXUEzQSsmlVHXEuRkm+SnXEFWn07+qi0G6Uvg9I9EH
jijEoUSowMVB6L8nC769OHsO/DXvr6aYXAR+hCklROfnrcTZX/d7/gwIhmA61TFfBIDuVkaGXwnl
WvWnXa6yllKyytSQwMb8majvjb4Q5AGUbw3EQvFNTruiWIppSVYfHIIor66Ja1uqgY4P6qHc951V
7gPYR/tns536IltqWOBMp6L9mPjnkmcfNYkdCMYJgfhfJvs1vkilESAqyzJo9hqfAhVX1aYKv/u5
kR71qQVA1JhHnTFuaonaJSngleXPsjqxgO4TUOLXYywMIJv/CjnZPZV/gek/gkwTlZDdaPD+iCA9
L3i0QwAD1TRZHicL+s7wd1JLMRgFbxOKFR6KOJv6IFAVv3QtB8o5OAfNtNiWTAfRfB4yD+F7DaRx
miUOf82CumbMRxCPyNwa0EBZdYsmbdyAlgg5Xw2mZmoqtaSzuIycBf4O6atZ2im6K+mTcjB7Vmij
Mw+yWDlKCpZuUuakn3FR7vzINX8MvfWmmTA8Ug9bSb3EvwOLX/nYYBEPMXpAFJnD3FetBIW2q0B4
0EzpbOrt70Ov6zZEbjNZm0rsXcRALXX1WYbwPc0aoLJYMJXKDusGipJBZWIDX840T45+Knit+Nhw
tYH/M5Btcj0SHHHk7eMRHzoYeGOXrEe7y29IE3HY5gX9DWAWM7iINdKlzh3zQ8aLE3CYMZwbEyG5
1utLJShXvutUC18a628FlNlJ8RwUNs7S0M9P5qTqUyjLGbIxu+pS3M1UPVUBj0hnv47cu1IH+tqQ
8coio1zeddu9VamZf+kt4z6Czr1ZuFbdZMtmoVBo8Vo0xQDexZuEmoyT6JKshFw2abFae2e3jApA
yX8oUfVeJi7FLlZVrzTH63fyGIEontbvYdCn3/Vsb49R8SNpcYUEHxNdY1cqtvzTq7VD+vjVr0P4
mNOUajDX2HJ1n5RyQFgvrAmxrtqHjtfdomnH+tNok434uQTE+aCyRr3lEGYwV3W7U2+Ovw8ZYqc9
fBzKKf7pd+w+JJgUovCn4jACGv/P5OecoSNdkMGOh8mMZYYrh2sYvP4bSz0ZAoFPgbpo2hUsbp//
hGiOClz20I3HnWgaEcjctpKdPcE0/82oyfYXSlQexWhQux8EpK0Tj9LgjW3wafJauTxuRNoZvm50
ExcqOBu7XY1FJyYdj/d2gugMiBEktemlLfqaLiSHWJrHZ5foRyQHiefQ1qa3ZcMX1jdAUP4aueZX
BZRvzes4hikcj98RDo+bRq6Sc1bwRSkyjVTkgIlTFFXOj4GUqzpkSDgKrTo1RJK/BDiiz2VAMTfX
nTaCElJb06Ue0iF4sZ48A65E1eW5jOAUex3bXQCVQ9lSoLXOHSO8iYPTxFsZXdDp0Qoq4rQm4PUx
jh4TbMnAizqE+2LBJ54KcSUgNEdxwDEzHmbidHA+2hG3yspz3zLX8vddRVGZHo3OW6AOVMhPQE91
agIQtuZ8vJytGC21+Eee6vZJXGrE7ayRCZcR+MixvjEek0wqYQ+5Fo0zcQ1m9PEGlhcgyNpbujpL
ExDr0JSzwVFWQ26Bf+LpNNNC7D/YFQbVATYjVWliKHPwIBbzNfEnSAa4LF6c4CvKQuiMBxSOyVpy
Fa0MM10gn//ul9VuMFj70afGMdgw5mqTJbXoQrP6r3uIftHVB0N3IFR1z+RkKTZDZLHwZ2vIKFtq
Erz3Y/zoT+QeWHGWlVtn6v/P+aK/LTFGA0G8xvjI3Tdtg4p8OlMT5OVqTK2OFBEsp9h53ECK48H0
Z9Fp6CQ3xq7Yiy7bsp2L+MiWLvAogrVFXkhQUMru/f9c3okBtTZ+5pXisy76j/Xkc9nYRJ1C7LmJ
Z5X5QdCk+yQC3m5cI3SW1tTEiehMfJSFUByqR68i1SP6tcjhg12OvL9kM31tWeeX7Dc8VbtLfhLs
9RwqrpTI0mekSl9KtzWumqNFJ5ANbASmftNmIcfWPCeg5bRLNWvNXSc77o6P3mSs+E/dRqXg5BJH
Q70RQlfWG9LFhTIuWqL2Iw/lcjV2KrzOqfgjsQx1OYbgfRRIU0gz4JgLA8vYwgndmSwbqSZ9IWgu
7wscx2YeINoXMeXPBT3iRrbKIYJFR05ee8CEo2oFVzga1H+UPBPBkryGUgfKqbJ2rTkStkvr3j0l
VuJSZgS/04AbQdZ/l8YxJkqgtVk/1EcwcNFZHNRp4xUZ1ofbAVoTXcIaDl/fmNIKHpToHyMSNKTw
pNHFr0LyBmeRZo2ygx92fDRFrBAgyTHITRUwISHFclR5oNpgVskTrlkEuS/igMDxHQOAgrICx30Z
I/ChLN6tZTk1Qeg4Bz2XvuhRDVHOy/MVq6vhIuZmwYS2GxvpcTctmOLOVmhQS1pIL5raqi/j976T
TWwvh0yemXrQ7vq6M1YQOsytji0YapVfOB7eFceoPzyIlQsrNX+Ax9IXapiwvQ6imiSGbsLGDatr
mWKbh6XBoyvFt/Exo+5r6yQGxbTpItsFTmKDR2QHiKCMcmD7YJlwguDuBS8yUN8NCxrwFOokexDD
j5mFMo4gAGAr/OtKMcnwvB9Rh19dT1jtVlbaNdH14WOU2eoTPmpXokm9wJeYh9elCsbHLDzTLpaN
l1sXsFGcDqxp+DCOLTLaP32pl/pbMqQFZYy1Ls3keIT3iNK1D1mWdjBP3B5TNtEUhzHzQPshAJ0V
Wc5SWHRiEOv7K3EaoUgx5+JUXFmvyG/mmxok8yaGiwyxkQL9QrfaHwiFOFHbb3AfEANgnn7Gqanb
eQqvJ7czEdq10hdSEy1MXHgOkXJNYlkGhZk0HkhvgxR6QLbfTkuoXuAiMSJsxguuVR0wy1S7t1Qw
JFDXLkYqa3dwrgeccOSLGOuouBFj8jRzGsvLSHmM/e/rxJgyKYL/XKdjSgXuFJPPCmbaHLwEGbXB
bbZorrs1r4H8JdMcuAyTuAcw2EwnJhiaAMKTQP/WoRKaDU2iXqSxzPCUK3ARQMH+pWBtlo/at8ab
/uQQdcnlBtEJ0SWuvNOAovlzKBDRl7LjS1NWvrYLjJoPaGHxKpzuHYcd7jNS8OYrhE3UTsk2So1/
LJKeiEWvbuzCIjHwOWt/n/VmtnGlzt9oWTLJYKYpz1Fx9rzM13OZejI3PLFcn/WFZn54ljpAuIj6
dY819EefKDM/1ZOvvKbqpapMVAwez6/8mi4mD76Zh/P6rAjH9tUtfaRaUSOvnEFqX6Uw6omcAxUW
o61cUY9IOEJLJ8w7TO5512jRzaC89pU6eQLBsj5CXPvnTpWFejubmpOFDOVp5b6Eb3ZIHEebe22I
6aNoVhZ//OnQ2iakD3H6mDh1QhF+U/gkrUX/81CM3hXtGaX2efnGY7/6VU4xByobfrDkbWdt4MSv
uH9i7Ow3+aHqA3mvB2E4z6UeB2Grv7ZWMlz7uGRJhFBAdImDgWOE6lfNWbSIYPfXx6i4wC9ZIbQy
fnF/7lE6PL7jot897xGAsts7fvkmuhIeJScl7xAJTaXAyLWtfTuVC9fT4dnEGuU9kOtgjRsNFcVi
AJW7XK/0qXpYtMWhwu+HYqUCPwZu8Pdd/9WGWHsrVN2mIN1INgqS2oViSfKbriLDMGulXbterby1
IPqQ3vTGrhiVeDtMwXVPRankY2u8ilM/ufuWM67BwADBM9P4HqaFusUwCe57J8f31oj8g5lqJYDG
qelTpaQ62V20Cgktq1MAMB+dqNiXoVbsxdnzIAU2KRLRDsllYTkxzYR3W+zDugZonjfK0pSaVxfe
+Czx6u4eVCGk096O5qIZmka8T9UUzxo56e+ZD4rB1XXqQafJVi9h3d6DxYlNo7t3gW0cQUp8T6dW
SrjjFIbDmxiri1g7O0F+ERdGnqtdBs/fi7FYD4xrYUkrMZbluXVzPUgD013wxpNe6vSnGOp1P7or
PI08PA/nYbRJrUR/FfPSoZmFJRFR8bPh8CxIs9sLv6lgNDRmese4eBsZpCrRzmf30a/f5cypTmLM
DhHFqmEfHcQgX/NknjhluBOjkoVRsc6KeiOaWUucIO2Bt+uhQt4/t/epmwfH/D8Pw7Bo5U45iO6x
KXMi1Pr4e1qoUD8FwmHReIFaLcQceAPMGetx3MRqef3dFBeKcXF12ITyyvVBPxORcXa52ck7lgPE
nHhlI+kxYu0AfKcH5qkVYAI1hz/V1NkVpYsKU0yysTrT5ZHgYqeOx+dh7D35qIKFxShS3SpTSwyK
/mgg/k0duFOuJyQUhDSGU4UqdsiG3OZxcRYEy6pspgWN9KvNUbeR8kW3Cml5kfUmRmXTwccn+NA+
qpXE0W7q5DGUFOktGKyJx/FnjjiVpDA5WPyyM2voz5E1UfoDD+CxHlZvQcHbvXcMj3gMzVItbmMk
hxfR0oFtjlo7vLB6YauRHSKvANVQFtnCVUmQB6OkTU8s/eoX0bAaArA4IdiwcM5SJ11ArMpWkc5n
bg6ts595MnmzR1spnbOf2ONhstW9ivvYOS/wVLuM0/2yMKhPxuAiwOZHiC7Kj0bc6upfouvRP8Yw
S3y9mot/hOgD8khZb+s1S7/FGEZxOp1VE8/IaPSqszdSLaq72hHPqepcTgfRL4Gg8BVZO4qpetF1
xozf1KPvOU1c9Weu6E/soTgAWU3mTR4MX1x8BiQlkz/6wKo3fePUq5DaPtHvueb4YZdjvTHkolk5
OkBSFir+QS9CrGyKQgd537a3wUq6m69sfLvWr6KHFYq6Ic4p4a42WQGHKXwxyTaqreRZ7U1HxHdR
2P8/RhEEUYqDgfBcXOwn0c8WYe3CBHj41vTFtk8T9YrzRERhoUkZBw8KJQnsu/9VdFaB3byUYM/F
BWlPuCIz670YM1nvnx1peBdjHuHao6piftXUgXqzW+PNG8sfKkCj17DwzBdQ/pVUO/Wc290lx5Vw
YGXMjCtrjsV2vRFTYaaNa2AlFQ8LRpPRdQ5/7qMOlbhPGLFe7QJKhytFPWvTzqiYdkt5qr0oYacd
RcuTa2JBdd8tpYzNEi5z5WmaLwazab5cGX/PJ37bLcWgq43lyRr0s5X4iJZiN8R8rwf3mAOWyrtc
v/GS0m/gCjBOGRwMPUvfuKWK6p2HPNiIQTHNV3p9UXmE459XGd1LRunWVVyj5lqzHqMBXOl0RzGr
V8qb7arhUbRcKbMxD+IH69OMv36waHpheIjK4G6arXIuDbxdMPdw38Cl/HJKbfzpa6+ZpMVUXlN5
rNjq+FkHXoNaRUN8xGtmVZTGuI8yl8CaxCYoQyF5DSzcZzvLNt7cPNngEQP+oU9equlQeh0VGJDO
12kWJy/4+VYnNTAOoiVmWEVlzRxHr7fiKqfF3bEcnG+Wbhkwha2MLXNU4ACnW92WamA8XSM/OrV2
r24Tqz2jiACyXIpj4DreUZE/xYxHF4WIGExNVxRkmVDGyXtl6hL95sjmJA0LLA6zpj1nGl5mYRwV
n2OllYtCVoZdVWnuOzRoO1HzTwjo7qZr62ZpBFFBDDKmRCQaKx6hkgwMOs9v2XTQ3Vqe+aOfb0Wf
pigEfNkGNbZ3oywtu7kEYVF3ZO1MjIlZOaAHyhSKo9G12lmbDkZqtPPOqKFNT80K48EzMAntbPnW
lY2Lunt2FVqjnwLlqlasC2bi8hypOF/4ZM43mgKTH6MZGQdxkGyHUJc4zdqC00z3hkXC7givrH8m
VX3zezr5XoMV6D9N32u2PZnZre6G33luYM7okfHsx/GguH7ANzhrXyj4tUjny+7XFAt7RdWkX0br
rCRPLr4NpqnNkjoxXgZcfJejZJmHUKuUXQBPaZJVe1eQC7vQ8NBpGQutr6xPP07slRJi86FMTWwq
ELSZxjsO0dY2bBVvmWFj+ZL5ICni0dU2Bq4l7xBG7xTcGRe1T8PXkeyq6K4iP9xLftrPRdPTXGeR
tIn+/16EY2Y6N8YS9RbB6Vzxv5m+oS7yutb4Ngze2Uth7tVa/sG+Eiw6qppWN4xbUbgH0V0qVBIP
JWTfJoiLjzQy+1nedyYJ5j54IxPzuBo0O2FEK2kusZ3sepIxn4RiIHigE1rF+eB9aoN/cTs0eRKP
0TNh/AKkDv3QbpQFX4wpuOn5n8W46kIj//Cxi2ShMYYLP+tByLYAg9FbHmRY7S8tO0ZgqGowl6bs
dtkRAhpaLTyinI1eeb3g6kmWvAzgKY92baxFcpxqr3lHguetRvW+H/LSW4hpGrUwVIGV6VmH5HEd
BuND3LbIomQJAgkp0/RTmqXduMUn5tjd1jLrcCky6+3ofpLZ7oh9VhVP1LGYiZuOuRQssG3St9Xw
zWhlbMYUbXgJ8SXa5OQms7Wv2v4Gc7P6MBrkEaKmdtZy7euUNdRtfaonr5k+xNXdbhXI4o++LDjW
8D6zqWXobbtiPRxtJXOQ9mWewdHqEuc1KAbpbOD7KlqRpo+vE/NkGrLBNO6zDLo8AQpqayhYO2SY
z5IXoprPxWSXT1fmfyS28z1vDemHCy+SZAU+hzULHbsrh+9wRmJwFJ3xBjsGw4wY6nAp97Bog758
GaV+AKVVgJyYmi11uhcH24VBUWrC2xpqzZSChaWvue4pV+32xUNaxYP8FvQdjS4pFpEG5ECMSX7e
H329oGSRQb+KmBEpPyJniA4RJQUrfi5JrUjDHa5lfzEWiX7OG1l5iMDUvviVykMCP4CkmsUCFydU
xGFK269SNv3vSlnlG0030Lz1mvlZZoRcq+or3+J+GfsUV/No/aW6/kAlO1RiWA6ltqggjqdhFLAI
6q2dOFC+gSBTnDKRU2EuUAw4DPw9/q+pz+sxYcfD5NkWlz+aZU28oEjVK3hwSPF51H61ZGQh2EBO
YAK7gC2BUNs/B47kf1U9gPVFqzuvZUH9M0oY+Ux4XFk7VIpCYCurvRRW/gyjt3hXJoZ7BTnVrn0H
DySMNNyr6OuohpjzWcYsazKroIKBz2EMfyfNx2LdIHn+GErzq50V0aWkhOElTbS1zwOC3SpeptFo
okTmuWcum54gESqG5uCqVWcfhxwZA5YSCwNWLkHawr3ViCQ2sq9mG3Q30s3v+A7h1VbftUgBVK9V
2NFRlfk+5hBSVdOIjsbUlBwJy7wsuIP8QWLaWjfRXae9s43yxF+4rBXeece7iPK1diNGbcf4RZGq
cxKDoks066zbY3dZ33scnzZOhxem3jXKJxGxY9O6xouaKt7R8qvXqLetWSbjkovIgR+uKiHexL2z
VKcmGrtyU7opTnZTk8IEaSe5ZMIBXAV3QLveSfGJ60vGZ5r577IxGK9Vlar4iibZsuIX8Kq5k5LW
Kv15W0nGq01y4qTn4T3uKqDxddevpFI7NAbQmXZSeKYAahD4htF+mPSh0KS87RjjyCxGxbywxoyQ
BeBVtLpBhY6QILm0C+eKSBgebVqbFx8pAJ/bqv+uYAxrt2nyxdUxH2Btz/JGteVTkxsqthnMyKHK
SVn4vSZqNa9s8vHuiKrDKi0VEzGwTVVj4RA2nvDtOLhllX5YoeKjFouanaG5yUeH90PHa+jeWGZ7
6nKfHAK/iI82NtwlK1F1Da8eX0yP+AjQL28GUtz8kbX+Mi74mAcqYApL16RTiLJz1+e8Zvj+G6+q
p2AhVeT5VY/9cJNoknR0OuX3QY6LmwGTY/vsx9f+Eut9DQu1U6lA6PtPaczODRrnX3jXLkpTjr8D
H58284idqEGMVm3DPlHu5W5vjvxgGcL4rc5Vd6YCbvlm5eoqVI3hl+a5u4FozJdKzcq5PHjOwTBA
5UoRnqoyxcZvgZaGO9A8A4Z1NEsfB0U0K2TppqYawafwE9dYoU8r30jcZgtLsezNMI2aKgEjUy8I
7kyjLIao4q35S0gEJ95GVYF/lkdXcae8oQYhq7pXZDrD66Bhmzpdo2pqunHzzDw3ff8VQVfzy7W3
ulxXP0kGJ5hyKvndpJxmWQ16ekwUgvuGn6TrgTjvVUYuOR98I/sa2eWGGr36V4ITQkeg5Uvoe+U8
DcrxGqkBJc5SUu/S3B+OuhzBAncb9a5NqVqb0s2fZjNn/Vf/4hHwIzEj+a2OMWtDHZ3xiaNCPKYU
dd3DMbgYDgpgFYdeo+L3iIy/3UnpK6JRJdgWVl1id1JXxLQGKyRFokflXhzE0LNpqgGiKhtu2b+u
SWOqKpTCkTa8PrJTOR0qNCcLpezaBaTK7ER8CQmbGFYqO/rXSMCejhU7c8QoVS13h51E3W8zm3fx
42BkHqsjXH2LLkavOg10hYswI63UT4BZ7rYRzTIMbSiECFanKbIx4lccuS3JFyXYkxHHW1icDp4y
nY5ptcYT5/QYKVo32LetW/grcfqv+b59HgiwXB2MHgOiI++jrKVHcopIyqZmUHvVBtIz4Uq39d7l
RtUWBE3GjRjlTV1gvtN0RzFKUh1ylyS/GENRvEy37GtFehO3DJoRU4mpKW7Zkf1aiKbH8uZxS9GE
lbA29MLa8B2Ud1VNtMqjHAtImRzMnn3irJtMyIyuhAEv2s+DuO7ZFGfPPhYsm8qpj2R4dErr73We
UB6ttfal8Sz7YlPLFZvZeHj26z3E+yRGMyFmsL+1L/GkSqyJxJKh+udSteRXo5ot9jXTlH6nayRl
eT5H685v7GM5nSl2+PtM9LFV+j3617z/NooowX7cL4u9owvNNYpUa1f31BNCIqJC1nZ0HQb9dKrr
I6sOcfqYIOaSzFNnvo3LiWiKQymuF6f/uoh0ibXLFaOGcG8lFApI5SZoEeomceldRsyTqdlQWFaW
yHSK1CH5+GdgiCzvRDH5XEx79jsRjFmeF8jtCVXbMzFc6+oRVXG3f86TQjXYVcHw0RuGta2xU1tZ
ldzv1Mjpdy3OKaDSpjbOEsMukDNXXz7H9TxlXEwVnY/5j7aqeyq6QESgUJ9moXxO7XT86mVmucTu
tt75QdC9qEr9IfrdModoPvSVSqE6y7xY9bxrUinSJbUhqPFhrxdlZUosO3yt2pB6hH/v9UBnx6I2
96gsH7PFJSwunXOUv4oGuT+u6gxI16S4jqJPHLQYbTESXp4qMmzx1q6m4OlUJTvDWFInyBM5fLNS
add2EaWp3nDHHa++5rJaXOM8esNEeviAIACdcFVgE3+v76VrtffKbTXOVWxk70Lr/Pvc1ABPJt54
pkzbnodmpq46LVfZX4FNQrL0s9Qa66AGcf+K8XfOC5vdU4ADzCtLXW/TsAJfiFGpyuJjNTrfxGBc
aApLpD26hLiZB2O5UjTvrA0tika9cI7ikDQkuWeGO9TrVsIw9dF+joszq2g2WFGpu6aJ5GaNJbu7
yFOiq06Yt3ujJVaBtYvU7EXbmjrF2V99dixMu5yahRg+WqBP0PvYWnCoW8s7N3b3+2BgTzjvw7FY
/TVAwQDUp8KWZ88B4nveOdHT8MjnZf5Xv7in62cvA+SKrWj1WHEdSpdA8lQbJKp9Rqw0toaeUav1
T9mP6DfYpFGK9iwkYs5WY96z63FmUz30vJ3oE/f8M1d0/XV31ff2illUG70fI4lqZtAVhtvA4E/C
nEoEKPZ60GXZtrWj6ZS2OEshpc60ODiofs7Tx3K1E0Ar/aSrowdRZ1gorZSfzMEFRKwEqbIIpTBF
dD+N6qwfutaZVSMfFLTK/O/KIXgfVD5GqQ4JXzRT18gWoEyKLbrh8F1Twp/qJG0Sg5Fx41ti3Znj
XkgwXgpFCt7RMjo7swVnKCZ5fVHyuCpU1A3cn681VkCYy+7F5N53jyXp6KttmuTTAKKJ7ioxSrC0
ZvD4R6k6eznpy0P6kKefRWRGFyFpYI1SXemhgie+PJUOaND/6smUzzBqowti4eqhl/i/7/P4OZXx
8bxH11MsRrnyrknxBZ0RaPb3pewO5hwBPdKw6UBlY71Ix5jnRJo3lCtKTXhIKFg9iLNadOIbyOZc
rX12btMkMR5Uav17/mOWuCBKyKgD/kKa+9dNxPDjotDyo0Ozw4PC3kdOU63bxnklwCvtfb03yqM4
DbrUo8KKzoEvJA8NihpQ++HrrEsUOvI5CHDWxCVM2gdER/DEPPXOj9p2w8UURsQJe0o6ivTjf09K
iiEEAb/Tk5Lmr7C7S3e604MLoUC1UCc1acn+/AEle7T/DFdyJ3WnP80+gFM9E6QyBRpQtYijft4V
RrTvlbD21k+uWa3hAjT9gNAgy3L603zcAZ5PDzwm6SjqHLur8mkahnYVh9JUm2Oo+8jtfZ5erV9J
28AqE/52jXZNq1i/RoVHxYiEWdSzz+EZvKgii8TrdCsxkFklthMqGcZnnyybH0401ntxJ9HPc3VR
oR+njIgrNSULL5JVPn6e6MLAOiU929zENaFFwW1bq9uAPRbF+3l/0GqeV63rYCjWFeEsBdjR8IO7
kKNcGiS7pgmD6y2kPOx33nRhLiaJU9cj8aiEdrV8rsYwN5R3z+Zfi7PnwHPB9v9PqaKqniHoalZ9
y8ZnRN/gNV55dpEzQxueDmZ38Qaj3zW85g2EafQVmfVGBFbfipYV/Q9r57XlqLKl6ydiDLy5lVdK
SklpK+uGURbvCdzT90eoVml1nb327j7n3DAIQ4AMEDHnb+r6nBtadXa86vtgVaCqf1fJHqOO66dA
0Xc3WkgRJ12pnFBZnc3muvE9naBTDsJvn/A9tzEGUfyT13baztRw/dARcD7iFx5sjaKtL1hk9qsY
r7/XaapYNGO6+JaKocPxTgUfRYLEBabJJsiG7FhWBy2PvKPuBzQiFfyrUfbQ9TE+mnq4UFkYq6kV
X4o5sRhHsfPo2t1aluRG4SnwkBrt924MkhgYatRvSw+fUBjG9qqxU3P2T61wiQ6VrTlO7kun1Cxa
c/3QWmAKSWlfvOgRx5QEMUQ2CW/ja4t0b+Y67VmWbvWB98BaUDmSgJhmrl3z2bcjC+Mc+qtpml5d
xJfx4OmtnekEarCEoAEkoanD7X10NUMItM9JnN/riiZV1pORZis5jBxQVALf8FjjE80XZc2bIU/a
fRmGeJXLS/BUg7mBrb2YzTQGSxziDZxOu+39moVt5JeC8Ol//3T9MCIgkwGany9bdkeH/fbp7lW/
P+H9CmLTJSUSB/budsqc5QZAFaYP93PGuInBdicDdz9rFyn+Gircr08oB6yj/NcnvH1bUegi9Tt/
utvYuhUw3+HTyd5yfPkJG2TE7hfZz58wa2+/3+1r6TFRrJPh16eTR6uO9aAELqio+YuQRxdZ/jnW
awuHJqpul0/acTHUSrwChlc9gzua+a5qeSpt4T6RKntudMf7gHyD4lzuA7DU/Oq90LDbtpXssdA9
jMEnrARapzjzYLKec52IXDjh4lpFCVnP1NSPimZ8kY1yUwHGMCxvvPWvO0jzLQHQjcyH9nEojm6Z
fL/39zTih7zzmXC66koYCnO9apZpz4Zh1cSu9oSvoP6EQNTRHVrlFM+lsXIw/Yv5amWj7Gb7SNYz
2w5RhaSL34bIUbhIHs9jyI3e4ueXdU75tzo/aTae7TTn21nGuCHm72PeOI8hj2oxHSVzVWYPsjho
Y/MIuPlWkkcNLXJGlV0hzvn7ekNs4KNJcy+yKkbwYYeYRLG8Xy+a4T8LNW0OskfaxuHJ0ZvbOWUV
2u7EQYckJNv318UYH0nQidtXAti/3KpxBozf+Dx4J8PP88dG0SCwjkF0lntWmkGd6utyJ4uOlaLk
XukgECKzjVd/9PYSddjXsB3vA8gecsMZ/Hz8dYZ7tZ1gRur9PsO9Ia3Er7MUkFDQj2c+pHZoJKth
tgbKTGibScdGtxQDSn2Q7JnOI2Y9ecOBrLNLur2uHj0Pq4RBDdurAbpgRT7HflFCTHo7Ix8+WQ0+
oNpgjF/joj3Vbuf/9CZyNXk4MCfsyCozNcPp0NWZn6jhN8fUfrROoHwKM89FL0vkrzq8HqxaPfMK
dYmlqWGoj1yutrXDzjk4Sufuvdyt94PCPxdTW2nDwsxL879xc41HoFqlWDRyqzHlb40u28uWwfBm
xlFOLhlrsWw83modw1sMvAjWICpyfoKWXzlfRk1LvF/RsG3WmJ4sq3xOZ2vXPGnMpwr9oW3UlPuo
1iJipl5wVj3wIOCLFeQYu3SZ6Fl7mhpbfYrV5lXWu0FirOKpxl4biBqcSmOVl47yAZ5V23i6b5NI
5vChPxW6QIK2N8M9t4a2ltWsEA99Nagv8dWaQhcamJ1iyOx58Cw3TBMJQpLxTQ/9gKlY05QtHOV5
d9JRrXAt7aHXgoL4Io7dblfiH5hnr55N+kwMmCO4jp2+lgq2CnYBvkMWOwHlKi7Un7I0Ka2LQrp3
kkei+WI9oZK+RCmYd/G8cfMdyJIWh1wKfVJuUW5vr/LYLJ5ezSBSH2WJT4Iurx/GR9k17QEBCkL1
e8IHykvG+nPPrVCqC7NsImL1bIxBi5aqkxuYDka/6qYMPhcK1w1AYYuwn+yIveJfzXNHW0wlvm0F
eOPf9aU1Bxo6NeFBOr0luK0Aq67S904ZdeT/efPLolES88S2O8A+0EzfmQO8qRaO39DVpzdhrWQn
LffSs4Fjmiy5egyfydaYCcyHpK5FOl/xQQnM448aD8femdyTbJ3If4NDCl5H0FVXy2gf6zbN3k3N
jQ5Ti5+sPKjopmJjg7HYyIOsUlVA+UYsHnBYOaDe72+CBBqm3MTSl8eLsuyQzjxMWWmAJSQ6ihTM
FNT1c0xYa0yEfhWJUaM9HCXrgm94Ixv70fXP5BlvJVlViz7Ah33kFpoP90hpH7QWw1FjKElAIgv6
qoggZpnASASCvX0MuQAE80/Nar6i7ADsJ5pp4qZTXrAit7a2P82cuQERQIVXtifs5rnVTW+BtHf5
pXGgT2F6Hyw0gVkU0KVvtl9hDp0V6ituwaRaTF0nkG16ux6FqL2nTDOepIzWKKsWr03K0ow/Zf+N
+NrqNlKVJ5gQduaXxISpYEMMfxYtUa8We+aToRZk7nBS20Wq459DxyhWrpZk75GtfM8cx/qRDtfb
OJheXRWsVj6E1beArzrl6qH6sPKnCZemIX2dsLV6waG0fOkanKASJ3+SVXFjTgtYGyCr58ZKZNWm
IJy+lq08G5NjhzE3rydaS9SFX9rDfSzycXNUK2mPst3xsmwtcFcNlI/cE93L2GWrCjnjd2G5GvCL
yFjIolFazsYORYWQddu8sxLDyikZoE/MnY3M35D4QAHFz+onqFW36sHOwkNezOjouVdacM9BHxm2
oyqsQ6+0eMlaSn+a9SlWahP2S9OehpOskxugCMMpnTcTzoErLJ3oMh/RI2Q7gl2lRZZ1FcHSe7Os
k63IwYGeyu2D2qTxUvST/9jYgXNqC2dYjhjifiEE9xAM/vRWThg4FH5TbeFkRp8Cc8JbInW/KBCa
8TOf8NrptPiSk76B1qs7X/J4fNcwnwjIbODUmvfgGvvoct84rX9qmOgcIDNWLp7kXrKfFDvE/Y9+
aeT86hxEaBCban5KbKhNC5tQ3aKy2ob7X5ZZXWyqjK8nsvLx0iBo9jD1QHkkOwBzy2/1hLKSZA60
lID0hKg5wSoYveibaovoUbID5rZ27vl/cZwcxbSGvavV0VmdoAooDYl430q8p9DqvSe3AT7i2ldZ
M6oEfZDJaVeyTdbZOLEPXjudZQmnxGTX9CiXhZjA5Uvbby6I1g6neB6s8HV3M4H5jnTLfgrxWEH0
PmNhYrT2k15M7jV1gLnQJmsa21LWPnx23JUbVBtj3N0NCCAnDVS2W9fxMo6T+k0r8l97sg6alXge
h3IJhiL67PU/DbuoPzmljd8jBLe1rPaD6OA5wiTZy9MK6xikDLI++hxP6jco+901TETxOBqjs5D9
m9xAKqJw+keMGbOrr5s/ZL3llT7zgMpGtob7zHOro6zn2dqinZmJfWxlwafYJDk/X47SK+k2RYJt
K4tcnfX76vreHdbFfBUozBwq4fy6uo6p1LLXMbdGSiWu+uJH5WhnIrLFpykurJWdDOrJb73qUBWI
PfZ9lLxOHRAFwijFD9jgy6QdzLMw9GwlTMNH6jLABGTeu28yoYz4mCZHzxZ/r5d9TdXElNINX7vO
PGiprX/yhwodsjwJT5UmoMeruN7qme+8D3p69iNX+x4bxROouOzdCPhYfV0oh9iY+hPqFDBHzbD5
ACu/D5h7f9f88jPWXOarWiv5xi0JvhtRqz72wRTNopn+50QJ1rIrckg4Onll81LA/t50pggeVKjs
Z9SjhqWujdzEo9khxT36oNom09kbsbdjgZFIsaD3CVtdPHTH9LNVRl/LrPG/Ekl4LBDo+FHp01rl
sR8uvO6E6EkRL4SN/A2MkQXUj41ZZPUPL1QvmKmJr0YX/Zi60NopttdvVJxHnn3Ae0X5jFxE8dzV
FQvQ0dc2sq6bzPoMcWyXF31x64FcYbD0UpMwBg5zYxE9hXnsncvIAsU878HEb1YiLaJ16yInsg5R
GOMX8A61TlKa1yvrRqtKnm6trQ8vKXbbaJ04iBeR7haM89chtzq+1dshcvxQK7R1PETtJnU7TGOV
VDn7bq8f0hGgHG7B9ZcufgN/7HxNa+Evkd7WTvxg9slEdnhZzw1i/IYfcvIltvt4HdSsAzDKTS6l
2iOvlsTO18ksYWSI8FPZJ90mcmN1r5SW+uTG2NnKHkNnvxhwMF+j3Ax26IO6gPfs+lVk2rPsgCRR
tkDUD8hZ09RbXYl0vgLyRUAxgdc1nxww2TslzcpNjRGMI5LwDf17fZ+aXr92B9X6bI9iFTn5+O7X
w+zKjG+IrK/Vr+0QpR8CO7etAH601bzI/pxmmfXZcIkoDKnqbCvRpx9j+lW2JXCcNyyrcQg2oul9
NJqVrNcsFqpxk+nEvIbwjYDyTp6C+I6zipRoa9ipsqytEKsz1hIHuVfOxXudbDDD+v/o0mNtC59C
mKs/jh1A2j+g6o6jJRJ/clPH4JSrqMQo9nddnvXFmYuIt2QK8CL63ZDODaj1u6hOW9//qNdbKLdh
0J7+qPeDIj8JEP9dYo/LBtbysu/799xq6ms1MxddNHwOv6tgvTdXzGluVWTZaoJIsGIVlrWhOWqr
Eke9a1BYxro1BwRPOs/blIZZnjxWejtYscNBbfk9SYv7+8D2ykNWhN2uQeXzZPko6rRJSQZDwcUv
QQv5EsYNmgB+HTxnWodCbMxkNNbVR2AAxbm2DXVjax0eyLnls7C+fRfquEMjgZWpbednWSf3/NSz
HmAGPcqS4cUBUkZZWJ0aElJR2ufnW11cZ1gIZmq6CsdRfYYMHjy0E47tmW+OFWu9cAkAur/KVitt
q5UTYQ8qi0bi9sdyLL4WdaY+N2YtHhFbPKaBr7y1ehyR0bWSnSyaptYv8jL2b61RP21NL/GfyJ4G
L60uVrKXOzF/qU3m8SpsRYBfaM2M1kSesPfjY1ib7Vtk1stkNJBjdogUTmYn1rIo2uQ73Pjx4mZd
cs1Ze1ptCkjUM411aVctupcclOFWVZAx2akF/q7O7LRcu0SBzTQ6CRVDxKS1olPHy1+2yU3Qt/Va
6GG9tm1tSgFCi4tp2eo2AEGyzyM/O8uNZlbJSq1sDO2MIr/VRe2UwVYKQlxAbeCMc2dZJ/dgcNY7
VZDgvNf5SuivUHvRFiAPy2mNCTS5kVmDJ/NE9hBDatqmlC8ch5xdJwQPKO/V0w3/Z5Q+8MJwf8SV
/1MXg/qW1coELKkJz23RuDv00SO0Fm3zsdfg75ZGWb1pcRmR36i6H2B5LcPwfhp1/BK/4Mts8oYa
7dumzRwU6rrsWiUFlqb/vb6bG/+oI7aB/4hYpFb4s7KCRn/0wDNDyVCntQmw4FRMhgY2Mv6BJdGI
qss4HuTefeNYWrbVMP+WXmve7PEWMg+B9Tjvxkb90ulkiO9Gb7JeV+Dpy7pb59/9ZOu981Br1TpV
TX+nwEbbYrY6gjayo3ddUxS0A1VrHzdB9B4m2ZfI9pozL+7o3Zyz4GnzFvjOQGg4e5aHTFWjP5Ay
7JeyU8oKFuQXbA+isLxTRl4bUw+zyBoc49WOTW2VJWNzTjU93WlqlYFfMOxjFafpJqwH7QmPbcgB
0Ek++sl5Isg+A/mZfpG0Wvgw2SOfaUhoGvUSumP7ZDa8QbJKU48aWrUPuasEu6lSp3MZ5uNqxMj0
re9ZJZefeOZkR9MqSQHETb8gwKUmK+Ct6TGYaVKegAq5kGW5AZIXg3AQEx6NyV8tcgzZXfa5HSPL
uoJia999jI2ZXcNZ+lob+uI45NVZVsVzFQgE6xT37VZWyU1v6uJMrGAhj7nXyz191sS+1dHj1vX3
+EiDbW8Dqhlxuixpzm6YF0fZX50iZeNbUwMQy/C2FoGtw1TF1UNb9B4heBGe3MYwNuDbkgtOVu6K
hcv4XIxWS8LYqOZ3bolVkYG7uYB3ZiamdkCxBRGDbFYL0eo22cjKWMvd6rbrBig0+0TTxoM66kDQ
NNbTRSCa565PQYKbPsHqTM22qugRRhxKcz9mdbXP58hkjCLjZvLq9FIqMpStBy+mWmRLW22qT/gI
h+iEElrsECaFzZkzVR63/ryIWgAsXHd9hdSYXzhbxx0X1gz46ColemABjt/bXHRC4S/gSyjHOM26
t9/dhAO60B1gzBSh8aub39g+pmV08xhN1svR7LkbuJa/d2MWYoMTmNJj0rb1VkldkvvJqD9Htl1f
Q57gdhta1dLXIQV0KBI81F6qPzt2ru+KwILJP3d2sXp5zqH2zF3NMiuWGli3neyqqW36IBTg2rJo
Oi2Gl16l73qHlBCyQepzFqKsaXlW8lYGrHrEpNuf2pjJMD+/9iWZrOc4bLXvSt4x50oR2iZWsXAJ
c8WLoN6yzMB0FTzNukmy6qoojblsBFTzOu7QaBIZoUOSAF8gkZ+KUBC3iN1dUBfuT/Jzr/4QVx9l
ZpVLR6nMJwOU3KZFR/Vkx4mxF2Nm7DBN6x7liEj95Ihy+ahmd0P4pS6YnfLummPHtxGrDPTOPKLZ
eeVynEUKTWBRe7nG+VeroD/qyIhVD2FGaHuydiEkxbgwhxy/mTFbZ+gPodKtGGV2jdqyeK1E9Vr0
hv44+l3+ylUWgBstIjJz46QUSN25Rv0gWx3RxOh3Wt1OtpL1qFB38m38OTmWMKy1aYh1D414BENT
gX830g83Uo/W7EFiOyxPAt/7lJv2LDcaiUcvbgBmdprP8ryFEJZU3aIxnPbHtPEDpfxRp+kAQARJ
LLXsP6B2eEdfqX9tWtGM67RIjcUfDX8U7bphtQU5UtZPUYF2iIeFYDaZ3jFsCUMjvs6iNbZY4VfR
8J0ZGYLMQ/8T5cM3DMXDT16GTjC8ov4cp4O1a+DlwHVxy3NGQniFzLa9tc3RW/J642ufNwKCwcHW
XHTkBgN7cVlZ4IqKsfSYkJm2fN5fU7SIzMA89k3jv/hBP98oeosxI8Ws8+p1LSwsL+bOuATY28kw
kduYi6Hw0HHGDPk2lFN64jFUxKs8dGJV/ITg0dKZu9qt6JdMfaJNynoCXmQwJasyZeFZGMpgvIuM
x0+zYt0whAsgyQPODxGiA9aqTMb+h1pqzzlZxi9+ZzcL3bG9N/y8xiWeu9mzKtRojfD0wcscdALD
Ec3WeCr2A0gclE80pVi2dffAVMMFz06r5pjpVrHcdFUkfv6czZuRzAKZhqusUf3g6DnTXqXpFIa2
d9K1wprw7YY+rdp+tgIi1Ksr2V6PRISLDr3iRvinmLj8sjIHd5GH6kviwL6yG373kfTTxvbzeill
hKRwUDwTYNuinK3jgbWqU4MjYqq/OSYfz030syyphNBBXr/gqdpcNDSHH+oir1dB7lgfY1d8dzIr
u5ZeozwiD03S2+q5j/B5mKORV7LJzdcsFN8tvrMPXi4C70tgAbEhoiWKzRfc5vvHAhLTOnJdkMSe
g2Wm1jf7OoBu7aM3OeKdg92OOh25Wz5rEw9IfEDwf2u7YGN7ICzRe4u+e/wwRq1ou0SLlR0BwK9j
jbB5ZiJAXqGH/ovLgkJkrpfOOz6i/hark3xrV6W4hnZ5Sv1Rx5TLYOlfZ9/UFmUXgs7hxYmra6+E
8X4YIvuAiDeKkPPGSs9B+aWowjZYBD180SLqfvb6RjXU7RBV3qew8Pt1a6j1wWUBcQ64xGUsmGQZ
KDhscN02z/UkgmVPLBK2UBWjFO2FyaIViQPtUz0bmpi+aLPFKuIp+cJ3ypJ/1LgpVPc9RGv3q+tG
KKv0EM54ocRbu0YZxVet/t2zgWvVZth9C6xxWwcViTthvHS56cHSU66Bne9aE7GF0UF0ZEz0Zdti
Mt1nobtN0CQ/FEMz7GxXefCnIl9ro3eY0qZbqAQ9CMSIYdNFhr0pfPEpdPIWh3c3WjT5GH1Fl+ni
WpXzo+TmQcoZD1hk0Dee0rYPSL8+ePCbH+kwm5nDUHjMR3DpCTCQIQjjq9wgUKYdlARV+rkqURRk
xTLXWpPb0U69M2ontS8/DW55qeycaHxRv0AfT88IO6uvhaK9oVLoPOpx2ZxGq770MVCeMovjQ+T9
iFWRH1VEJ7x4GPeBgwIK8P7CPCqPvoCpGNrZRw8qYws2HWmmuaiM9nmObD3Zetc/CruFuK4AajOV
OFrVqggPuidOWitcNOtnxOEMTAw99pgifE/KEIzUiHyBrJcbyFjg6WUXWfbC5jOT/nzV+ePrgLfQ
uUrj11YrmkcCrdxJU0+Gr2+6N9XN4wUki2xbR913l0zIFZtg4zQMDtRGM4yWzDaKI3tX2YhofH/t
Bge48pR8JaxPj16zxr0XJeXiVo50Z1iMjZ4Cqsu7dTm41VtlxGKNKWS5lUXbsHn9eBr6ssEE/80r
x2XfQgMlymbkh9uuw6r14Jsw/ZYzqOKQBOYTqWBlGfaYEIbeQ96Ml2qMrbObgWrt27XpGd9Z11UL
NW6/9qbVXaY2I+1UIPNZRx9TzX0YK/pyFHHzszefe9dB5ScJvWNFmmmBClW3GhLIMyLGijxShL/D
KI6AE7fzJUPJ85LPe6ShL5meVpA4qZKNXQFRqu95VsqiqpvZo6LVXxNQPQW+Xy91ona8g5CFkkUn
CqbT6BIs4z33Auazf8pEsYQGYb+UhZotImACJM6Hv3urTXMxTQzeuqH95V9Zq8kessHj9bA3Rs7+
28HNQSl7jNKflV+6D0OF9qMr8LeBdZPtIhOGFfxMmMk12mQsuceNURrVeXJrB7KlKojhBBevrYpd
wVT9kLvk5UJu/x3vEJJzBVIKCB5OZ0SZi7UfReqTmBIHl6FefSnTa10zAZ3teq9dF8e7zsQRPg68
9jxGc/LFS+sP3c9PasWdnqQDbuvAmYhyGUvbwXLdEJa5E/6k7sBK42Re6Cnq4E6112xGA9w9vzL6
isw081IIyWtdre0fbpk9ayM2QU2hqtjWKOveisufrPIeQ56FH0HHFfZhUiDRFIldPbaPLrfSNtHd
fjtY7nhRHTdYoQGtv6skKHU7i3/m9olMFtBxbuaLPbTOhxOic1p1WvNEgklsqrQtwLrUYKMJYzHn
ai5FY4pl3jjJ16oYlmFRpz/UsMYEIY/SVxto4KZD+uQwTQYqLRZY3tDrNXL640lvTffF9TyNR/aG
KFf1JQot6J2uWj34Zu+AJ+x/aEHCg9J1gOJbjQ0QXsQHpIjjNZGb8THz7HLRWdbXWCuDF6iI405D
OHWL6Kn3yhodqcg8+IaMBQDCPBufxszsof3U6qbOO/GOLuqD7BHZ7QRrjfic3jfFVgzNTnWCdI8m
hL3XyD8c+S0TUn+tfUZ6wltFCPmvxUDQfdSj8ZgT9l0Mkee/WKZJOKgeHmbsSW+gEFwNoAWHNj1F
APVg1NTturawqQ74Llc2/pd7Xi7Km4incOF2LunvubURLo4zlvmiqrMWqV8wKWp5kdZAKgyz6/dC
EL2eXC3/8FLnRw/S9FJ5sXkpjPA7Zu05BGhvUYKjXsLjQ2HBU+09JlLjduiS/CnQ58h1IZpvNuJZ
WSS0H6xyflRq5LxWSD+tNS35cMe6XJH39C7ZvAGzjJIquaOdbyu6gr5Ho62mGsxS6NfeRXb0PBto
fkwS+15XKoNN9JcHyzyK7JYSV7q4t7Fvg6U25jriPHQ9wWYlCNduUeYnJWgwIJhShJ86Iz2Cuvjs
AJg8RYa1LsLmGQnqaKlP+nFqvIOZEcd1PFc7lZi6L6cx1FZW2w47L230PT4k47mcN9EuHwm5gDKI
dmXgRSvTFvq7PaKnXw/DT8hwU9izYkfW6rUm3r5oWq9Y9wgk8bhMg+mBDMIyNBULo6jS2KkjILa0
sjViNYGz8xMlX/KX537V0k+hpyMD42ICY6jleJwgqy4zg3R0bBvDqrcSIvTq6ECpE6JbJK14Riwo
28m6+wZW2F9dGlfv173TGwtmIyeTVMG72/SEYRwzepvVKFddZhmXxAu9TQg528+sLRmp6QjBKN8F
Fo43vV6h+BO1p742smcUFZhX47IH9soc9rJOy4C+oC4LHFRxLywFnB+aThhqmu3I3KfAYJaM28QX
VVHGh9Aspgfw2Hw7PhmMCFL/UYA9YiKYfFIa0g49JNx1hwDzLqsG96pi76k6eseiB6d5eK/ESiPW
OGEklmmQRUcww/k+mghYuMA8VpUz6Ssj9HzEXfqngGi4Z9mk8KdYsU8tCEUfvtpVKYLiylx6Zjtj
GzHZzJoC0LuvNkYA2JGHTPIQ4nrF5YsgemK+8P+xwegsUXjPL66YfXrFqwMZ+ULkM7ttKvLSqwqF
sPU495INcdX4j235TRYwOlXXJEyTlePU0wWFKW9haO1AlsWYLrc61bK3euqa4F/pIhtYLZhnC4jk
XFP2cbJULQzcW0XUx8FzqqMQ6a+9FKkFFLqRYUT0GpCy7HPb5UnE/ypVu03Km/BUW7j7KqpVbjPN
82FVsuFv4O1F6xC/z6eTVdu8ALL42lZKwu3PY5EZrIMjLArdGJtAIakt5yrrWrcg0NggWxq7Osuk
xidJR1QX1N92UvN8VVTjo0AO6KKibLA0/DC4hlz1ltBcSrawRzU/mC4uYKIjN13Tayt0BU1e0755
8Eo927ax+dGFXXIKu+8EwevHVIzlxnN91GIiHIgaH9FNuYemMjI5cve+aZ3HoRpGQqfYjwy2amM0
4aBXraQfPhonny3sLRaWqbRvPO+1ZRv7wXPl1ji1xbV/tlX+FFGCaE+UHGyBN68uLF4tc1FuekQ9
YEF6xVAsZJM+ELfO+5XSp/rFaJ4iKc6k2in2PHzBN+0mlXDcHlYY6YsJUgmrXn0O9WHgJgWW5KYK
NaYFoS02WqAaNwGnuhWYkQ46+kKzhJPs1+NrhV60fUwKdATKOEhXwtHMhzaCr+8B5nrRQrt5Yjm9
UIeseEH5cQ1MUrnOE3VfNNq7kXrVsc4i/1a0yixbxmMfbxBwwWMl7wZljXmpsk2B6T41ZvEN6gQY
sbzvH7jXokVPpupqFQl4OS+dtpbnA7iqlbcQb6unfsyWpqibl2Ac65cicy8lYsKPZaDUL57RW8tu
HAVPWIquq/lbUhTxym/9R6so+1NXjv5jjtk6+pzxe5DF9T5SwxLiRpC82wmxSeKQ0U62JvCowciT
KpOtvoJxVZ4oz6prqk+8P3ayenC6/JiGBcgmFpoAJKcQ8QYymJbRpCv4EParlSYIeOtoh8Oosl+z
htg3QDN15c5Fa1S1bVnwelcSx3rNYCkBCdXStTxW97pgi8K3WN+OFSCHedsbKPzSmRlesykmP0An
jaGSbogQbYf/JYs6JpVrlPnVjeyc92DSTWRHb61qkOSEbsJyezt2GPwVgj/qVnY2IFOs6tD1b62p
3YiVA81+JzurUQ/oqZvTsPK8U6gszbZNtuBGd5bjdecuGJ1NFk3l0U0OBRG6F9y+Ok3tX2YmzUtW
D2/k57xTgbLADoUH1PWNoT+LNt1DafcOjqGgxiLrWu1LNcHMulV1Rp88miAVfLXUI6RLc/NAduTB
7XGblv3zOkpXrJ8j7MtxN3HynileRJ5YjVMM6shdZNrwLS+t7ktZhjo24YZ1hpce7yJ0o1rSYRdh
Ja9CxSrM9nL9gZh6t4y9IXivCR1vDHQONrJVa7D9QO0Pd5G5tTCB9DVFdwki13gTX5oqC3Z6WCBa
3hO2izO7XjVKVW9BM/PecoNpfPCwqbDWseX8tZvOu6aWVfrybx3+tmtmWrlJZrZXYD35Yx+82Xw8
SMvjSkEG6M3g33b1U4yI5pJi9eY5DsYnWYqnvHisQOfJEhgr62jg0LOIZj31qUbkyR0G9M7nUTHo
NDazutYqthXjPPrqr42p7B0FyuG9mgl/+ZD6gCnnTvf61ERzMRwje/lHQxHE6qLys3F77yy7EI9g
rWOjNf/7dH7HgtGqNe0VY4IN/O7xw51sfzW1Xn8ctVw9qTrhLqEDHIxZI4cjYhPR7CgkN9VsKyT3
UsOadTAwhp0cHIVknfZ7Ly3mJHOHPe0fDbKzbEW1F9OPeWR5GJ6/AToKCFmsJ0DUt1EbYsvAnkhK
iQVI5lUyTvlD0US/NnAD8wci3/mD3Ls33PvdG/7o9z/och8euBmC93L8+3GyeO9zP9P/oMsfQ92P
/cer/Mez3a/g3uWP4ZtA+evy//FM92HuXf4Y5t7lf/d9/OMw//5M8jD5fWjdiL9jGD3Jqvtl3Iv/
eIp/7HJv+OMr/98Pdf8Yfwz1r670jy7/6mx/1P1/vNJ/HOrfX6kbhDWzQ6PAtHdkahfNt6Hc/Jvy
35qSJuSonBzh7ahbWZhJ8ffy7YC/HfYvzyAr5VC3Uf5T//tZ71et9rjQrO8tfx/pP433n87PYoal
d2/GzM7vZ7yN+uf38Pfa/9fz3s74908iz96O08Wq+m5z/7T3q/qj7l7880L/i7TzWJIbVrr0EzGC
3mzL2/ayG4akK9F7z6efD6hWs6XRnX8mRgsEkJlAlaqrSCJx8pz/OkU63r31ZQnpScWf/C+bdPxf
2P4vQv7fl3K9Gurc2vg2KVZ07pReMCQCNjunb430JNNUnXTjQZqlRfYaOWGJtf06Pkt3zQHS0UuR
ZTOG4KkwOnMdNBa1Va2lPBZRCoFaO76wC4bIVozSkkrCHnyL8Ms5c2TaJ07ff0m/tPvwRO3mGkYs
aZNNM8KWYZuAwFrI9i/QRd9D6pHeV66SHgfXQ/B5oM7XtZNbA0Nlei1zGEhFlJEkKMlJb+QowNkC
9XKzSbeemD+RoyMh4nRQy8ilynCkzrnU1e0t0IdVctNYkQtPskV9STEjscPOHhwmYqq7MEHL1YXv
xqJ+fqjuTZIGnNvHVPeI4RQ51X2lpdW9pnXGPjAroOtydm8008GvQDa8m+2MHsDkvPsCuSAryomN
XSJLZLWPy1py6XAwGpKawfm2XpRV3SXOU2h5f7+kDMvHYbzqPFjcwsyZLZqjHzy1HiliRi8oEOr2
N7F66JEpUX8nXN+p1F/N07C3+LudAeUGl7ARWva+xSRplNMXdwVOxFM885QNHagKt6woOs1h+iic
Y1k54W3gaZEHGkbYS+C4EFyRvLrNkMZlmuLMyZpDj3b7bs4tspnq7ZBm+fnvibM2hccuVh7/WksO
rcK+kum2jlpjoVWfIrQ2q0NwF3VZcCd7gL0CdFvrYO8DmeVcG+/ikHGDNyfXmcpSEbrMvC1k9E+u
m6TkTSPzJJuZ1NkJZWTzJHsIpk3HTMlW0pm9hcmhb5pBTsEJMwqKoxGbVVa9pwIvQ20shHisq/S7
XlG0O2ntEZPbgqk11tJx84pw2RtmlZS3Hlxk7BLBiZO9U0ooPcBrvMYu3kQLnxEZ0knY/uE05sI8
mLr7bbHb4Al1+LTyglMeX91Lz/JiHhqGoOoGKEzEu357X7dhTqkepYbuVr4Jywl0PpE6g2HL9U+y
sYoCxfpbu1iHxMZaUBNCtlDEZiBbEL6eUL6b00F5t4BZlSQM0iFVbgveJr1bsB7helVgaNjoMKOf
TdHEcdmd5VD2luYvG3V60MayEVsvjv+nBZZpt9fQR29XQG2Xs/Gpx0vGFhEFZD17CNUwf4itnN1V
jKCEdJBvS9CgRqS2gCMdXlr3RCnAnK/kGOzpq9GxwheEFtSdtIMe807LjCW2lsKWchk5d4n5a1gG
I9UYXnuc1eSL0uWcZJQWTG5mnDxHANSOrkPSQOUb9qnqjYOMoIDLY8/thQ+OgLHnBdV1pZ3WQKoc
KPwFnKQXcJJuAtRTzqXN0aPoSmMrPLK3xMgpzbhzRuSbllBp/tcwkhCVZaVUne/8vp0eZ896MNts
eKnYcJ9KU6+3U53m3wLT4kgJgBWpswmSN3EEpSb+58oCuJpU0K/FbeuvlHY6SrCxRCHLpm1cf21Z
XrZdbBK2nFNVt83Ab62l4wZP9j0/3hsuX/13oOeg7ZMjzIvfb4EdVdxNBGMuAlf+yas878TO1cxX
sisbuNgtIAQNmvY3a02Z9ljp1s5YIiE79ZHhFDGcGyETKxo53a3aCIAlaYHSbkYYQ3MI1dU5aJHN
iZq7uoT3WfZkU04Z1ba5CarDb14dyVsvDQA5wORs7mWwahjIQSchnKit09yPefox9j0H8uEUyKmS
TuiG/LbFHGXdS0coev/Nno35x/RtjaR/IW1ZXlqvTK5w/yfXrnY2jUfqE1KvV5N0ztUwgydptPII
Ce1Fnd1pWMmYZgBBzbknyvC5l1AfKNbK+raJ9rKbdtZPN9KL/TubfKn4Vwkv+EX2FVKm42hkEN2Z
3ikTzWhrMFIuY9lDJxhdErs5/G1Xeu/0L9tohf5JQfQJTXcRc1tVWuVYzpFNP1F6spaeqprUA6fK
vWVrD6YZlh9b8s2hCpDdTkPzA1mP1u7Kj0GQqyioD+D61eKjhoT8vTXYz3JGXLrptS55aCxNsrV2
x4XGpOT6HOahf5a9bCi/ToFr7+RomCr/HDRAkrm5/w6J33qLbQBmisCIj/qE8C6O22S5jlzxr5dr
qdbZ5G0mOPH/mLcEv86NVFQonGinhlGxr2YzeFTUGhb6yks/k737Yo2m9gtxbc8yOfp1g/g5dZL2
i9cnHOnEffgUxi7XTCtWznZrp+e/1ukg/TqHQw3fDV/ii6Y2znFQSvJP0A6sWsRzLhHyEtO1gxVw
18dAL8Ei2PWnOFG8bQpb18ohUc6BaZZs4R3rLp1oOKx73yw2GaKp2japXeW42OWEZSjDpC0vDfsw
Jx5abX8saZXz+1dY5hsxxxFtlj34lkUhVIq4gwMr+V4OU7XM7rwsvQNgm5TrLkfNIghR2wqNFp6v
EQUuzYjGFaRaAwfnfzQFer3ovVpwe6+kKx40eKxltwwyVGAr0mrvjH5V2FtjiEG5eU23i7REEyUH
4bNsOhMCCbTuH+UoqCDAWSIGETYQETnz7wiemsA/ash7a1XebDh2DK61JEmq2pTHdr8Yt9IIdWZ4
nSQhUiqCpPG/xyxzlphG0C5JRxwbwUEFqweDUGl8gCsk8bXyQ9+gRPd78NtTKZWyy6mOohhGXPeM
oNjGUDms5WVwuSoWE8y4oXAsttt1VDjMySeRLi6rslmWWhzLtGWpJbhAsIl8bZZzXW/nZ2r9x5XL
iftpTtCL0TMn4KyVkqLU8btq3cBVEnb60yicEGO4604DmS1jR8W2zlEj9G4Lo684VonObq1H99Ib
lfxF8gwaczl0OJm/M4NRCAmpz/W07amPaUDSAVkQcuduYWz8zg6POUIXl8yBhYs9UZlsZBdi8alZ
uQXITspQ61075WOzqgz1NfTmX6bK3hAJDoaJvYockmWnmmkEhJcoxZNLtfGd3xray8Sh59pIHPMI
akp7CWvHhe0+8FGcLqEKU81hbYvTVwvJ16NlVD+qWXXZrgobmMYAEFhXH2dxDisbM9DMY9S2P+So
E2e2MjaidOefsWLNZbrsyXW1QqmPsHSl5zEZKurXeZ7S+BzuzRrAjLT1GtWared7+7kqlLuSOt3t
1PaozY1BuR6bTDvNskkbAE6FkBNcScM7l/AXcH2cgqx/7cmQd9FGEn3OC7U+gN6pT7oKseSb2qCU
HJTDIirOHIuEZ2lqpSphk3F0Zqu5oOD/rU8og2ubyjll1IEeI1n4bsaolWfLdoLzbQHpWVaZc+iu
N29vY+obDsrnIF1bUfmTo9TymROo6llR0q+c9fcXU4w01RoPQCaRshIRZaVXz0XUbaA+nx9kvFbN
CBGPlEhJp2LZzaPekroX0+Uk3081AEdofd9ewE2za5Zb1PYbZbkeSJWs7MQrzjIYFMF81CcqheTr
oxChHieXY0mIq53e+NQ1tXF1FOCxcugEkCrPLVU5clh5TrNSzcS55oGifnqd0/eacVUyeMb9yjM+
LXN4iI0fdB21vxBOy8hJv2dgcO4L0XCEqd2HemZtR6FeutikIzMLdBISVH7kUDYyJDSj5xF04mkx
yR41o6NNcmZZh7ND9+TnUP6+vdwtUqfW3B89sK7iLchmdEwY1PNwP/hKe7bYe5awDejtWR/rgz0E
08HV2hZ6WkypbhtUrcix7ErrbY6cbjccIgLFrZptOIN/7triHxMKlZrPJFIOWscWQjZpH/igrsS4
URX9ZqTc5dW9BP5lm8WMzu6818nSbRqpvtfA5f+9tJV6boa25x/LlpS+HIwJ/kZ4QdJNguLMZ63z
Bu60JiKddlB81twPkCI7HyE6q69NjGSgM6b559yfyq0bUF7OFhui51pdOYWqbTyBzEcKOj9bArkp
e9I2A0QHViw8sineenIITRpuz0qh5RnEjbcYjirPzBd4qbsHLcz6B12z/M0woHiz2Gy1Cq5N6e+l
aaDoEpZZQelqTO54lEbZxBBD7G0AHYLnuntYGvs5bv3iAXSmw1bRooizaGoPwD0vWMW2es0s0GyU
mG5i6DUPJafVH7uGT6iJLSSHhRIz9b9UV/tdezbFcGhBsFIh7F+k13bDb8PkTXdyKgjY+6zWqwfp
c81y35l2+iR9kdKuQOCkL5qneR8G5IdhePFs5SWCKe8BwGZzLnwQqWKUQW1w63VeigiB1jdH6Rit
oH7warc7wKTF84gIXhxdqBxVzewQvCBMxoJjC3ZdADBliZWrIyJXJWF4m33zhTVwDMXQtkoQ+Dtv
COEhSIPiXjaqhTTU3CKgK4cIGr86mrKBmkZVg90SnAsvkhPDJkxKqOfeVklGrbgPQt3bDl2JQNCb
Q86wBrJ2seJAxmQqOxum7SOvYx9zDdUYQU6pCgE9ZLnQCpa0lst4cSNcCOGlHE9tWx0ak+LlMJn3
Bef/sDwF/YNv6HzfRM9IrjEagPecKb9aYr8YRNaHP5AMEI6+bGsqGACTki3e+kpKnX7swRMIAe1x
8FrnYRINVbmoANdkx1Itch7CzHIeLM139u2YOKvFZmqKdqHC6SxNcqqMhcZm1eZ6CEaR1aRTC4Lo
9jKLbXkZr6fiuIeb5uyFTn+kMJvi9LScP9k8cm8ysyMfKYYubFSU7ZuPY680z4np7ANVn8Ga9ME5
BWG6juTQdJJt2gXNQXqjavwW++KoHnTOh4pvr4yCWwXiezaEiFawdNVo+Q5ajmgvh3NcgaLUQu8q
h1oN4lPJP+VG2N1xp0pvk9BngXkYpoatjCoNS1nVNXh+OcwdCDt1BLfNiq+tXRYoLUAHdGxKJ99z
0TWeOWzgSg6RwH8iG/ptCPG/wxE4rh2kvu//ijXhCUCLhdg8ReWdx8cNxbveplVn49yLRvZkEyFF
dXaq0K/gQMejALda9UbSQrjJMKmbJ8Nr409D0nrxS5l37adS7X5qXbRznap6LAdVf6EsHXhk3fCk
GIXGywjaYxNYg7+X3shkv49qiQEAg+AJ5e9z4gOTSkRwTQ7xgRLwk3TK+XH1I3XZDUlLWMZfglqB
4VpEKyXE/jPE8qplqZuUn9qTbCi+Uq3wabD68olizplckgrZ5ewn6dpN2a7mpgkx6lt82xd7I7Ss
O93Rf/oZgmTjoKX3Q8GVksdJ2PFBI953opGOMc/tYzBmH1q7+m0SE/LcLa+1Ha9v8Z0dnOJwvnaS
olSQz8ve0rT/sE2Z9T/FLdPimO9/obTjxkyDBKy0D+POZFIxLGpO9SbUYQyikb2+5JxkJcd/ucGC
Rocw8i/SfltBTvkrbrG9iynh6tjxe/ipqZXOQwYv/O6Vlimy9/e7yU1yQyOPdav/GihXXNaWcUao
WNuKqwpM3WgErAcXVmm+tUm5swS3tBxDbRIBHgbQuNiG0UDD6N1YTOykUc5Zmtp14lNZDsojwEHr
uW/yH0phDRc5IuWq79ibWZue780zwiGHKCnGS965Gio5VGpMdqyjb5rr99Immz63ILl09WIrh6Uy
g92t+vlIzpbvf1eHH0FDR1SoaR1agUW+M72puyZJ41GnEgUnRTC/siiJawBC4VwHYNCD8F72LJ27
TaF1sCP/6UBljOyxb32SdnvOYmgoRIiW/moGDpLkGlnhhpBDjDqXOcVGQZba0NvCMraeODDwf6QI
k5yzNi3Ozhg/RqaV7eM3k7RXdh2Wq7+7IxXtWPmgb7Ol/13Q22rS9t+XLH3v9+ptGewBOblbbfDy
a5NGPUQLVBqU1JisIrsPf+bAPCki+sVf5rMBN9anWSvaja+56X1RwCQIuZ9+mOxKu7d5RtvYfVeu
Kd33OHxo50toAs/e1SGlRE7jjJt3RtmVjREAUO9bwweuBWYbbLc+Xxb3BMV9t+p8PiZ0k78tjgh6
WJTY0LxUs+KJuy2XY+hI5YhKCfPcFPMXOZLNUJriSzPUW72ZiidpUyOIYOrZ5ceNyUc0m6PaaCt9
pjBBf6LvZ8Xo1osty1p3NfWA1ZeFxuS7r6FdfluVcrATZXLxSq4hbbkHt6yfjvFO2ng4itaVHrUH
eEbui3JC4gOZpafes8crvJnXWIwok6+eJlj4d5CmzRs5lA05/J8A5WOyk4SljeXd+5x4y0nS1FJt
vYfZoF/XEENTJzxOIMl8pBnHUr9PQceb5RzdtWIk7Xpom2eeHU5y5KqzCUpRn6q9g+TWShpvTaPq
976OVJjRwTQnbeGgGnfmFK+arI63tqdUd1FpcToLNe8hdTTjjv+3C+DZ0T70Ngcoam+G/5lKbZ1B
hkIxd2+ecjMqvoUVhasurFSQHSnKNpkr52LCUHLyGtXcOyRFHnrqITdQsKifrCL6zglX/cuJ9yhq
BDuuM/XeoXruofN0e11UATa767xVwbP5pWu9k/TaSgLjfTrxFUdr1D6oYCGPKRI3G0Ov7Qtl8z+h
VAgpoNCQ9BampVlsNhzth0LtqDcnQtqVcSp7uKx/T6N28/9nuX+9qrSJd8i+S98GIOVrcXzZiqYT
J6+yodhoEwP4vSwmGRHok7brdJU/qIiVNjlfDikEfQLvbh3laFmXKpkcLpB9QbnUqQNWLmSWs5eq
TykWdb5CZe/dN5ywTU1eHQpdje7yoaX61zLsR7JBKE95PuRK6JCukMWwvo5W9zwkfIOVsVlbA2ec
7PLPN37Vd1Srsjt5mb6tK5NSGcGsqhsWjeyJRobMgp21E1nraM5+zXo53XNFg+Z6DPvvFKucKsoq
PwWQG+2pL+8PVeTHyNio3y2+Y4fcdaDfKZzi40gB0t5z52krh83Y9luEmvK9HPrzEG9Uy4iPcujp
gvwKoYvzxKXyYwCTFeVGUG9Vqqpc0X8G15xDv1aprv5h1PLXYS3yrXLoJZ4PFVn/6pXD7KE0t1Og
/uzn2YP51VZRHUpNsL5tnoCOHtjB2BqKJfxnNpnSq1c5kk0WZoLIQv8ZD0aebUfnqNsk+kkbGJTD
qMatJx7WKYypBg6BKDSTDhMph5uXn5pJiZKITmtL35b6APfsm9urLKPcyBVvy1JZu5pyX9m2SMWs
+7QvTlaSoROIXOxmBn/+XbUgYdC9r8o8WNtZC6NTV7v5s5EY3xHxzPZlEIDT6YLiKhvXH9vL4N7L
wdRUVbdZnIYSaGurRmJp7KrhAKHhRz+vKCb0an3l6Y5y1wrBEE4Dgvs8hW3J0ox39rLKA3M1uJBP
Rm1H3oAwOQsG2v449yhdcnwRf+l0OCpty/3WDgE3uqSEJ76nLqMb2h7OiML7Bk3QN63s62fTmJIT
j0raForn4VvC43FqeN9MMnWc1JYqWFhdezJn96ecxz6A2zdlJ48jFY+cR3Qm993IulGSqeOzqdna
VypK0e4EInKUW0fZZGyFQqfkNiV2k7KJKso+1bZCIDx3XJiGy9m5lp69kZtQNxZybXmw1vxWvW+S
WL0vGh+pzUA7ypFspDNO/NVAbdx1sRu6bl660pgrpCrVxvtoz8Z8tf1oWvUqooIzJHNbTx/dvRxm
ivWh14s1aqxoYgjaGlOLQz41PbzIXjKHWbOS3SBwk2a1uFS3ZdNSayDDmfIu8LWL7N/KbG0PNsd5
vMSiCcjC5JvaGD47hd3tpQP1LR/pk6j4ZJs5FYdlHTb8rQfQQ7IbCtqdWIhaiBvO5dYIJp/b+BbU
ceSmofUFIZbATEtUdAOfm8b2M3TQGIWXWiFVjJ7rrB9aod3TAJfnrh4bhzbT9Q9q7796ob6LT9OA
MhzPCe6KWrrg++wk+zo2zV8w7B+buCPJB0kD20f/aDdO8SAT+alezSs1yMOzHAZaGG4rFWoyN3E+
NOOMPlIyf7V9t9yl7Ujy0XPqz8JeVPr0lZJZaFn5CnO8s65ASJ0KdYw+m24CmbHXvHQTLJBZ1P+U
Zjcbwn1pjCsrO9js0U4wd8PULHrmn8NJGQchX4j71r2Fh8CtkA6HPPdtzl/r3KI15AXy1bJm4DmP
DnUQ+zp3hosSFAOC90hZWYN236FlbiLmi016E3UcLrIp6vxFGQNnnzSx7V+lDWoQMDR6Wa/kDEAm
EelpsWqVz8lB4/ynRPwVrW9qksp02CVvxVz8AZ15Jb1WFH8pGrU7zK2mU9UgZkRhy0lQaUdU6b0F
yiowKH1sAGbf2MYmCdSWPQ80JQ8hdcshxl6pE3tXwmcG27WuqZsgaH+VJal8Ja3QCaTuhcqK32Lv
/F+Rfe+GV4cUgL/ZBEPGXw43dyh+XZaR0VIl/iYc/+f6/1pmsd3k499m5BbMKvx2eTeReDeRkIeW
0ct7tUL9KTBzY6UpTbUhx1A8oDCWPziiB76AAib7XlpkM4eoyNWD7bwL9dJ2Yj90uE15W2GspozL
mN9t5Uy5tOmq/d1ELkuazKwPUbywTNLIURjv5tgKvJXGffVausNWk0M5LyvTguNM1dypAWXjlPn1
3SUCEbq8M/nq1Ps6XPDnfr84vLbrzw1Jx9vbMFUhAqZsEHJ2HjPSTp1HolS3KvcxbTzzCu7lJH2q
MBWDA1GHMfF0JIbS0ZbdsK01z9voMc/ha3Zw/qrBL9SgnVsMf9R7G/Kei1yFq0L3iJrN4gf71x5h
dbk6bnJwo866a60i5f6acQSqNSoQHZgN7uLZtO5kzw1q4xi07fMtTk4JhvQ/uZ/Ph4x/BolvZjj8
JA5tY0QrW6wq45alBC50csridHtJDa6MiKqszSBOG4e+CyjBK8uDHKJ1jhCwRSmSHLoZVB9194xg
gHtGX8K5NX8NpUPaei+OduUUxjAPgv0z4iFdoW9TP6IxVz9GMWdeZqlT8TVMNR8zDXUm720ymLtg
u0kH2DrkUMbJuW3Ms4dJgvk296/1miZs92VDLbaG6vnZLPrXxuuc88BDAyXwMC1RTPXbISTLK4QQ
oOO04qaod3CXwzkBzWClVcFGrvCuK5eV0dLjwyDCDw1ppFlFPArxTSQxywxN+Db2LpRMk2QbLNTS
yyFTN7cxVaju5RY1eQEMFnb4/Z3HkpMKMR/Wc7bf1AnyGJ7yvGLWvnKeqSrk+YrGSkoFGWZO/SD0
0bVTMpbRJaLOFfZ54xRn6S4gx3mIHcqq5rKyTpzZ2ofAHJ4UY6DKGlbklTH37Y4N1PQ1IYtA/en0
WQ/gROAb0u7qtL/Zc7ueb/Yh09/ZZfwMnOQWb6adckVVEUqWEfqkoaruaqGumyZsj9tyik6z0N4d
HKQFNAT0do0Q2zXYuBz4RYUb6Q2gZr34dsINSsyt8sl+UJXo0IlYpA/ckxv4H6EwnR8buzdWTQ1r
D1xwKxi7jW+G1iGPEfQRdOYmJa56o6/S2Evu+qhMn1Fcuq9gE/8CzCrf2UGjQLDmlV88KpnJH5UU
+6HRzoE/qonZlRLN+gp1NQJCFSJAg1vfTIEdQlDESX591WqFXFoGPFsGyxjpkEPZlA517H6AIk8Q
Cs6XJVD2FEHpXAw/luWlWS6y2IYw+to5X9KxmHe10QTarpptihYVtmsbhEirNdfRhsco4bLipLqM
ncFVPPPidEcCKVv9b7PAUsUnwzM2t0XkercgM+k/aYpRH2Ijju6Wxi5AUQ/TerFAjxTdwWOJVsIc
WS+kJIOjtC0hsteU7rz2NU3ZLA5tcplG1jTYW31G3aF4sZtRdosaZAfsTRsjNd+/C8MhFdeV3Te3
ToZT4E/9yVOd10ba5FA6luG7kLhS0tW78dsyyuybax9ZrbX0LpP/61qOeGGlLcMDms1HqD3mfTQ6
4aoWFFotzP5QAbjlplQ845yHHtRbkmorgTTqmnC+s56siGSvX08qKpfMUQv+KNOsn2UI9AMRzEoI
MAVBaR3G1HF4eqyVL8OgHamcg41bDUcOvwR3ubBXc/XTSGDqiOJQvytb89SE3W5Q+lPcWMX3MHMb
7pKG8iGKzWozNsrwYKtWtHfg1ji7SE+su3QqkbbTIb9v229Z48QfjFJxHgoKiXPo3j74nMe8FMFJ
umQD9QOQZrVBN5Bonisem8Zcobn7o0Ir+CUxdO6fhrKWIwsxoxdn5EfmJt1m4ll74xgrW4mS5yDs
+udkzOKNm/ntPs3s/lktivjKFfCjdMpmDPyvLk+LFzmCjsPZNya1m7FKWmjNYq5YzHPC18XmJu32
JIKvU9dy4DcXPMMIEp8ehmwwJ2II88nWafV9lcIGFEXKwE34txKPFMbR0gZiZwt86eKomvIbMi8O
FMtkAZQs5JRpTB4k0gqU4X3VZsmDBGEJXyNG0hfE8X2jpupqannqcKy25LgwUVdg9csnpzCLJ56l
KZbI53wvh9JhFNQJx7FzJ02N1dcXvXVebvFiUqAIudSATU869XG6Hsz2e+wF3VmGcJLh3rezvV4m
aGq7VrlIXhrNXCUOD8FJGfUWVMGpf/Qy5T6uA4XNEsDPOyTL+rtsaDj/V1OKVnyoPPeGQ80CGkX1
3vc1gw/Rb9aVFXJEJm6mqZ7AbRwj+yNGspHOQkQsYf9n29Sjwjc2FPcmyrawXdgJ2VO70I1spzhz
z+MYVvdolFRrVFqzH/9zRMYa459rdFqFJolRBIcqSdvnZlI++7zHSyFGdd6Fh3kYtbWimM2zUYzt
c5J+1s00eZIWC40RlAytYSd90eQ5d+YIT1LQtI9prANrrsw79qYoc2d9/33glh1aSvy5dTxj13hG
dCwS1b7ruBjYg+ufa25zNeW6dMfZU7ZuCQAS1XcXOswZsaW51T9MUC/dhnpv6x+63nfeDRevDP7X
3Jzc3wHO22zW24tsPBXmA266BVSOv22yp3YwXpAK9jkFyQXAc8qQ1VVhltzcjJ1Ak8adc8hsYz7N
JezYkpS9QwGJe5Lz0muzcpj6Dqh+rkdf1MpYQ/oZfgc4CRwscj/oToxEYgkGJ+khdjWiO2tQ9LsE
BhmKm/iZXLKg3N6cdtw6RztQP4WUNHDU438sGi4Rnj13+x4Bm03hzcZLFZrNmeOPfiWHOuTgD1GT
INJTK93aMD5petk9S18NwUKiVOGdHGnlVK7duzniUv4AB457nhIlWQMAQF5ksqdrX83GGrml8Ltj
ODuelKxPfVvCKqLDkGVPSvixFIJgIkDOTIQwST3C6CRn8mgdfZ8ra5dPjvVpGIZy3yfbMID6ewYx
XP8nqtA5nFpN+Wj3w/faqpN7OVL1j03Xqh+A1HWPHK5d07RA+bvzOcnU02Ath3o+ZHugwPYWnN7n
jPr4Y1Xb+QzKXpkPJahrPSU1pIrGCkc4p956YwZTBpuBYScdstHK1L7FORB+nCENWy/z04ZDFOSP
ugYGCD/cOTkqWqPbsTOup+TO61SdK2aqPcHUPKyTsnH50Odg1Ti1CR2XMa5LNyjOdldV7q2b+WVx
1lyLFLRTwsio/OgM2LlJuBVIDY3AwCfuUoUxIIvTtcOz7gvN8MyMf6S+vyb12P3K4v7BhIzqyzzx
gzGNqnxovaQ89INNjlDL9DsjrtRNqHFgD2f3Nzlpco8lLEQ/HWvIVqGa1x/yHqH12vH7VR2gAM75
YA+jKL+5ZjLrQ5vY3Qs5CaE1BrZdeusiDDjkMX9Ip1ME3jMfjHTJBrnzj+h3e1c5MuzGXRvuAOJM
LA118T/Xks5Kmd0/14oQPDENzbuaYrJcK9ZfgjQzNzLt1ltdirpR1L7m696N+1Fx11kH41Ajnq1b
He6PGT6YA1wR1kuqxc6u6vNk24pn7T6uob5VuAL3YqiOxnxH1ppzX0aKVurPY/IoJ8rFHKs8ouAx
cM/Dj0BQRbVW5p3lWqox/vuVgg9lEHHrMQL/1gR6awEdDZNo1/VNt5Ier69e3XJ4i1GzRjuC8zgu
k+OSnUUAf9BKmwwuozUYt7Nuo20GjJWzwJTrqzD5gvZcDbUpQpaJ7i06iwDXKlp8mqHIU13ti6WG
wIzbzt8NQTF9NWa4p36buwqmXWlWnX+a/4iWi+Qip/dHtDSHcfwfr4DbeFTd/sDOydonsNG/mFPw
o7fr6QckIU8KBEQfTT22KK6yVCo3a7Y/3TyvZAQ0i7uh96jm9MMSQHv3yYi1cW1wAn/laRLmVVVp
i6scd+DGB8EL5Q0/eLRGtqswf+VBeYeujPtl0GvUjiqy2g751H0Nz87JaTrl0veevp2LoXmB2HyA
V64ZfxS1IS485i8SQ3tYh1dd7s0vPcAW+ElUMF7iU7Nq4B7/sKOhdm3NUn0JXLhgB8t6jY8Qilri
F7uI70W87xAv15cf6J/xy+sGrPNXvHw/f8b/Y335/mvx/p2p2I4coLwYnvUzNLrhRwcL9Jyk6MO4
KyrpIgj/rfxAykD/gX76f8bYdE6Q3PY8cFrWAfageOe7/vQVvjao2Grlk6PDeVwJO+LF01cYedbm
mz2n0O5mF/Gza/YHsiftKkNw5dyYSV2v0kyxz9VgOAh49PpGemQjHctQ9urGYMpf7iLuTl04jofF
PmmDRaYsVJ9RXYaXKUv0L2XffHA5Vf0F326mOPCNdfNwGNGoWY/QsOzS0quh9qNBT6u+yKHsyUYZ
OC4PzLaBCYVbkkKJVjm3V9kkpddeI9HIoW+N1hqKl3az2GqzI48tx4EyxzvDDOaVnCenSMdUwipL
TWcNvb+jfulnA6m3OvhQuFZ06QdHu9mnGIqTMbWR01RRJGFvYN71A/QvSZqdKqdDRT0FzbX3coS7
4W5XLiR6qZtzKEWeDcF/l8/PY8T2xivYbjnTM+og87OLdgElpT3ii8JG2c2EsCsPHJFNmZ+tP1Dc
Nj23owcFLrAMmI+9uloHo0tFQarfSa8diTorUGJbzQjn5w4iLrEb5mGyXRuq4X2Ow+mTBi/hrzR5
cGAyDFa2DT5iFnWC0Opvu5TnFr0AdtCr3VedCrdhj/JceAcFlNhiGgNSvjBxjQfVCUEGaBC7/S/C
zmNJbiRb06/S1usLu4BDj03PIrTKiEjJzNzAqApaazz9fPCoYpLstuoNCD/ujmCGANzP+YVaFgfZ
GkiNXORZeam7cridKzxjV6ZIeM8GgEBw+GENpT7U8xJm4l2VFUO+rbqRJTOCekuKk8OdCW0rQwsK
pR+9++LV+XIoRgO920JZ+2oaHmKtnx5qM0JyFmG53aCa7tppgnrjDDjGaoo/vDTxLPjYZMFeRO3w
MjqRtmADmOHDQO9UxjxRMMAz0nDApaTkifHjgAnkn032R9FBcUv06NECOkOD6p5ru12yFqFqEmnc
NmIfT5y5Cc8e0bsuW0WDzp+k27O6Zg6WmBT82ipq8Voos4d4HbsXCm7V0QBdgjeU0sGXDIINF28W
ZQM7InMccS8PLO4vuqohZeijXXaLIztgKMW1Brl9nycQU0IxIbv91xQjLHvyhsHrR2hCpHOn6iS0
Py5DnRRjG56Mt6k1wpTLZGqzleZhhFwBxrmLJ6F/Qoq/9NXmU24K/+wg5rmQYTUWOGgY1quGqiX1
fmeDBTu4qZiE4koRM1xZzfZVXLnKqo0q9kh5ZmymTksvTuxnt0OK1QnG0EhgW0BRzjnIyq2q48Nm
1u14Sf3Ogn2j2e9ING8Kw8+/533zmlfa8GLYar9WRFSfcHjrT3mTl6tetM1TV6beihJ5uKu1cHoh
vwCMxq8gX/Ta+BI47bsC1gSaIC3VN1nfpP2jkTXGkwp2io93eslw5rkGk/sgB5XzVwbOg7awQ5SW
RdZuFXWIN6WBfh/cl+FZ79yTwnP3s+Wgg6kPgHPCENdJKJno0g1987kcodDlduLcDyiLHXsNHMAI
UvtzSfJNd+3iE8r7yc63/XBbN2bzNpeM5ABcetHAHbPuUHVCPIqwfGnJu259cgG7ahZ+bVxNe5oR
R5u4ssMDpr+QIBGzWmL2Jb4Myh+lUMZvAEq5+8EXfwhcO9zpRajvnNpT7xsfbW+Ex6Zv4IcQ0FK+
Vr6TgLupxdW3sa2uOxvLWaAOWV5HR3dWkJYHb5zUE9ifdDPO0IqP2O3MQWTaafhC3XrMeWCg8Rbb
ukHQ/nEd3hsLI1Ts1coiGw7+ZJNa/P1UtuVBGMZwUKGR/PsgtVFUys5+PxzMqOQqABgDMEJIJaiA
zPRQ685+FZr3RTV018j9HBk6tupJGmQnf/QeZJ/tNuZ9UHTqrsrApPZQCqJlbAbGusstjRrW3PZR
mV1ya86RfWO4a6DxWDjbtETlbyyEtpsqStKQ2W3WwRoVn3oC/42BZdde6zoE9q/2Z9lC8La9FpZD
hjmLxVrG5GHWU8CrQDtjZMKlZKzxxGuqKc3hNsJ8Fal/IEMxoSXawd3KwVrgHTPjH0th31O9jy6J
6mIyEzj3qV7a91lqNgc8tcOFbPr2IC64KZLC65zpc631h0GAdFHceNo1imFsWHSobwAQkT9V9vWg
3JN56u4Hu4wPjinche/5fxhFPC/5Zg9r89EqWZs01M0WAwrKzyKOklXtlTWvn2AEAErwzq5ZsNg2
lHU1rZxjG6g1Fdu8u3izXQESseNj24ISHA0lffV9bJttG6E6y0JdAJ73feHV8Rdc/PxFlxoYe/RI
qsVOLTCDiIBm2F36hFwsXlhtZN+3JP7W4wD8ENq4tmnKGjYGwIOdlQn92LHo3fsdb6OjzvcI1Wp2
xtTHd9C/uRVZQ3zBapHHIruA+3E2Myn9YnrE3kwlPYIh22A7Jtorg/aKf0IM45AftY2QbRPY5TdD
HfdFNovweyaM4XbC4iANxoXVafbzZGGPG7YVm2q/giEt4pVb+9UrCCScIfQc8WHdrl6LZMFeyH8d
VSs/ISWSLOWoxIbzrScOtiPzJCRfVk6SIYsq6u5s1l7Fb9qqsEItlRcncCFFumQnctE9mr6yVMdT
YJ67pAjxrBmyg8BC6ateZN9M1YzeVA34Yhg5+MpqFnXXJJkAylpIXaR+dZZ2PQLRfttyykJfqH3d
XZyZRiaZtJJxCxazQw6/e3BmOq4M9bGPOkvSiYPrJMXjBHfxgMl0tyiruNsNYOI22COpl7gJQ/Qr
tLNsgZQFmDIfUC5stjH6xDwhfSNal3ovFkqRWg/IsYjFOFjee9eWF1wgHH/Bo9aaBW151bswi2GO
lFm4yfScJ2WvxwrgqARPVxHZEDMa+440lT6tfAhXrBPb061Zdp7YNCaCTA5laT6GKNo4saaqBzWu
8dlCZnSRCK+8k4d0Lt5UvPPDLRhnO9RrjJPsVFMD9RFyZOvSxMwjcUCFNIYfnRM93VgK0vcjODB+
xrlxjTpXvwZ5V54hGKLq+leons8aFCa9YbSPH/EhVoylVXfFRgtjH51oDDt3t8txRwS7M5q3S8kL
Yznanuqq/0OrJ7T1hyD/np7r3mm+K7HZLgynHB+danL5S43+wM7WXfVN/oUVgIWLBiXkTs0CKmFQ
7GTzo+PWpHgVu3V291t8MFp1FaGrvZLDPg55TgrDyK4yYjhp4ayGUWuXwnCz9eAdVOF3D/IQOLy1
nujUvWyiVK6h+IsSz1B3DwrfwgdkLrOt7zi4y8+zZAw1TdjrWuQe5Li+gfgST97mNmEelosg29ST
N67krL4yuoeqUl+wJM1PMjQ4eM12dXSWk8Du5biNBLuCCsVZ60nEjRrOlXrVk4xFlp+7p3hT/NTf
GJbuH0graw/ahLyrHDHY9ReyW+pjrTrVvjLrfuM1eAWrebSv88LUMXkR3rls4Pu3rnlClQQJV7wE
VqYxi1RhTbhCBrbak7d0Xi0eLmFhGy9BqEWnHgzasvAs51UPam6FahWxy87NF9PD/iR1gmWTg5jX
NCfe16muncCnhdsoivpL3jTFGrVR9YFsvbU06jp6KctQQ18mRZfeGt8VDCG+1l20L2Jd59nmjNvQ
mzx4JRzagJuzm42C3Q3ZeMtDWD8Z3zwzcZbN5E7HMu7s5zCx1kExEUd/ZatN6KaamT68ZYKsdIes
q0cmAhdynRLIPH3MgYUFxVBc2mKq7r2g/yynF46wVqmJLLugeh2H6R3JZn3vukDN22LozrptZ+sA
t90ns9RMKKxZ+Lm2cI+WW56q34ddb/2ByMGzacX5W5jn5VKtNfGQDaO/kVfs2Xrcrmij23pW0h7z
qcHKn8phMIH2a+FnM+juRCzYRHHFDFTFN42K1/h19p7RReC8WaHO59Fb+klPA+Mx6IFh9In91utA
WRTUB/YGKtKPqp+wi0SgYCrUDEOv7Iai8zOjPXLnaJcSRQeqtV2O2RfPKUMMqDxnWWmV2Pkuzb5L
EEvqe1yTydeAoW6MbahgES57h5gdWgAkeyl79RJSuw21EG8/86i4wlmhWex/SYI1D3/tS9lqDaZd
qXoywzq5jIqRzVS14WlGmBW52Fe1NT6z1y8OvoiCtQSW/RoP57gEov0aL1gv/Ke4HK8MRUVFMjV3
ahL5m9TVAizo9eg56HRl28boH9heFD/3QikOlsD8UvbmWqKw7xh5Is29ritwUx+Su0mbizhN/UXC
PQylSw59j0zBB/pDxqh3Uo7/gf5QBiM5yJgEiMiO2qQuUAMOtXWEjl0c2u6cSaeMrETirXS4s9fC
wvKkeGtwvH6pZgF9koAonM1Dk+9mvGlzUI0yU2CMrXGWZ2I+Q9D/MihTcpChj3ieWc22/zFLdlAQ
/3Oq15g/zRLB9K2aamMnNC26tGlsr3LoPiuzQGVdxuTBh9qwE4WLqxUknktddS0LXLh/8LyMZTfF
HX/hjym4g23dsnWOt3HyWp4HabKZiSs/BRXVs1b2BN6hNetQWXVGXu0qhG4XiVsHGG7OrxDzCvLa
8jq32fMrGEVnr1JPI++kt+69NWkw7bSh+ubq34s8Gr6YRaYveRvSC6Vl8xBgELYR2O1eAi028Uir
7bWSuuwstS57sdQOdk4p2t0wNzOzQno5dqqD7EXMoQPKFPSnUQ2zF7NN392ot85wurMXI2Irz6/q
0AR8bdSEV60ntXgDw4e8UWBE50hx00eYQxcZN508B6EBaXjCUenN7ovV6FrZC7bvxrHowz+neykS
YyEq6mfdSv7jdB9Qy5s15bfpiLAbR992xdJOddAYeugtY5dsT6yP7AWcNvpUt68uokbPTVUrVz+h
kJ460adWD5wDKZ4GT5si/jSwa92odg1ais9k4SpWvRWjh8OcXgXnocGdfUAfelePWCQp/titmqAw
X6bQ+qNIcKcok3uoySyxZxIGfI1FZOVnRzeGk3TalX68c4jvO3Yc5l8WvT9CVYlnYZ9GHhDWqt1X
SfkQoU6tbuEEND818Y5p91hFPZStmp+DuIJh6LnpSjcMFBDnQ5q27wlyKfuxKzEOHJsovWgoji8j
2243sinHqXNHOgqKiJWe3S5QDdXK1RNQeJ0+Pg0eWYRIr19xICypkI/mCjTSnFBAcBtN7uRu4KH2
YjbJIjbj5tXQLfXgDY6ylLN8X7TL1MQmWvaqryPyfq8kWsJTmuCkBse7YfUepaux9opDHarWirRm
sOkSnuBoDHQWPEZ2YLZxO80R6q4B5J7AD5El6aj+x0Gd7vVZJmfF2ttZNH3F8x2NsiXZx+jZaWKQ
WXilfk9rkHqe9S0ChkDa2J4e9Qwb2mEw/KNhwmdDKiJcKzace7PK8SuaSDdTTUcf0fzScxemNOgj
bYltwnbwCnsPd9s616FbrtwxEa+VMC/yhYww2MVwIbGG40FaqBNQg9yLLvLMqstvihLYFAJ/iZdV
42Jgj7t4SupzNyhsODvV7E6dVfcnedZm0Z9ndm8qRzUEKs6Aj/BvQ3FH72+9bTfrqlgFicmYslnc
BunOxcrqVjbr+YDuShG9ys5ihovk4WJMnORJFr9sxfjMUim7k134B2Qrgb/FVnayBElu1ypDVzmk
A+XkIBb+FRM7c4VRE9CmEDa7jHnzGXn3taIKysW4FN7ipSfqXUf1diFHfExIQqSlXHsoQWn+dZEw
5b/ihIj8zC8j43JW3DnGyo2xI5cdP12dFzQuYaQW92wl2uc6c+7CsQMJMrccLX1W1NA9y5Zd59+8
dNbkGNPu2cbRHa/JYjqZc7MAz7woDacHOsFMFdGapfDd7tDWU/ccd8G4TPHJ28u5ZLyxloyMaSfn
Dio37LEPjO3t/6ChMOJ1uCbIuQ5Frk2rq8lG9vaxZwJ9nP31Siw4q9TCQrHrixfPinaTKux3y1Cs
VQL4AfJQUDzBH7ze4qhyrGL28yd1yJoHxxCfZVxeJxxr1DndZrpaGdzrrpmc96E1NO62TXUJwtg9
W8K0SENoaAg26bCqB2wlSyfor7Aw+6sy0/MrHpOT6gI5+xE3hRmsKFyarNAYITt8U8OsIkOBZQ75
haq4CLuOlwyzkqOMpUYcLbhjmqty30SAvzVW8evSFeM+prD51OfTfVP1+AQ15AJHu+6eLBsyIg4B
p35u3UIBaiYVmrOyFcFXw8s86Y+yOXpRtvaTYNx4MRhEp22tTSaZO2rgtYtiPsU8fmNUXTAvYYi1
M7tHA9dbrJooAIQz43C1Kd6m7nTIClt5a7ilmikrcrbWO0RG+XaBiHxrUneHiVr+zEOiPqIQOzvs
Ekcj6OuI642qPZp9lger8RqUpXYMWWYfdXgyTkuGXHDTXpj9UD1kSubugjEatkOUjE+pGL6S+re+
Rhb3EfQSPuWFkWwckBcHkunhFQlc5GSs2PrqZA+WOrRfGoHFr+1ZydnVAAXUNahXxU6NI9oI9cJj
3cNtjqY8eHFvHOfEDHD/OfjTqSujelumG+rDaD7O/Y2pxUt33mqyvF9iSOCdyF8bzqq31XAVKoq9
atPGPuPg3bLnifi1BEW563TdBl9Dh2/WAEY7c4CkyM16J4NUtJxbtxkEkE1cq1sMKHWtWg29E1W3
pge8c83tbCyFhdfYpNyNh++Yu1TYNETTg++y4URk5SxbcgLVQ3U1zFtVVSnalIVtuyyTurrKIR7P
sP2Ua9ZCRw34wZwPvkB8w89idy+beucn50DdwXi+QrknrV+9mKgv+AuI8w8q/+W3wI9j7JLC/FGF
u7JWUywGClRZ9rY3BXt2S/45cUP8kMi9PAZ+qSz44TfvXZn8eUVBDeSvK9boZm3dKVPXWIWKnaHF
aFpUlfeKEPP3ytKrawCTALtH90WGR10lvZJO7taZRxW2vjVFqD2x254wfRcmnzXxDn3c1QCW+4Az
Vf2apSv5b5ic+sHS2fJCp7PzAi52MvzcxN1SWVCEspbpOGG01BvVKVIgnG7G+bSbrYDkodZKG+8Q
xhQIoDQLGfwYo6PcuzWLVF2GGWlH6QysiXGXNRSqIn6TCxOM5vNoJ4I60AQP2M/9dV81zktjzd+g
/BPGYu7Z78M/bi1Am7ua1d4qMNr801imDbdWL9v7nhKuHM/rNkoJ7lq4OHWlHU8qr++2fGXz1wzR
k3ZO3BpQYFZxEWP/iRDtvenb8QJrs+lzC5KUJ1ia3Is4Tiif+rAVf0g1yjMpuHhTZbz1sNFmlett
PsZ1UZ8uQyvVlxnefH2b9ddxPiSlQx7dL763KRogsiXjuh/CIi1H1qLoL9+GuUlVXgrzVY76CDcj
CxxT5Onuo6MsSGBFNgBGeTX5erXaaeBd9Sz+XPT+2uDWcE7qAZ+rdgwfMrA8S2GBQh0rAAx9kJfv
mta8YHoZfs90qqGi5a7ratus1Qq2gIZ/EE6NqZRiftfHQH91yzEgg5MOT6KPh1VWlMa1QwJmI+qo
vmsFjBLRGzOhs+9WH3j5LhjapVO4UPQomFFh6YP6TnbX8EFxhum/12wQtyXpYKR48hibuPx+ai18
dDRgXJlSkHuPBeZvGE3yaYfNoQWP9wozTw6PyLPs464OllXd5zvuUsgu1pGxCuYbrjw0TVQEt3Zs
Vlm10GuY5P/8x//+v//7dfg//vf8SirFz7N/ZG16zcOsqf/1T8v55z+KW3j/7V//NGyN1Sb1YVdX
XWGbmqHS//XzQwjo8F//1P7HYWXcezjafkk0VjdDxv1JHkwHaUWh1Hs/r4Y7xdSNfqXl2nCn5dG5
drNm/zFWxtVCPPNFJXfveHwuZqlCPBvsJzxRkh0F5GQlm61mimOF+Q5vOb0gE7yL7kUn2eprz36C
9g7e6Nars7JE8vIiO3IxQK0qc3TNHIS6jC5Zt41evPpO6OydKWlWsonWYLasnDQ6DUZRvLYrENXp
a6xTDEomLVnKQWrcdSuXVOjeyMLnzMnOUzNUV83wip3r591C03Po4zKYlQ50tcA7yRYp1epaacq4
zmo3XjllWl1zu/v895+LfN9//1wcZD4dx9CEY9vi189lLFBDITXbfGlQzgFTl98XY9Xd90r+LE3h
9QxMUTaZ1kZazEed+iJHsZtI2EyzI/C17Hsxc2bkwey0Fk+f+DvQvOqej5x4FLeHH6PMOVPyI6T6
loEqr9ouCz8aXhJ0KyaPcoFsgQ2GjBK+BE3SPmSTA5mXMb7i1efINMiKXP/Lm6H//iXVdaFqhqup
uqHBwzN+fTOGyksbv7fNz4PnrfVZDVubD+yfWhZvnJlIFHkgDP4Kls4QrCqKHD/F5OiWGv8xzhUD
zvg8W7blWTAgDqxOKSnESUcgqmk35DASFgJWfK6CJLkduiGLUD2XAcixqoqcAqNk269csOF+d5Rz
ZPw2hELwM6okProItaYucjODlaBjV/r375Nl//4+sVdzhHB1RxOao6vzj/2nH7MAHDp1bKm/TFXd
bDSjTTcGa+g96d7kOerzi2NE6ufMSSlEtWZI3j+ILoGbKAvZUTjGMxrE3iO07OjQpe64jocSO8Kq
ecSkFWvPKQkeuiZK9rdmMJdYZJ1FJXG9bZUIg54gaeGq/uiRtZgR3fu4x9LtozIjz4Si23cfc+Ws
j4v+NJj58nXliI+4NwD7RWKR+wKQl2ORjf7RhpGf39qBjt0n79ZW9lrzkI9xCAkGtxmunPHRnURp
Zi17Xfj/5W4rxHw7/fVn7eq2ppvCnpMMjm79+gnVqlaj+w4JvlPCctOnqovLEjpJjgvxlHQM+3cs
5M6RV3WnonERM+jy5tWuRXjUky67D80ou9cSXFKT3jX2MnY7dDBk/KDAuHUeJ2OIAKfkeLp2K5vt
aGX3fSEcks1Jsxnli3teQfE7L7s11BkPuRDo3LGhZ81iqBT0q/WY0xLmAalkp17Gtlac3KSAL/TT
aYMw8y6avKun1rACoox3vE/MHfcw6zQNZbwdej285FEi1sBr+/uIO8cKw8r4ye9I5ZHN8F6UooeK
N0zKWxIEXxQVkL4inBO63NMTnLWHytCa3QSAjHRwG18FOeGrPINT9I0LoGD5I5Q3iEFGTfpiuNPg
3CYUpQ+DNQU/+zG/6aBfeqQrQ4W7Vj4L401WXsafST9B4LYRo/LV0l4aZo8fsjChR89nsT0haS9P
6yl0b0HZBJBvHJo/zJgaub8E0x7PadNk7TYBUG958OOd4YzKniJwjNK3UutLzQmwSkBs4IRVgHdK
lKY7kpdHKICWjFt+xV7jp1PA32tU66fDx5jcZXG7km1LWF8iw6+3Xt7sQ7UIngO1LVYmNYpTPhnO
2aWOvtTnokCbzsabifnKozjfUGU19hiXU0f2Wuq6lTXe6AySwTB4PlaGDpTXmfAwdi756BpYluwE
pBxd+gpdBNObiqVRpeNiVCNswubBeuNSjs7Cd1u3m9Pk9uoZVOmfhyzDqIecgL1lPz+JRd2l6jnS
gC8ib7+R4yztuzo2wcVuYuduzLCwHzwreHd72DHxaLIt62rzag/o3bm5Hr5XXQ5By3MScESG8kg5
7mx0nvdM7qpbuNGBWtp4VrxK9dcdHpuUf4HbuWVx0RX4FUj3YjGeTuVRxjIwr2iCasWFjM5zX6Cx
UbFT99dshUmAgYHdjYg5++vCZHGrZOBH5Dw5RZ65QQThKOGv+bjW5CCcn/BjWSdBwhsbgcFbG5MX
rGy2FWutEaxwUNc/wwbJj6ZXWZfaFtZljEAd/v2TQy4nfrkv6Zatu45pOa4mDEcuE396cphlhLux
YhWfFSPKljZZoW1eFniLAmR660wU7NC1e8kdpz2ST0a/YI47EUqJamFOl2RSvKtvGt/6whrxqWX/
wnKiPphiUD9FZbGQ8cDTwx3Z0GIjm1qGRSgIjieydvrJCIbqdtlSK1iQN2p6nswg3SRC6zFeSMKN
cHyHe0psf+qRN4pnUOxv8dRfGkWbv/tj7Kx7jIH2CbqLn0I1vwGMI7RKb3HczNtPCflkCfT9bXxG
XAKG3VCJ0HE4hpWTP851yVWRhcZGNpWxyS+wUncx+a4C4WUBwzvo8n3U5sUjBtlUWJr6+zgq2vrv
Py3n357zPENsCmEmn5cpKGP8+hSpylp3qGIGn7ugxQlayz9NVu3dR2lpn/u86heN2fZvQxuAH/Bd
C7ayoz2jkbPBErt/M7sh2TqtCLemkTbrOgDpooMvOWrzwaGydpRNeSZjgSmo1dj2IRJxduU5jqSL
yoKrxAv5ilggdrEDP5q+VIuTp439qcAs47kZzUtQRdMFUaL82RXmd+odzZ1sBXOSsimC+iibaRv2
y8q1+301zyx9tmr+pNtb2RuCG1/raVVvfFekh2CGnIGBbE/dzCeyZu34dtnUfX0CtQfUUkZk38eo
shfIiDvsFrIapak26r9xM7Pm+l4qLOpj5DYfuD8XuziqSaYkKimMWGWoHnfz0Lrxd7YHObN2R/vO
RsptWphGbt/llXGucnPcl3OH7JVxrbHs//LByw/255+pIEdpaqqtqwabNe33BV6PFHXXu77+Pgq/
WuVWAaLWVPrbIeYLjxqJ+5JXkbVhSxHdWaVj3acTwrs2AouyRR08uZidARyULfBsKtWtc88IF1kN
rmbskTKTB7SisrNjc0/zG0NhkYXnuIPqFKmW4dyx1Nv//Zfa+H2RL0xd5eusqzBhdV3XflsaxYZZ
OroWae+25n2qITXfNdxlfjoMPep88B01FiiTvUgRl74DNdKvjMxzr2Uq8k3M9h4jJTRIzSz3DqUT
WgcVCM2uS6bpzuuGalNgzXyFftYven1sjkWokYs3inoH6BqUUDKtHS/19gb4vYM8K9Sou51lP87+
U+9H7GMchbX4v9yq/+3HL0zXEo5mOLrpzpv33zZDLEwm9uxj9R6l6fcsu5Ce9+6GKLLO4Yzlkfgc
U6TxCsUjc/URk2dx64iThsHWbUKJRs1CnkbTDCLWy3EjLyAHyw6UbObsh3ccKVqPf0K9OxQGymAM
0Fpx+rsb/FueqkM9SzWNybonBwruAMKoANADN0zUF1vqmMwxO2y1u9sQUF+3pj4P8dFcWaA1OyID
W2fXqk6fhGMaB2k2hBNxdvVVs9mZiOhCwKIpD3Jsnsa3sSl4f2dhlkG785Vh00eihu7rtNqiHco7
kPLOe6Am2NM7gPHIkNhsYs1Xo/Hdd6u3myXMBdRFtN65VglirGLuQGyIdHAeZBeQNf6lmDxEN+eO
bGTt0ngjZuBmkN+1gzqnh+iIpuKTASDy738mtvwd/HIPsNgNuwBbbdsBhKj/nhlAsjLR0LJ9twaQ
42UdkvzCXWAdKb39UhpevzLr2toFc1PpwXCrepPdyV4e3bj3khUeC9N8ylg6yfBogZ3i4fYFNVD7
pdXAfzi5oS5lpyuwYfH4qXCYe538Puj7J9yJyrNZmvad6Ydi2aKs/AWYO4wqfXyd6gLUH64p+yz0
i6dKqT7JAZ2S1QurHZt75B7jY+BPyTrxBuVzEy7kgFxk7qpwg/HoFZmLT7zHo3++NH56T6xvrSdW
Mfpu0BXcyCTx0kkt0n5+z+eLzNFW1aL6fpwP0H/+jFWZUd3LA1IpP8fk4I+5StTVt3EfMRGhlMSa
4pdr/X790gYVxDZJUD1/tG31HMAJeUt07IXicsj2ea3Yr32Ebnxtv3UNHLqkUyvUmjzrzS6xA4ey
yMK0A1eCwQgiZ8ShV0JNqDPr2mUDmtcJ1FDXLfddQeEPoZCEn4nuYxcN3T+CPleN/ZGFRx+8uHnz
6AiwLyKvX1wIAneT0TiPwNn0de8i7hbiRvw4+lWHzR2+RxHSFUsWLiDMh/Yixw4TDl5JpXiwVhnr
axTDqnxKFrL3dsibpeFG033ChuhkDpq+FT+EUqTeyW/yJx8iKxhpT1usmK8fITnht/m/NX+7XAuj
b1WawlrIuVJm5eN6KZZjB7XA0ii3m3XX5/rVLLSGAgcvq89nwxyTvWrhitvZ34/L0QzfuCo1Nm/G
uFsS7i5P/dx71lvLuHWQm9ZOrkTIy15nHi3PisEHnMK4mBrRpEOCmFiLgaJWo3t5yL0GMQMvTJcz
muYWa0xj2tvZDBeex7XzQW1a+C2xuHxMjexWOYupXfbRKNaoGz0bjjve2+pUL7W+q7eyKQ9DprWL
vnPSfdcU072MaSnwYAXSk2zJeDG6+9wpxruPUGtG6Oe30TXTzeZqZt89jVJxneBoRKp1fMXW6zv1
Rv/qKprxMGjBuRnt4dUsLR00DepNOKT8PKqPudNArTyPaQEuH8bgMhr1tFwm/tlD2uzBVZXhsfYj
dtGUDLd+Nw2Pohz108w/dNwuK8lP4gEFzgWkIGO7XHEgo/Bw0uJHwTMCXf7xnm1g8agOabu2tF6s
ZXN04/A+G8ulbN1GjKW2NHyhbGEskzrz2SMj7GVXG90z9GMoOlZ/fbbDJtLemYbV13vZIQ9JD+xz
45r6rGXVVws5WvY0tnoXJEX5oLmIZ5eN2d/FtqOdvRZAEiDS8kuCAFmKrOOnPE2zbYae4s5U8+IZ
6697OeA9FL59COxaCVGjg9fhNsbd4DgDOZVxuECBTc+QARa3ERormaMSG6ePEXKYX2S4qFkNyGRD
dVgsVw674wBr8sEc5vcsqY6aj4h8kNJMrMbbZ1mvr1FrKFHWJFFhD176RUdAp4yt4RtGRQCLsdR8
6CYfeZy0sXZepI7cex37NiThN+da9leLorJkV1yzLB33PI9TFCs+tTC9MOkbEACs8z8P7tz8iBWp
wcc4Ey03INzcRUAt9xWrvqVUDkgrG909FSBmVOb2JVB5LEvFgGlMHuy0FKei512eih7FZ1Qb3ydn
pixpynBOVVJVBmYiwmCTCvJ7WTRa+Q5vCPRR4OZwadr2DWqulWTl+wTIf+vVU7GVzUQcisEDHjaM
5W4ajXojJyMJuczhuX3qFQV5Jy8e1zIe1OGuiTTzuZjU7pD0hrmSl9Eq+6wmpMG8rEc6oEV3MjEt
A7ag9/85O6/dyLEt2/5Ko955mt4AffqBDG8U8krlC5FG2vTef/0dpLJKlcqDrIsuFAjaCKUUQe69
1pxjDs86McZuaS0BRdN4Q5D752W/ItBuo+9egg2GT/FwDObT1UaSdw6BfevlrEI2Lnpt0vJFAX3W
zEKC2NkPz6PRgAAo3Zi8Na+PbePBlFvLHZp6+tSIOibtKRy/GJHAt16p37Uo29EmEYgwpdccb2RE
oeJSMmMPXNrcmz5Pq5dYpDfS0Gk3kwgzHNPGcJ0hm/cwTPibOFZntq/U+rtRbXLGekNQr/0ocSv4
iRfHkDLf1RQcghW/0k2cCSj50bMayA4zrLKSzn6vSOfBggMWq+Vx2fW+f1mTe7/nH8WA88MBPdCk
9cSbbavBJKFrii92EoLt0SX/Ycy0BEWzI107eSFumOHYroaFg04s+0zRZ1eGGtzQojxFstYftUHR
L3IjjAt5IfGMZVsvu5ZFitCGmJahPdCKpDLbMmRwZCV46GMEt0hfYlQkbfgAqcO6xF3J/YqDph8P
d0J7ycswfChktVrZY0rmkTM052FeFGoE3iGrdrKfNWfZtljMa8vB5bRS1wrPwMS3XvZ9OK9MBmIv
zXtMO8qpUuXp2DtpSYBOHd1PA21wgfjiJSQ3o9H9l84IQtcHPUW/VUxrgWLs7SIMfOUmShTXQCp9
tFTAsQqOtA5gpdbtJL25ftuEKq+fxho6jGutdfx2D01GgEFV8DWJjLR6KDEKrgkGC7a2MMuHTANn
yV3dIi2GTbXUCRK1c6CX82ZoWdYugCXtLZt225UHBpjR2yZEReeILxH90XxyOpnyWS3E90S99+NJ
/oIU/FuERPN5qEvfFZVh3SeVWq9y2wxucP/lm6gf5PMglQPF61E+JCN/pMQsQKyQ5+OZstpe47CN
dzL/7U1lbK4w5RkrUY0Kk+zuu6IE/StfDalKkteIkZ0bE43wWIZjsK4KJMKvdqamq9hM+AbIkemc
+lLdEbPIF6DQzceszLRD4Y/j9bxVNgW/KRFkD6iAE1dStAmIqZw+WEJHEi2k6rAcdZQM5iJceyTx
HFW7oYdy50ybZZOucbTtKeitpzFLH+BR6W7aSvHJyevgoqrKKzfD7ikM0nxX4LNZm4Apn0TuKJT9
ChkqC0edLjipQZPfNhl3EEMAtpl3W6VeHXEzLzfU7qmBd7suhlreLkf5sEC5T6oEfRYv2ferCpnS
ow5G72L1+t/eF1Ngul6u0dphoxLPaMpdfUviWI40uSSyKzbDKwFqcWVXaf0ELv0JZxKfz6j36Hg7
X+3JR6g1X2TgPdkOgUFU+HxRYKPU0og1fpqC5O0i0+49uyrsr6JPAVRYUX0r5ndK1eDv74QIrn7K
KvFkSkJ6Scvub++Eq3c3SabLvdRAJTo345cW/bKo0mbzD5O8udaRL836t6487SFVl00KZwiQfq3z
tJlfBJKMn8KKAg3wZxsf1SpTH1M1ep5EVF8A/6mPgRajYK2r+6Fk6NOP/mo5CS82scZIrd8uCZrx
EOmoipbNWTC5hUKn8YfjJexB6lewSbTd8oogIlFZFDHNp/noGEaXmAiaa4VZ+YHqT3iV5362CxJy
FhitAf4wpvAknCR3g4gpZR4OuEvTgWSsxLxfzhDDE8y37m45HhA7wns3V8tWqPAoSkc5OYxO8GjX
jgkwRWM2Lptbv9KkWUhon/CWYg+aN2spi3ZxHEXojdh0knIAr+lYu2VTb0ycoUWjHgN7vONG/Kja
ZnZrxV12GzPlQIlJhb4r+C54IuLLG2bpcTmKYqQ9//4vqGi/lLPo8DmObFCrMXEJGR/KWZHF3aSs
7Z4Z3jBuKRBOGl3JiRujnwLHagjTjs6tIetHs8r4UPFvxWjn00A1R+Paz76qsh3dFlUe35aEWO/t
2Ghoj0UYyx1YojJg4m0th9J6zIvuk9zxYG5TrbmI2oa2Ukz7RFK7T1PXT7vJQMYZAIf7VGqQNyZK
YFemTkIO+vC3y7GHNHu75qvTz69WtDhkHdsszz3xJI8j8uzl8rqY8kNBd5gALk4rZzlFpqfVKUV9
+mT/eE/HqeOj7WS6t5wlDIB+CnfH4/IaMJFo1o0ryY4Gb6ASeK1CmLsuCF8Q3N6u3nc5BpoYbQDa
tuxbFj5RPBsduu7bpeCclZNemk8yIbonQb7iLtdSeG/z2vu+/7T2+/OsyPnxes5fax9eJQ4dY4t0
mh6ifFN3kr+NgjD0mKBN8yxtulHSINkYbZev3vcJpZ1WXato6+Wy5UCnq6Wnp1a3fd9nGTbAtFEt
N0Y/fUcHDh6zVgy+eULeGxplrMnoIVXXoX0L/z33zCxon9XOuEc/FiDCkdbswMAk2+WVVnb1599/
vn9pZGsacwQEGSYudMq2y/G/NYwyk0lOqDbBM6CaMD6Y1q7WsnsMXs2LabdbY6yVz7KwDS9QLe1S
wtTfV8FkbjH756cc+r2bIxx0UVjxIZ8XElj/lRmjBF021bq5+v2PrH3smmiWY1gaxU1Ts3VbNz4U
zkxFFmFAV+rzNA6ryJlqpA8s9KQg89mymh3T5NjtZf/HPnmwiPgmz85VU717trL6iLUPubmCxYo2
AuapNO2fBXp9NzVS+dzDDLuTxvRipnL/XFT8gVQiZXZpsMI2XYhMPY9NRWlz0MnXzhMe8qZjK8Qm
cmRZWxbLiXTge3KrwvwfJAia/eHGxD/ctkwgyqalo6dBofJz8wgXPQqDbI4fMLlhGkmZn+jPiDnI
m1VrXqSqyE9+geecAvb+w/5lcznj/dxlX2LksFoTnay/+UU+nPe++X5t7mDcwdUUwYTV+1sNuPkx
MJxnjAPUQGp9JKDBEsbG1muOzqfgBPUGnPPXyy7UWsOeO+kEm5aDy4v0MjFOtR3qO3B0w61clD0w
jWsjynlJqeOzKaoWast8wfIikl8GLrIAcVxeBIfZeBUTHbccNOo2XvtFry+NkmNCjZAhJ+35eF4s
a02t5y6Y5Xb94UCWwmp3lxNNviqeqgCSrdrCAqcXT16ghd29lZjjFb+Q2zbtoHvNi3J4xjEV370d
NymNMkiuT8sxxBlqljWnPCHzxiwbWK4iUMhs0ORTopQ/1pZ9yyKej344edm3HK0b3dobAjpNP4ni
KDstxYcxuTGUoqAu/udiOTjZAO83uT4Wx2X7/bAcgTSmaTDQpHXI25UmaaPNT15lXsjoMiKlTa/s
+TmMPCQ+T0126d8ew4jkN4S1tvTf56Nzmg8IzoxOImqB5UW6MpVvjHazHFvOCtOp2kNdHRmozM/y
//SuSjfuQ1//8a5ROsiePRhIEdJpgqBLQGMCcu+5RsmCK61wLhg37cuy2auj9Kz2VPE1AAynblCz
S5o1X8gX1q6gyutXy5rp68wASckwy0JnmjghLlkORMzziZGoy/Wy+b5Yrqjgur7vkmk+uK0Sg0lp
eumMwAUYm5rZm0A2pfOy730RmCLwRBEmB6rH8RGGFwmA89qyqCV/zN1lla5VsoGNeonaIDlFIoOA
ZRfZ2ubPsKqiolqnYDagSsCDpsg1YHxrX0WZw8/ou+yubqhb96Mqr98267a9cYgNUjXdzz0jqyi9
lEVHHh0nB07fXmXRdKL4k5wFPTywp4bt+o2uPQ2Daq5bo562y2ZOOKCrT2N8KYNaPFaMWBQn0Z+S
aewwLP90ldldp5hkGG42EXUBtf7Kt/kwIlp78s282uY90588DwqIluHtcgKkt9G1At+8HkKnOxpF
DkJ4cIqvqEHnF7ALyV5lCIKOgIXU63bUJ3c5gATqhkpJ89D5ooAuA1A2zlCvh7Z6WE4wSpjUEkWX
ziZPtfDi1Ne7+95h0urDaGPmXG1mE86XYQU4EfFQjIGNIbO280NVf9RrJEfz4ciOUXObzFfSvjLX
dmAMh1lcjO8L9JwUSMdyIc4N8iqzgGctxgxRxPugLlJ8uU5zHHLxw7ChDt13+gnFDRlo41VVlrSn
kGA+1/q0VsJGusBbGG9Hh7pSgYZ0F2fqcKtCWbxp9dNybNlTKVaB6iYwvWWT2sWNruvmgUzFYF+H
mraJZSX/NGb1ZvldmEPbeUEz1VdpUtLCGw3j7dcLiHmVZXn2rGh8qUnlkfdDMJR3BoFPy5WZEoNA
Kww8CTUCHEkXztoZxuAzXo23P4TqA9nrbRidGlkdFzkpM8+sACNIHcjLTIdtWpf45DC3ls7byris
kCT0tvLXoVH+v5zz61vwOlndVvOw4P0tJKEa//BYVn99KpNMpcmIN3VLM52PT2XDEI2Tmu3woOuT
fYmT9kJ8R/mstORjdjBatstmBrbDrFQKZhWdQa9vKUGO/crPhdTF/HqswssA4mESlCIk8X+uSbrl
MMoYo+2y9na0NP+hNQmm5Odp6zyyoi1pWgTkIiHSPs55mDvUZYGG+l6vesCbUHflSlN2lg6Mc1l7
3+f8h33LeU5+ITXUHaWUrhTMmGQfUpw+dFNJ5TFx/EOnFvsxmyJtqwy+tRlbnjxv26TTbOAZw0QZ
kueubZKVVlfWoXQAihr1XWRJCaMyM9uHQZhye2YzGrvvpC8q11iZNEx/4fflLCoA6VqzSTJbNiv/
3kLS8lQgF9x0tV2ZV8mQlbDmwuJJbRl/1EFD/uO8GRb5Smh+dS/SSb/h+8eYbxbojBbJS7lD4mbA
TM+O/WQbQHK69HR5T5Y/bJatMW6dy7JWtbYMZYw8vdgCP+0uOyUzfYag5e/fT16up0q1kedL385d
rk1ansbLzm4gdTwUGi5ZTfG3IpRLxip98UQJ2EIJUCSH5V8SOc4tnUud4m3YPXRNRoWXf5FJXoGH
p3yAuJVZxnORhl+CaEq/hVP0rFe5zrB/8PmA2igbCYe8n08IeU48hEbJra53EFvPw6W31WUMpY4x
f1llbGtP1/gh3gdWldIWvvc+lIJQSuYC7rjt1Orpxg6ncs943L6nTXyjaaH2pTD8GGKi0K40LSiu
RFnzEJoPtMF0VfDFenDkTOytsOo2Zc8Np46+LcdpPQfrKSGSXm/kOZvB79caw/+rJGFc0StO8UV1
oidcXh1YP9U40MiVVst+futeRDzwp5mluu1bq95ahSN9CoDXLCck5Eet1V6rDvDVo/sspEAzv6As
9Mqzx8k+4x7WLnXR0ZKZD7Q+DV9IVtKN6tf+cUrTcmWmhnMd9Thc4JI+1lVegy8rxIPB3KAQyvjU
WVZxGisdftKYjU/YPMJNE2oZinyOhgVgVYnop6vlaIXnydKzJyhLw1VFbAJTEs6Kw2najkIChtSG
01MTtbEnE39zXC6yHLFuQbfdS3UvXVsZSbLLG+N72VtO0K2WiwhdTFaNb5t7kGb1uYpgs0zjhLCj
nmdNYaQ9vG+SE/Vjsyz86khp6e+by9GwouSwXNvM6UphKSjppvQeHZ3GvxH4h1B0xo9VHn3dnE9d
+gcFG7e0/uXYcoXkG2stNmU0Ifs4833jUznUFcgOgHMIMCnZxzRoOtXcJ/mMpvMLmVwpKzoWo2/c
xZN9+7Y/cUyqbihk7WbwbxhNvyz7a4YkXloDBMC0lFynTdG4wSw1kUbiWtLA1i/mVPZX6D/Jg4jA
6nYtwhrgvGsra6zD2yp5NdZh2fZpxmyJ3YSRw0MWGI5+zkYwlnVJVM/bvrI0z6E8SYe/iWvmfUK5
GZFq+9wsGL6icuui8GvVi1sr8sOXri+3JBXngVukX1MCwiO3aC/MjI3AzeMIooWYXurRv5iV3X8l
fef7VOXKszrpA1QwAHcDZW8XSjyYXd+yQAomzCAwsDk8h2QfnmZnU+SaV5eTlrVaa8iKsu3UW/ZJ
FZYZVwp4jXR5DToI4RZ+5+ty+P06uyd6LAimfN356eA6YM7xmsZiLZmlfsUcV8bNqij7zInaM7ot
MHFGUN9JAWNle6q6z5DiLr5ArehKK5F13Zu7KZxNTYuzaXExCZEqx2BC+TP7n5qRaApTS3O3qwYL
ARoLin3YHwoy6xwRMRDBzKry8tcQ1LqDCOpPypzPtiyc2UncivRMQLx0XHYtp5oBUEgfzunq/Vwr
IHlQMYJdElXGSlVHcVHTZiK9yhxJpkv0cxPJ3Vp18uyeXCwV760mvmoDEpiaMbTbxcUqBuvzLR/i
mcCn6A9OCPxweaVKKD9eKZ8DWjVTUremVBlnSlu5EQZne95IGIae035KALv1ZbipLWnOReCIlegR
PkTyOT2UkFRNombHSnoa5rVIKdOTKKpml5NA+LYW/LXvw9Fc1P1axsqPOkA+ONRGcZXMq4EpywfJ
YLFsLgtDszNz/XYSZENDJWiDU+3YVLxcKcLrDvRmYmvJE5If9WDrbb1STazO8DIggwVUB7Crpdd2
opHDOh+Ah1aseqe1D6UInMcqab3E1AcyUpD+Z303bpZNdF97kuSMe7J9ItrFGMAS6Nstea78qhl9
52Htfya0PfTSfAaUSVq1yZIwO4HlRcsMdndbTqK7UZxp9IIA97qc0HzQ5gqTmGtNTR/qezurnt53
LWt22eurcE4zlAn8UeLUPpFIbjPpxzcHac7w1Hlz2bcspoKRi4vnkIhIGzgfxKCbigKYp9APA6Rb
gFJYtqd5e6gFKqZlm6f4n9sirZ50OYP5lcmfZPTDaSVnr0wQgXZmBvMlhAZBrJu3aIXNTWAX4dG0
UnFu7bnhJDXVQ5tn0C8g+760X5Mkzl8zFQ1pVan2g8RtD+FA0pxFX6mH3ErjbVK25S2zThAfaZl8
7QjcXK5SuuIiRu5WCPd8j1vr9veVP9X42XZDl1B3LFWmLOwYhibzcfq55kWNMuhsufC/GfmMP5g0
cUyp9eHteFVrUX9N42n9yWjBXEcErHtxeB5VovGUGluxZCjhpVWHPUlIRP6VvsaILL8Ko6ret85K
s4pwmxZ5cBtkt0ncXHJN6AdZMrQD1QICXfIi8cKuRQGjYzZg1qSvcnmE+jUkMrcOXg4HLYzPTfuk
6JK+akb4bdTtmi22CsrJWoVVpAmItVAO5iy+sWRcQQClP6kKcK1M+xS9oJzVrqf8gTA6B6UPBGOV
/ibJUXZ2khVf2aZV+yA5E0FFggYmXntjRzc19TBWSkcruqPoAdVb7euLMZLE5XfYbEIo0kdJtmi5
Q0h1M3JaNynK1FXvk09lB4nnG0q+wcIlb3o/0TaT8a3V1WzfUWpZW9THPQOQ6YYK+OBZVcHY22j3
/hQmO7y4aGUmdEOxkbsgejF0kqEmhfzIdU6PJzZgOKelO8jhdNcDjY4k0hvHgGc+9l6YImpsrdEx
SWuEd8Vm1GzVjYOe1n3clCsZIBvJD7BkpF79Eucg+zozK9eZ8DNXksp0lQq1uI1QAyIpUM9ArNVz
g8cpVsKWRIbAg3AzHBAcO0cSDAGf1xik6BkGdzGmSS8ZVEqO5LohQiyrPRy+FTxMmvlRs5/g2ANr
KFxzoGIQTe23VC61E/KZryLQtlbAmMks8yhz/W4sD1TDRSPSU6rpj0NkagfRyNYqNsD3MmoRXqQ4
DdmRZk2P5Z5ZXXrCzJ+eSm7SYwD0tcWRUUV+cRfoxb1hNOnBCGlV+/qR8vUFLJb5iXvvPrAJdyd3
3A6yc66Z0VMlJVvF6ntCrcLay2lH3uiI6bpKd5PAQv1QBATAkaCHUzZyu65rzq15mJBBrGea54ZQ
33Ob2NM5yBGoSBZdcaxZp8InZVbGkbWxBt04FGX0mKd+f/ZHirIxzAxbqfxdO6o3NvNRl1uyvQdb
ChRaHe6UqGqvloVqQU4cyowIvqBCdFXK2lEba6RymnUq6MZeepQoq9EMwPdbxNAitvV6f3Ib+SxK
23jEfujaQXAsqWIfpFQa9qPTPaf4x8+6OqCN1vgzaghcPVUjWJgZPeJG9JOrrgKQ4E+2uh0Yya5S
1fJCSfsm9+VaDVUeL+MwnOUsvW7w5JFOj74Wkzx4jFFrVnHWEoSeBmsKFs42EVa+AqK8MgfxxVS1
7h9ua8rP023uaoZiWAZ2T6oGRMB8VAJDIsssp3Ky78iO1Kd8RE9FdozVSRhyGkti0oVpGYbUuvAj
rPWdUbySm2FtA55o5KTExKfH8SGmy96G3YhrmO/2P9x5f25k8yNaOtUA5MqKSifC0j84VRRZTaq0
LKKXgWQokN5kDvZyflMmSk5m7djvVIsUlYI6kFcwd9wkSu1qPUqrBSNcTFA5ohGouJZsNMWsNzRc
mLaETXqTy5mzlqdA3UzzvTaL+9BzzERb66lBBlAePDWj/E+/8Z+rNMtvHOG1YiC/xxTyi32TWqaT
xzjbvqcAzQ4wF80jip0VOfIRoUwJPCzCWnw3w+/qUq71ST5PiDRXbZyHhu39/pfrKD+VW5afhlx2
ELmOo9Bs/ujdHxD5qx03lO8OsxC4J21FgHf+0tnBbFoam9WkO7FrRpBa7MF+1aT4W9s0w6ntnWmf
6/a2lC3mLJQNd4wNh4MvBQjOmtDaKEEJV36CJtl2wSc0YPJVPQVXcW0piDu68Jy2arJtSeIw1kv5
g6jKJykPfVctovuwLe94ijlrUfQpiWaJsa1k7SlMCHqMdKhtuhlDjZsbDFHrtPy6gBC1pSmvFdHt
07RWvcCQO28USkVWl4WNaN6sTDNZ1711FFi/yH1I3XQgDRJQ56vThMHWCJtnNZtAKxb5bW7rzkEV
yqEPpTvYYNFjzLfWVWzna5oDC9TGVj6iy9F3meABkktJtDV8tTryTalmXXPbvhqjfuF+gAuuStZj
Dz+28uP2pMpNg6bWIbRBLo5N2TbnJCWO2RR568Erjt1YtkPqRMo14QkS/ZuQpNJ6nF5///dXfhnV
8EmkhWfwzddVy7I/jGpySKlWaYjse2bJw3VXOQXxWr7ee/R17upAZVpUUFVX509nUebBjcG94Pc/
g/rLZ3Du/aJR4YOo0VL92AdWJKsesLNO35U8+UaqW3NCvZFAl0sFKlVIMUtzWo2rM0KPLTMwsQ9G
ZVhT0kb+3Of2JjTUrwQTtOeBsFzQMKN0TGAKRGMmr/q+U09TTyzo739s5UOpcrkxETOgO7aqOHMv
9IM8Q4mZTqJrsr6HFR8+OTa+OG2vrggeBBLii3KfWSYSmal5NII1xfs98HTtc24Pex7dmFXJIWQQ
UvRXUle4VF+dQ22NiRvZZBMQZuAp/M0YCtvKfVgq8noM8h18KHnV1OKo2LAnfCIMzTpdkZ9i7gcx
1Ssqp/a2t6n19U0CZyUlL5RwphnznTz50pBtrB4ac0Cv+lgiH12Xvg+JRYTdyTJH+jm0kbHiEkna
5lHtltH4NdPpbQY4Ir1YGtv1KAZrkxt2wDw071Z11JW4IUdnI1ptE+RGdaP1TYp3PrHWA7ldG1/X
I0YkDqNVQ/RU96YGv5tWripdNJ5fMHB1oi8YA4O6/CrpunHmzm6sJIn4XsUmOLTEpu5aUThSC/Pv
sco5+14PX1vGfbiWlrHzMO5B8Ba7om5QE1N12TJiUA4wdEOgwd9kjVhfACFa1ZGrlTfB3px7bTrT
bdIvQxImA31f92JY9yDMeAQY2Z0DlX3ndO2LAUoxZVCjKjsFQ9x1UTNSvSBAYn4no5s9+OPJUYt4
F5S94o6dHk5USzLPKBNvJPr8WrMkYmVLWJa97ASZS+dCugmzT5mOgIEkCiU9krfJ2DBTVqJ/BTae
3tW5bu70rp68hhK0bCjXAO7nmCPchPnU1P/wGPhgCHr7KOtgHyzK7w7YvQ+GsFb2Hb6Xlv/drMKA
0VSXubElOZsYBdJGkcOWpnPXXZmm0V3pQiHfMxLHPMHazuBhM+jdXTcHDuJcvE/5o/z+m/brDYIR
gGM4CA4UU7V+Acxoaj9N8dDHL33YXpANK3eKg9y9QmHs+dy3V2NbJdcNNDR0Ep2nqCOONMVWvMZg
CCNppHrXtZJ/HuwWBW1saYggo+7O6u+d3P46irG4F/T8/0ks4nx8tjJW0VQ6MZpmOzrfvJ9njKYS
1mlNZMGLJADfTCAV+9x6aJKIBxf40o05qIMbSH6+x7NDewhZ7B204WsrcQ6ZYhr7ZTLVydpZqgf0
etle7UnLylvmOwr5FK5AXWk1fX3WlGIfUTjcKraYQRwYayCmOYeqn2RX8+st0UDfRpRiz1psI1xp
qnOU+tWW2nB8n3YVZTPuPk07PP3+L/dBwbZ8rmydyZstGypaV+eDXmZKW4gAQxy92Klar53YFDxP
fGzftX2jhUV8NAfFXOOVehklgqLa4SCNtXFMh2qNewkAcR+ctUGuTkYaFPCtlU8WwfXXmi3tSSzs
pEZ/xOxLGiRmjRXqxdAt66TzKKrA9IhEeTVl/udWbrmp+Uyq8Lk++Ph6jlULi/z3/1Y+P7/8vdH/
8AhVbT6kpmJ++BJVfWrUtsiyl8Qw5BVK2v4KN7BD0HYnrH3IoOeShvEKnUx2diZxpzfBq19OqhfL
qrFJdEecl0XuUNqF3APEwEBZid0qatv4hluVvy/s+pkI5uEkUe61m3QdStUVgcoDAAbKo7gbr3R+
tmsd4FDIZ2vn6IJM+0TSrwfafVdx9hxaeyI1EtIsyXGAh5M5mmsUNnZXWXsozXbt06PXYl05EkqO
lr/pZEi7pIS16GYy7PGFxbOEutfOF1HgtYSGuLXI5uYHU6zp1kgzd9RNiVCTFAQIBp0LOIPs1MzU
I5E6JRH2AMHR0vCDGa30KI1JuaJFcUG/mF+pw33TTOGOKaegTm9i6k6zgpThLvEQgqvepD0wQEHi
WfcvrdkenbIiy4e7NTBwl6ZifEkY1LkTgtZ1ROKJm84cftOoiCousytGkM7RNvPwSBMrd5tYN3ZK
4A+H0R5fh7BV6TpkysGfE119NXsJ2hKEA3VMl9CA4VSQ0uGX5FI2sP0GboUbg2EKFjkKHjLQmrkU
qhtzBa7rLJfomePQVUDFouTR1CsyLecEXtWm5oZmCG+McqyDsT7r3SsN+uaSMHpwwWPsYb31W92v
4keE/ge/okacj1/tRBInJj3lZhBQvSukdW40Qh2iNi4fjXmBQ9olobU4Cb/4CnvnpcIHvlNy4wqw
s36rt+2ws6Cp9nBpL2qIpHIw0m9ZW511Eyp9Y4vrnpyta2CpXq2ktyRH5K+W4FloXlHbt54yZTLd
kdbDMZPVq8FQ1LtRCbajXcTXPTMemGdjs+O2RH27D3oihAKctOj1dmZI6R88KQ/jInXWEY/yI4r3
8SxaSlWT7dTXgvyzfxhfWr+McS1TMTSD+aPlKOgNP9yHO5Ip+dTp7YtJfIwXByPDnhRflu203EMZ
Mlxsu+QDWW9UstwLNxKAPExFrAKCGbdmOH1Lh9DYJjHA+cgAPP6Zqoflgsly9nE0V6gYx/P8O5EQ
iRkEFB63OHHGm+HGZtaT/uKbrqphkxb9aK8UMYLvT/vxJNef4yTbaYg+b0EE5AQIZu0ZepWxiXLl
daHB4BrZkl2i7Y2BHhD4svg5rbtkhXWMp0gbMDHnvfo0NDZ4YtQt5gG8oSLMjz1QrXjO+8zqqr1r
I1Xxpu4+pfMFd22I1nIGGiiYspfBRmlkDl2zFT4NpXj+CPtVeNVF3XgOTeO6mYrqbVb/3z9R4+qF
IvctByuGGKz5sPm/93nK//8zX/PXOT9f8b/n8Bsdyfy1+e1Z25f86kv6Un886adX5t1//HSrL82X
nzbWWRM24037Uo23L3WbNH/S7+Yz/38P/tfL8ir3Y/Hy7z++fE/DbBXWTRV+a/74cWjW5TPLcqgI
/MXXm9/hx+H5n/DvP9BlfAnyFNbb2+v97aKXL3Xz7z8kR/+XjqCfqg2NPcQSDs8ZUIHzIWZy/5Jl
07SMpVSNQvWP/8ryqgn+/YdmzUdm5oetAISzTGYrNcGl8yHtX3xBuCeZ/HTztfYff/4CfuD/3v5y
/xkHOFfEf3oQMp8EUEXBBh+LpSqoZT984Sqw6hnUyBJuvXVEZkg/eywOlhU7ALyDx76aPKZFoLPj
QV210l1sK7BBWqZNmBDdLG2A2jqy6WWSziNnjIklYkohR7q+d3xJOsi0aw66fsBpMcfSqfuA/vaR
8jiGtdjTOnLVod98HUpadhNNVTcNidImrVcflZ0TODHhG459mLSUKZctulUUDLKrks19KEzjscDb
4FWQ+dxKlsxDVw/WYVl7X1BVH9SQZwYkWANpzW45RK2gzt4uKhnqHeJU1JQF4kcnGTH7jeLHQtSF
yi3dx9aD2phbEJtxmiZkrFG3eD95ObAswvmUZW15lWWN2mLtInBfK4OIVmn1GtT95GEdBgcmJykB
USxkBHvHavLNncGgwhxVMnZqST28rTHRRDobME+Jsaoo0Nf9dvKiaUqOdurwdHQc6aYtqebkPp0j
ICBdbZrwTER2fF9EhAZ6phkDBYv9iK7cnOvdYRt3YZEAvjEpydMNWKP3Mo3eK2sVYVEMeTuq0mu1
t7/9P/bOazluZUvTT4QT8OYWrhw9RUrUDYIURSDhvXv6+QDu09xHsXtm+r4jJAQcq1AJIHPlWr8x
a/RHMSyeAlPOf+RgcPxE1D9tm7QxPNn7CNtVX05Mu2J8LS8d/gduG1u+bUsvAylaGHegdhoAF4pD
UFOZxRXAG9KE7WD5+tyouMuryjW2yACnsz6i2WITbck2Pco4M50kcmvo1uBbWg9KciUtH0gjltej
k2c+V3M9deVxsHSS5NpwFTEJTnsVJtA6emKmTlLKMrLiEpugiiNfMyoNWjwoTWmcEL7Ix0dIDP6c
OcsV0DcnaI1OYr5vJNcqpoYo7ax5CCypO066duzqsrjREwd2ECT9gzbFOC8Acwdb3U7LQW+kw6z3
uDdTCnXVYroqrUi/0pCsqaYZ6Z25Mq7kXJgHy16f92NOPdF6Elq7GOS4+wlmatontZUOCj/9msBH
u1a2q+675HmU1CVkFohRIsfWbWGK4pZiluUn8vpkglA/9NSg3SUr1ysQ6svVZAraw8gPyH3+stYe
mxR40OdJWcmILcO1ibTfChg7q85pipF1Z3b/sW9qX9okuxF9vHp5lhQXiXTwERFPdFHj/tyiR3Du
+HL4ntvqvvNrUSabzwNIeDrA3jMcUZ8VnW9O++Wyb6lzW5/J3YGaXy0wBCplAwmluqa9xwDuaRYY
RfNsqJcqJaSr2rMx87I0mnmXx4qvycNyFnUuhVmMe0zmzOfBoDjj9K3uq40g7W+WunKy57ssUftz
ndpIz9rFzySNijNY4PFYgfdwetWGmTMpxflzFWce9CWzClpmna/eL1hV41kf5umsbospfyUAIDXs
aFihM/CfCwCm53bs/S7L5+O+C8EZELCKPgaA5FpSCPQ/TG1MhM7HxJ8IYly5iougbTKcC5yma8+Z
mrZnSLi/snkcg0RTm3O6LRZSrp9r+77ZHg+YlhqHTiH90UW24eM6cCx6Uxzr0VkD9G4aVPGcV611
8rCL6/68X9JaxK+KaJXgsyUHgHikvCRv3Bq21HNfaDNaZ45FwctYFRcplzZwyqZCF0bHlyhH5lzu
sZDS4gqnC0CJ3FhrrDG6LetzLzfmyYxCHV/Lc4c69blPteKoCcBrRnwUZXMAtJaE+NYuAPn6J21d
TER8bDiCACDMiEYXY4PJLX5NnhwpkyctMu491cBt7DUcrfBGc8kgOJ6F8RMi2VfYlSYhoKD3EjdH
oISeMpTGUTIknKpFeTaLiaFiXx2kpjx322JfmxrIwLaQKreS5OTgFHNx3h8AEK9/rXUVBEl09cJI
KUpmdBqfZwiGKwdbgXOEGodb5Dhjkevr3MLqF+LnfjpL6P6ddTyAXC1v0bnqteWsjuovUrxyYAyR
Hmprd4/CFAJGU6cdkZ5euhej+x0rWnduipg84yoxilqeavCmlg5ZfMQWNC+x8T6y0zbYzyS5zXSl
dqrPs2GhLj7TQ7TV0yGwClJuCAiKowEusEW9CnQRGbfJyl26w8BGt4wZqf5dzR+mZh5Pf/z2fXMU
FBCwDY2vF1TEPpuBpKKngvo/7o2yL6StOYzZxDJteZuo2nqQ37SzPmplYEBwJivmyGe1EJabUrPN
ZZ6ObHtAKQ774MYst1UdprbNCipjS3asG0usomihhF1fotNUtleTUYEwAEXtDuaMMrCTKmRzMTgR
pj6QM4J3bvGOKO18luWwng0B65AoQB6TR7mngxiKOg7wjUEffLaGI6YVftOsNPi2WGfMf9yqlIGl
GfgpOZ6ZOvUpGZeN/1WdCzCgaSaiY47j3rFuqfurc3U2QYP+bbHv69bhXo7bPty7t32hbd3e16a8
dXmFkFB5j63WT9AZh6OPMtn29seysvmYbKv7AhFhh/moZaBG1oP2T223lpVyKz9P533RKwMeMV30
2QcVK116AlW5LDEM6shrSFjqBb0u/9y/d+9v92v5Y3ONZOkAADk0DZuAEKhJ1NsnYI4ACccGlvFq
5987A4De2E/yeV90Uq77JNKOdQXw8Uqxmuag9sZHQfwVzGCzLqqOIwpOwUe1/CaBSZS9cnsyEz0O
KgpNq7e/m/gNwYzUzRZBfaYDnry9g1PUSKfacNMxUUJ1il/yJgtS/lAApwHHpNIxN1pGNrxDgHRB
EUbN7fJcrAufta/q2/Z+5OuwUhxhPGinr2P7qfsJaaTXJ2v8qeUyLTClxhHcA/AetuytUVKwquev
zc81zcxO4NldClyxEuz7qiyu6LG2P6kNsxoviFccKObiHMAvBkQzn8k5yFfpaGHqMTio/kj2IbaK
JRBt+VsUo3IGfKScUVRf0cd0wPv11TmP1eq8r6XbWikw5mFC/O+dX+f80z7qOJNXSXHm7ed9LQp0
II5KM+J+w3fsiz/+ft9nrtFfRxHZkhANBcG5v3o1cODpdl9tAF8rMHHULWAvUjiclJ7nKmwiGY1w
raJb/K8h9GtzXxtXPSnc/fC+vQ+zX5sFNYkCQNEZFW8Kboo8oxPNkKNugw8e1HmOrTbb0/YeGbrt
j0VHVSlBkuW8L2yUyyAJ9YN9HJsJ8V+UBffFbFHFXzY8FaTnrUizsZFVy2ZEpos+L8swnqO1irqj
GLMIIG0XDM1RX2gNs47n1dtXZ2cbCnNJqc5/HvrbWQJZQjnA4av+PKsEelvVp9Wi9wmwASrOmMyW
531tXwwFfvKfR+rMXNvLvpdZS1Mc99V1e1GUxESHf19dtJnX9etT1M5IyAnOY36Jq4T8ZsNcgJwn
sirgGrYP//uer4+MBOHR/on7vrlT7dNgefvuP85CJs5ePo98ru7f/nkh+6n7tgCrtHj79uc3fn0U
GrKNB+WgLy+WtdBBbA2xf/cfV/F52V+Hvz79/2NfVVxg2cpgxJkIndBMIZedgZrXPSwJm6CrUYKR
p+XbXOqztwpqhbPS3KCnvfr9VNLpreVzKqjsVU79nNUIlBrOaoRlK+sHJbLuAF3XP5gKfxCiv/ZW
0gRgF1IfZ8YyrACHeEqlw4YHdobBUvIEhIo0dJpFZxMZFD0ZEMSLDA3olglqTjh92Ff9N60C2Eha
ecD/G3g3QPVv64Q74NDI380KglOvIOswUjIv0wtupC3qLiWMgu1n6jOzgAn13lxi4DOtsJ+wam+I
T725TwGp90BVU0QhvbGt80Nd9r9R3BW8vlPkJfKI4MwsAtP8YaeAbSyk44PFGtH9bcNlVn5qErj9
MaSCMBBo28JbTUk7WYCICl6XY9Zl50Si3XJ80WB5oVEtxEti9+UNgIZpeYPqcUg1mC5jKo1hXILn
wKEUjGty0hsmpGWFpzTwTa2vbxU0KrlV+JZ08fBuRmAmQQIe1B0zbpYhjE8nGFogCpb5bkh+a24J
jGJhbOVP3SFbHjKkZ7QsNFpYdCRzJU/fLC1z7Q2ixj2ozOx5LN7kYYTPhuXwMuSvRUusi8mtrwn5
rlmshay4htXrYuG3PpXMOHS8jmPz50oBGo1KpzuhhAw6KtfjU6rNnccs+zC3DXfWlAo/tnKvpYZw
cOz+Fdku3FDa+LmbnfSSSVnpkTjp/ZrpI7i3ESJPhgVSYQRzi88OSP+SkrP9mvKkn5EL4Pr1cQ3l
RKDyojxFFuqntSpdryYBKCJT59IwlcPcR/SIANLJvmvHKVYebVxSD1RcT5DK9Qeh2492nd9MjsLs
PcajrFfiW2wq0AXGmGTF3ROtzdqPaPKDMJ2DNDV1EBfDVSnS6F0auyv+N16bZdB5JyR+EkEH1+lK
Bw2GblIQW7lN5adVigweBo3GKt86opVPWdy3Z9lKr2RKJ7cOIosnrH1v6kZ3547nVVEodOi1eRhB
XoA96AJ9ohpsD6sWzioijoA571SqdXqsN+eu79/ULciyZWs+wXyRdJtuday8XCM9CijFoxKgExP1
BhaQlQqTEu6E6mTpRUf260AF+AG+d7rIoZTDoSmNDDEF483ojAdKn/KPusP/hS7Kw7JLxqVikL1p
XtuDuk7jtSxfC9jMyGcxiwRg2nJWwXCguVHUzjdVSUZ46FFjUu5NAGN3S/khr+KxWjrzQs+6iT3Q
932zrhrZyWA7VqcmnnUSWNL7qijPJaYuaKZjcOYkwH2QaS9iTCaR3caQKsOWvBy79yjJDT/SnUfD
arpjcxnSTifhXG3wy6ZzxTDrDP/5hP0Vsn+lcV7JahHmoaMs1albIE7e5WrlTtHwmyAXZPWswTyj
c0JRuwuojB7EYMlQIOA54asLziC9aSKk9sw4+1llMmOAg9gdImOYjtLzWQ1BaE/eR63LNgSq9r2I
RsieZpp5uLUlk/xYWxIK2X0WJpbhBH2jXzLgqPdYeWpuqkxZaGXd+9Sj+xjRR+F+jcKb6Jnj6og9
YSEJM3W6i0fNDAcTz0372zRg5uWYJY4sqvxOVe9iLJpKqUO8rlPu6XYie5EKmKrj+QpLZ7wGEvSs
tcaElPlShstIQ6vP45h/1ALvOxtFtyNuIaUh8fjC7ilxK6WfonWU7MWJ5k1O/puSWCAHqux9qKzY
qxCmOaQ6ngUIkhWPhWmHjuP4tqIMd8izd1phHjDJfRgXpQRUaerBFPd50NcYZDqL5tdp3QeJstaB
mF+HeKIy3njOOj31MTwug8By7vJHR4xP0sIoDlsigCxwWaT5tkQWHvvIPqergdlypiykoVZHZsOa
sGeWP6YE0sukjB+2Uh6zZJRJylkjPiM8frgRu6Qy1xtlayAKQ1mYx9jozQ7uC5keBZJSOPgQImJU
a6XqO8RHaFmKt3oK7LxqKISOhykbeiLhtnPRrjzaDFX5IXeG6xwzi0BzUG+vhY5NZ6m8L4iuI9/3
Q9cbHE8rNIirbnwbul7xZKfmvQDFJRIFUOgY++rP0WogCtSZdSQPVVej15mDjoaQCCI5rng2QMhQ
uzH7NvZgWmbeKiUvAFbWIrqZawrrCWQ7inbDi65l54rZcNhSxB5M07xRyuS6lavSjaEtgquwb8g3
22FaQD2MYweDVNLDrliw7suVI6Nwg+C/HqaW0AI1Xb9XqL+Dx+mplgOt97Gk3AQYMSUXU3Zvwjhw
O3LsWjK/brJA/gYw6rr8GcEMPMcl9bdaIa5OGkqvIHvO+kJX+Gxm6qV7rZP0SV8RUHVEc56R7EfY
YMxOTFfRAywph8bJLZJm13qilAejhsmu3Nlr2/sQZppwpMq6On3lAUFWThCi0dSNGgDbmJA2SeUO
CeMyCYQHXdKerIgOMhO1fI9AxYAjTqqR5pEe9EpZA3hEgITrGHedQgBR0jFGSyl5JQ7iUH13l2Hx
rVpieyDWKyEXd3Mlk6zmlhWWdQLFQe+g53oASucC0js5VThmH/U2D6PUc6I8uyXy673YwqgYVPpQ
JneWaLpLNepvyIy5St2eKx35FWpFKvbi5ALxDQpMPHPdSJHRbOyjX0oyfxtW2lFKcUrOo5YKcjOD
0nLAYTkNEeyoPlCNPBsYuK/W6mJP0kNbsYaA2mLsK2ni62P5lldTRTm6xeMtRSfR6ZBiNezXKB0x
RoOo4WsOFK2lLdy51rxRsw6pPQaxUcW/mXOQxaes74DALh8QRMdqSBcLKeH6ThZnrPcOU2nlZzUV
hE+y7ASZqoX1MD0wy2Wg5q1rFYkeDmAfXEZedj2WkZZYvjHZe6zULruahBJMuSBLVlJT151rBNNX
by0eDGadfiaPPjbh6/Wi1feKkJWLhJhzXUqXLu0dV2nrwZMtNXPXtanvnbEl12wrAZiryUMlYt40
+i+kxBPUDYluLWaE0g+wp+iTMvdCmnupANXbIdkmtJoFYneLCBEYcX7SHTUuWNImRBPRCdARV27G
Nru0MpQghxFcKPHMSFvOwZALKjBTYC2GdqrU5aHWl/nO0uQikCWlBTFgorQj8AnArKk96oDBQ4RW
1JjUV1lUl6XLPiykqdyBMcmXh/JXlervQiLWyq1BCmNCK9jE8nw7wWXJpm8lIeFBrWozgGJxqicY
rxW18qNG10CH6Mj3E8DZJGvU29U2TqABfBtoW0CYJHnGmLUec1gPDMlNpictc695cquRBCXWP5Ur
ycB7EHPxU4Hp3qS06UEzWyAREJMO1owWpKZ7vSrMsKJyw9jxNphFHa45vbJQOxtF5+gqhbFHoJV8
iO46LZWwYHwljIyORlEjnfJI/Vz5FrVAaeKpCwGK1QBBfKNpXrqRxPnQq8+6SnDvWNp9ERvfa63z
SeDdKzak8qop0cQF5+TPnRP5crU+VKo0enOhSa5Miy+JBOg1ipGMrodjPl/GAXVKA33ZQJ8fBnOS
PakC7WshaTAkqacX6l1PodPr5fmXUdqLP8Ll8/KBXVIkIWDVrs/oWzMviDCF0eC46hHig5PU/Rxi
KnNKvfa+VcuEMNTFhIqI3Zx45cJoAzzy21K0kEpE8a6VluIXhYUnr2LDrRMSBkuNStrut5qgzNYY
0eyjpHkWi3OsWtPwW4uUb5ZU9VGJwPmlULuD3EkDZjn4Tgw4wmnFdW7yzXllIOLYpYwN2q0M1J+o
KwtqeM8wQ0EIpGL4OdD3exrM2UOSmS8t9Fk6PDuIKt3iZRpecTD4BjP7Xm/IqjcrOQalTbxoDdpO
EcCQ59elLPh1qvN9LFJBulxGoavBDY7CvYtYecGTPQUk0i6WjegmJSZS+iSA0IM4Za20/UrVjY30
NqoP1igfwG4AN7mMQrwZwtooHRqCserzlE4f7cqoZMxGaMbjb31Zb4psu4FmfeKeMW3DED4v2iXE
b+zJbhg/AF98z1blUFvj76GYn7CYOlVAVgjrXyPQGKfYIVguHfNB7srrRJq/ZWnkmjjYnPGgOJT4
IvjlGmKLgtQQ6mduNevCH7X5uoqncxVFDUmgV3WNChf7PydYa/iqIqbQjKxS55InU64GWa0pUTbz
pcdWPT1shsBZ6SZr8SRnEe0El4ZbBpAsX26Zu5AJwni4JyalF3ZI18j98LyWWnXDLEXNEM7uVpoM
Wu/klq2O2Gv/i7rtRzIgHNytJB5jlUfb1J/oJd4bimdhXWgHgGAwi6oEfVyHXjsybJ/xOb4apZFB
NLaRlKKh457SgmOMAWZOz2Ysj6GfSrH9wNszGXXGLCVq3QVqf5GLd+gLq2sVxku1eODD4RmBsPcd
8Wa1Bkk/nsnOkrABolztitEiP7IKX1JIJsIF/0jWJoNluBwTsbwpZa96zZieIDZzAfJYHpUEacy2
9LJG+jHEM+qklnVDjPBd67XHFpKqVkr3NuQ2J+UuFSmgRNTOf2nOemh6xicm8s2gzZ4QyVNsRYpb
V06oxZl9TrBHck0pYYacxHcoxCuHpEiI+xLsDQdsxoPRAUgmemwlOnq1RVFBn9lkSp3FVVSi9wHf
Xwg7DJG63CM6Z8C9jandJEujujL6+67AGO8qI8MgDAT2c2t61ZruxR4k6Hsmhox1l+CBlT4vyitI
d1S4kJPpOwPINEYFYa/DuVO6GwXzp1yiUDKb16pmGfg9MCrrA0QFHQ5XK1/IPmWbtEd+zDu5uRnz
2dOH4UksRnTdTuccFTwcftS3agABlg3jEEpM41mbHpYapgT2rcGYZR9OS31aaiCyWmUcdloSB4mV
E2tq08IvgihZ9AqZxMXCERl+1GA8zJX0NEBeSMh6m8oTop1Qy2wY48aTZZmMchoMPSxGjlHObJE6
kWsN9ABWzPe3eSo8il+npLZujFpGkrOKlasSVqgFLZNoUydyQLFhrmrhKdBvJbm3IIsiISBRFARO
RveQ3jlJ7YPgekNUuD0sXIJXAxkmtHATza4CwHIRPj2ESDIQM2L3iLIahMKGF5KfNMvz92FoIbvI
SpiC+vbi2CD8NlGjqe070ct4lU+5Pzgx0mCr85R17UdfVB8bpsQoxO1YVorLTCXiHneNeE4mx/ZV
YUPBzInOpR+aSBx08I3l2hK/9Ly4M4rVODUrPLWCuHNctQXdfe1a7qSnblGoEptl6Y+R7CrPRTR4
M1MBOuO19JU++QVOVYRNdpyZ3Xt9UX9j0LzWEEG3Yh5PJD+2+6RsuLBpRDbazGnAsVFb4mieFjnB
3MkSaoDPGrGZ86BNygumZk7oAH/RzFONpiO6XtZjQgIaKO91ZgAxyCOKg3FyRz5ucpGTvbM2viAw
i6abvpkLfJlxfZhncR8LVKv6+qbvcOppb4xMfan4CdEYe1bzq06YbEzSXWesPF7S1Sxq8DarFW4T
03WoXF5cAtpYudWy+FWNEFVQBwVltOEwpM1HmlitqzNLGIveDg3pCXn4Y23I1+MADrEV4+hWET/X
aMyf+jreq9wt5MsDfFDlRH+01/Vbo88otb1QVNByAkRmpUjGjkXYFzwxrV5WeDC0fg/xR8jtz9Wy
fppFQwpBAU5XfAyd81MbhreyfNvsPEFTyldA4p8oI903IPoKs/xAwP6QrzWautkjcnLfylFbUTzD
hEMprTeH5/nQZcMLSs0d1Eu6pLRZMlfrq1cI9Ke2tR5LVN5sALKZPJ/0pfRztX40jPTSdvJ3S+ke
J6sIk5lScWVH9/a8klke2w9QufdO/Dzpw63aSVdJn54GOf8FCjh+aS0IKdIQAhmxPDlO9LBFlMyD
Clb7qtJ8l8RdvYqXDK+nIr5BcQYoU10rNI99jWWpC87vNlIALEjatTUaH4aC/SIGJySrVO1mHDe+
cW2SRSLSThAGtcQ56r9rendM4h/tjFpFAf5NipgKWjIINPGwik9e2/8C+v5fgD4Fgd3/G6DvukLZ
rfxPPN/n3/yF51Nk/V/QnxDFkYF2atgyfeH5FPNfkDsw/NZ0TNV2pN1feD7dAc8nI/KkYniEUcAG
svsLz6fr/0JZ0yAIVylimqau/I/wfNofJFFDNkzZVDT+MQVVN93L/yQyoNiaqVG0JLfm0t1HSqtt
9NzyWDbkFgpJPq1lZaHsrV2KAXZYPoqf4Pv7M3UiBTmQhP4guQxyOYZMDmDplR822cAcq+sX1e4f
9LpNKTDoHRlNQwV2RJeA099xaKznzqjui8m4dRJiOtBDtvwtW/o3AGrg3dNNpSwB0dVqL0k2/6Lo
eTCxI7vNs0W+TxzJLzvSDRI6dXk0gEE20bLI9TkYe8KHCdNKDc7Kuj5LRvFdWyRxqD7iqQowRjq0
Nlk4ZdDLMEFo8YAE+uDFxH4xf+ZSDCPOEfGPHAsvsmDL+6zDS6T1EInW4+M6km/VOyhsznKOx9d5
lbP7oq+CwWHO2K1teoUDw0UaE/04MHdxcyYA/johAikc8d4M9gUDB1J1BiEvU20VeWzZrg7V7Die
AMZQ6F3mccZ8UOsIa80Mi6oE9ZPEYR4OE8U3bH65PkM3ZDpQx1j8mpC0IVMWzOKmLFARMfBTdblD
XrbMZ+O2wSwdEpPh93psI4TjPEoCwv7aynf9WDWAigi2VmY8OKM9djwDpOpAuKl6/kNpuzlo1PxV
AY3vMtjGIbK2EwUBc8UZww61tHtx8O10TfSLg3IAp+FU01UNqgalVTD6aMwWmOyFIG+Q1qQFyDww
X5mtn0o+PqCXqIeY6FC10+PFtUd0MJd1ZXZtL7fo9bcXYSOdnkkSxQxbB+R5SnpHPy4jn4F2xbPF
fAfsTOH4Sa6+xpUxHzWi6zlNxhNos9LHyAnUhdFsN3a+kTR0u9OVLJmgyK+VMhW42VYOgm6fN+Ua
G3pCHeZoZmb9LFGi9FDLNdwRXVYX354mTrfS72vR66kv9SVBU0cWW6HKg6mcGc7alaaaZwliq+u0
6QRVrmFSq344cgIapBh+yAIHsXZuYhfGRjBXqfC1Vu3d3owv2GN01a9MgqSflgygZlKVB12Dfy7L
ADlFot5DLyY/2CKGmSTPEda8F73BUasXkEkkRCAQAEAxslNmt5nddBYPlJFkE75vo/9CbKskYefL
7a0lTVS9lNqmYOPhoZjmTJLBDqdupiDf1+rZabGr7xhjM6E0cNDAsxP/vTLzEYijshW9E9bKnrwq
WD0uaigAv3QLXpf6Yvy2yvlaA4Du9inMp6IBnzQL3NOVkSoVrNfSq0WKAKKB3pRT10eJAs9CWhrJ
XLdVNOrt6Y/GgElpUVO9a2E5zgMZeUZVSOqFHbSCgCRKqjZYy2KAQn3krjE/nK34QMGtc21b/ilE
71ek1RdbC+mB0ZQ23mlx6omgRS/ZdNf31alVsDYcezLYEkmypdRPM89sGx+1yGTWKlfqJRPTa26q
IT6m89EYBEwRWJlo/6PWPQiwxPlYTZC5kh8UV27kyqZmaFPmHCseOZGRLtfzQfPtcvWdCpn+PK2C
BZJnKOvlTO4UzVmUvUJHImKp8h/MZ3nCypmK0hDdNjJ4ppTKZLecZkK1XNc9RR77EFTMq60VD5h0
vBolOgOFZiCysOkQRl3vN/Fynw7LdfIkBBIqykJqEk7yLMN/jPsDqLEqlE1hH9QEQsqC8waTE2+q
Z18aTgMS/bdJqmbn3iThVzKlyaEoLyMFqXVCrwwe6Dl3ku48GS2o0Fi+fO3azwBBJgM6/Pybz2Pb
H/5tW00SUkYrc+/UlsZztgLt2NeUCZ0SyXzXgEogba8c1A08o2yAJzDu4DW2zX2RtWYRGLH+0Y8r
0Gh0QebD0jm3MAxziD+V7HbQV9zBnuLbbu1Opoqc9BhNjtck+tVKR42uPYwj+F4SJeUe7X445AJA
ludscD17h3Tuq/uiq1tqAjQDpkxgJvbFDhvY4Qlf+5R+VvwymWpPApB6rzCMTlbcUUmmJ0zX9kET
aKRTygqZMnyrbET0ssrGynQ94gKTHxdiTHnD7uwL5Om2dHByGjrKPiWQ0nNjoCtcUx03TDxI4u99
VNx3M84wsTJTA4mv7Z7MD7w9csltHRfHNlODXtnunKE0YdvHj7MJUs3b93XNdjdxBztN/VORzzFg
OdR2u+UYF+JINSIO59l+7QnqAWM2l3wyPqplMQIJFZlDaiEIswF75g37k21QItlCwgx5eR0PtgrU
FlgVS/1FJSk6WksVxma8+lT2IOds2Jp94Uhye0bKiAveV5We7rGNqx6YLk5KuGcETW8iGz07DOBZ
Ybm1XtHjxhLl0mFDvPQbLFNDFuas31vG/KjL5LiKCvkoi1SASUGNJP9VnJkIcYDPkhW5CkG7nsTU
FKFMTaZA8NorJjzDCj0Grx5laOfsTwAI4RnCPCh4ZUOD7d/0tfhjnxoPrd9NpIcKiNIySnO0SNGh
ZL/WFXimrZVaQT6xEKQft7b5WlBu/vvm54G0QDoWSdRRb4fzvlh7dE4WtAp5mCpp8fQGae60Jfui
T+ZcHwpnAq/K9wjUnz4XWiSMwFLUH2U25/vjsEq8vjHGMEEjqx/qom5iCojNlxEE80Ukb0nOZHje
gDnN1r7z9sjbG6bna7NAkrk47kfmHYC0Hyp2gNC6A4SsJQNXtJ+xH2slPYT3TPa3W/Tj1yeN5Yhs
qaqRydq+R9tev33t82M+v2I78vVRn1+zbyOv8mRPDc/pf52yr+0f83ne11d9nbPvq9Cn0BfJjg9F
av384+B/u7kf+OMzPy/1b5f1uWNvs7/9jL+t7p8S2cNKBDJD+sRPr/pbY+2H/3b6P/6Sfz7+j6f+
00VbBSBjyx5CPScwbzTKwLOeJniLQzsJG1nBZmNtj/uBaFFQZNhXi1hkwJ630/dtg0TrMPPKJ8aj
1eVNGK8g2u3cBj3/z6uUidFealLVK5nebzLPk6/NvZa7VgUOXlKZynr7n+7b+0JJyvHYRgp5/FFp
j3VuA3fpSFvqDbC27UfoAPfrTpV9CrpKoI+j02DXAyB1Q9ku5Uw1jBRL68eivrXIPOwY/h2obG+P
3L4575Dlr+19J3wCbIU3xP8ff1JNeX8ce8KiDcK8L9oN7ruvIfk0+3pKHLCDw/cPqZB4pV6xfd4Y
JRFuYBtYrdj3fkKmv/ZOtvajNAhIzA4hqAXxzsCumhdTQSHL3dT9hlTKT/1Yp1RKbUcK5gwpzDF5
jVWTedD23u6LfltLCYZdIyJlrC75WwllyUk1+r51vmR6DRvZGY7J1mMos3ruR8er7brfocU7RFvr
34tJwhFw+6wdXbuvRZ3fw0c7mWJ6X6fNZDdCZ2L7SVFmPkYNEIxy7xD2fXsz0PdaJ/7u6/rAicE9
WkCafLViXVjE59kGmS/sAmCKQVWj3SDTREo/RrhyQY3W41+noEJLv6rlP+pZMQK5zdFW2EGnWP41
kFepIEfaw0xZjZCAao8wvSKFZvGJ6h2acvWoLSKPDuXN36/SyfqbVstQt94uYb+uyBSYCVDfw3qB
6E27/zxxw/3v93PfRPDpV6otwp2rirRxlSLkv3/LsI1Q4wYylnas8r6d7VBjEMU11rmgfTrATwp5
Lg8TtnK6HmRLP+YbZnhHDyOQ0Jx5Fj7qpCg+7+9+J3ZOwh83BrLB7xzwub44LRpZmcNbYmmI5VS8
BPjKNz4OdkFNk+13Zn+sKUZo6Lf7CbWpz0d2P7YvvkgNX3fy84Hebvb+0//Y3M/7apj/9qP6cgRx
1V/vr9z+rO0Xs28WVc4I/7W9r33uXAVmwzKYuM/7FUuDeZRXdFC3t3T/WuaawFv21Xl/qT5X9/d7
vxoiv3+/gNn+RV+XHNeke+f/w96ZLUeqbNn2i7hG37wGQfTqu1S+YMpUJn2P48DX1wDts5VHtuuU
1X2ulzAIRacIcNzXmnNM5omKJx5XpXe6nBt47rE+rKcJZROY49Fkfq/ast5DuiVapotjNVgf/rEZ
LlekBAyeYE6x+gDWI3Xd+rz5vG+aC9pNGqFZGtW/v8ek9X9ab/pB45K/bn74jNbNj09fz+ONlV6N
VY9fju2ummYwFF7B5DjvKnrSP9z1g5ikWiFvOq5f9ocVZXmrz+/+8z5MyKzMIzpGnw9e3/Jzd936
vPn8GT/v+3y9L89NyieRKR1jGGPmOnAKJ27Lw7q/nnl841l/Xvc/PvxcIzVMFKlu19daf9PPY8ub
3yJFKSHuLV880JOJU4nNWAimMuth+s+b60t8DFUjsroDqsbtKpf/lLJ/Uc9/7n6Rt3/+YX3u5+6X
x627MvxJu58I4L9Pow/PzPpR1ztDdzmMPw7m9V5PLwWy67+f8Mej1s2v++uTPl7147X++6f+8XdU
FInf24/arKYfdor1MrIOOOsrrltf7vvcXf9K5ZyPvm5+3qy/x+fuurU+77991Vpz/+1l1gd+eat/
uu/Lq355p2gZ8EcwCyIWrNGXqT2VBAOn6n491z9vZpcOkC+XOfXnnevW533guDnF1/2mN9j8eOQ6
3K4v/vnQP/6yboagijbgoBiSl7HLnkvkB58nyh/7H5vrefXHvev++vj1PPvrmR7g9iRHbjdrlPSY
HDc/1S6wddW8zefMZvGEwQgyK0pdim+efMrG0vDVTqhPDCeQlMcab+6SGeLMokFU1SGrNpAeaPb0
WprlgRae8qQDormlQ0G/KhxgX9bJDnIy3L00i4+orUbVtu7hEUB7MkKKel1eX+YJd70T0UIpzOIy
g10PFOokPqSMyHeHotlLdEDaMNo7ZV2Bff2HP4aTGcenWBZVczFuIS7wpa2X1/XC+nnz4Qz63P+4
5K77//TwL/etl+71vo93+KfnfbyDzLyL3e1Vlayg5dRcb9z13P3c95Z530jpnLLYev4u+3IZoD7u
/Me/f3m6beETJGOh3iiYUajaLE8vXKdMb9ZHDlkD62Js7tY/TOsp+M+bSUT72cqrnzg6bewFyUgN
j+Qb2Qsum5gNUhn/dMqLUGp+6AqBiOlgwvyWFbm5S7r2QMHOQR8O3Zt11GlwAfbAXr3VWnito3dt
lMMbbkO83rDj9Q4Zg0VTOxzVn7UeAmRneEbSRWNdam7lA1OK6T+WEhQLsDO82uqWmIWOLighAI2F
b7xI0VM21Bn3vQLV9DsERWunIwTBkej2vMUt3JToEMo+C/KpglA794gHYjxQSd4dvBAHj2ZlZ43r
7IFL/LfM1udtUgEnVZTw2RbiNYpxs8Ls17eWgYODOhtVvoEqGIXwTeMuFfhwarH22JwY40imSjhd
D3FElcI2iB5Ri2oXZmB0wgUJWLNliQVGJud91HXIfrswD0qzelc07waaL5mzoDnsWvkNgxSQpUJi
ex3zyXPrGeY0gTUU5nBxObdDnL7F0xAdnNlYQp5wtYYvwm7u3CLduqgB8R/xrQ554us/DK/sr8WE
ldxrVPA61s4B6B/kRfkOyuVoLVC6Kh5HoJlIovF63zaV6t2w7vvpeDEQhspxD05V+TMeaFiG0O8R
vNe+g0+qA9jTEOLVzXa608Oy8EHf4bpX8oBlG5VzhBcNLv5D3pon8rDsHfFKLUHABBirNBE8N0ey
VKMrgLNSDq6yzyLKFjiFtwaUoY1SGg+yalyk16CQHbr1bdM9eXNobB0HCZDpeg/p2E+4VLrkLrXE
tzhO91kxKo/khTXYDLVHhQxQH/Ao7nqWPGehhVfl3JY7EdkUtFEqTnGinkt8/EE5aJaPkXnves3b
VOAoredM39ZQCzcwp7sLXWEJF72ERnBdTiRl6Dn+eFoSFMo156lAYMLqk1WlCZSv7IbDCP2Bf3ek
6FxSZgK56Rfa8MOWuet7ZnUacsW+NIbcgbfL8B8MSCmWUY9603ZEYFUKarJ5eWlFtI9NTRx72dcb
40h3UQkU8mrNMRp3GQXWRrSH4sbsI8k6l16Fp7Wvs9G9F57VBblmP5rwjOeufHdqLf4xGeqPtB7L
BxgeKQaPqt/albblkNOWHHY0IUDASWY5e3PiPoASvDiSRRiexl0lo8vYllAMLK4r1SLQ0atoP4lf
Eejn20xm764mD0nn1pB/CFYqe/t6Qsem2/JBRz4y20TYMVJkVBCE3HAZes1GVM56zfDfNs23PLXM
IEEu7xNIweIwPVqLKS8T8dvc2xjyjfzkVTkqvND8VuH3xuGd2d13W9JKSKdvkXSmzdzrF1vq3xUX
P0+lINzxhkDtEOL8LBsrvkvVAvduXY67qGspNsU41422vThui3jRlq+6gxsI/Kk/JUnEIe38JP3Y
RgddZDc2EILENtrAATLvG6rzCJup2GqdXgXka+d4zeF7dIwYusoxm6oIV5ZeYg6n2q9r772g1FaM
ck+g73zJ45JkJsStPWRCJM6ZzVpTy188BDEUqnEsc/gprfLgRryH1x4qnbpnaVl75Od3uptDySBt
NfVtK2s3duMcEcxrwdQ8VGqr/4zKTT1UL7KEMbu4FmBQhH5HdjGxwflZpgM6Xd5uG03PukWeryyU
XT5Nwagz+DPBvCWw8CwBEgWGgmrErIv44JKgutEazlphGgYf2noerEo9NeHLDD3EAgppFN2zyXwH
Z4wj0QLpZxfyPUWQkNSSJKjaMN25At+YnOtzmy9FchUyPvkRV65I0HPX47U5KuEWmBRXiInrUhE1
xIOO7YSgBes5Ygxz4Sc2A0YK3GZzWLv7wcA/lGhoZM25PPYtFs9CivLYmKwIAeMIGpqc5VGlQezX
J7knz2o3NRLudN03uBNaJNQ0bRKvbg84XVBuCsBfjPycgQKMd05hd9dWKaOLQ3xgM5o4RLzXuqdn
qre0giI1+q1E/c9oHsA6GneDNJyjUS36rFaHoZihxBuR44DsvjJm/ckidxAlWob7WDFOxvTWdLVy
nSMiyus4vyIeXiCRTYcjTblNZQ02MTzmPgcQQqEAlxt2G38YimTTt3BBItzdgnr/C+Pj2faAxEQq
B2qJ6VoYDFa6ptSB4WT3VJy3yKuSvco3ts3IUd8bGbHxWnWduiitsk7i4WqrGWWlfoXA93bu07PX
MryJ0P7BinnfNRRrvQTHANU7K7WnDW09GqFhdKXbCDFF417jL0t8o53x2g8a3Sp7vLMSK94joOXf
qpBNYy4/n7SaXvDI6XhWladc49uNKNNvvJCEeyN5UTvpBvkbxNoxUGZBZl3KxDqJxCGZngfVrn3C
cBokWCfdsu/GydjTmMviyNhRPCKjQofdKTnFG9cLumnp3oziO91tTtCQF6rMQkE5p+Hs0p4yRJ53
SNygQ1T63o3lUYAE25YMLq03pmdNBSKmhEFbXyCxePdREskjGjNAd3Og26iT8chuZFFVWJ7kIVUn
oD87K0cii27ydrKTgWEcvTVXKEgGHuLGnPn4YEHw0pPKr/tiDMJEY+jD2CX0qUFaazObbhR6mOUi
i1S6KNAVpI1d0zyF2q0z59eZxBHlfEfZhS3bGCht6U1gIDsNVHtcCj+WRS8Kc4mVAFhvRmgVKN7P
1oDKGkCjqXybZObs0e5z1udK6w9J9zqTZda0xvw4Tspt0kHDL6FnY6iq9C3Xrn2pIyyTrvU6odQY
CwIfsbwF+aiA5h6L/ECuOmHNMUTVsjniFB1928lmLnLH0EENX7mxOHr2tLXwBu7VJHY2o3Ibk+pI
2jPjZLSFeDnfp9Ble1jzCuCASL3G6TVehxKebEbziVRnNIfTG5U2DKBW/F5DqxkNJwzo1/JNJNoO
i4gTYT5Lhpu5ULEcPaCScJGb4u8cey6oOXLSKGuZYNbziasSnWDRcAoSKEMC87cB9cU2supX1xqO
nnC0jYrQ3vPi38WUvaI0UdEND9GlLfv7hSiyi63BOoyR+yMuskerCDM8Eam66R2333X5yDRJsx5i
56Vg/UM72q22bY6fgMCSS0GYivLdiWKSdwSzeRDHyhJYLJde1aTYu65i3hL1TMUYTasyi++ToTs7
1QzuEVAjavU+IB0ds5be5NtJc+j6SizDAN+QROqGkR6lFM/u5P5uG2JS6sI2fG9AuQqgb0AGkLWA
NWy3J4na8mWMENHLRH1MFNS7duNPNtdiV0eB5ggSMVMB42i0j3rnWYA1LNYMBWkj4WnkpzrkbmXu
lG+l1JmoV151Boy/KQv3yNXQfEgYHRz3yIj+VMzweihTndX2NhtVb5cjLybF63dYIsJOkAAlKfKh
gpQbwI7buR4OeH29XZPChBQKpzAE6aMMw2u1G9C4kzi19ArJSArmRMh9mTYLWopcdmiQSVAYywjE
4Gd08laMI/a2LGVWle/nDhg6XyTHvSeZhGfqXiHHEOGgehjTwrwr5i2iFxqhmCixhZVTe91ZUXvd
IybejnGr3AAT2rV1ubPjGoEmC2jNVcvrLBmhLi5LE9n4KWFPRaHTIDSyHg2s23D0u0+x3WwnZgBj
SOKEM+0rDd/lABkYbTU2mhB7QW7LS17OQURbcpvaBK832rszR/iYrZTFghPmu9oyCsT56Z5lw7em
wtop0Bzkqt35SiaBEkoun9rcHLyy3Y8CJQH5lCOf/4So8kkiWjiV6a1QjWWGbpOOVBZvZUH0XEIB
yCJO0fcmVBZCs4YzdXh8A9ExFxyFUu/nay8vHkbh/rRcS36rXO+lafN20xn5e5Iq9jYkxHTDdBeI
A8dXbl63GY6DvHVeOpQ9NEi1oI/s/DTjC4xLo/SVvgP6s4jAwyY6aGX6XPcm6OReWtsC0OM4I3ZK
E+WpTLEPdSrC42rC/AOEm7Xa/GLHbROoY04sDb+lbaUcOVW3jVpy3sNRxDugeShX8Cm5CNP8iv6Q
Fm8HxbiWhpQb8pDqfT2heS1xkZDW4Es91yBsoIm1ocwI4v02Le6xTWIy0dFH2BiRpbpbp00VkLd3
OtebneJI+jA5l9wMzRdR4CrlTcQqGt4pPdpVVoiMPerDzdh0LqS4gSlH7GSBpBqac/UH8TsdQKz2
nPo1Ppee4nPuXjIVaHcieuulYLlEfquKZ3TAodxiGQqRsM0Dhl1X7Rd0kqVuWtpiYysJiUu7gWQT
1GPMg2/6lOAJ/OYLHi/PupOFmWoXAyRimTiFZBZIMEIxOFAbJTzunG5fJIyaRTEdpi69K2ynCgDg
Hjmpq4DgMD5K79yUhGzt3NFQEICrvlO3w11KUpYVIt6KHZPOSYs6Dfd9umV1zgnHEbgjVQXvZGlp
p9gjLDic8mdSgxnmuWjJ2Fb2nhPTHXHJdWur+1F2z25yH5v9c9pXpS+iDImsuxvK1D7ya7RRZ8Mw
8hUv4seDbLfNuhGBlcBd1oPkMyo1911ynmI8AgF97zscqxjFhSz3jtlsLC3NtqIFz67hnr7RdPK5
05DJjNbqOu4pMAbx75zv0m+UydvXSfYrkfYP+vf75SMeU1t8t6hy4cbKn1r8Y2oKM9XqIyBREPTc
sGy3Unwjxm9HcuclAa9uGWKbNb11/t1AujuFYcR/4Lj3OkuQjRGlNTm8BbOjCJrvzE9aWxiNuQpH
URdf4xqeN2Rgkq8qCEIrW8FlQCzq7m+FFunXFd/eTT+310SELh2ByqEKUnYBzN9y57XGQ+ouPVjb
wcHYLzWI6UY0VbvrNEPdJs2IZcLQosARKeRArf9AK/+ftvh/0hbrrv0ftcXXv360b1327+Lijyf9
CxZq/T+CFUzTMj20ieiEeb2/YaHoji3Hsg3H1RwDZe/fsFBzwYgauqtCg4fYaxp/iIvV/42YeEHu
/jscVHVNBMUaWSOOanDem1/ExLkhFHUK4+FSDmY/TjGux/ZqVUl94lrW3f/P+6KlQu6tVdX//DKc
vcquiipO461mFOluff8Pcsz6zMEk/G1wEpMkimMLwyPMZXXOvVlQN5L7xsXM08v2MZbPlVvpx3KW
TgApINtgxH+lTnekr43/3MrFqSSwrTiZDjrpuuk35ptAURuwiAIiZm8MWwx7FXPGbAzznrDTx9BF
LQi7ZdMWk99jne5FDBehEbdW7RqAgmH3AsOYTmE5XOXp8Ew14JjnrX3lLUKfHj/WqZbOUTdaZReH
CqqHisZxG2LFnCJ1GxXPjme/SYnLxgxHUmZoKdcTBFRLxYeZ6cprYTOBLnpPOwoDdoEw3jUW94Xk
gsf7sGrU4aiOClSRqLryFOqzWWVykXUd1GkV4rU+gT5vo+Iwp7QESN+RGrZzUlf4acYY2tfls55G
h84m0stUht/SjM1tJMuHTMUTLYh12YbMTXeIQGOXiymt6OeIHypw3BOwAH1bGdI9jOWQbbUDGSm1
pSDVleU14mmP7sQYEJma78sJcIX0doMLxs5MQZ3MVnRxLPfZg0bu48JvgqF9LG37vY881TdVtb+a
EnX0ZZXftnET70W/m4tSAlnEYZlqDxAZLLQk9b5ziru5dl+RSJNCq9DJL6OGy74YaI+0VKsxOR7H
TLlyITgbDT12wzN+DkkzBXLkOKAg8Z11Cplwsk6pzj6r0qh2KO9sTG3QeITDNTl2Kh9P6VbBYcTM
5TpsVTgaI5Mbcy7IOPNQMjR+RsAgC2XUWt7bYBOPUtYEGy3dmbaGSqqpP6thKLep9aY4McQetai3
8FY2zEKaizvkBb50fj7C/+CM5Rm/XlXfgOm2AXgTReSS5xNA4LqZxxL+jiXOjkFVveiNoyArcAPq
tAoiu3rGC1AfhF4vDIBB7uBmHu3CCFgjBmbTpGRe4lqbMNVFcUWdlPQt1MucAmN7qhvgbLYjgQqR
IOqLCmtnYaugqvX4uohmVri5ctDsVPh81HirNc4PsqF+xI3YVhB9wKw792mf/1LVpQVuHQUZtIFt
YRRTzLeS1TCBsOjchnXZbx3xS75T5goDo78zByAeCquGETbDncZiVo/y71mcBao2/pjz4ZUk8vZg
oUPd1H35BuQcjVpPjqdhPLk1ZXUh+a0UvbHAw54V78eo1Q/L+LpxJ9PjRyP1YQD838jx0Avbd0No
rIo01X3JtJ4I2+S3nRX3DI+LFTTdVyKqgoQ6o2JDNZXxwk0JTGE86mX92JI+e1BUizkN2pOPG0dB
Rm++JAXBgGmi36atfZf1CgFyIU41q5tLDA2uerL1fRriOHIyWBqmR9/NVs8ztgK/JXVwxD6OJYt8
s7ZE+QyPPDWyx75As8LZZSrzjgGAfKt7BYOlIQpwU5p5bpTAmJMXsl0GKqwdIMMGFsrU5Wdsh+02
OUVMNXaWIZngppDPkdfv+V/eSbo0r4xivEZrz6GhNwfRmKAkxtsGhjk2xc45OIWR+E72RLwgMTlO
bWyxF1xFjvsD1pa8tKyo3QySb9jBfrTd+wo7wC7KdQoQjQMME8ewhfU6GV0wf2AKcZ9OgWLBZAdW
Md1RiiB5oLGAjm7xQBIXrxNJ7aENrVktRcqEhmQBv/eT5ROQB4/TDXedu8z15l81IYg2s8I9jOgy
0E3zex2Ofieu2ilgZQlpxSReFZtwjoTeusXLKjTq10mrhRBjWD52mVVcG21yr9nCb1Cigx8ixrWd
lR/CdElArvG96iacmDxMEix/IgHW5d2W4TYclOiUV3O76RcNvkO2LsoP/LQjco5BOAjA1J0+x/3W
oBjrT2lI+E8HAlewUrRAgGXpu16g8bDMUzvrMdXtcuCkU341cvjGgMS96bDzhHap4uq9ruQNF4NL
SysHTzmDLnkrYK3yPoiqi5dOFCvk70RH0FcW7a/YhrXXh0Dq9f73BDQZHmf8mPZdfaCGsiV4at4h
Hv9Nm2bEnO8iEnPMS2LV6Nm0IIPzwWUvEVt7WYVlKLEoH7q/575g8YYyWGasLbue1X5BwIPSJAgE
IT6L3LpRHcW+Nmh5+tMYV1e0R37IUb9vp+lCF0QswM3yMoS7npnxxtPzZ603IaBmxrDvS4+hNplu
mYA/NWqJpiUlr8Ki7GjNKPynsCDch0n1JMOrHmQtzQxOZISJmUUCRz86QVj88hJS/3BMM3eAua/O
5plwNSbd7vjaS+oGYWu8kQGKR5jXjhzxG4m/g5UmuVS9PaM7T+6m4tnVSR7jAuSYGAwdNY+CbLJ/
WznxS66BlHfQh20YLwQIy7nnJXEDZAx6Uk1vE3XBmejRJZONchlETJyZR++miL2DmY2ER+t7Hsxq
r2mmMxYsCciMznu7HWpEAUXu5b7K+bRpBIHOSTXQJ/QWbqH2qxm8wDOp4Uq7/lY0ZEQMafnbGzQf
YVqzhwuNjhm/F3Tk6DB03QS6cwDnTqNfbenZm+0A4AMcCGUqqssd/QW3YZlkM7ChJj8nUaXskqzN
KUcGrKo8ABTDLfPIjuVLnGy9EsOXwXAcdIk89O74FvbYGt2qc3aDIX9FJ/iIzqErYc1Xs/Kqp2my
HztHnJkr2Js+N2su9rCSao2wRYr04Luy5ofGSunYuv0hVOzsoqjFuercm6nXAZZAid+CkwgcWLFb
UZje1sTePkVFD9qj2E89UJmOH4siNx0j16y36kQ5NTcwDPD9pQgvm19CMGAYRsXyP6GXzFgGso16
wnVjQccYGqw4qOGBojlFddXjDdZwq24Enmhfxai0GYzilzMZGR0OwVh0UGXyXvJLNrOOvnsq5NGZ
SGkCIw5JaSSSSjo0LFwroq6r6JxGik7jZ7L2Eo+3X0dOkKYZxjPe15MLNWDqmp2qUlvp5JLDbhZU
zkb1TumMGl1gDN/X1tr9kMb3JS6Hi6XUi+GFCYNpiyuOAeYgOZ5qFfwfFXoQE8O702Xvc6r+6PDU
hjHdr9ocF/+7+N6QExlMwrVObVr2cLH0OLCs6YnOZXqwy2K8akPjESBVva1oOOMnpzowvJvIRnAw
FVsG9W4z5Ny0U7znGgY5nsSL0hA/9T7CLuhQyoObvXTNH4vCre+s1E9C6+g2ZFeZJW3eyHOvmiqB
G6dxIYdKA3LHpUxCrq+4dM64s1MM8U0HPBd/FvbdafZjapg3QBXl3nIwZU8yLvwWjzJiZmV4VLDR
VXiuMdxQjjJMwN6g+DYl1zU1rHZ0oClfh31ynVY0LwDEWZSNYgJ5lWLw1Vrj5K1w71OnjTGCg2JO
0d4wKCf1RU0jMIhZ8wt2G2E0i8li3RK6vDEsVTvqCghUCFxE0jgSwUdsGbSy5IsyFQrArOlioqu4
jh1ObCIOD1M6iaNcSHKpm5f7VB0UNO7p9Vhk8BXdZdpOqMGGlWN90CuAZkoUXk2aGLfpUFs7aS0h
jFN44EJxaTunP+fhlBy6cL6b0iE8jIS6b6TqnEYH4EAGsgS5sHOfD3C9PCKBj2HaqM+Fa9ymNORG
berhDEQxJXsnmDQqzhNBQqIe06smdK8KBhKhVZeumtXbkRq0oU3xRRj2K5Y2+OZmGB6ysXpsutk9
F3XzYOGqntXSOejFfae68+0MCS9o5qLZUbEMA48o9H2i2zZig9DZSXdOT8JWHtQCukzIymJXDgm9
DlV76SG5M3PbkOAor6VeVjelJFiHxvLsMjmtyoZ5wnIzy/ivmy/3uVn+M4mYcVDSHk61O3BZxEZB
qWZleK/3qrWzpeMmD0vf+bQCl1Vid/Cr/b1PH49MXn1ZP+iYl4ZiaoKyjH7DDmW5tqK815tqRXsb
g36OGuMt6Q3hA6fHnaUs7HfPK5ZNFVfNx37fvEU46D7k41qmNMjfF9UznbhtGzurlvivmwQ8LuwD
cRDmGA9nBnKLTInMd0aS3/1VwliYYYoDbDG0DEXkBkLrXlYl7Cpv+7yRi05u3Z0U2nOmRXB1B/tI
RLA/Vgjw+hrrjcrAzgLEIQqXl/28GdqFfD/EdGoWxfT6auHSKd6sm593emZCY1yd9p/yZ+ZaqHpX
sV/rRfMR6MUfMuI/VLOrrKxZKvSwi25WiSkLD0qsfTfae+DTu2xh8nuCKI82VmaWqOjOfQ2/DSv+
Ja+gWbj4SJ/wUCwiwpUTvN4QFwzd95KhOdCDDKB2G9LdWHHcn5h+0EmzRsQX/i9cV6u2feV8r1s1
eHHQwKPzTTCCf1Ch7cUAV9XU+A6Ti/Y4XGIUFk14vCD+szLnB173CX8A4+Do9FkVA24KbP5+sXmt
W2abiYPl4JtcLGHdcrNu5W1vBr0+vg7LQ0nw7vsiPiUaSPn14Fu3Endxeg60DXwNRwHd+8XDxVxH
gzjIJj/SciDWNNAdIwuShULeL4ea8KyxPsgi38epZu+jLG5O6401mECuzbo5AX1ATBaBoVvummew
yrjgWQOXT+iVQJqsgGZ3cZtpi3Nq3S0xmAejId4t6t3gD0FFfJVffugtF/n2FOO2zbzFIbuo8b3V
P/ZJ9F/vXHdnBQiP1ZYe4reCZfiK7ldncWERF35g7BWWDEEcFoiPbLyr7fIfrP/Q+r9AvKoWq56R
AmaZypju2UqaZpiAAo56a28Dul3J8Q4JqXjCvLxFYEGWcajfW6bU8o2YyMZJq75nHcBNxomyRYKg
bcrFg7HecE7/tTXZPQP+5/76Z3W9ky6XDLyJNfLfz7PVBeu07vdCL9pvX15t7ozi2KmEMo/8b43J
cfexacLBYRQXzE2WOyGrh5uiTRjnPx854ADCD8jNurU+cBi5DlO9mRAmcEjoBAzUlo0Ib9kDhMBB
tGx5RvuNuFwnWPdaooO0QI2g+iIXsQgKLiGkVXT6DKazH8+wlq0vuzYoQ4/MuMXKhk//8+UNo1O2
uF0wDS7f7fq1wkHrTuvuegPiuP9j98tDUBISBlYyoq9mVMpMHIaVFqqBErU2/sZ4WWabxQ1AxyVy
AVC4GkU4LmjtVCdnVd+vm0CjrgBs2jtvvK0mGszu4h8KPy2nH95DyrjNdm4WQ2t1p6y/5mp3/GNz
NZ66UEadJB722CcZJLmEc1t5pXnIzNSnzg913h7coFbUFy59f3lp14+/7ibLI9at9SauG0QAAtHm
gsRVCGE8DQxeHMN/74eStF5gS/uPf2f599atkvFzHPSEeASgcLqlks759x+tDsojeMaSJsrECm+i
9reML5xAMPHWzVExyCekZe7ny+BbLNEo6bK17o5Rywq0wD1+6knaAkR6/DRGGlz1GZsWo6TUlGuy
2L8ehMsxaUeiOa3HpEX9badJ8/aP43vdJEDA3mTSdv11tzZigiM07fzH49YjW+21a81S4Al/Hvzr
Yz7fo9EQNpdFTW99eV/wCZxP5cgMFnTyXx9wfUpnL0CFcZH1uqqc4WovgQbpcvWDSog3bdn6srv+
AfOw8xEY+38dmf+pI2OohvWfaC/Xv4a393/vx3w85V+wF42miwHsxdZMwnbVP8PbluDrf9FddBow
ZMN7dG5AP9Og+ZvuYlj8ybK51yUw27XI8v1fpLVp1oKXqat8iqpyyZazQLuQ02rr5NJRjNTpB/07
3SXuzXEo29qA8YlheGitgKVjip0EKHEUE/qJlYbyfUFLMaZtMad+n8XWpV1UfrPePoWAHxHYoDe1
FajWvd4GhGXWCkCPHiOi37dYtSsdcbSijW9aPNCPkCQcgKDwJXz5WcV5NCgzNjYNjv3oPLUkNhKj
wozQ08rbsKssgm1PbRZ1VwOlYr0iimpu65Vll9KpJuvFiN1Dm/YPBskRlATNR+LJtAWQQHxxq0a+
KgeWvPpwVHtFRVVmVSARx+65j9pHOqvPba5WL4aH4LYcrz037NDzYAM1Bjn6KmXhk2s2N7AAws0E
0QCoACpomsdkpZahn0hHO4e6ecpVUdySwEY2JMGXng7IBfn1El2X30FbhzlQtNtSV1/E0gjS5rMH
pboKo/q1qjrKNtPVXMfkNg0NuUilPLng/TcJzepgVOe7TL5aIct/DomO5Qy1PDlr94AE5WZ9Bn4N
kCGw/n3d5TLItcSDX4ASwuloJPWjDRw+HQaWOLdwTWuEN0UXGIxv5AYXOcv5xuTLrn8LodFDV4VP
pCMV1wQ0GBD9nWe+2yzQ/c4N/Tw27DN+hvAaYZqtnWeSDm4kcoKgzG7MBoEoTXucrZ787XTydbSK
5oD8L4jSBDhhKbcoKJ0ttRmWGWlOjanMOwITzIXySK2NBbrvLIIwCwhzLHUTPYigVQN+boM+oOwg
2PTucBoEYpbEiZauvUoHfqZHPijabd3K7MqY2jRwW+8KjOwCXcuMII885O+EbdxGqZJc5dmA0obv
pppT5ZEmSZ1rxmau4KYijeI8cCd4NGip6q2j5/lt3ajnEE30xXlw9SwioraiXyF+W+SKXzVa9aNk
cbsnlWrYoT6zNzkiwRNp5C+R2XmbyJUmX09IMJ9XwYelM6NEJsjjwQD51fmyiNqzwSqrmqXxktXE
2uMZSFrcCEwTNrnjGeeU2aJfhua81UzMLWYSPXk2Ki6vMThsexWOfqFyXRu7fdzpRRBq43DV8iti
DPX2caIj31MyaLGoVw5orY+2RCoQdq17y6c+kBDJOS9zK8BFADExK1+qJO0uboWGojMejTwWr40o
H/KofKLJQlLFkFsHMpC6LS7hcZDRGbRwfZziloV1EhIJqMn52U6IjUAMpbwRxn2lyQ5mt+p1eBgZ
Q9xwOGiKcsxMQ71uF1FWOCsUOZPiRV+qYYWODg4EH1RCJyWGNYyNa7dwL7GpF4dluCLao0DKGlGF
eQXUcNWrrvjVYPy5OGp4mZk37Sgg4/tEqH3uVL6DSY+rrar01VWiIP7BzfqqW3XImplMIcSbWDI6
xPOhS/nCnmxzOytjfhN6WXewnSQ8Qg3Or1CqSwRUqGqiFtGM1QPxtLoOddJQIa+wY30btqUTKAOy
T1WztH07wMWFjwmLLwyfewBBj6IAddy4ts+EyPQzSO6nioykLurmW/7PfjL4JnR6EMmA8LdKiwsM
fvvjJk/Tq9IKj51jcrrxkyu21m002fc3njH+YipvPWRRYi6mGNBP0wDz+r/YO6/mxrE0Tf+Vjrle
9MKbjZgbeiNSFMWklLpBUKoUvPf49fMcqGqkVtVUx95PRhQKFEEQBA4OPvOanrC0zneFbL5Qg4TR
4GEPmRNQhXgNz2GcSAslTSrSJxaaWDTYSoIK++/X01pKrBjT6sVB7OP9ARIx54vX0/ufLz+2nP5o
lQ57mt76sjq91dOPWFW9cpp2MW0y/f3bHhtCGTQ81B/2TbWJOxtFsL3HiewuQtCPVSlj1Revp7Vp
o2nx+ZnIYkTAJWcbuwpAvX2+9fmZz79Nn57egN2iz9wGqaPBivHKnP7410cgTcc1bfDxddNevqx+
fGz6lo9VsNZ7bncS4P8++C+7/jyw6e2Pd6Y/fnn97XdOb/clPhe9VZbzz/1+bleV+FMaHjCfz/M4
fezjB37+9M+PTGvfN5/++OXX/c9H9vHJL7ufTgG9PrhIn0eY0+FYGFVM/1qVONPT/qeFbhYV6ZS4
eF8OYnpr+uO0ljv6No+NElWX/qcHmvnjAx9b9TrRO/hRutdoxER1iowrfLNDiGD3PPMw7LF9qung
mh4S4bdkCSumMBeaAWjQMlymv36+VZNzrE1X2n37+/TSEB+e9vD57sdeKk+4a33ZI41atLFJd/qC
Oi9M/1CkvEEL1Xg2raI+ToowvR4C0K1+GmD6/vnH1I3abZQ9fWwyvTF9zvUHZdXL3T3ynA7zgGRS
ikgcJDDSYWTqx7Yptp19EZH4kRCT/oi1UiTwWqMBbcCbY6EmOwjtxwBPivXnLZpPU0GuHtVaVbkj
s33pjDyuIq4ZMXC6tStnXlXtL6v6xUwuDFKGF/yCyF1AJaW7USwGkdtOC5O291++/Nxu+hhXI58h
L4PzFE57fZ/v+6qytnqOZrDcv6Y4qCKAWlFbcUZq6brW/XQT8zGjXQTsgUZNLpQiJtmPqa43vSz6
eq7DktrA/9AIcRAooQYjO7gAO1ZYzYGFNlQpvW43LSqxZuPEBg4igXanC76TMPPCtqLdyWJtepnX
yF+3draVetPfTwuobg7SADzNkXgHcs8TGGPbGMogoZv9QTaeCplQ+WZq51qbiWLaixxvWjSB9J4r
RrfMsxxZDMfVgrXZm6eyq4L9AH9kPiBsQdEF/HTsSpu4R+jAgPqi644FTEUyIGiZSCS1I8FmreGw
W6iKtrOsSkOcTipB+oQw6EXdMCzVhAhagUTUFj/ReDmURCQ8zrhUYX+Gl4fkHpwUdalFOmyaonZp
QZjuFgkOYxgVBDnocwATsHSQIhZcbWAozOQT+X1a64SmOu2xD32RXoW5EyPAtEzJW3aJ16DFLku/
rzkmyTY5AaB0rd1N14CRXdQb0mf6lkiZAVvm/Fti0dW2si3i81QTlEVp7cNR1I21jYx47vqTvB9Z
BmWYqTY98e7jMSU0IMybin6qoH8b9COSDVVMxEACzZt/0scncvm08CavMi3Rj52ExL4FMo8zL8a3
MVAancvCEDaksTlpOnwOwGnt29+GusEKuYejYIvZ0LEwqJW8VUUUSK1T1ECnkuGX16blB0vyswA5
NjG5fFrqfZbOp5/s5HCWkrFzP+rn08+bBtyHt+FUtp8Gmu0i2mPJ209u/LT2uZhOQh3RYBRqNN+o
5h/07E+dClTagOnUVbGY7rppCE1rn4tPrQueJoSrob4xRFFpqnx7BbP+tPh8OcTyz87zYpqYqFUG
HerRkxjKx6pG13DW2oYOYY/6ylT4DqdRLRbfXtLRXCWa50J5p8I9Fb0/F4NQxJpeeirAfIbFzu60
HgZip/6qMetYpppL4V8sfL/K8RDhekHFcTe6nq69ik5/EOnLqX48nb/PlsQ3gZY6xkdWLRUBzjDX
DfqdMKgYRiOM44HW7p7asArcK8wXYQefA/F+pVoPPPOmH4RRAKkTvjad3FYUg0kCZ8B844UKAZE7
CwNTFaGtED5tK6v3tnDFVVvLxOBAx/BloGEc+XK877XwzgvCS9fViIdWeQyCUAezL8pNTWTjkiN0
YFJbRVhFcMw/7gJJXrRpSwd8RGcQ1S1v3yCxVnoDXCqhIgJcJVqhtHSZcEvThZ/WPgeDRVV8pz+m
fZrOSzgXi17kRnp865VM2zllauwtsZBIBqWixuxJ1Hjr6anmdMEuzsHhOQ5Vw8LeBLK/av3m2uQO
rh1l7C2KWIPp1PpIx6uKcUdps1+PfhdiDoArjVXlD0UE0UkfLYn7PJZmCPCiP1k0zQKjEVicNPUA
d2QQrEc12vhysFHyaquFiLo1KZAtIGT8TGF3rcNzo+guXuM2ZkCZ4VHr0H8S/SGc7hRhvGQTNssi
wO5FFG3BxcHZRLpqtCJStT3GCf7OVuWcsOUFW1qWl85ca6S984+96xl/jiPXXkzfQ4dfmxcIY6cW
hnBlMUswvVBqFKhME7/3SkY4TzzdMVPLEdIUeItauUOyHTed6W/Tu2Pow/+s6ovfMNeMo/fDdWN3
FdZetq/011GXhh2W6co+CbHFZXc9BLBdULR0YiqINgm2e02Mxr8cjeDIxQmgO1GBO1HvIPzcl9QF
lvIISknCuJ6d+kX7rFTesLS7eul6nQpgE0ZTj0AXYlzc9GKRSpJHqVz+pVfci3aJ0mIlP9KKDTbl
l0bI1BKZivWuo9Q73HtB/bf3lt2Hy9D3mzm+tTko+Bi46rQBdy/02pvVls2qDkGptbK7wG3FFrCy
7uO3+bkQ7+6xdC9MniOVWLTCZ7OlyLLAigYsJT5NQ3n1pBorj2BU5qOlcHrM6AqblK5I5GIAZwXD
IaxTe6HlUG5qng7T2UkG4SmLrzVkNinDj1eoP5BswvUSa190IqY/TjoQUjXsEWD219Mmqri5prXP
xbSZ+akxMb2edhAFKVwnatbTxl+2m1Zl1YyWaEu/f3x2+lsSdtsglaN5arxFMqIAWRwXGC/UHpq7
ePBWRviYJtgCOaMSnYcSA+ewO4clsmOaCssR/A8lNGlYaa6GDwry9sbg4BufXMccx6XJqqbpW3OW
j60kvINgtJr5k9ek6wT7IEoWCK/6DZjoFKusQmsh35X9no5h+eb2gA673HnJJnmxgZqS2xbWXK+a
DkwONUlJjvpd147SGazbm4LOl63pL5Vmw7/zOvfe8r3ygNuzgoNGMNysMrgb4TD9UKl9bSgxoUbb
Gu1LJO2n9zstBnSC7AEibaX7WCjND7Mfcd/yK2R4MVM+0vqtjmnVIGhLyeUGgPOcqi4Sk3HmoUEX
GNt67ACjijcrvAb6JrpVThSvmhEzldCz0h+4dx2nvXLWGOqBoR+cAByeQV14Nr1R29JPP4T21OWl
ujN0KIXJkDfQiIjrMzmaBb0z/iwUUGNpajQoKjrjtcv97fQjhrqDbFkF2h1m7sqJ7Efgt8VMY0Jz
rQY4q65cug/WGCh7OM848IijHakp4IEVPSdSOa6tvlbWStz4z2jHwRfiJDSDjxlaaKr7zgJNa0Qg
GT/OjgcoCns97dR6A1YTGrrX0y4HZMza3oC2loJuygZsQiKYXD8ToFDTJ/0MafG60rRdZVjRIwDr
l+nvchwAAPTc/l4dEm0yp6QnzjEofna0Y7n4QWUw21Z9iaKEZHo3o/u4wHrBcArKyty2OPpegmg8
TzvscpCDrWHXR3/IzWMGF/XjAhp2+kOVgU4XQISXVdNEO8UIYW+JUyJXe8dXu5cRgiRdfM3dqLJl
QLCJ76a9jr6Fi6oYYpCk3ftp2E0f1Au0ToxMPevyEOx9G9zadPipQnipWtk1yBBeSWQgCEWub8GC
Ow+hR4EVH7/0LW10bJ599am3R3RbVRChHmzaB6/H82XaAkzF1jCl8Bm5lnClD2Wxy5mQHirJwF8A
LZK3oNfXLuTf5yZIcaPSQOv4ojqqZObG0Rho035AFcNRj/2fRFvqMvQ0e6eglnIaUJL92I8RwPHq
pPZnTC9+KVmoA/QaJmtl6QX0dPkmL8kWKMi5PyvHypdRnnR7EgPlnjIxqsPi95RoUcP2rF+8QeVy
uyoPejsp7mWQjh/7MCEyJbVhv4yF5Sz6XAnv0ow6dOyP7ccWDRy5dhyrm11hdhvGen0Hn1Y+GkLb
ZfqWnjnACe1bnOHZl9JPvKtMPz9aFcTD6UCddmNCTLybNpDzplpYdRkc6tpyDjwi3I+t4JHl4WC9
tg3uV45pVYfIrkeGoBJSwq/it/j3A8rgDfZ6px00vcuwhULXJCo75ZW65sfxFLI9byTJP7pS6d6h
S90sCk2PXxNpPx0PTo3aPKXTfMxbwP+Ni/CNOyJm3upP0wYI3gzzUi70Y60M+Z1eJeai9mr5mDVc
HlQA5pTuy99o6VCK7Gr5DJE459k2VnAN0/Y82hKSsIpZ/FZBnYjNRr8VGg62MfYrx4LxuU85xmUL
nfIq1d75Y2+O/5jbmXF1pVha0s2K9pYi6UcGExBy33ZvNhdr2jTSavCOTVCccWFsNxmOuBsty4xz
ZtLQmDbBjHeeUpy9wZYMF3lUlEeQ5d0+Miq6zG1ePMlxcZo25e65NNAjrpRWICpwS+yK0fbvu8zR
iXzS6lVDjl8Xv1gjqZ2ZtSk9KMOgbgiepPVoauGj5VGSRvGj/A1lTciGrfQSSjpumVjrVB5QuV7f
157dL4OE20sf9eN0ekzVRlegDK56VRcrRFaUnRqk5X1fSVjo6bmIjJ6mLcfGRVqhVZSH3m2dTTcg
lFG35b5viuYR+ars43wPHlYGujO8SGGO4iWUzQMIF/+ub+D+N67lP49NdJh+C96sz3LbYKPoY2c8
plgsREis3ytItSOEwYBT2sN0ggoyOWRVx/KhRa1hS9t/WNeRZzxiE0NOKE6Ma3orm3bViwvvCCtT
pztYqpTdubqSLo2gqp+VRNlPm1KpuwV+ynMygf8EkThZK+ANt2bq2A/mmODzk2v6W5OUoAFK6WfU
aO6iq7PqDii3fwQkFoCbjevXxH4YmsR466WYh6JjSfcagifQPnQInVnbPEFmPUz78mv5XQq98EJ/
AT2JvukxSuDRbXmY1HDUBhwaB21OV3l2jBHzLNPv9+GYevdJlaETJo5nWkwvG8+RjrbMYKIXj/C/
+Jj4/LSF5u2mhu//9sb/XW/cMk3IfP/3j2704lbf/vErBQoxHG/Jr//8jzMsgV//2FbxLf3tP35/
R7SgUcwRH/y9Q24p/1RUWVVMut/cTY5MP/p3xiJv2XTEZUeBm2ZbNOK/tMtVRdFt01ZMXTZV3vrD
DIXdwTgE/a8p/PmPgzt9dMCrb6//kdKgzYK0rv7zP0yLfvzXTrlu8w8FJY1j4Lg0S/3XTnlRIt2d
gB7dgMdK4Qf5LwPy4fJlAIqzBuN7wiGoXg4aaUmb1vBPHATqsjTclvgqrprYOoZUD5OTXbQXOxv3
gWo820JuSgvubPqQcx7JVRTdEIY4WBmCPAhb2OHBT4hfMigNwUORWscudPK50fVrJI5njtPWSGnZ
9tpyx3PQ0z9S8oe6o4wxkmkimk+Z1aVVmcTHGFsAaBZZPVM1usJFhIRD3MjXZjxYJdzrgDkHvrK+
i7QYAeKwKmYy4LpWMd5rOp+phAUzHMXYl69SaB7RDxvBn9eztE5xUQpoo7aYP6Vq+B4OeFfalXXM
4zaC+q6cojje1Lr1W4t3WemgBBFUnTo3K50QIzmoeK9Hqr7QJGiVZXOpdb47rCh4Jb+6YThLBUYO
vvdrMBaWVqcY59EkJrC3AunRMmHHw6U6RG62h9YNE6ZHXCptHzo5PgR1jEEPNispJiZGviDc2krd
cApK6yih7xXI4z5z5JPjyldfMlCdGU5ugbWuuioT5VpKFS3pcgmRAXPy+FDWwbuCG6cjBU9uNZwD
u7movvHcRN4y2VVuhfKTfbS0fp300cGMwhsuKfuh42dG6QEw0tmX3a3qbZ2oXum0GLDTPIhQHVjf
PjS7tVNGu84JwMXDChjDQ2DLjIrgkCu4yWNWjXccHAshSLdRY3DoNUFo4gBNhuBvmc/FAMNSGk7y
aB7qgSfmiL6V7r9rCeMAdt6+N/ytS8PeLfRNl3pLKtDeTMJAb6bZyqbhmzNg3LMYuWVsxCB7a89R
G988I77zgAja9NZ9Y4OoEfYj9BpVbyeX0UFcYcXtrg2ZfzRGr3oUvxue/17U/Vmcxlwar4XNoNbH
iygcR/LbIDdwVOI5BqrrIUWpylYWYJ63RYTRjtadkaCAR5l1e5IhF6dn/LQ1Z9cr3akfzU0zBDuY
QJFiHMHb0fDmDOb9XvH1jecN+8CP322vxrAB256g19BiBg9g4BbKmBwLY8Njc64bwc41+jc7Vw+2
jTJ2fzH9AS6M/uxj3zx2ylzLowM449v0HQOZJwpCpwpXXQ89G2SMvHe3glUSY9Ph9fHNkvu9qVdL
nauCX/ciarGsYfzVwwluCn2J4NlowvcyqpgkaiSIQpoE8QFkyE7jPidK3bhU5LNyuApXsaTFUDsc
T8EYHaIOG9KQsSqVj1FGINavy6I9YxxyKaXkAEyFBsNr749X6MlneACZ159VLklpxreq/QnsdVfT
ibeK8SquYCMPeykmsPCTmzgxYjwqXne2AkxisvFaQSJsscJrO2x7+EkuyIreKBHooBqrcmmkYjx1
FfVWmNCZh5pksvW0kv2VC4ffE6EcEuIV03XGc9VXSwdUJHi2V4eaCNwxFOOax0byF2JsR1G/F8cW
e8xlXVtfAqXHgAeaYpgewoCpoPHHPSzhxUj3ZoaY/yqp4vdeJ38Lnom0sYHqLyoqUmIwgZ5eFYF6
dSlLqMm15kxprfXc5zCdgbReZX1bSc4jyfmqNELUB8tVpjVM0+PJKvuTb/SXRDYWGPfkSX+SmuFq
hd3aTvF7dLPgZnvSU+t4D3dYhxz1Un7zyxxqCWmsSpqjyVDPrP7NMdwfqYFCjhG+IwCzVxtlXjCY
JY/q/LDLPAzBaclLJ7fL7rSsXZidshrUelOMkfCLPOpGewHVecKeuOjFKmB7bdxrr1jbP8hZuKtL
bYPp0gHvHDBT3B6k3GvSJ8yH5XlJXaO8B6u1d/L6UlUjPsCQI91+P3IjiP9wdwLvs5Nwz+GhYa0A
NO0Lo3mr3P7UMzZLvbkUKrdYCMvZ9fEjsoyNmKyIDGsUXicppninWO1FTNgQexZeFt47PNnqcLwq
YXKr0aBS3SuWrxfNxek20Ps31QeW4GwRBjqKW1LMCbJjHf2Qa8dNVKncY4oCWaz17OemQQBNSXnS
OMjVNAZqk0intnJ9xv0M+/TKpQF4wmjvhjLWJU6Z3Zzm4PeWOes0k1stuYVOx/3h35UQrfiuRLWO
0x2n9FjQ4+LuSvpLLUm4s7vCFtq/b4MSW9IQnII/CPdDOIVeroa7XgIKgoYTfTTPnctG/WSHaEHi
twUJQnkLPdPbFo4xs2o3v6Nl2kPvNHchU+wdFrcIDg2DvESYS4uosvO4+xEH47AJ22qR+FDH44Zi
St+f8G4a9kOW7GuletEkA3I0IJRlFCHx5abdkPKcrSUKcBQbdVUZt7F86QX1RAm7Zgc9u/lYm/42
YEWz7pJ621jmQ+CH6moMTW2XuIG+m9amhaSXv7/UNXHYs6kSPdWkp3K0Y3lPLdbZi1YD+NSgryI7
qAjgBuHO6ZgFiESVosUnFt1QKLskpCrvjsYTtW16CZS6XTtdgRJ/An9ULRGzoWmKa/k2aSOcXtti
NcjBVQEyt4XHtrR9bHecRt4UtYk/GGzotKVJiQga0pZdA4FVwRdberard7M0V9iVLIfUQDmpXqD8
agmhJP5Sq3dS7iPUVKUQHxup2udDVn8sGhDDew5u3IxWdURNvF8RFGH9SsnaRyoolvxTmqFYQ/x1
tWdObNxGg2yBp8Cy8O1bmSo2rqatvQvS5gVeMd3U0F8qjoPdggUJ1ex5Gsf61YT/tMhz0JOJZGK6
DtRKqVEz8FIG9hiqbzFCLm1qHCENgnNu0V0o7U2WU4oBUQwQLaT1yuTBLZAOzTlxxjPqRJS3yuXg
EuiAHf0Jj7++hyKPpYujZNUSNuWqVwtwipH1LJiwRtJd1HK4RHp2RP51RgtzPRrBLdA3UkdTxYw+
8p+3/v95v7Lf4+avcbLy5zDZQfbDNnX6PpZhAVD9R/52OwepR1St/J8gZBhi65VtGit6L6ItTIVL
anVoWvRH9D5HadgXxFG9VSy/pBN/9c2gYr8F6I7qkD1ohi7TOjHFkX35ZkdH0dFEpnTjesoJc3p0
8WJzGy9MTLxjAh2wbPM+dmeSYx5FqPRvvl5Il3xB0pIfgKE1bIsjkFGvlL99fWdZNMzcPNuoNUE8
cw1eavSnkP6Xz5HSnU0tuIF1rfuHgOJYqTOrEdj64fDhxfk/XwHkWf58IDZ5FUGbI/7/r+fB01LH
tys33YiLb/Tt2SAyiaW9jfvnkBMYxPXZQs3Vhvbe4OWXxs05FYwyCClxTMDq6Kg468vcevr7UyRy
tD8fmWMasmWBeLN0ceRfrhBqx92IyFm6cRpSKDndA7OAZIrjak+TEWEBc6lHzes0vPOK+Dwe3ojE
Ll51yozwJjv9m+YzAUzhoW2MJ2+tmtJTHo9XeMAnLRzm5kAYQmxnJsPaKvq1CEFMp1tHobEBlDAT
UbqMtbcdA13ww52dyKdRMzYl16LDgxv3byyx23PYlEtFf45teVXw8AOKtk6bYV3a1bkYuk1cw0tH
6FNBoNKHTp6a5UoGqVsARaRdeZW84S0a5Sez149U+eaWVp5spTm7efJeOA27D2+lgE4TJaq6BbqR
UTOLZaQCYvK/JAOw0XTtxS+xYv77q/BXw0NXZBWgsCIbqsCdf70Iahw4SaYi0O6r1UrP5FPjxLsk
fp0i6x4+fLn9+y9UBEj+T9ddVzSRtdvYEQq30q9f6XSKTW7KnemZAziX8DHEcyfUrmHWnSsefCtb
j24D8BiaXy4VnvZCugsJA6sn4vq4NbbK+OhX6TbNDmPSnh3kKno1vdcsMRhkAlKsTE5a55JIqPeV
ug9qm9oj8qmzhkdHl96NzIcNoZjYb2fnK2jXRmtudAJQkRWgHrhz/GSnqP3egVI5WONVSGAmRgkU
3Z8PyYsJYF0Cnkp+v4YleUiDFo3zV0C+hClRI0rA+aJXooUKbTYYVHNJs9DYhhSdFnqOHCJ9CjXH
qi9uGEXuwbURdyPXf1Mo54NNuagFrl+Nd59G/bWz3EsQIHRCCkYErj2rMdFxmS1jQ/tZko5mcXAT
QWudA2Ix4mMyVE9lM7y1KuFYGpCy++eiRGGfTNnbtpxjD+sP+nYH39afwdBvOrir+nDXS+G7pEL0
9YyFjYbtkGPlGbv0oRe1dupzbeMPxmZg1m5r+9lslZNI94hY9shocLsi9zzlSbQL1GZk2vV3RfrQ
qzy0+B1SR/xmemjmZXMFSqGltPvOlt8QeztaCmWCvx9p39SlpilYt2zHUmTbUuFO/Os4o2MPil3S
0o1I30RK13PZlavl5k/iJ6dmvkn/zWz7V7M+LAoetrZlOYYq3v8ypZXqEFgxPtEbIyIhq0hMs3//
SP2LWxbKCAIiYumo9rcvCfwiqmP4+RvdbuG6GRVFnHi8lH20Ljyq7ZSCHoDOn6n5LgcbvoCCLb0f
vYsoGzzePqzNJa6uS8dQRKUFiUr1GJH2tKr+bDERWmm8C30+k5XzKgxfbZOvKdroAGMeci2aukzE
CKhfG0+9tiFTdQkfY6aOy3xIDhU6Qr3VIF4znho3uqnOsK/reo81MgiLemVp49V39GOU68g7EpJX
6cGwziNSOAaJjjhIgzgEuazjoJmXjKKF6S2BOf7IqTDQwRiD/hRp4cHpmotiGc9e0u8xFzykJbQV
1VuKRrhIm5B7PgAqWEQGit00j0YPcAulj4p6gVqSJVHdm/Vt9qQ0VoFBaLpsekIvWQ3eDR4X0kBO
EkSHto92EGZmMVcSuciNqCuIr5NLJpo2NJ5Ts7kkVbmMCutZRjVAJCWO0PfmWFy3u4gZXCdf+/vB
rch/EeAwxBzdJiuS4QZ9q0Aiq1vjPZOk+Bjz+EwRDsgKoe5Zi644fKMZuqT7LJaQKve5RlIfrLsK
V9leelSdebzAlf1Ykua1pIaNbh4b3d5V9FHwKSrI0EXq1ranKunPvuTdVbZ6V9jhTwcp3DxFBTuU
jyGqy4Md3UKV/Vsqp7RLke8K3FVG4Y8WM7LvzHkFJYCWO59oVAQVTQnd1TWOYlYtxvYtQ1wEX9x9
4HZvFjN/wmRmadlBR+InH2zkmgyCj36tUFygeudK/dmx27MCAqcx+lWSvYgkFRD3rpT6NbJDKxzO
9pXWrBODaIf6i5n318KXTyR4fYdWNMUyEY2Bj13QHCUGN454dHlKs9PL6oxGydvQ9GiFFWD4RclC
e3bCfmZiOGi61rrJuqtp8IsRkjzYmvuQU6Kr7dfIkM7E7vXi7y/0X8xiBG7in6I51MK/XebOK6y4
7tp00+G0WTk4SuRoiVldtxaDXEMeSTchlnj/Znyphvbnx7RN+MwTGityQHLfps9C1wYNLXTslXzj
mpTxQTznbKG10Sw7dC+yODngnbEQ9bMoRIBG0zclAU+O4YaocKrcKFqF0vioojRJyYogO6KsWaJj
ImIxxXwF+zQDsTQT8ZJNodTqT6K6kUb2c+tUq64Id2LK6IIDHdF11ZprdGpRtgAR6hCFJcOb55pH
X9Xok6MkN5SzIo8PRoKgBHcrCk/HMKWEiElImRjLplhWYXIY0JIro+7sEfQQT2TF+IZM8cJKuZqh
jiHAiCl4dEg18vFwPPcxuBqLeUPcw54W3cRv1kb5OiryNRzlAxyYRRW9SlZ8QNxr1vDZKKiXvkUL
DHJWX8Y7EehYvYywl3GsyFxHfQE+9ViXC9twn6kHcse29rOoUHgtvTV4X7WmH/MxeRflELvt71Mi
89+ywlm3KKIodbZQuvcyDld1lxxMnahjGMc3LEQ1l5koQk4VUdygP441d6UI60YjvY14DFTdcO/5
CF7RAktnfoH8a+ysKtLdMIp3g6yjrycfclBwQ2gdmz4CwGEdRdVaoV4nqk0D3pnSgM0gRThyrzfx
ox2NiCVSToUU7GSLalrYnMUTPuDegD119NzhJF7nKurNQsU23pVNcECc74Zxz8GvYCH7WN8GUYU5
jI/MYYzjJ7OvqKyhZXLR6/Ze6ZZTEjs0F3vo3pQsfBSis0ojP0o7MevCRzzIbogQfbdWxvCmB+FB
SRshoHjTdY5KMpihqb4mLUZfLjYnkbc3DONZVNqSlA24e/H4fuYRvg9jHh9El7n/GBbmnQiYlHi4
6rH+HKJPkrnqUonGN9CEZ41ook3xkWtDFGmpI4I3V+HnetYusL2VqLXVdUx5sUAeC9p+tMtztJbE
gKfpIcJIkF6bvuN8MnvpVAV0JPJFNh7nFlrJ9YIa4lxF2Ec8fFK9JoM0ji1Eo9R7kyXq+mLAiepr
yEM1x4YBpCn0+D6hBUF5obLaazzS4fFHnqQFk//YrtuCqjPTsagTjrn76+9nLUX7RiUV0RfZpmE4
Mqqi0LW+RfnxoIWFqhvJprKGN3xOzvnYbTX3B3UuCh4NcrkiGbWb5I4yJj2aDjUgJGGoPYuBVflC
LK8mB6gRJMAjMj7HkTFN29MOLPW1CAlwy+Adh8y30JZo6fRHHt6PDrAZ2bS9WdxF5R31oG5ZPQBJ
Bu2QYTEVgB3XW545Kf6ySyTLUIdsho1W5Mlca3CysEjSPRW5diMnZLbHQ5oFz+jS4BUycpv0Jh67
ilrc8tLxF2jtYjRMUaNEdAHaPbVNWUMY7phSLJibPl7marbuQp9KePOIcNwVDKPftu9yqeXoMCfv
Yn7xR22bhTh5Q/8Ws7qp1/ulyuQk5pxHT5KPGJXPstK/yTZRSNtdNbk/Y/GwqVEnAE/f4m4unuFg
NJiHqxWuqIuiI9QTz90mPjiMSHH/VZbzqGiPLX2NOJRPYm8iTPKQXkexcBfdS6W1zOgJiFERWfpR
7MSh3g+p5SAqAxLthEjtdyLT0Kv2okTmxsiGt4GGP9Ij10TgxBxltUFo8uxkzVm+CwpLXiiwKFok
Mc00X3pF9R7XzUUz+5O4oWvrj9D/f/vu/67vrhEMfrlT/9R3P/7q/rG5JShVByW39EdLfmq8f3zy
j8a7/E9TUT4b6H803dV/olSBUKWh0pK3FJG6/9F2R1wY+rjhILKCyDAd9s+2u/pP0zFIxDQycEPE
FP8/rfc/xyVkVrDmbQJf2UaW+NvEouNp4RWgiTbCDyIKTDQj/aUdLKUfxV28scz5qFKk2TE/4zPX
XOqb/uZd6quewTZaIMDtDqt+RG7rqc73jUsYQl9hjbqWgQ2MvHHCRULLmLvqR0Q3Pd3m7jleJwt1
ld5gwgPHBsWbuAv/h/JbsXcW1tZZIIH15ZqcPsqEf182Fb+RsqljGKhXmM63oK901QEdcXvEo9S6
Nopy9ptxXdjaKewA15TNuyQB0sqj4KcRKOe//3Ld+VOCybfrXCmLx7clG9q3bwc22xeg+saN/cPp
9vJ7di7vdX8uv/DEeEfCRcC5361H/ZzhFrSHvhI9Siv74Dza1ny8p3ChPyjlQbmDUnFLjuM2eqAi
Uh0BWXUPTT6vlsFxuNn6jHjNeLTC9Rgusk3/ll39O+0kr3P7lwfceCkBT41+oUZjnvSf8BcyDHJn
SFwaB/AUozWD/jJrXoofyY8W0wJta0C9spYgAbVxhuUSaTCNU9wuqrvkDneA33qU8zawxu1iARwe
KL69KB+LoxLNlX21tnfaInnJfijyzH8LL/ycVf+Uvo9rAILBKji4G8zIInXW3jx7090190jR2qvw
17BJFnQjhyXWIlE+e1f39HBqx5uF0hZ4ffXKc7exZtIieUWUtNcX0rZ8oZubqMvyB/IAcEhVdUmU
5l0Ed+uHW63j8GE4jdbcO3jmvLQv2UP0C3Z4j07YIbsY6/Fsk/A9Uc+VaX+EC06Hdzc8pzdz1UVz
lyrPe4hO5MEEz6rsgCOgO+ehnGavOnwHwgVagf/F3nktt7GmWfZV5gWyI725TYuEJUiCJHiTQUpU
eu/z6XtB3dVRUT0RFXM/Nwwd6cgQSPz/Z/ZeWzHsXMXP/DGVPNOnDYAQoSyVeFVFn5wt49p9zgf9
u36KLkN9ll849k3S6+pdGoMCcKznNBDOhBGe4/207eIn/UDowYq9DGu403wV+9ZkU2sn19pV/mQe
S2EWtR30VHv+HjIvB/wAr0R3NSf6YBHU1E/p65CczINKWiGqXHhs3uBVhy1Q/cRTe4ck6rSytbv0
Ozo17KFP2weR1pZbXiAQfCYn+aTEvLR940Kh3iQbFCjahSwwjgsIpCyg3nq3MrtSXeCkxU93JXNj
OcuprV7Eu4xb+zkOjQ6+MgIcp5YdRkbW68QrQVrKAIDgCKFZ3mVfY9g55UV+liCv3OJv2ub+MAg2
EpCbeQUvy6NN0NBAa0oEm34uL3OIDqhUjsa1Vz1C7xg6fc9+1TjZrt0VH5bLecJCifblZD1Zb9gl
a3wnjbN4g1Py6bCLn+lMuNx4kLPXrHbaC2q7S/8gVzMbhW5jG8hEPrCbGFeVIMTJlm2cXIU3fOm7
FGChLXkWmxasRk7tW1dtH492cuobRy9tjZLSg0Sr/8II//gGdb/yjHAC+bHxQmIgD7LTuouanWrY
ndOdy9KBmnrKM/ycnIFwM1cmHhNEO2fU3QmqA3ut38Ut8RB13okaKwLZXndMbNAaBgCPmAfchs/V
3a275KZCEyQugPypC9uxeLC11+ir/yP0DAls+TRN4fqOm8R7dBhXesVlsYVg7UKRHKhgiUFt2uZF
GW/WdToNd3Qoum3c12fxXXRLkLS2+Cxdun83Vvzf42vEY4i+DIkQMEX6V0YKozZCS3TwxH1MtwD+
Uy6NdzPt/03f/78OYZO/Rntsz0QuO/lf91eIU9dRjKR2p0ks7fgrrHUJ13j5gQkLdLYcoMm2/6Zq
l/9vXb+kyiIWOJ3RqWr9nTr90wRTiVtVX6y+B8NQvj/ykjxtqTKaivjRpivCp6T1dN+FHzVvWWyB
yze/YK9XbkRyzEQ5h+12fa0jQA6bKfNRg0rsjxq4y1QRj/m4XBYMpYRsdb0vKXCUUzFVPXORTSTr
UuNvyNTsvO3Pw8KRUWwEdtfqATxFdqk2pT2q84pbJjP2ue5Hbd+/yc2oOZAYQEWKcEFY/WMxMbfn
oYS9xlMOCnvdycpkr2Z9GyDZvcRaL5+sojq0GaTPMjcEeGxxE1pDf1yMKg3WmIssEpu7NdUhCNEi
Lg2/0H6N8ey0FclinU67sRB7WpcoJ4a9WOZSoIhbaBCi4yP1gpNKbI6gR6Mz47XHbZY6MxFelBrT
U1rxLfC2DxwHpl0x6GgBZcB6IPiPnJF3uekEhHEbkivam7Eb8rM8g8xJa/El1yP1lE4tTrtNZ+In
yyRzagLY73Wntd1VL9LcEdfSX1LAu6pWKfwjzT/yK8ALztQKfS+PHCKqghECQg+EDMJGgFBbmv4i
Vr4g50gQM9E4Db1xAipP9q44c/EZ6mXtlDXQBfUbLSN7rIHocsDa0WgUu2mSCRMYtD4E48uqI3tS
auGXJfMvq7TtVZO/Yv69dm2Wv7tajXZao3OfbfIlm4YTWrvSGWpd8+VUfxtTUjZVcPJztDLnYYNn
TwS0SN0DD6TrL9oWv4hNR26AdBYJWBJW7UlafreL9rw1ghKo8fqOVeitQYSVXEYxKT1ER89LUr1k
Ufwqp/3vzFxoQXmAN3VEaNm/P36szh70G5MoKCHztVJhNPhIKRQFvsUcQwpXQmWNnoZinB2d7Koy
rqcyyxRAOmjEG+2WyttJEGDlqBbvtCnv66wWAqFQhV1Hf5ZNoEKVXARUO85vFe2maM7AGJrY9IXl
h3Q0VxSK16WRf0fGin6CkQ9+YYhBeSDk42rDBAN7NupPMKJie+VmGM4T78Aa0evy6hTbCcG/2zSx
P84vjdo4A2RF6DRug3VYhY5biaP7eM/ESPCX4scqYt8gYk9JNHeGTtJtEKTNdqc+6azLSw23wMMe
zg4UCT6hySPyQxJ2FuRDXTgS+P0Xkip9apPgGJ1o5xRelfaTkcG5vGyT5irLdDP7+WgpSci+2VdB
Bj1QPv222j0l2rSkOsO1Tj8ogBaCtCwva6Jl5CNGhuwR482l0Y3KMRJGc4T3ft4wcdTrHGqDGhV2
o03uWkltKLPc22XluOtz4keBIi0jJoXuWaix7+LEjyH5Z51Ta7TK0FSkfcPJZzeK2bsmWq3dCgdI
GnsVEMQSOZBWPVMSU9ADqW/0zAv+ftFX/OdF2lGzydaQBO1gPkUD1AH88z3oYDgCKjoDb05EKD3q
nO8N/SvLH6kLf38qNd8rPIJ7MgCJ1Hz8T1pi5f/1o0n+xSciOzClgwQcww0tW4yecacgPhoKjs/F
Yg2XjPJPG8uCL8tT6j2lTgGQ/rI996CpDYcSoNmZbn+qryRvpQEWRUrG6C7ftp18zxqvd7tTcWJ8
+FUwITr0uaNbrvW0QfclHfW+vvDZb484RJc/XSB5kLjLI3ydu11fE9MW7/iI1Evy1R9VfzmNsILO
9Xd5oGQXbcJO5Q/eI/3DPPQvyQ4FsQqjh3P+YjSMuUBlOaXkliovlANdf1bdrndQYD3heZQoT8kY
gK6A8SS2cd6bRihdoVk8kL52d5d6drBHcM38NoMC0YG4rH2bT+ZvM2x/0umeENqUuSrEhpHfOP1p
gQ28zUcZd+eKwgOXF1WPkw9ucbYC461+pZCPn0x7eTMCIxAvaWB0DipN8m+tq/Kn+NyyoHLM7+0z
22wjaHuvlqm0wTxTNrsShprDsEO9CpjpEW+GiG9fTByglmNmZ0iknRYgrJ1zLwYUP+8W01eormZP
6Q+SGgKgXvm0DQcL+dipmwCke+iBsE8zGmuI1gB7SMYeeRLerD+xpVv49q4tZ9Oh9GYvNf1EYAzO
gcB94sDHWlrQVU7MaOW9GILG1ShOz+y8DdKrwiazuw+5CRTihmenXh3In4XmCAzgLvLeTEO+nLBk
1qxhIlszfaRaujt/8BqzIFlxi5AJpuxkXg8dK4oPBx0IeTl5q2Az84JNeK15taguf5hSKt2h+37o
q7/5Y3qCJRHKcoxfLH2fo5WNQXo/z1O4WHfhzBFmnTVtr9/JG512PBalEPISG4/t+ItxVn+z5oYi
TksGp6ibGAYiGaVmNF/R02BKzM5metB/a55w3d6iC/1Tf++I966eh1dUiPzd8Sel70d1bMLpNz1Z
Bb7kR/HTs34qv8baERV7eJ9v6eKkumOd+dhgzGFEOz/m5/Wt8buXhFYLjvqdT4DyXdKsZYhh0fvy
ptFuOu2tjT3V1c75TaNU3VwZpwwSrMYjE+19MpAH7xgRggKg+xlPMNz4TFJCCd7Czky0ie9w2tY2
2qC9MTyEc8m3yR/N6q2WPojUrkzbNBk/u2nuYQvgRTRoJM9552hHqfWMQ4RqxR1N+hreKZ8/o81d
3qDKFRFc5m/xFpS6o8OkHA/Ct1p56XOMunsjpA99vdOercsjCQ8n3XJawumY9+iFfZ5c2EaCjUD7
MOLQ3w/7/JTF7gNm/3u1nOxDtI7FEVkRva0eoW1GwBPW31jMI7o5Rpywc2zjg+cKWPqSEpbpdEDO
duSLfY/fmcccu6czT3bVYhu41T+KYNAdigEasNlb3siOyy9DEJWOMJM8a/cEpJAPLduC6WC7xvAe
6958bGnIKxebMU8NLSpzAa/47AQaF2cho+NKR04mSv46BVR51qtpOeN7TYWzBKajhL0jfUi+HOi3
ImCYc4druHF9hHgFfOVWMVfwjOMBMs72MpceQSQE0D0VV/qZ++Bn6Ckc9cTGgiS0hhG9Y/yGtRHv
yrPKnzt9QNT65Hu40ukickr2zNw3FKR81wTsbJ4Vkv66XGLJWTtHxJNb++I5ema1OjgjXR25Ci5t
+fDcX4R7e9BewHUPH+bVqu3PJOwPBDR7lAnXaPEsNq2c2tNLtvoo+jj0Q8u3vmWvfOMKHZ4eERDH
xa/P8bn7BURmJWKCJZVjXQA+q5Rbt+ab5cPpAcR/Vc7pLT9AsJH3sbJXQQyvqF0B8++K/NgMYSM+
6Vf1ZLzUb2ShUGCmFXsI4pkAuezwFRY+iIFDF0ofoHK3Cy3dmRuGUQg9Yvo9WPYg29ASiULuDdcY
wfk5Zek20Z7XneChj/bACLnB3v0hKZ7CuPlinrXB6eCnCAFE+UTYLZLP+xQlwAjtGg30cqyhXWQO
TSrpjNHoVyfGKjNA//pIVyn97ttvqgoLnt5wVK/JKxRt05Z88yoHDMQTKBA2EZUxtr2H7d5JvW60
uxBqG/GWyzFFAOeZ1rlFssiFdMaMTmaR+QdiIIh8xY7fWb2d/x5zqhfvy0+mKxBVpM8y3lEWWd76
VAb1Pr/G6V6RvskYzsxrPJ/Sz5nCqzhsD+o1SQ4HE7d2oZ84/McVPPQB9cCI9zcW/hALEZiM5rMn
zh8LBlxhvaIXfVk9/OvvBPvQEcyn4s4EQvmQLgxAJsWWLkW4+e0VJzd5A+U1/uRe4jBQlC9r8olq
uNTPKWEav1h+9075ziLXxLWNM5YXYLYzrjLORwIMuId1IntvS3OLTapwh1WM9UhG9LlUJE67e/Y5
GE5+kalLr8tHFL2QwZVTgIYKT2wGvItEaG8b7egzju08J7rKa77bW/1ZR0f1rUmfsyezAYG503bZ
/VF4QqL4WsjoAq6Ruh1R0/vssim7jYviXdoRcBiM6LBscqPanRgMIe3peEoJoumCVvbHH/Mh22ez
78YtyE17vJsv4naOXqoduSz38echY6AKeJ1q+8HP6eBl2PFZ9MqbITrRU30leui5ORKfk3+R4tb+
Ufzxs2G+8Wfdl1+yci2hX9LUQRo4oWJCeEYR/sKdl16Jg3+axEBLw2GfeuunioP3xqlOhFDFn8ps
7EyGOUuYPbeIsjPfSMwFG2VdGCh94U/54T8k0jliMl4JdGW3HUSELLQe4dMRwjC3OmjPKFW0xE+K
a/mjbFSxXvmjEfieXzfrkEs+HtzKV4wzdIHpadLDiGtxFT/xjtIqfE+bSHMi2mr8seFXxoNjQ3Ov
2Rvx0cP6RZ3FSYcpKyfJu6AEatOORt0z2Gz1GaviQJJt9YQNvPgAyxKdOuVP3/3qIHg+8T2t3FGg
RcP4hxqmunQUCVcF0XrsFFQJe2PwOoR0udPcAXvzxqk/QOnAyGg57YdNumyOyMdOXqcjwSG/5k+2
1XnsbN/tD10j4TPokqI/ve4vXDQE5ZoAWW3tPV5s7iyxcqTA2G+n1S2PZVBSXbozJoAzMpB7B+hD
DaCcSJPbHMinas+pR8IFQDT1txhSIqYBsWPxQT21aM5tjhdWtufiXoVZAAOl/x4bD/VF8toSCkOM
sc1NcTGD9myaBzFYfqYf88xTKcRO+bqdklP1y3qNL8MJMIr6bYXpW3fEf838vH1bVn+t/kiI5EjW
KhxarzVD0Qji1V9+GWbQsKawaGVghfKgC727pKXiTGYsO+qyktIlq7zOS6vFe1zBTqIZ4mGOC+mw
/P0FSRxOUzkIgdgDI4Ih1KNX4Vf/fvn7//390d/fZsykH1U5VqSkHqWDtaQwRv/+MlGhzZ7dfREP
u7nMkmsvSqRcLwoBKaKdJpwzQ9urril2skeCgEJTFWN4a3SCh1G+IibAGJChOFj4YJeE+5QNoeVQ
G66pleDjMfm3EQ/kCmop+pPADbIZooW/oVWJwWW5KU8Eo48aSBAIZT4JAVRUgoF4Bw9FbzxiFzuR
YZSlMeeMktgbsuHOUjJBlN/PLxJhWGlZFX77UCeJFgX3wGLLbaNsoRPuXnr8424dwZBMCANMhMaN
V8U1ii6GJ1LILtJulMBFx9BcjkpfSZfkDbuM1hKILGSGBJd1gKOK6sInAAn4PUEcbk2e8nNLdWQq
7H2tzLS7BUNQsai0a/18UEfu9SbfGKSY8yF5AIGjlpwuUYqQQih3HWkWqbzNPhtz6Bwrk0xVyJ5J
3dqbjQHuiHM0aQ8TeavSVgzUj1TIcx1dizT6VJW83w8y2rQaHJWecf71m+ZjGCQnGJa+UYeoHuiv
n4ZGhAKFnd1d5TL31hQrprVSVJSDGsazdUtKIyECa/QT/A29ER+jZvnQ80oGkyGwJxv0pyj7KsYO
3Kcl/ahNQVs24ZOf1izDBPvA7wtBNqrFHbsuBUA+WYSlNIJdbgMUlmh53uJrCYzkoxw/egG39iIO
d2JpGS/DBc6i11b7A0MWr1lcvE0JxqW5zQlj7Kw/2F8PEigPWxAiJicV/4ZyhQyzqN4smwKt7/Yu
DOa0GxYltVsx+bNFGmMkuiGTJOxknpJdxCyvHbdbizh9N2ZCj+UVo1qsP5xu8fy+Pv4yWaY7BSQn
W1HJBBp4bLdZno6ATAWR6qQZWoE+kXdiw3gaXWWwYa9wchRmgCQP4/ZO8Nb7VCVn4su8yUJr3CE6
HAaasb+/t8y0P6IZ5lLDYT3TvzNPSw0yLpfCvBS62NrdKr4OovpRLfkOERPpcA86gdhy66yb9cap
nNijGfMvMH5JUf9ea/OeVHnICRUlqlIPt6rFo1ipKNiM2fruFldKo29VpzROp5FgeArmpmSDoBID
oN6tQvroRiaOucoCC3Sak5PThynfjxtaBjlhhZK1qeGlRRFIXRmHz1jlAHuvdHREdQS1lNLMALKR
W+NqrQYeYTgOk9FRT4v3vJm/s4WbxqwiOGXMg/AlEUVEqAmAHCubNIJnbsDdAF0qHCmFSLecQP90
4Sh5pL6tHoEIw85MWx3xf6rvJ4kLwIhfx0VNAkMJJvrSbMBDIwnideGa6ntrQA/1GiXZlwbVgOkT
wdnmMIRyoeSB0jfci7JlOcrE3ELANBH2LRO9lA0iR6SnrK1ld9Hoigr7tnhsLqZVXdO5u0nt+hiT
raa99hJSDFQPc09amjjfShUjESkDdDLGA1Xes7aIBieba9bJohHvmpURrC74jVRfFV5ank652nUq
Ja3WkXI25eN7VuPhiwp2MZzh5dFq3xSTFo2I87sxWKyvsmg9q1XpZLH5Os3ZcdN7F/54Tr6RGNQ1
vfQyESujCcLqZvkqXxr2gIIICFm3UvyqhuLk1hbbhMG9kE7GSKGwvtqCzrVOytsCYyGdeK/IKu3s
dQHLquYtXu4hGIaIZD+M2sAamod6pV9hveuQiJEAslgT1WXfTzB15c9koZBthruoH2KpObPX2DUG
OX3m0P9YC4v7sndFQscMoTrVqA5BhsUn57lGMV+27YtomeelIXFs1tm0DeIcll33uyn21ip+xXHJ
dVqNxJKmRK0LfcGwySjuueD3OdvfTktOxSMFhF0CBQ8tznr/0ldrdTRIYWmftA6AOqozQT4O2FDt
Tnj0quaMoRsvcp6lVxF3oFYgZVJa1r5LPZLYhWu0w7dQjCsXa97sMFaGgw5OPOtQ3XYCFGWxeF6m
4T41RAa2Jeq2WI5plqmJShzptSB8LdPorYlyiacKXArU9MWKeTfGHkcYrSQEZ1MgfqzoEx2LMv+p
l3K3i3JYlCDMWZzhMYESZbi1Vd7qZeanGsZq3TwdCB67icbi9lDT8x7gNCGcBavVmenvJOOutCJb
N/MHh0Q5S5v8hmdCD2CWjwgC95pWbRjd0gPRjEKYidKVpMvHwLm5zUtBE60PL4vCBDeajevIc+qs
Kge8bAWK2ueuORb0TexaY5W2ajK0oI8aP28VN0qbnaIIQdow6FMKJIWpVIVK0RwmM30R+P7fUobn
eZ1/QHxMuIkTqkUuMqkCz1vhxgjVSSTxDE6qrJSMkDOFc6pTUz9paOzh9tBgPgxxqTDWYQbKlNDP
Ry5xlvrkI08X4sH2UwZ2VJ/JOIhly03wB8D6J91gZQAEdY3WUF+/1NxCkbWUhVM3eYh2clfWZqhm
w+iZgiTYyZiDP6t1V98Wd0ax4c4IF/NNBlsk8v7r0eYrCX2ZhIjFiTLhaVWHMtQalWAePMSYl2u/
rQ0y12b5z4yDG7g26PfXiTBXzySSrF0zWod+PPUycYfjlHgbmlUIEy99aTLXxJsTjeauMFJmEJ12
nbFzus02hoC+zjkvEWZk49gAI3abmMuGpVVRpC8IcfnE9Nq7vDREneblPY/E29wla6DpGos6690Q
MX/I0+Jr2Gic1OrLcIr1DxV0KpYAwdUk4ppUqII2WF+ft3v2a0n+gN8Ii0xnJmA+ZtaaXDxvgnBI
mu2ly9lAcLBrqgc0lgpAnV/NqgayZEq/sXHj04IIyBy/sRPCkfwpGp7jPqwL41uXU9HtSRqOy/VP
VseJjyPBtCNeoRrfN6p99moCFVuqJg+OxOq0C59qo/1ltCRvSjqPRNITyzUsve7mvlTmrSNP4J0r
WbpF4hiTi0mjoKKOqKNxcoosfcnLbPRZ0ADXMlEFtayy8wkJxOanBWizhY3GOjPXiAfjBOILBYbU
nDD9r/ZoXSNyKpwBRW6QVtNlUnzBRH4oJ6MSbF2l7vtyxmf7+NG//OdS1OBzMXnFbf6dshnyJKXV
8Cgl//zl78+Z3Wp5qRh/xo+Q879f2olPAAeW5JUNVVskyXdxBJLZ69UvrRZ7H2mkDOVTQNzYEkum
JRMTviSmKYXMT/6fUrkL8X+IqphpFnRuMYllUxzXocrUSXsAkPO2+O8v49pchRIm/fZgIveor+Gg
aLWxlxNoyX+/QN6Q9sPdAjlHFuc/vqTIC9RNa8Psf5J6/gb3aC0qcUMTn8vZZCqmaNWTGM1yMI1a
fizaXP0vs87/Fwn+G5GgorPg/ydN2P8SCb7/9MP/eSNLJK3Sr38WCf737/yHSND4D3wzigT/Boma
BGvnf+g8JpI/TaH+VS31H+CefwgFkRYqosSOEnCPYuoG6rL/5vMoxn9gUdXJuNEtUZUt3fp/EQrK
eEj/1cLwV6SoahhMJdVS/tV9HK/qXFSotcNZ0DKyE+qfckKdJc/ppYfidpgVpfCKpmbYMY5fw2iW
4SqQlCuN54mYP1UP55GHtYqD9NGTVCR2IHkvBbufY7/RjS9alMvI3tyrSWq04U+jhWubCAUX0bQz
QZnsN5t101HJ7GWFuXkHfsoZ5S73opnO4AsrWUNr2xpcUztzbGbXiJsdqF6ZcXlODKtu4UZQ3K1t
yaQFtKWqZOVOK64VQmG+QLeVR9Wc/UxHRSMhNJ/iYjvO7Fc3Ax10nLSXEs4licitUzC0TFjxzYUs
hRZsyqCKqpNQS62rIhT2JPllTMrUVfJxgpIynQoRJMSiI6goV1312p5hWT/gMZJWiOXN0Fjeolgs
IqSkDFSTrU+NVtlDgsAmUl5e8pFtksb4bmI2ulZtyoryq1sZzaqAoi6ZJaJPkh/TczZr44LQb21O
3cz8yUgNgWCSnPtFWGjIiqFlkEeqezum2EHGjAjVBgo9q+5kW4FKTOZzaT54gUUdLtpAga31J1DT
Nrd2I782wzQfxUR4lWQJIED/pifzVVPp3Gfdb3WwcN2KIJz5cPq+UbumFj2GKBygiF70ejtNo0U1
1XypjG6mBoFcrnT+kK+dS4sZPn5VIQYF4wbTiar/BMtUOxrlmTOUOHZECRZfykRV1Ifeb4r6oCzL
38pnZqkh7fJB38/xQB4GEPO41oqDKU4neRI/0rrPjzCYTRefJbmxig6nToSYJAtIvGqGgFauSkE2
IRYBzzi6kaQPQYbXoZ5YO5Q9yraaB9wetLJ3RLzLhzEt2o8N1cJQHQaDSFuD891tzUfkubQhcIHv
Xq9yHGCSTx1z+TWU8asok4MjkZVGFBuInw6kXiQqzwSSH/NIu8qFdYEHFTvt/KnGBbtNKftom6S7
dBRzS7rNOwF4BQp/gyznhTTQklZQ6C2f9HPdXoQ8OfYaGQxFmvhzJQW5SMJJXLU0EM3GxUxduY6r
2z4GO/GDDDXGEfbY8Z0oHmAzsLW9MelcTgI+ZkvjiFC57AZ+YtQJ10nWWtdou0uizCfybQKpn2a3
xvhk1yUm2tLgmk2Tl7xHj0ZDPcFyl3ASGedBLduTgbWXhnK+Ja+q3Dyn3bNZykJQqxUCvGb7nQ0l
K8Ja/q2Z7TlCXWxVhExJcBeDsSCT25iY6q9bN3u1OSQfs/YUFfqwY8omwLIAaDhA9GdfxsfmI8ue
Ww0T+Uja8WTIqYf+7Gx0WcucibDA9b2SUIoIkxEkuGpafQlHekbfkMif1czV33KJLnmZntYVDvFY
a7D1TJlBxCi4UEGwClot4RTxtRsS3xKjaz9dIrkH6YJEkAfvbFCScQA8NC4N0iJDNVpn2rQFogvj
a4sYKTtJxZ3Yf1nrpjlS/7UsY4lGyHDXWPyCNcUbFG9sgGTVNyKUjDSfKGT6eCeYRMoT/PNrlJk7
laWqBkW3hS0W12MxT4zGlOh5aa2IuRMz8uIFGkrtDWn1tY6J6tZKEu+pAvlm6uSnaUQgG7NySWdk
oIViXCC1T/slmd9QVpf7RH2LdPoundZhms0wzRPzOjH/yBsGsMu0law6KBmtuG68Ikk0b25gg5ra
j579SQUdvwxWsxKoi6vl8g8sCXsukSesOrsXQRNfjZLArLn/FafKDI6tzqF8oIOYqOkVmemnZXzT
PjIHXk1mgAoH1qA4SmZi+Wo4mdp6C5aaHmgs1PiqB5gzutMgrKXTpA3vbpeWgFgR1A6MYSbBEmxo
ZcfcmJnTKocFzRu669TpEvVWNuw3FEIY0QCEqIggWT1mK/UjgkFgbx7Tq5SpJPqYY3mNjfHUlvGt
FXe92V7maQ6WpjEZZjK4nLglIRjL19LC0/fIz8AVM0PZJd1J0jysUi68JFau8uLFMyJmLV8ar83Z
m+qIIsy1eukKqCSFFaPqzq1P3TKmXfkHC9NHhu/JMYr22kOdCKXdsiG2MPP1UohntdB1TjiOl6Eh
GFclWq0bGMymIuHvYtwFio5cKrLaxE2LGDhRJGI6t7xMU3h20jfugpYoM4RSqP2k85Qo4dRxrc1l
+8Q41GSVzpKRGQqix+qDATmj54RuaDPScByqxiXNtj6menPqd4QUCReV9LQs0acz8ihuSDpOSIQv
aS8o+xpU75MwinwhAjyEfgc7sof8Y3h49182o71pKsu5iAclzt8p5pGZmPM79k6IAkvrz824hjUO
SKfVlaCMhc2dFSts02bbTX3IuQoFBwkss6eLCc/nmpsH5oKO0hrd2ZqB9tfMUJHI8P8xifTXybpu
irBeoxHTl7puv8cVcVS6tKbPR+2z6ebncVjRRsc8/1CZmMHzYFJzzLs0kgdnW5V9IhOlNw4ez+9F
YytZ1wSdjaBD3HpmNqY2P7WmPlJw6p92XNETtGgYpbRklql2fqrRQdczQ+J8rfZTn9zLRXntRjP3
J1V9ZoaAZzybaI1Q0CXsk62xNh2xFMNoHY59h6pY4TpK0bzSnuTsevXpZEwfKcmg0bYglm+Rv7FN
1RYkYmJneuCD4s/WwGqYSkK+EyfUjvWW3CbylVmXMHKKsDtvFhd85lhWv7zrXd54cltiWTLetXEB
S7Q4+r6eGUYpjcTCYKjQP1vD6JMA3+9qSULRk35pwjZ/EBv4q07wiXQm00JZOejt3PMB4hUTBUWy
Fdm6TRUm0hSNjKyrsm/Fs+TqhsU1Bsm6LKi7dPBr2SAOjFFIBWyRYWstQGdBmJ7LdXgrxmljdZCw
PyCXxtha1L7WcAQmB3PfmG6tpcTMhTi5+lnIT3UGj9FgP3OqF2aFI0K/5luMWgLkKnAWoBDZGC3Z
fluHsEyTayo12iFvtK8GrpUndds1ZRlIajop2/HH2liciO2n3gmveTYw1UsivLkEU9vRIvS71UAy
rjJ4TIqNNQPW7lbJtGtkSn/KMmF6qE825YMZdpRPDKCMLMSD5BUme5Y6es8fD2onZ7j/hyqkWimO
JmA3jWzcIJ1ZnpQ9MpqhnxvPjDXmFvm0YhheeL66E2JA1O7Gd8bg2F7moglwfRa5/C0IC3RNuZnx
2ovffSx/qnKtg3RLLwW36EEq0SeXG4NV4VKJHNHVzP5YWKvnqG1B5fb0tGP2nG3ntk6ukZqX3qCn
lJQFIkKAtqkjbexNm7p8ZUWGQEq9IsqUXXFELd+Kit/14nO9TBWsAXLcEkp0i7mMCFOd2cfjcM/U
NtgeXcP4rIkPCkXdXQ1FO5rlcIryjXH7tIy7QtC5XqKWtvg/2Tuv7UiRdAs/Eb0gIDC3Sm+UStlS
6YYllarx3vP05wN1T6rVNdNn7udCLFySiAQiYv/bKIT/4WKrL3sG4lveSFTNq7H8nhjFN7q89O0q
0Em9zQAv8uqMiQmkOA2Gm5H5u9zQi4eopoaatmGDXBWH50pXbJ5urrdF4TLnM57T9xujbR57/Dfo
ljNsD+zeXY91gq2HQtAE5l9XUa97mNL33dINRbOPld95x4T0ybEJJoDYwgoCH8CnElSBOhidVEOc
MGqDTsL/TBglfDkN/eTQ6u2yd8j8qGTpAvhCCtIc+mbKaK+rAUClJo3xhnzPkY51U7wUeU89VM+b
7egC5+oKWlsTMuSixcDQCKzNaKXXgxWGVxkWxM9uHv5oKdm4YdTfVH77s9ERoISAkcsikWcM3oyj
pDxaBlTwyKHHQ83Udt60ifsvc42K2MPgrdLbg2pzj0Y8AEvSi978+Kgkkq9SIIHi6vJtkMNPUUR3
VajmU481vWp6caywY0aWWqTXqQb6nVUUQ+UUzVEpkJRU/82LGrxnwuIFi4idbUIdGs9lGOyrJn9l
FHVrtsNTp2AXpKRwx8QhiQtc6Lp640FsvQpG5y5pvY10qcRQUPLVELt9LyYA4M7MnTuqLq+2Db3V
KVclloyxUCEfeq8QZndOqS2odaw9hjeELV2LKBZXroY3TZvts9jeq7G1w9E6oMZqbqThL83K3Jqu
jzHjYz+Oq5HRW9vn33O4hZrpPBoWPC4A5955cAfnB73P71bLO4TkEWQc34V2jdsjNE7KNjQtthoz
NkjPKNCfEss9j544pH7+FOC6nCNeG+3qbBBYSl3DupPhuMS1vWKolIZXpGFT2Q4JxGC86VFC4FBh
nNzmuJ22uNYB4FHddwVEXKW/kaZ/zLvyjEvkc1pm2xAYT7YQ7lze0IqLSU52UFPvlMkKGhR+aFe8
F3quJrejOfl2i9tM1Z70otzGBoVZL5JvEB/dDHchEiGvgiJ6cAz9OszLm8FSzsLF8d/8TqbkSong
FxGBCj94mZcGOuo8OD6XQRqibVAf8MmmqshbmeyeTJi8vI2bvjReiix/UNEgeIV7wpFIKAqdQlLM
++hFOpL+XiHfmsQ50v+FguH34NFG86MvTNzxok3k+otci5dR0dMU0BHASrCga2eG6ckScNIrH8/J
/jZ2exABXM5UYZ1RdZIx0mIjJBZFAmgw/TQpwLh0EoRZW8dn8J4wHBXFPRBrhL1AhHmu5ZCG2C1y
Jdn3mdjXDgZA6JZtKb7ZYwMRlHd7R4s0XXOls1FBGxvH8x/cHBvSHBNUAFC4Y25rQv6fknoH59yI
7slr80VetSvHDXNeQQtgkEe6FU+gF+QK1YyeFd89R2a7BrdPr4zWkPd3uemXOA9rDdRJeH1Atueo
V4Kd3tGfAnG5xvAEubGsNmo2Vru65aVBlHbbjYyjsgStED9TrJo7r3XQnlU5A2WlWOh2u6Htb2C7
1deBp970DQgADRfKwRxzhU65DzKxVlDUkltrnDGMLlHvceNncd2vosE9pF4/eUpNYo5khZHXz8zk
BFxyOrC/Wo+9Fd9UBQqepMXvnlGEj8kE+pEKhkkId29UxlMMrSZSiIpocoavqv9KQOht0HZXbpxB
z9TsIxXCDcgV3ThPP0kfeNo6mTaetHQLQl8wmPev6Tu+Wa3+pnS7qqQbF3a0FmZNIYO75zQME52N
IRql5QAqVfaWEw64S4wcqrcDZVJLurXvVOfcK/xFrWTfTDM89BZ8NPIS3krMkh/U4KawERw4bpot
3Fo+GJ59TdN3bvUQHrkKn3pQHsxWuWn07klUQDBZBVql5s5aCcSNJWPaxWx80aIC9pPuG+vaHnja
yCNJ/LUoVdQGCWSqDj+OAAHwKcCONHIFqH/uI1EI/L1CMErrQi/LCnIRY+47amPNxs/FC0ECdKLz
H0ZL7lxfmjAQYrnT1SnwWceJMcpeM5cERTw84tE6godnJ9UL6oc0iHYuIkPfh5cdg3gupervIc+q
HczfoDVhUxMDQfmOVAA9P6Sa6yBBMxi3a917EqI0ii20IjhWbquc14YG1LlKou6ody2SGEscUMPw
kFFl9WEfOYm7SNL6RbOhBKOmB5UrYcUrw05iKr3wZH0YfAC2unGfPcx8inKSEEXqGr0QAbulrm21
sjtlgRZMWX7hIhiznBHF70nLA4qjESNJ2T6bNUz3rLuPYwVeUwlzJMhC3uIOo5KO2u8Br05zLXLl
tolFCuVGRCtfzOoPa4OvTrQV5NQQHSe3tKkWMcYCQKCtGCXQOXNCGtvOquNdJLEF68196ceYsCDD
NQxXAUcB3ki0ob3rm3dUYtTJMJWi5e5Aq3ScUwx7p3kq8djYCmeCumee9Mc6B6iMCczpwvJs9dlG
mxgwXd/2q0JZR1rxQ7pAgaEZvo/41S4iBnQLeqI/LFf+TCyCwztSDq8a2woPba7el061VRUSFYzG
O9eqd6sHysm1pxISpuKLiUYFtQbeb4OJzFSsg20WnvPY+BFUyMHtsD0GmYdG1l1HopweUR3OnFWE
FAYzBXKIskvFgzumq7G1ODBFvH6YLNaBL0mwuY0z/aGB3HIFbPuSKrjVJJa6r1tLZzRm+gSDKNcu
bEpXydeBChnQDOi3qfASZAKHwdqUbv2UVR54LJzn3AkTfBHJCxOEcaYJyCgRSPsG8ha0mHdFFY/k
MDDUDb0Ix7p23ACobt022boW4w4F864rq+zTvVcHm9yDFmtpCXaPFp3fvrEX/sTREbvCPcYUnOuy
+IFPhli53MrTkOnWiQcEMdPEq3JBPEws12QNn3Wif7YB6g4lCulbZKa17/zqj7nSK8dVhwMu7w1F
2fOgMCJkrLMkW8fcz5PEp7BE5BylI9JtKB5OW2A4QLzRedQpgU9Jm5S1dACr3Zza5zXaCUBGosFL
qn2eEvsNNAN1Z4oHm6MDkRWhJqEsSY5oSswcPCI4E6AwE1FM2xrD5IobEAWYjy0EN2y/9JQUrzlO
cZ7rajo19rCLcxow0lp2TXabaEUQrqqohJ87pRjP3+6TBImsyF2aRNCgtrIZsc/fO5/MPAcknvGz
cy6XdfRC8fXOxbaS/IhtQhRI51hEZpSjDdEG3AcYWuzn7Mt54qcMW6msfNOnhK9ekrRHJgBshnnW
mtO9CuKeEXZQFgxq2p9UyGMRqBadUkOi0w7CDU9evq9xkiMbucW3MmigrE+pc/Ok4amBRKW+XlYJ
ae/p5eaQa5u5Gv/nvvlARO1lv3BA5TNg94x1158bSAWDL1jQmcPOdgcCWG0YSmb7y8Qp4Xdxdqwk
8GZVlAL6hMNTQP4UKgvRKBurQUo4KW5rD0EbOUD3Vuwm15lHf7hVaE07AOwicZGTperORtNMxMG4
0jBPWKotcr4Snl7cJPbSj3YZmmtqzngNpQxWQkdRePFEcCW9ADoaDX+H9vYudssTBkbpIqQtxcdl
FLSnXXC0Qg/K0gjIa4rIXfmt+XMUSr3N03bHmEAecaTf4AiWrHJQKaW/F16BlpveLSgkLHPDfuh4
DJeaAqoI6+5xCAkfNSbhCzflITT0H/gBtfyiIBDRED5obpxjYYyOT7P8Fe/oPTrgqRHwkPqLDqML
tzkbsVMd1NFfacTOrfM0XY821r8ZNrTbGmhokVswRXXHXPCayxZj20DDb9R+kUTqNlWHZp+57fdC
SR7VviLVCTyIeM2mS24ZJ+qwoHJrF7sNw6WSqDrV1KkHbZSwYZLRiRPeG2Pf+JwrWrA2XZKDCOFs
UqNblmn+XojsplJPniG2kyfqJCSNLXDPRD5FGjzcqNR/4ot8XzKojov8EMdDvNNRzrWK4ZJ2EF7r
uniMCme4kkR8RfYOX2Gof34gr7y2f6gGax9GD60gvdnTiTZujDunzHedE57UYFjmRfYEGM94Px16
hpLp44D5nz7iddc27YufOOfpa3Nbo1SCqsEyc/Jug/Ad7x/4K21OIW54dgv44S7uY4qa3EvD+mYo
2Ba1gLLkYDxDIBnAoMr3rtSfa/5DGQKMkNp6pTei+u4PYNiZuC/rY9ZAvAKotBAMVt+m/25hADdc
R6Y5bpyxfrVa7+zgYyAzknmBdvcd/Ym6PcHxYuQGf0iVD7k7+QfxeMR5nG7cXH0saoz/xcgoMWje
q66me8U4FwSctlLsctVQDmQ4irBH041TNO8zeyeKAPMpXGp9CjVmgUVDFyTQtg24QtAJlsjnwgC+
tQ9NG5Jtj9i0HK90bXjIhfPD9Ei0qHIwKK3B2ToaqvpGGUzI8F1Bv6+GTKL4JYjDRjbA9JCZJApY
OJmFH5jnFBQzk6hVVGoZcYblVVLWKPZG/oWUyt506SgU6a9FNKxapOenJGOUKlyKEFYjnxWzwzPA
vNcaAvzMzLgWlOAQFCsLV4B5uxqAr1tclyb8z+n3KAl7WZc+bBAlq5DK2t8I0HrlXakv00z/3mal
zViW/7lAkgcd6kdUwkbBssHDHn5Td9C9Dbd8MI0IAGEw6djA3ErzfN11BaRtcGFMpRFlAdZtTfzp
90Revg2pTS2kuiVn+nekr1OWYYR6P4N6JKeoJgfid0QhQuVXRC+LRM3XX8bc5udx7EVhOMfRKe7c
Rn/vkhbJmwvmmuH3mNcpdDZmpk1BYBWoKqp3Aecys40nk0wTjEBaHsfsqbS0G2douzWmpN2qNJRN
XGDsO7Edqd0jSDBgl3VluHNg6FcRQ8okkQ9U1CcmJOCvg5n1ctSRHOLSrYcRpMYKnZgTBMsCgslY
LCXEI+4TfhK7PEgr+6YqBCKgc10CI4T++K1qEeka3U2teeugNvlmbE0XUdAQwCK1LamZD6EvC4g9
E/2+pHhnK8aG+A76xkrBizOc+u6MthyxGSoTYERgB2HDy2mfFV/31q5NY36ILO1YluZLQResmrTv
nRMt3dy+Kxzzzbao3HDbpHrzU2TjbV6cLZGtBgMYsHe5F6cNoYwoBBfu83TDl2QdNIGzUgxvpxvK
vq+QgPqNcRtF+McM4WtF0LcDLZ1TG5eNCRYHQe08uCAxdBZQvQz9o5/NYnXlLoniY96+KZ5bXtlt
vRuluhuK0FiYpadfGRrFQ2mv9Ap2IS692H/Z0Mlxs3F1ZRuZwwmc6ta0zLMe17cT3TFNzWUW6zfz
9w413Gs1inxGe/gTWNkd9FsocrAStJEut6GSyROYKP/pINEjioY1tGzSw9AYJDH0f5EOPxWn3mS2
QEkGpnLVS0A2KYoVXn4VzMyrVrWyhV2m107q3pl4G+tDV24S49UBx70ypfwBqe+M7/++KovHsAg3
VekfZKqcdKfdBz5vxZ44SdAkvQYo8mqfN5ihv1bxsFcG66W27d/t+E3NyD6ldvaQwn3AfxZut4X+
J6PqXqpbXq64OZYgrL2KsW/5AozLYNHGCdGuNykvWiUtXkMvuYNMcVOiyotzY9zWLSTxNrHGFX2Q
o696e9UxHqRqQF3lmhHdekXfchfAHEVeZb0MHmyGAeQ9h0qRU4a5UoBP6ZOjem33IdbklANf1QbI
uInzx7Dt921wp8r6h+rRxxEoWTqMfHhOaGg3Me6FKo2B5lOyMYZdngETa5Nsw8410pc0qu0lIqtw
oCaWh2JTqiMQc0YYTYCCSEUUN6pT9co9EFoPDXJYNdZApKCklqIiPCxypDTttyqqkbAFwY3ul/lV
DXW1q9N32wZBiozm2Y5xwKyrt2IwXpIifcLQrUBqCNW6/W5YqLLatL+lr5GuGT+izSvQxWKi9+rX
+tqhOkFSC4WGtHyT/J44+AseBiyN0EfasRZt7eHeC5X6NszUY95DcS6KBbU+/SZ2CfehpUFfXbQI
T3mUMn0ZWPyiedP3WHIH3AkS7WgS5M8A+kuISSoFr5q6pBaRHgIjwKWhoCymr826uMaYcaDxRBwu
A7SuLdmpnfC+V4q5VgcEhDU9H8OmpYRCcgB5PUuSca8sfxf2xmvXQsENhwd70F4BzWK0Bu1GceA0
6En6Y3q+3cwrFhV6VCC2fJEIWM+9YT7gloU6t+XtgxcAuSLDUZKARwozTjqmsAZepc3Ws2p5UzUR
A1Ch/MAdxFxI5SnlrQnDGYE8VMcr2N3foAZsDYxPV7iqwfkDMp67+1b9LkzwqdpTSPRSMOTv/Zu0
demoFLwyR7Kjo/qHYnAWlaK9VVCTRxSyo4PYJkxXJkSehSglxmSetov43FbZF9DxI5FC388iycDq
rEISPDRUSrBOo8syUpHJKJBm7oMTmM+qT12AFNVrMoqfarU9mJWNCLtActr4Fd+S/xwK9ERCjLdp
SOhrgElFlUSHjOEQqAKlEFwk0OOGsJqsV70KRhjwxHX1oQaQFK7MqN+mCcZDVPgXGgE4Cx8YBKGT
jqusIr8VY9DtiioBpdOoT1rBt0KMNw2dyI1rCwSVIrqlCwRHYbCeId5sy7HEvy0kF9RVMQ0hwwds
YUA3niKaa3BkslZtU/S8MsyXHrhiNcJXX/LjGutUwRq98IoVkdx4W4RrM/NuMr96FmOorboecZ0C
MalC7ihsy9toCNm4+s3e8Wq4kSAGFhVXikGHvGJUkVXypLmttdHt/pFbYcqVPAvZdTtoP7eKFT6S
RAZPUqGpDVIassKtV2GPVBV6WLGks4a2POU/5xW1S+EOuQO4T1XBp855VpDWRXTyLAXClOk06y5M
iy3xKZh7ojxmQKgWsOfbjnKpVuNoYkTm2RkghmQyuI7BrTbUnFXS4qI7metvuReFR1WSQHYqGWTf
Ntp46H0PzwBEyOrIT1JjdtnTYCUhLpzSs0fsfUac51SJUjqEKwWalzcJ/UgflwCnf6yBhTqBAD9D
nN0KE9lg+VRXSB50+ezkP8zaqpaEPGDsL4K7JBjvUh2YrqRmOVRed+dGt3bmHUYwEUsBFstA782J
XxyPyu8llua7IUDPl4+9g/tNu5Oy+V04RJzG7oATv/poKC9xZP5UjRHDFkGoRApzBlnHcYTLvnI8
Iem+66ugS09ijJ8MyW2dkqKnALaFY7VM7BgbHNM3103ubbsKjxWtVyEvE0Lr1wjPfC1YgUfbVyIq
sKTRMXRphnTp67Qh/Gr0bcJd1QxTPZCoAJJxEAtsSH4gzSW1Nnb/BDwDRmgqEKfr9i0VlGWS3L3H
V+WZxIEn4IjHJkWuBhcGD6HEPPVpAxY9vGsliCxm+0u3nITmsYkDS+PiRKDsxlxtNpFNDp7WeXJJ
G8ptGlfn0MRo1c9KbHzwXKtTSTIRWL1nh69jzKitSZ67GPqT27xUvrNO65K6fO4WdKi6awri10NP
5QC2sHlLbdbS059m2toLAubdRdP0hNsy/PRGXF5H68YOsJZIRuwRBprsrYm/j/QMOlpAnVJf+xWe
JB0K67zX3rC3IecvxhLEC7e0fR6iocfGMZIFZWLIJ3GCfhU1hh0n51D6+Bno7a2TivvWesfFGVkd
Wcz01t/yusGqYuHmZXIdy5C+DX8jlKUrx0Ke5LrjUVcbhrkCWU4qjD3l7i0MZ3SHI1h6pW4Z9Sng
fsj8wuuyX5lZgvAHj7QEO5vcKPWlo8Lwr32E5SmyMyLXnMbTlnZgvpGFhLonCc1VG2h3vqHWu75L
eTUP5nNDpq/wt1FBNQmIsbEQ6ckhBu6pGXKl+dp3GdJG3aMtC4zrzWBjkx9XjymqoOIxcKti4yTj
vSkIBgp4funwxZjiiRzz6J7oaaIjxAqWzEbUNZW1dKvpNa4HFHBGzxU8rDeyBFnX3ODVtEWwa0V7
Q9Iz1fm+aZdxn4QLP+iH5Wgg5k5b606RONaa6jFUcGDwgVegU6aLJiun3DwDoUa8pZjjrjDgIekK
K4e8bW5JkqWAGLYw9FpquHiQ6Gr/PrOP/0fU/geittA1HXb0v09Rndxcr3/2wY/sM0v7j4/9wdLW
VP03VTWgYzu6ak6JqP9iaWuq8xvNpIXZkU2ahDDZ9AdLGyo2H1INi0+R32QLCON/srS136CzaKat
awQPkLts/zcsbdv5YnCP6FY1NInjnJRUkaXx1Wc+NOKx89LwWEEQ9grTza4o/4+bKO6PoW22Me83
tYTD4BQqZapKx6QRlFlB9uUTCEgMl/xBTwLXN3nMurLfz1DxPNGNoMcI1sZ4MRleElyb93quFHsn
LSpgmWk2tR3KM/Ns4yIinefmSWS5BWA2OimGeVTMJ/Q214tzkTTwrdFK7OeJVlUM/OfZ3LFSKurv
dtame2fCZ+cJ+PrnxSbRydrUeLe5E0Q7ThBu2mnJPtNwvLqaZ+txYqAkeB0x/E33zUC/r5lQ3cvi
PDcV7eBTjdtAgp1600SP7fTTRDZIIhtw3wguDyPY+o9JMC1Ci1fWY4Dt3bQ+d2W/wPsuWBTtNPRB
s8rUVFqsEdosu6MeUK7dVp+Ahxb8+GPWop67i3r6EyV1Nb1i+Fcg4PmYzIthQMdUC2i+FRqoA6oD
6p54ki8HqYT9wSL6PPZhB0vXXY55+w4PBYKd3iGsIrCtcpLr2m9uylD11kPVEr9IQ2tNBAws5OtN
3LeTrHOjuYwONTt5aHw8cOAenzoNm4oBzELNQ+/MKK+A8g8bh6Czaa5JvIyekPbqooKzdGXyvDDa
tY57PtEZY7LKOsiUdKfCmKCuWWAz/zahWTzCDi1cnMGF8TT/fuRrB2v4w3ZZn42sM5fQsGkLu4aq
rmsMxiJTzZ91lhLJ6AbNnvu52c9zzr/mLuvwD8f24rI873NZvHxuXqc6LmVJBJurcmjy7WW/fzjM
183zYclWxclrnv3YjlHFGJafzlXOJ/flHObF/35dmTM8j9IRJeJ0VeZJUqp/zH1Z1+JDsVGks84s
8GV2v1yWj0twWf6yeV7ExBL+PSX35bzod1q+KSuXiDMel2B6vuZJ+q/FqPLBIS7L8+YyDTExnz8z
b/nY6fJJIxg3A4X4hS+AX3912C/rLl+fDwTY//Ijl30uZ8MIl0gX0RP/O537vOFX+12+TvEaKHiR
c7ysunz0su7yv13WRZW4KU1z4A6frokwrUd6lPDkcioEylQmyCnrqqtG4xVZCgVzqa+zwg5yQB7v
JqQgsxZmUamQGjxtYdL1W8zHuBzty+J8LNSg9OvmLQ4PG7Z405cT4oAHPjFp8z6/+ty87uPD8z7z
iXwc4bJ8+fSXdVnSix0OE9mum5I1c+wVAH6oECL1zfeBE/cUyqblIDYxFf86Kwc34w6bXqNfN0Fw
S/RgU08v9YDxMqBw2jmLgKg9Bva889tpSzk3CZ92YkjJrvM2dWo4LrvOi40J4WuI5Cls4mIfTxOS
XfKPSaUFvKFRSsJwHarbecO83zwnq34S3P/rI/OHL4uXw8z10nnRV3HqoU8uF+N0dZK0aPfz3DyR
GUqKwh5JvLxsqKvJyIzCTgOMsecN/Xnyq3V1RBtZQhmZrkk/t4PTnJie03ldNE7PzbzF0/ptbrTa
Bn6QAwOaGtF+IMd9raXB6evOH5+b1yrzbV3DSAxF7ONTQql5njRUimBLeyhCfKvYm1PjNk8CMb0U
p8V5gxYpOEjl4N5l3+7Ijq3280RYKvXhNBT2Sjrecz9dKr1CHZFDy9x7ODisertCxK/pFOUZay5l
w+uvQ2jzaTKv8zP5pqb95NYsxn1Pwvu+nSap5P9N4Y1Xk1Yzqsx6P8+F0NtaI8t3Q2PLfTdNtL4e
NiYaTl9NSLVzW1GuPWO8K90ML3asOqiPcsPMv+8wFcVjF6Lu1byyme8dOUlN8auKPeA5Vxclb28T
EXjdwdOfr8R8YVzGupgsWBt3VI29w6huP8/54F4fc4PZZKuoobiWJCkGcbrD60GMZIWjfOW5VvuS
ZR/OBE5EUDCGotoKSp6yN8bunguV7SWRuFdljseklKXOyB4b1lUwkfwjH2vdHvk3xieBs4+TRsEz
kWJLb2MCN5UI7R5Mp5x6dcbce4um3ty8PJfnP1bOy/OWeZIic2XoymgdRw1g9Y/ly/ZPO80HmZeh
3cCuEfX1xyFHeoZLOG/o+xX93tY6fHqVehwXJP7BOpipB9OkDygc552+1ZKtqXlyJ6bt82SmJsxz
lR5OzlVTT2z+5GWfmvokfpzzMafNH3PTgee50kSULkbVhWgCUWKejE3AO3We5S6DKDGTFX65fTDx
+M4yG3uRqUt82Wee+3+sm3f5+Jb5I27QvXuOV66+HOryr7Z9h3R8SJzF/A/MV2ue+9XifDEo5svx
tp4apMtEmxqhy6I3tSDu1HxptbvWy97khp2almxuzS47znOQ+GjXLp+5bP44bBCTNPhlpVVNV/XL
1877/Nt1Jn34hR4Dc6se9Rt0KYTVMam9kkN9nZ2XoUT+sdPXzZWU/JT/fvung37d9dPyx+ynY/ei
56lTGsSI01f/bfu86xhk2a7S3j99x69nf/1Nl5OOBu1hcPIQbuBfr8Nll0+HmHf6ujyv/PTxj+2f
TkePSbNhCBYqkCsuEzKZ/1hMUBgahYLL8LTqsv6yr2WoOF+O8ctllWvUYi9kjG/XPDtvaWJb+/iK
Kbxvn2A3Ts91P0/mkG04suU+Cg2q3/PsvHLejP0Go+HLnvOcH/swbmJAp/Cy2WymwfK8/dPhxMTw
ER3aucU8O2//+KZ5OSzHhzHHwLFqGkdbXT4+z3065uWU5qPPm/m57xSNHD0t6ZVVW4qn+Vm5PBHz
ogEbHQu++bkw2xCe0WUvNcktDELohdCcpuSGlQyHqQww7aa+zmVip6BxTtpAjusLRJu4T9X7kASm
j4nSgktfzcvJGEkVmjKbnJ9lQ95rT54Ujdp04xpT96yfum+XxaRfhyGMNDvdDEpT7Svbf6GzA4Iw
6JjqVc3PoTHeXRryOCs2fZR5S6ndewnWWlnTPlMkTA5BhaFcrRkvcD6QSE+tVcRhMufg1DoE4em/
m4fvl8k8wh+DkqwLj2YGZlBIUJrAms+jg+tH+t7UacxBzxGYo8DGZnzTGfiW8r9I2R8qctZhDbdk
r+9xZIrxD6GOrMAALqOby9h1hiLmUWzSk4tVmMgKnA6Thv8BdmmNJv2fATuT3KP/DNh9z8roC1w3
fehPUwXtN1tqlJJsQ4PGZ1vET/yZvuT8ZpmAciamCpPbgmDTn6YK8jd1wtBUlVSmv5oqGOpvhuPo
En0hsQ6gefK/ges0zuyv4c2SNDdL6rqkc2+b5he0TmvNolVpmnaD6sU3Lflpdy4isZCwl65JxiUs
2ZEXj7FAof27hC29HSFo/0M2hmb84ixsR1O5TFyLOYfqc85ui8HOWNg4B6UImte5dO9bYKKxHbQT
4qlkPSQlvB9rgfgYIzdNWcGn/h2s3t/4cKWvDFGWV59+x19ENom/eU1IsFVD0KW3sK7A/pBT/hSc
USq6gCiPCbIYcght5K4u4cZogAXWe1KHCFah4RZZVW903XtDqZ4tGlKOllPlM5XKnZta1qpJu2aj
S4kWIMYzEvkgojWVl42lInoHfSQ6M6u9lQ1Wt8wsBAnIEDuhuXvF6x//8380u2P8JcIetx+sOMiH
sk3LnnDev/xHBaGsfVaV6U51RvWgWww+bEpJqzzA5jsnFl64ZbCpoF9vtdzYRBjIQQc3szo/2n36
EGSWuEmF/c0VqrP6h3PjVv96G+IxZOsGYWQ8JJOJyOerXU82FJ1tJbt6qhkCuHW6Gu9A2YaNpzom
qCHOsINe4CXb1PtYTlqhrtjB4O0XOsq7m0S58VQcdP7hvP52YxKBpoK2c2LktkgJov75vEJVIb8B
D6otJDFEJcRhqzgzS4UUi1xLj7Wsrwa/dlajRiaR8Lon9NXZMkspTo9y1K4TfGL/8ynJvwXJWHJO
kCGajd8SsPuvp4QtnUpBqG+3eqjBAQtd5QDLaqUKWyEFJSjvY/c6Erp3i0NY+JBq5mqQZACMhhmg
DGp70iLy/pQaGY5wrdIs2z429gPqwDQb1W8lwkirdcvrUY+JoIDit5CR8WAOvXY0W3VvNNTYtZA4
sP4mtKXc9Uo21Y7FuAzoJwx2r69ad3jLGtwBbMXp11WWHQ3gYQZ31U7q2XeqruKqn8QXMZxtXalO
elcq6ywrhxOFTXsYfg/CQqxU32yWqFXapWXgKl5P1BLTKQPIEZSsu7QDcRb2w3++vML4+3NiSRJy
eV0b3Mgqudx/vcBU620vTOpmK3CLMkWSnfAiOBSp4xDZpJcEIGNDFxV2e+7d/oQt2ngYozQ9h34K
zo01ilkreJvhsnxw2vJnCey/HmA8LIfmvfMRUvZD4SKBGd2D71o/8iKEsxkMDtcXipkJxdakVP7d
rXGB9XE4j3tRbcgnhYAvjHNkiwdn8NudX1nqiXxH9TTPRY7nAWM159ZBcqD7EBohlPiUCJnEvgON
wQb2yjR3hfPqwarSO37G5oTmqd9WtdQeWiMdbn33BlPJBlVUom3UaNQeRhhsEcyvGyeERtANqoLp
bjYuK29piixe4M4SbiAQlAsNy0s4rhj/+V5G0l4aYm8zRte1k2MyIt+GBkkKTineNbCMSjRQE+9o
4JaqiQEMD3eAtK2MiKSvpthezOmP2F/UR5MQnVNdkN+qYYyWCA+P0fAb3KFmS9OGhFkbh0NattoJ
nwShDFDrLPVMFRY/jrxE1i5S59j5RbkzJjurWO2xoclybUfDTtga3CNQiSE7aPYUykIN6ghJcBHW
IzQ23+iPVZyvAR30bVS5r1jOPdrwvfbzb2TGcFQKX9eWE9qz1nX1OyEghJIUQIQMcuUxrLOdnign
0BySuJTYOtKq7pzCCm6B/g4J9pdHX4uCW1dpg1s1dKC7qMVJR3W2UZRCu29SC4mKayOq6421Jkzv
KMGWT4WdDqdO4W4RVK3xnRiOwgpx/PSM4tYxg3CX6aW6afL6Jai99Fj12hSXCEm+sYyFE8l+P1ho
AfWBVj5UvGRltwZ2a30cHo1pUg2qvnU7/xSNlrumRw4Knmm8Zu3+LuzSdK9ILbjp4cGtQ1CJxdjg
hwkBKoZThc8Q1tPq2cUsMwjCYFcMzWtfFsO5SZT+3NbJkxNFh7GpsQDXev3OUAsF7w/I/9PS/7F3
HsuRa9u1/RWF+riBDbuhCHXSezJpi9VBsMyB9xv26zWAulelc/TeVaivDiIzSSbTANusNeeYpqW/
4IvgQxYFcQYjUrmy8U52Oh3bwHMflgPGg+joyRRW6vzYhAXq1w8Sm/cBIIh8jfmxMI56lxEKjDEy
0cvyyyRzRxtb5tbWy4jfwL/TrcuggaMyH9IM4zsXCezI+e6II+9em+FwtWpnvzxk6TkO8V6cUFz1
a3iW4d4wkuAZSqy7DxK2MAww2tNy0GP7FKbjRJgtv0EaMwZxSTXPhC/XmM7jcgDwm+OWGb8v97Ja
Tjfe3mZg4XiiSVZCTQ/T5+UwdP6HxDW9w/4HzrVVFK80kI64DaxtnWa0IIeqfPRSIs3twVPPAVFA
TLATlgN6nK3pvQncI6usB6hsUsBCsfVW0pw8QEYdD60do1V2mharGhwn3Ws0MvEgQJH7TbqRjzRR
wpyInB99lESvauQk1glstFL7jSwxElOKzD0KC0VLW1mgmY3he1q03iNq7NQ1vsrMhGCO8rod38BO
ni0HqAwuvYNDPwDacncYlVjE6Zu49dJz6sfHgesCvBDqwLZPj6A70T32yqY8iDmj9r1V5Nb1PrGI
PAxcmEejxBrgVT2uhCyZdkGvkxVJwNRRL6M/DIa2nUfbi5GLmI0UnC9xuJIMgP1UgNVF+LPJ6sG/
h2n2VZltuLMYfA8ZyP28buWt0BS+JB9yut5le3qRkKNH4zVWzrhi6KoenTC/R3r/AmgBWWmA7Huw
Q5/ecZETn+aFW1/i/ULU/+vTJOoJvQ9xIsI2UGolVo88GqJFqx51heGxgiO8jE9TKs2XkXO5br5I
DHB3Zqobopb+7EUemHQ5PLuIivewZKiMEiuZ8ihLdwd/xoDnoB++Wo017ayoudHkBRnSM0g4Um6s
CfF4U/aY5+LpEEpZIT7BacsTfMAfe3ZIc7pEQeNt89ws9gliQX3ova3uRagRQerSSV57ochwznaP
Moj6swrcRxdV1yrRfXdbjUSYy9A92CniZU3IdctSeOaVYQaW8OB5a9COMqI8h4g6mRbmw7pGD4mN
vma92m7LOM4QgLUFGcgm3v9IhZfBFGcVyv5iBYCV8ukm2u6cF7H2Pk0H2J/WpjfCEa5wmhzMqLxN
LRB9NmTp3q3yaGdpIe2NkeTK7j0qMPdCTXhBEowDULefk2DEYIgKjtNRewvaAKcR3kV0s6CR7GB6
lNW9tmOwCQ2ICbccSv49lCtdSSbWbjrLoU6O4Yi7auhF+qBn0jl5ZHpFoHUDP6TJDtHgVEqSlssZ
FjyWBRbxeR2QkealbBoSgWWfpobcJx09RfFdl0WygUYRH8y2vFapgdfV+xn2UMZ8n5gIYdjHxK5/
RnPtv8LSc9SU9yBa0z3ZAKu2Of6cbZDGPSEv5vAEllycc9diOpZ0NycjITpJDfVj3cK/7HLH+iwa
WX5EbvjWJb19MhvUZD2hX5s2zYikF6Z5xINZn1r/VDt1uZcNNG0ZdclRx55cdQQMRDggmgKlfpMd
ctSLIs4KxLmkmpUF2rVyXCm3ID4vRpwuXb8+Li9eU0FzL1sPP1ipIYKMMEaN4MRVG+lXL0v2U5AJ
rM0vXVfVDAMdrnEFzYDVcnhAQvxRhaN2VfBNLN7ZqNXqwYrRujaYGFBEQqDx4tYnHoGOVkuKrGdW
D2nd1YehgS2tlceiK7tDN/ys7by49oVEkevXf5STxIMQMIHHNjpikC4ixsIqAbEfcIWaJyY1gt75
8taeoA/kgDwD0YfdAo4E4ll/eDe6EvPVyFtIiEfbJFqhHY2Ys2l+DuXTn8oBRew5g45mC9HMm2LM
BEagtiYSwKBP7O0QKOaewPPwxToXmnFb3y+1S9op/Bm1nWzaxt1ymhgbpaDEOj9T2tiPcHeNyHWP
hvLkvo4tciNGeWpLbGNhJON9RK1i1RES1Xhd+tL2G1ppkmpeXZ17KIZFaAIAEiuJjyLDcPbuT325
U5H3gnOjBmwBE6Wvirk3COHby2u8HzIGAqD/UQPFRvfqxk81aLG2Gc3PDovfehIzhE5TxTrUMMbH
qsMohq3gBTQzaQEt0Aah4pvTuKxNzSw+aOGQALXgbtt2A1lBfOOQY8+hYo7qYFc9t1l2TDRv21W9
c5V52J9Lx8b8Mzo+IcPklrhGkn0RsAi0Pu5+mm5zpPZwlXUJF55wvnWd5c7ZkJ599iiabuE2kgEl
uEB4JOp75ywNXGHVhHEgTiNA9stPyuWv2vKMyR8Y4ozZT/Oov9RtAHVJx+6Kr7c/O+4YELLANsmq
De5q/g9PGCl+o1KHuZR9rdmQQXyMgstyazm4YRduep1gHTso0JBXs+8LzzCMiM46Lb/SRMlpqMiG
GCbvD1cZ0abTxxuITKqMmmP8OmAOAILXVf4mIgUQNTeVZ+xGMb74In2QU/ShV8QNkU0v2NLdrepx
gOL1qNnMPljsn/TUsA8VFZyV1o3l0/JYaw819p5O7pvS1FhKa0QrjWH9BDwQ2oeqHpd7gGvFyZGQ
N5e7YJ/yQAHqUPmmcrJo60igmZwy5j1xDPM+JhG8/ZQ8QliQmESothwrk6zZwRHDTe/VpdWD6jng
fzBtPLlCBqdirLKDZfFy6lpUF+klrwKW9UUoiXm0dzeWjgNND0LxpBKhP4WOWFsNL9BXnrUDGsUO
zAi2lKZ6RLTz5SPzrVG6B7YbxUUy/kLWsPEbatqDaDz9NE66fgKLg4thue+WRKy4CKU2EkR2zAbp
rNGrXhtZOq4bimgnSwuezFbW+8kcIIDBUD91LOzafpiwZXLAv9dm/+V+CPSP622YtgafM1Pm6PyM
RDNuHbS4bhWWq8q+p2Xb4b9WxZl1OSkTcKmyrPTorNbx2cX1tB+a6mb4E5HNs6FLJ4oidXW8aVN/
HHKizfJIpts2yEjXS7/UhfMN4VVw1tL6oHsE8GZZdOkKnVyVMbjrfXzzpuhWE1LnKOOFFd4hFu1t
iHipo7B4blx0WCnSi2IWkHav4cwYMHCFxKIZ8buGxUNMOkifOHpxcrZetXk0WaN1vmNh0SiQs2be
d3uyPt3JPfSye9VywpS7iTAvZ8KNHWEoewlLDGqdiot9Ds2KVBJSiHpA0aLpD7Gl7ixO3sN5hkmt
fj8Wu0YnZqesDoaIj0F6BHj5SKfb3ysg6LqB4UjkhPT4fZEzVgQXDU9Pj669QQChN/pn0T6xzve3
Pqjt1TSwqhGY8DCt+8ba7oYDUDTy2DpNHFKHawp/xjnScVnqsv1paW67owv4OSRTudJd+Y4RVx3R
vA0+K3SyK5wjpbb12KWksYn85M7D5XLI7I1Th85BxN7PZuJ9zu7cynSOQiodIoN9dyCDrxSRc0ZB
gLWWA/6TJH73nST5zoRDg/noEDvak2aiMC6qzt2iCvk2eOQnIXZPZYYnMZFvuuFpW9+RBGs0A5FR
UDMxtZBtVkSAspk619HMoi4y8YfPR132PiFtGvO2JlgIqKT6TD7MuMweS53Q2wAnxm6uIOflpH4w
cDwwDKHhQ4b6IDWQ4nnvVgczK/7oEQCAUreNnRg8+y1wzJtX2cciUh4VUEcghAot9leh+ep4JSEW
UXqKSrbAFuEd69AjH8HAx9JUpXtPyKshLqj+GuVF+c5XctVS/62uOvCvdfXptKQ3pE417Zse0TQ6
VEDoIUlJNmMIm/bkbLliQJ9uUjBzzfCmpd5GRUZ9UxD5d43S3jAOUGJg1x6PndyWJdOX9Mt6YwgT
p0rthweVauSF6E/edGvLqNg3blneo4iKYT2ssjZxAKu5LptyBwy2wIlW+NmlS0sANe2rLpR+0Xuz
3HAKo23PKz5E4+/qRnBE6cZOaww2mt4dPVt9zSkc4ZRrZilruGPcY/yy9QczFe5jSIE615xHGR87
fFWfpU6w0hS41jlOPbqeev4V9K6+Tzp5B/J5nXwwb4lNTJUUocAt69m7pO/UNn3pKSoftCjugBr5
pJVX0bOL3U+bfHnhW+vWuOeKs6977lYmlJRjvCFuOzlnK+HqP7oD2GPRuWqzzBuBZrx6o20eWShc
iiQgDLDh1adWfJdO778Wcb7D0jdTP/sZhIHIbyQjRYY1HneEpzPI6A4gjXFrQO8hphV8lWkdGT1R
9Y2Pi4FzemUG1UNXNLdEw+8VxvwcrA8Zqrrvsy2qsIFUxtrPEalSm+hVQg55MeE+xt12EjNi3cnc
Yue70+sijJpL1xOUJJRXv0RXDXyPSJVfIeWTYq6/FDk0nKS38Mo0tIPLLIWkUbKnLF1rk1bf5JR+
iylGEO3kkwQDwVaelvs5HPkhjMLjb7FF/WcVhiVmCcP/98f+LHr4LbToXeKnxz58lka+F5D0qs75
cJOqXTekOztbR7N22Zgnh67KvEM9/8KsM5qQfzCbjFh+6hRrBOKo5dDFdD7HHyF7cGg7A4u1i5+2
0RH6DEuvh7akW9NG3T33SwzEcELyzExxaGafY4b3WTMbyWkP6gHrCP6vlp2mJrduMic6gmzeBUE8
Ae8Db4L2KdvhdbmDR4Ht/xxBSKx1SfbLrJvT537xEHiroSaDZxTTxtyXXu8+tzVtFa+T7/qQFS8e
4bwvk4vUmvAwYEtH1ILJqTfleAvHCF+zS+5WUuANJRKHjyY9+XqoHwIF/KlvWioZY36cIN1Q0VaZ
sdIGQFkSyTDFVet5BtmVZXLyiukHX7bLkK3ZR6ufEz2NGOVmOX4xeuXd+nAy96nnlGwUyVuamI1r
CDt6BjKgKyRl3ZTKSpsGUHdi4LFFQXZ5m+89zuSNpucev4WhyhxCsnWbrSGn5IuTZfBJcooNftTk
m4Z+2SVJ85spCu2tJHdq57JGOKYqwFajgamk/aC+Dwn5OZMiqFJZzwADiz2XQH7wwzB/K3JAV3ms
fbZkLK8tKbrbALTlxhTNRsmD6sZi/DMoqfG00bpwB+ujC8I7clv3Zxb2mw4Ah8EYgx3U7C55AJ23
1sdDZTXOtyw38d4rMiNcnUJ62oZP3kBDB9detGZDTcJJ0CRHQ+sJ58rw87a+N0FWZOgYEcswtyjA
dBQmi7Ineaoa9pQ4aN7nDQbysHVuQUXuHsUEsdGcVru4OI42YwMeks3+HybqMjaUztEBaknMdP6Q
iE68UGxDo4egLM288WyzgxvNIgTg4BMDzj2X3K11myn3prBkrAicIujbAglqjflLyB5hHbfsgoOa
qMBYdsUeexCpIGO8aVmZ34fgOsY2Iet1wTykOd9r2WAd/poPSt0IABXDACTH1o1zacLDcT1hHft4
0HZ12bnXvs6uMs6jC0hnGNP6AKHWKo6MmddOxO3dyJzPhChLYs0yWNfj8BjrjTYjZTZIMuSqctqn
tmEybgJYV4OcfjRV1h0sH4qhRnEVrXSYI0KigVvX4S6uA/yzQ9RciR/qN3GPSFubkOfBQD+07fgR
hnjjhr4Wt6Us5dkmTIrBeRL6Z2VaJemmBVOYkl+cErJsWIYmWdqTTRWjhFJL7JE/wIdMguktwlx6
MEaYVQXGWCeHBRYl3QTGpiVSWoJJ8fAc7JNAn3aCE4whIiUQGmpRQnW4Kfj90KzfPeWma9Adq2rU
23OXqgtlTvsyiA+3zR5yu6nv4UQKC5BmddVgfmTWQi5thr09foxef/NyT78ECdnMfLynMcq/pBN5
bbDszrERO7d87N+DXCseW2BJbgiQwOydZK1Dylslo/PglcQdJnD/kiloHiZK24FLx8bqYdhPwI/O
KmqfJgcLubR/VCY+aJtwzz7QWGzH5K42Zj7v1GG8k0rG+hireW+6e8exAT72OM37MTyj8Yg2TTcU
B9ByNUinrBjaa4j1cp0CTt1q07WvpL03R4xseglCbakcNBmWSV9BzfUCIqfcHiprAisukpU4jAkf
h2VZtyiT7kf9SrhVZvvqYTQ6hEpd8hwMRnSLx9I4JwrKLRKcLZIgG+VlWVzhfgmPXaRnGM5Bm4N5
RjaeIQW9vm31/dSw/adUXL4z2rMK12NSXOP8q5pwdkanFs/OzdHoNbNIapyVXvvEcweshFw6T48Q
pZK1WSvtEtcaT2oAHLApBgz1dJWWT7Ax1mskSOwSA7oSsG35/FjYOuewkO25LbxXQpaqfQXIay3q
3Hx1LUw2ds4flcombrPFdFvosXEe/PhnZ6YOwP4Y9lD7BLi+/dKN+pdWMcO6+ZTvQ8FXbIGN3Jf1
FBIgSQJQSH8eZdd4FzF85wIV5rrX9e7mkFVXwoLwY2VdQAy7R28o3iwRhxe7gao25oZHGIVvwi9u
QH6OGlZYnmIDnXUi7Cj29zpWnilYd4N7iNj/nxsFttH2RudcsGb0wflvks5Qe3a41RXLewsQnaqp
XYhrFDpvema1B8aqN1oVGsXzomp28IokiiEavoZsqC8ZnH2GhLbtjb21GlQfbZkdAPi15NGGyhe4
j+fN6axCLq2k21vReBEsKC7mfIgMRuQ6aGc0lr0rdXzgLW2pU+TQbC4j8dJnRIcRhhRttOpMJTU7
E7YmZqTxHylUXvoTfvliWrJ70BIAaPJDt0f7pdFq52Wi6K/65CPSO3V1U1FDdvUPbo+vUkyxf+IT
majTRS9qLIHjVxP9PKlwy1I4g6tqZecwSOU6rwm8qUSVnwfNYINI7rUWs+QLdcvcpLbTgi4IIjjw
VbprQxvDqA4ox1Nv+IXoHIgY3aybNFj+mdgptxrcrNNgOkVJSeo3JYuV0zBg8AIHkFV0BcgsFfBh
Aop+bowZyNCC7hhTF6r7yq8PZdtUG7/DsVqgpYBowPwyGX5AxCpgwFtoS7GLUxrxXa5eDTPqD3nv
x+SL5LSY0tzsr3CgJo8hOWnch7qqmwc1H5ZhJ+UKRoeSHNzhgaYla/VKyRkUSpvaGkRztQdSe+3w
IMlJwduPqGccRfIQzrfcSPuZFGy6c9U7hx63rjC8btPVKY+RHeIUXXOx4nQvWcaea2ewUUAm6TGM
M3YKYUiX1WUH6pGlXadMk5auA1PxYcPngXPt1RADXdOvyYA6r8mzs9eTd1npaXdg3Ju2Ji5EirEZ
II1i+gxdM2CHnHnPiNGvOJX1D9+cMF73Tk5+uXhsGzb+WdaWaFDIbWyiKt9bdaGdyLn82gsj3CS9
dy5zO5+75u6bh5GN9f7J1c3gpVaCgt0wngMb2V0YuwQ/mfI75MF6j0yw32ogNkP6Rh+DHmwmRzmr
miXpTZSkvFhDHLAc7rYWBZRTx1JPuIX4lvQV7rqM7gGLUGhHVEJbraa3aVDZ2XcmVvSsaryXOPf2
XqjWPWvXy5BST+gy4yREXT1UevFAiX6bJEZJXJz+0w7a73aRFwffa4AwUZ6mtPASlWZ06BXFpeV8
WM4MXy/3FkuObamITjSyzD+mAbhBTm7O+CZ5tWo0opJyxr7JrfpOdNxmDEHv6+ZIpiilMvpQX7tQ
ibVg3gBnkdeXIBYvNMD1TYpbZduxd9tR2WLbR7sTlEjz1CWZdawKKhXxAOmoq4vhLffsn1oD1SlO
U3KRIQK/TrDlN/lkTPtlEDYLukqRZE1nD+p7jyzlSkKIvh+7qtiAqCZDJiZzowUgdcU6+BYWBchO
EC7X0DTekuru0P9/dhI7egF7TIU6j8Q+jD1kArO41lo0r4g3/q6zNZE1nX7LW5e7aDWRWUURPBxb
MSVEsXc0Lc8lAHp2RSyHPO/fRZ3MHu5ob82ehdYt6dzrqf6Pmwlt7WM/Xik2F6flYM8ie2/edi23
9EVpXygK4Fzy5DrP3gPcsV5CucTFyvLrNrGWWPxrM7aRKKTHxSq6CDeXA2xyVLFOdRaq0sF4tD8S
BcQxXrww/eySWaSlyy2RFA5juPMeu7MavJvlqL9uLsrUxQhaAXRchY1Nbs5sExCzdQCMFYaBxTXw
nwfbDaNtldCrXQynyxMsT/jrqWb/6XKrtrzN5AbFIWMDhmEuSWGODf3b8sNkeWx5gkQveEnLS/jL
EyYl4izEjG+LmbRwer4ILQZY+Ov+7DANQrh/PaKMTd6BwoTbkK8Xqy69O1Tps73j910/1Fiowg/8
y+PLx/+Xx37f/f335mIU+f3MaWDjOpN5y9KeLzD8/S0u9zWtnN18TXDi5NdpXEY4XyzsL2kfEq6i
7AxBhpfs+156lA6fl1/QyIg2mvI4uEPZnBfv8PK87pRzdiw3/f+0Fi+3RCibrR6r78svLw8th8WB
vNxqPNlggi2Ov59uefzXcxYDhT+rRD+3JLBRwUNCPXuIllvLYflBSzQDyH0okVH57NH8PKoSJsPY
Oel2cWenM4GTdREcQDM9Ll9zuJxuv79WEoi7+aJarqRh9hcth26+ZTkjGeuwfbda0A8n+J/DyaA8
T1GPu78Py2NZOLEz1KiaJ8oHc5QS4rO8kUXnvBxGF8JnkNQDchGZv5Ipi9QJvQCphDl4GNSfs64p
HFZmUu9cB8jZGFHu8/RxKzPgLZ6NYku+4FeG1eU7+xgqJFO0syOO9AdpCq8iz5/MhBJsP2xHWvmw
hQLYboFAdjDuWaAZZ2mzxRcJMAx2eCtah68p/OPMiOXOGJMfxM9gYBfNq1PwDzM1dxa5prW8eJej
eezyxiIoPAz2jWleLU432C8I9QLIt1RB34zKflBGHFwCCyPmNBebI+KOEic8ubzAFTDJsflGLY5e
OY3RFQKwpPT5ZnhCNBmrplEjyUNU/0fg+g6VO1yKMINZaR99x7z6lkXqcnsd5t5wCzi2ceIH3fXO
IAtBmjjnTlX0SAllspsWhmH9SMVs3/qvQoeNEY7ye2m/Kycjo1F5mNOS74zWG5qAvJ8g2sca1Pq4
Gr9PE917K+PrpjErR0+ugtJ+NXr3U9PJLgdSMbjqu1T0WUbPxb4l6Bf4DS7cbKSDExpsFpjGIxzT
oU18cNQCd9J8zKjUgIiOiL5WUZWy9UjFShjDsUBsEdO56TL2lr7/GAGZXwcjS/nc8ldu6ZZrb2Om
VksAkktBBjTCjji2o6W0YdajTGzdhELqIGEqOyth8sk17MTADHRHPLawQ5sx3JVwkLe5Jz4KZw+4
gHjZjCU+iVS7pvPvkbrl5NxuiyxZW14Lw511zYaAIBAapL1irWL5RSOQuHvLFHsfsQ00mKqlY0VV
0jCiK8TU51EZ3tp3QCaijXiiRHXlvYNQHiMUxRH7Kjfi06s9sYptWD6lk79xdf4hYKhO1EnjhgY3
C/yjFXByCWEQtWLRwzDD/dRFc8y0/o0NRMMla4ia1AERb1gfFhvq8iviU1T5PipoSGURfYvKflyh
id6gkPQJDgBHaGbiaXTtH75DZl5/KhN4lrXiM25rHZywkYEoyjN/Xw/WgUi9Ya2j3CEGoUp2KlTD
qwHeBHecNmLLr4w9gBN9U1dFd4gD0D9WqKyXATwjTsb8PM3wLjlTC6dcNHe66rtp3jYsDwUJ0c1t
L570fNSYhWyoctX0YeDhuJJD7h7dOIFgb1EuIKPAPQb24L5obQjr0Pf1HX1FBJ22/zKgLj56bBJX
RZVzgZoReGfHFsh9LGMD55WSaZnfLSefnonq2BR1DMZ+9FnxkGZGIEyVomtBr2TSRqMy0XQvwzDG
N/KBX5koYPPPBzWchqHRgfBfIp9niivzRyVNjz2W37+4Vk21H/KsFk8/0wgXvBH10WNEyAcO451Z
+gZjVeodXHeaLxMtegpClzQs81LQmJWd3Z2ryaZHoCAIZu6TqUz3aQDZOqZT94jj5LnK6+8YRD1+
NFKrHs38wbHgWPW66I9SJHNeWY3YpoBcLLK63GZeTRhaQ4owO7uuyNUZ4fcn651kF1NGpO43EPMH
CRZw7ltWxpLVf19v/WbgLOhfEHqQZdj1kIsImjwSfJZPqX6tHGldbWO0gCwgVxzQNewc2KJcybGN
OdJJKfu7a2LRxMUS1r3qiKPSnGDYUq5qVoX2bg6dczWVvAzorg7TVEWEjoXDBqdEuakjNavVsxCW
j/o5psYzyorwWVGeD32VvTr9eZwa79kG2BvayTsQ8/7ie2N5jTVAP7PqpqqpSkZgPoOpPnQO//6f
K4vF7Bj4k/5eoroiDcZxDeHoxl+tFlNnwEB2zfKQCJkc+o6mt8oAm6MZfJWIFp+HjCSCehp39izu
GBwV/Q8vwfhvbg/c0QyourAFiBjd/Iuc3fND1WKeKg+ZhtzJb+H3z2mBWk8eMRPZR2qwPkcQUO48
Agdv5HmsPSODzlISO91UcNIzCofnWWyqdyJ76GTwomguH9mu6rdZBbpUo/75B2fMguu/fHDS1XXc
E+jwLVTvfxZk42ZIzbgY+OA85ZD/IeQx6PybMIF6IF6w9nYHc2ToxLFzxnDPtin5mDDbWmTuEnTv
N5b3OWyh0IffHEN/KyjmUPwhGk7GtsX4xRKYasxjM0OZMjLif7mnvg//FvwsHn+90H/J2+wR3qxq
/v1fZx/Pf3v9noGLQHoOb+OvsaVjE+OZEQ5RJkHO0t3Sik2kGt6EXdNkG/Ujqox8jeSp202p+6Vz
IoYH6xorT0HRL6wt2v5LL7/ZSVwfJkd+8eYKSBWXH1x5j/FQlvsB4v26yUJ7r2LrZqm0XS9fwv8x
m17G8ue//+snq7x8EzWqjr6rP7u5nNkz9U8sYFRhw39Zf9ZFSnTh/+NP/2EEs/9m2aA0LOnYLqXS
2UrydyOYtCAwCYdqibAcS1omlo9/cJucv+FNpL1oS900+DP+6h/cJvNv/CqDqMHyVRdU4P83RjBT
GLPH5r9eZjQcDNP0XBtKMJQp1/zzZeYmA7zotIkPkW5bEO7KVyIoKVLG3TYvjfYem254D+KeJp9I
97piXWiWuvnEpTFD06b2ZNNtTfrceSq1Ck9MY+S7aNLySz9Sb+gBkz0Cp5dB2T06bUDzL4+fkTSh
C4767EKCUvlu1ldPJJCE9ekreLZ8johHvkKm3zkB9bMK4gbFYCTce+WRBjfatArdpN0kARF4o/DN
J4kDYKcMYZztIvLOrITbnYBCtTHCigommLRVMTbEoHraNZRwpZPMSc+QO9PDNPjZ3Jbvv+h1vUHX
OXxEcIS1CqlxWTMbApEo3sfRIKAndBHopbPdNGhfBzz0q1BjNmnVpF5Jc29h41N+LiU5A44uwlfK
b5vMThEkT9R5h+I2TvfRD61jJ6tPz/XyTUx9VFRDussiW15iZwr3dashDtuWhRI304zePVRDW9cJ
N9WUdRcP6QCBi+fGZ7nCh/Wmq3pDsIF5jL3ppXAyc6vZXb1xHOsnYT7bouDf6Q1MxGSqXBxpQ7+q
ug0hTuEhnwgVTDpv6xrPvWswD1vZLtcFaWDwlEHCX+Km9d70c3zXwQM/Bu3wxe+Jl8kGSEVjFiO6
rtvi4O2TPuh2TY8MxsMZPDAqP1pD97T4M7I2HiCmpuHe4y0YzkWTCEbLpNqqguUkJcAM9bc0To1L
3aa16vjNR6KNfBFnjazDlVWJAiTID66j6pDEmXVwR4d+ggcN2CeWoyFyp966DRiOsHmQRmasXdsv
WeaBYK1tY9iXhhp2Nl/OTnkhHbyx2+H8qo/pUBH9EcOKyjOgflrM6lwlaF600g7PgnJ20ejfSo0O
5xhU5l2H99H55nExlxCjyi6fJ12nfsSCSneCk2nQ85PsVTasLLWd5sfeXjnYOGDrmY90ACV9a0J8
oT19rU09uZTzgWbt2U+66BDmyAn1JOW8DxHANOYp86nGuN4TU8TMER4MGPoUeJoUMUZkxc9JRNwI
Z9ZJ+mQ59vF4ooESz2tJSFnSuQ8mCZYizLnb0IWtM8JjeBls+PXI3wZVAwZ06SsG6FIzzSXivdP5
+tEmkZnmbsIJs5gqxrd8NKjE85FTXpuqfezP3ylWqdiH6GRkJry3kaQnty23oozb1Us/5O15qMNv
pk+0TF2xRbQdtc5lnG4KHWWbrDRy4Or6ME5PfaTOFXqeR1fPgLWI+e2P0DMRniPP1appoyzI0Go+
WUufJVKBUHnTiBKUc0e0ZtQn7zpV3kcPOL8TwFr02XAbgXwLNb84U69BjDtXMp2g+JIVYu/WDaJb
RuAr1867rQKkbo1wd4JkxGkwxqMO5X6so/iMyiHcmUiptmFeoMZpqSS0RFdt4jh0Vy35FIhVUrnx
04QLzWKYqIsSKyMGrpsZRdU1Zi8W1/lXy6qIppZFjLR53QyvmpdulRW118IAqTvWNPK9Nt7CNVVU
osg7sL3pLR/y8sG1irUrUEI35Oec9Mn7Ij2ahBNxL+wKsw8Bc62AK72rpFZ8RGiHR93dtRVmkyBT
+c0hLPCJvk1GulEZXlyyzFeVpFZN/99dO7kNOl7L2gfl1sbdSvQHA9cjsaXuHc69xi5hYtcREKRK
ru8Kub77re+I2izsY1DGb0EPklVmpdzmm6KLia9tfPs/GDuP5UyVcMs+ERGYBJLpD7+X99KEqCpV
4W1iEp6+FzrR90560BNF1TnlJEGa/e299g4MELRKuj0jVfmMxPqMvFu6aY62kZ/y1vjt5lQa5bF9
T7nTQaTIFJ4JVD6n4WHPPtTceHhD62V8NxdWfuuv6af2fcvTv0/NzLxTm7xTbzCYREPnToLVDpOR
KGE2CZzpyg5F5/9Ksjh4c+IlvhO9dekL/EW6jfHCw7gGFExRkVcZ9mEhJ33wuJ0QCtIPayqbr9yd
xT1EuVcSUdeq98bXxt8rO6ZywvIl9q+cfvVh/JdnIHwp7KFOXDVMAWt0GQyX2akqgNl3svgoM9gC
5CSvMk4juAXFS79AWad0PrXla24YH5U/XtvWz6N1k34Ke4bLnI52aBM52FcV3hYW7/7OTqtLspBL
JsDwBUv8i5YGiua4EB3Gvgs4WtZBCG+fSpRsyE4BT3w0xEGPNwQV3PlOmjR4A5Psnug9QTQp6ZiC
afCcL4Udzkv2pM2iO9KgftwsIrdVSsmRduLIaoPpKhQcVKYxH3HqdpRYVQDDChqvJ7lWR70a+XGK
W0yPaPxHL7VhybrNy1iOTlirSh9/Ql3SmU6m5fsHv/cHTJSueRN0zHZJ18ijXL1572PAOCc1bVIy
FdauX+j8mw1GBOjfX7ZlRmTX7dfZavSFmqIHBjNJ2AvPfRI8Q8k8Q362kAljC0+Ya7tHduo2sjHo
RegP/+xl+YUhz3pbrKs51cHbUs5PHIx+rSgTIT7PYC8K9Uq1HD7bwRzVzdoZ+7aQv1KaXS6NMX+0
6mJYDm7JjoIv9ZNxFNb1v43EX/IzORp2xdyH8dTBMuwVeyKpHpszAFP2ou/afSpURVKLjq3V/mV3
pvtYcC8/l2Cfb+zCyQ55x06dio5GVlXLUz+MYJmttHmh9QdGEq1E+9HunV1FScypdFRz7Zksn5sq
sXZjsVzMuJQnXvddHc9/vJIOHFKnHaPw42Bh+eq7wnoqyiTyhym4Oh0ARUqnIMDM/cWnDWMU5hPu
Fa3a5Cqs7NIvQGBafBlUvuFU1zGWjdRTO1e16lEFMSJ3HN80NImGaUHGQTHyv4E7efE6vDJ5i+4F
xPdvt3acCjD2EkF6pL16JQGj9FNijs8DSNuX3tpKdT0zJAphHigZPRrE5G+q/Kt0SOTLYfnuTbdB
kIO2vQ20tgTDrV6h/A6KmPHOLRJ4H2Yz7iZZImMW1m4qkuoLxAZqrbmG7ZzI0Cts8y4refabtq/J
nWrzwHfawVLxKYMEt0LX0MPlDEZynsGHh6vcrFlyvJ88PBkyR0JY8FfEMwV6qndFJGQnd/1kpzee
2/wdSZEdGm0dvHTY6pBEfVaz7B/wL7zPDeWHonsefKN5hnZpk1FleuKRinhCnbYOZtcV0VyM9cfU
7SGFJ9pYHyy3+OPnHDuErSImJ/6t5FwYkR/qj+mKLOkHn7X7RGx1vsf688sV6Xis1hNze3ojrVw9
EiBFJBz8qyzLA15i68ak1EaU9ZWGlH+O66Q3Q0wxXJ2sbAp+5oQB8VEGyfDgB4SWMYuXfW3Rwzj0
+fBAabrWYkacz8cHzqzVTcVXkYE6FgchkpJ6yQILjZEuu8lJrEPpe28/5GaInOapoi4mtH0g9oxC
h2vBCGZysICLsklOYM5fhRqzo2PHL77RZydmYxktPPM9iXsOBJTN1+2IeD3wzjO/CEErv+RIaLHs
P/yu5U+I2inv7ltR751kfgzsrEM1x+GZNyezoNwrsBbz4toXxo/WXZfT885BZo3oo6CIxZv0UyXa
t1QEu2J027OcKvbOdn0qrHpnZuly22T9TidaPzQEBEYns85KC+ds6GAP5mCKHINDeD83aj8puv7S
sv6ua7bc2HCym6JemJUtbUN3qS/uBjmN7HZUBnHrqihMcaDJp1DFlVypz9p2FEVSrSK7c/45DPHv
RazVcj8N7bPKxna7Bdj3WFHCmKrsG79AhKPNIjv2dvvs6w1Rb2X5oUvLR6a6+S3//1J6EsdPQY4b
EFIVZi45MWuenF1Nj174cyib/Rlyb0osL/ZoW22HPLiac/WFkIRTwqjLm27MOyYcpAp8Iytu3LnG
nUsAPfAXCqDpFqfnhapR+OI5gR2iM13CX6VL97l3iPx5DbNB2P7tHsDi3qZCYH5yAtgfvc/tafuf
1FpShDW3u7VqF6Zvxh67eIVGbvDushynHqTuJqFndJlauqw5bB9GFzJcZnclp8rgbNCizUCbM7XR
O6HMquaE25EoD46mI0PnE2ns2zroocpR2RpZ5sT0ggxIM37hwOGx4x6w81xznwv9z5etjBQqfVQO
xR9hm7yQTjsxbiCrmRepEdbCU2GiaBuYV6Aa0M37iO2eoRCO0jKYznay0PGoBvuOJHq+okGnMSwE
+l7ZMbuoTPKPvJAJsqpk2rEtA3zr9qp8y7Gw36vVdlH9ZX8euiJc0wSQeDPPJ6+3BK3DCb3ydf1i
tfVH0G+08Sk4MXibIhs3QhQvOr0KrZ9JVEzHZjDlcbNwcrlip9NcWMxyC76MGdH/YsE63TcH+sdx
/gQE5/znlnAw0xQwd20xVmzgXs9pOu6PvmFMxzJf3oO8s+6wL2EFVjFtkNtjSQccLHuiilVR3LZL
+56lgcfjh2VP1k6Gj2P5VBV1ItOWxaeI1jtIxTx9XmO+oVnxMQZS7IAbZBEVzOowSQ892agv7ky1
SxeDkS3pSLwIXVzh+HZnq3O/LdlPe43RO6SVgvxuVhonncTwnjvlRMtEh3hCRcB24c7kUmC5qp6X
peArPln/EPxtLBEpPQHJ9GdxKWwjvrtzO4F7j8tnmCrS90HVydO4SXZE7jjYVuYIJMFIDn3nm1Fb
0H9c4LKPmrRyDvAqVJj28qRUW5+EFaTUpmCvL1qbg53l3RZW1twaAgO6z2lFZAws6ArGyaPcP5mj
6cPomj3ZXWqT4oHMNJ5hJoBpwXY/sG4fYkHSwV3+qPU8cO88rUoHt+1UYOCt6+C2i41zqwt16nXu
UObhaDLq2uN7uCCQk7GP0DpKcJa4yew1vtXx9MXNlV9QTvFllcO79Cfv3Nru8NA3FA7PR3bx4T5m
PzoKpJyow2qWIlodRzoCSSDfrDP51YEhClwrqozMvqDAj5EPYtz6V+arFemO3gHdcgnLF3lT2ob1
4pEE4TuylsQS2w78xIyl36qfUgKijmsP92BtKZMbkvToySIKZKXOfX2HU1PcMGsszxlt0V3o18wS
LR8TukL931sBm1+jQLRVMYYPQ5TEkxUtyYtbW3fm0B7glURDlcZvDHKPo9kW9BXjWrccTjvQnol1
rvR3VUesYcUdN4LhSESdUVyZmHuZrW1IHL4PPccGALBtgbq3TcYM+avXD/qmxVQ8LcVpXfqHpRoW
TGxziNNNvRAdr5RDNUoauLfcO475UMuHQZtPeE43PecNT5WzMz3pQUCIG85EFYsqdkUMckX3TtVJ
S01JyHa5HrvYHfeNmllfens6+VwzK6KQZyraH61KWQ+N/JoUgX5zbh5aC9u9gmBDks2NDLaDM7He
sB/FVay1cVpwxcLc8PShaBGpfGEEvMbZebFucfalt1kxf5SDod4gwyIY1L8Hw8ieRZl9xPlmBozT
r58dK8c2FytIBBZOvUOzGq8TQsxqef1zWrC+OL0DtQYHcjoO05FFzj6zrHBkf3SSoXxLaRaOFh8s
EFlwQDED5tvqWGWTfT+bYg4bFSfHhod8YLqLq8Rr1AngFPQSjAhcRMxTYPBQs1ff2dtnqw1qU9Za
QJDIKWd3SDxQFnX0KXHeJ7O1nGa6kHci4TjX5TZak5X881Z/eWBIfDJh1jxpjoD28lS5I11NKPpy
yNGOnCI5SF2iTYmGqqz8Xy5689ZN3b1LOQ5BXts+5xZM4EDj6xyUmd55e0bG8tzpZZvJh0zzj9jr
jTM1O8U1005NHj0YDonu/Ftc18apk+Nzw7zluPYFswPKRwAH1McpDWJExLyh2ySlHWZ27WOLU2eX
LHoJAy3E73HC1ibOrTurD0sFO2GhatK9st4zsU9PdFZzxFc+EUYjuDWbb6mHo9bdEvZqIP5uBp/p
VmUv0WdCDnsJeeS1f1BMhs21yLAXcJvhZDM/dF9SrM1hdvou6rHTiDhubqrKcJ/SNI1yZb6n0+B8
JcZHHBvjNXNc8AhefKZ1Kbnmsrzwycz3nhKMqu2eHhhpnkoKZnfs4kZkGAZiTGU+GjSJ7FqiInez
tTkwyRsV+Nmf65GuDdIErJqtBkfEM9tsYq0zqyc36xEzJeDFnMHbfs3tOmxEzWJh1m+qeNSE35BS
vD+2k5LQNEgPCIFRdJxfsC3792I+gxtxbwL2Zdua45Ortt52b+FqE4h6t3q0Rk+VzveVlDF6IyaG
qvb5S/KS8XsMt5YUtw7hZBunjKD7rh6X5FBTwRK20xzv7EElB7edLBrMUCwmrHVMxf3qaGRwfRH0
h/2UGNWh6/viQMgsOPq86itwCUSg9KExlqfG4TZeeuKOatDpDf7kijcCgL6QfyYwzs9FbgXPrUAh
0GgTUjzMjGLB9xBeQ3LOD6ryzgYh29CQcfecArkyONzdzknxDgxHXVguqapBZ3hEHwkb3RT7edXV
mW6ZDlk/ASe7OMT958hgQHBZLHLPxtZNlXUV3lL700Y1J83oUbY2ZO+e355k0b917p9pAu2EwiEj
qHT/PDJFSJbIHzLh5Ey53dn3iu7StN0dDkEOtqouH3PdPHsM/o+cvvS5XMQdR53knJhFegpSnAQp
UTBySwZA5MZGce1sD78RZotxtC6kqnu04F7Qas94zSCRKv2a8xF7RW4ziyB08ntqMybVlC/uQNI9
6AoknTTqX9LAmrgWyTGjfIEdBwewwZL8A7MeNDCVsrdJMrMfeR6iQuLPxzzx73yzU5epD/VoOjuV
IxsX5ZPBgN8pAk0fGB/Mbw0zmBKu5fTDxB0y99lEQjmACPgyui1C3rBMjvSbcrhf6RxEcTX4RUad
mxc5pqelkmbYdzOB/sm85wTiHH441L4SXSjxrYY44JqTS7jOG9i+fEVgE++XDX0k4OTvjdB0OFXr
VAIZCxZko2yvnWamtTmZLxpvmOTLhnZL1ZlPoJZrBYYO18D8JOhgxy5uEqpQo4crbu0eRbxFGUto
oAbG6/3Pv7OYvJXP1+WOXQ5laDp8/YPm1R+b21wAk6fkPionqU8cqVlcG8B5VuY2UWJCJ/nzk1D7
gXbnCz6kagHR1q3q8vMB1xEdg/5WyYg4OM+F2le4hFrIwO5UvDd9+d02TcZalNxUm0Ouzrg6Om75
z29GaiITyssRmjHg9/UQpURcyYD4x1l3f8iBsYsaSFUFqYXgc6VdcgNp26svTg2OGNfwFZlsPiQb
Gj1JFzv6oRibhiRaBT4hEhvv/OcDki+JEOYvkUGp5wVEVXGMR/o4NyT5ou1536Tz7yENgHvbxTOm
aSvkuKd2pMOZS5AREialn3U1c2mYuBEy/z/MdfFULxjSvKx2I5XRBQsnHHWwOWCj7C9rVd1sqDZK
WUJKSnl4l33BJYtW5GLeA3NoDkYd/Mbi8t2I9Ti0/sual39j0ziYzZQwvGGQwS4JZio4Lxsf3XKS
9GCn5lts+hNePyxyy7R8uYRFdsTROQWWR6WNB6WldV4oAlsl1q8wrYzLYupxFydaIbvxjejqV9NZ
KUUyaeLKPJjvUj9AUGcLbNzbH8C7J/LqIBTtiTM0Pitv1yP6BA9PkrxNYrJfm3WwNvDGyWUROFN+
SFceWdvD2i6vQek40c+MZFVNT5/Y9nfd3VjZAk5NjsWnbAaAWJw+XF9hNrfcl9TQNlYm37ngOXqz
Z+3tzWwwdhpvL2OM5FgYM2v2mIiPxcOXbmEisWIROZuzFsVqMcOW8Ql3GU9idaLkV0Gh31uuJgPU
0BYKM2PZfJP/sdpV2x+4aj7991zauOkXdEZsdd6ryKbbfvFfquDbHd76LH0yljTerWP3i0AZ5cx9
QASq9u4lhXohjZT/tAnHJsAB7Rk0UhoBBkJbyC1ibWymQQ86LxWUA8Wdp7b27YvBb05tmt2F2phj
9eBvm3HoYBI9zTyUlMWgIR68kXv7H44pAc3RgVJWlBniZi7FE4rjf+B5A9uFtNsvM5t4eevrVHAA
9p61elgTUESBxVLgQ75Abvgguv6u/sj0rrK8cW/EN6bCgj+N26XaJgiqnoXvXYwZWWaZnlo5bgZX
XHW41GO0IG8cI9PC3Emq9bWAuhsb8pUiHdAIKa1/lNye3M3eraGwn+bVCCtNhLBzNqbjeKlSmy+x
V+M5VCMToZET74pC1nW4CFG0GTKH3pBRYnszD1wHO4v+L3g0j7LQVmgzSaoi166CiAurSZs1/s0k
QbuDedBkyVNhd6gRtUWYQRV3As/jyha+ZM8J8hPHF+IrAdsOPddrlDoTo+M1MDdJw4QFgB9v8aq9
GvU3Xba8qKc2HSKJC5v1B0gSjtKIavbq3K/ilPZucEy4EFFXM58cGkXHNBEnzK0gkbeCIDMXl7ED
heZivz/5hhMm8EcI29Wnad6C/V3HNckJvulfIniarJyZKxsnmo/0hT4QGl7OpTIIbume/eBATHKN
TLhkwbiMLdlLWmatU9In8DQs+uIp8ftkMsEVI6eGyF0S3o3YzImW0IirAN1xUpoFbvquosPCvJli
MkqcJ9HwiJYlTkOdEuisquNYrSEV7Tyt8W4F1PrI5a3dflucKDa8ju+OMh45IYwozPG9yfrzv7UL
7ba2i622KKctszPTq7ZTPr+4Ubt+s54Do3zuXOw4SexwICZWE01ApVjrOu4qNvfCcrpQnjZs/1rM
OpoC7ZVXu67IQHNBxcZFjfOY3Jkmf0SQEKUa79sBxJVX8KJTdvtL0reXZMzRhpoWwJ9devuX//xo
Ln9NGR1vvtJ2qBuDyk7mfGZdvelH6plCjy9s28JVXDj4thxnkGcp7LNrkjRdH7ZwN3LMf+xX1CAM
3VPQ5IKYGxkm1xwZAlgWgaLKvw20RVt6Pr3bfvVrTDwdZsuMDx/aOHc8W3BDdn4H2+nE3QcOy7NT
M1STmP8NjqeXgkarS+xP9bmn2kSAPTiO1vzmuuwZLOfNbo1JV4JSoGqZeBYtiJ3Yl1LmoVvmSVQG
MVtXCWgL3g89Dpb9rxMEqF10TE1i+mffRsCiRFr9ckzjhbavexig4HGd+Jok3qmzxJPCh3P0lR+H
7VCsqGVMEfxpuR9VqQmiHegEZTjZekfhdG/LlCc83v1dMeirgyJEqjbdL04vnpweUkXe0gZWefqG
7+SAEWB+Sab5npPtI7c1GUm37/FDemQCs/qfa7FAcFeOKEAjWrKW75I3qRthWMXEdAFjnYb3As/l
eaW/PqyhoIReMgGEMv+queP01MCvZKWLjxnO+f0cx889V0Cc6aq/RxHtgaWzJstTDL59F5StpuhD
H8sSjzhg9DJy/CY5FC9dblCrnqaPrBMxsiIyBq2aJXQCq7VYGa1EncceC7nainEHX+4Qb7GvVabJ
C2wce6eLj26hylNiZX6IYrdl2IzDWLnm2ZTqUCcKuaCSn1kpYXlZHGL85X5iJHLtM4magONmzKj/
TjABcDAp+/FXnNe/Tb7FO08uS+hao4rwb8CCmbqv2rO/jDwsncG9mi3N42b+u7awsDTLgFtAGvNZ
uxSAcWFXYc3NOoT7ERrTU0MXGTcei11ylwfmBLvOsffsj3UUFMSpoUpNkCictwBC3skav03LOCnL
js8O6acSoziebfchJ/sXDWAHjlblkwjv8pefXLpaxlMxxdZldv9SF2swaUvOLnfJsPfKIQyaf30T
lx/0Y+9aRSmqSouv4NgFVOLmnCBPs6gFaVf3b9Aqb58r5e+GZYd6H18zsJM7b9UynLL27Cir2fMJ
gCDyEMiESz2QrO2IASjN0tTM7YSGURgL742HIBTrxhJUrc39CGNAAqRpm8zHQQUjk35ce3gyJ6w7
BhgeaEkc8ETCSxXWZvKLBES9jVP+eEERRCY/mXPwl1kCDHGr8Z1i/OmF2XsHYhi84BUsEW9mQmRR
bbbMCUrTc0/3yhkL1kLSRwALzKeHxFeHtqDZNLC+ke/dBzn6FVep22HFgD4lrXGcM+S6USG6l+W9
xQXbreBhK6pAWaDyk2xaN+Qq/VGNlOea33FPl07iaNBjQYAnCdfpMXbrY4wwxGrFKYWmGHh5AEl2
ceADkwPzqjXNNGJrfu97FWqBa4s0+rtjC6jLPVQaV3prOLj+cLId/+90u+4JuTOTq+JptwhhhY2X
MyxfI703GaAd4lx82f2L4wP2HWc8CpmGscD8CucP7o+9qSiDthC5GgebS1E/Yq6QBx88FQNlLAyV
PBXCYDsqsGrSzRq46xgyleEaD29rGpaZeeNMAV0trpoG9x+6R0Ngwi+Tq2c2H74mrEMXw45V0O9g
ZHGmJtnIGBfNgkXDoHlnp4rqdzD3lINv/zC3DcB/LQBf61icMgWBMUvtb4ke3JlXw9X1PkmLl7Lt
rOvSUFHUGdzvJmh4HaEpg20OSniEHayndTgFxdSPoFa6J255bNJmSbAhW/cWQeoyG5ezKPEB9cra
u8ZMi+pMKGOtHok+5pGTTb/93n1eh34Kkfmjts3P8T1dkxWiKWMjdMewDMazCXNAgue6NMree4tZ
nIaRxGBc2oc8npkeuu2uFA755YKvXWLNT0afBGHK09EW7oXBaBl2cXvMhUF+AlC8q02IDUBXo8S3
l12irD+MfsGVt74TqRyiyGrrBxNqZKSfuOH0pPXWEI9JdhByJUQyEQuPuwHRS394zW0SqJ75jfhd
zg4Mr9k3AZvwnlfN9In5p9pmdDGBx+DKINig3p2UP7/lUELD7Ws9ctLT2JC2P2X2THHooIx0ApfT
0JQ+UhCwKIidFNM/5CVwI+Y3XiTi5V9jpvrk1DjbZVDDN2UcwV01cuyUjbdoxMFO0nuCp7s4HgTc
Rvu5KqebpJbWzhFTRxmVCNuunSPTaBg0M7eI8K8zg8aM1M7VPjGSz95+rId6fW2rI675vZg5Ws+2
bR1gLbahIlaCOmmi9fqzCc0muME35oDeoDy3ImgCCfKjLpcxpC0Do4umHSPncu/aENlAz4VmtT0N
ymcKT5mSC461J7q6N838ZfSsd8n4qBID+go2UWk1Ke/ca4kP8YBFg2s6zwcmMkc9OqlMr4ypbmeM
hzQgwisPbOsqvfg9DZo4Ggf/QFgku3qCQpWKjPOm4g/KwxgzJiDFOP+vBskW2o+JQc3QakVaEBya
Hrq2vI994I6WxWMjRR9j7oPc2FXZpephHPft8pnf6VH8cUpe16WtX9uhY8o7BV8ZFPZDGtBmD8YX
G5y1yZDVtVy5WtTTwDuBG2zaEa0fL4mT79vuuoEYMpt9OWAUxnk+e4tdUGuLYycbxuHsmS5FafX2
JmrO0Kx9/zc22ZnjNEAtfJW+P5zN7eTub6frnw///dTn4uQtwot+8qcGFeKIHFsjXZXQH7UJCz8f
rP/50f/vf6tQMXYDF881KEX0v/nEKTdBkGrumYs3WgfZy2eTK2HRxAtuI+L/fUHBWj7Ml58fpf/z
o5+f/r/+288v+d/f8f/6JUJoLguZO0ZKWAUrTUdz54YhT+EM7RNrJWHUDDjzlhhojkKeSVegUGn/
KmbxnYAlvQc8PUM1K/yd6CSBbbIfrWfWB4EdOfT4VWLCZjo4ULTiPR6i9iLtCUFwYew6DqiF85Tf
8OQdWWLJLi2cScYg1fezQZ16CqOydheTZq2BSSUyh8uodifG7Jrw/2kFGA/4WMIRuI3Rx19fRAcD
gn//WDM1/aEsc6Aw3b3XDUdXBGAHrV9J7ozREkNWr2dUJCtnlXR8jlC0V5tgxeEQg36G8hp7Ua2d
r9aOHxaoIEefK/w2xDbG+bfdetY1zgbgmQxBPR9daCHNVaT3fZA7aIYO5scJR5Ht0Xm+nSi92Hgb
q38m1azPs/U5WMtfxNU0Ws34NekIQxbOcnTU0F6aogBcpPHVrL0twl4ei5ZCgHjmZj/r5ntd8lvO
LmyDpnrDD40uvbIULLK847iwl9yIyEj6xT6zxqcqDuVkPOEiAvhju68zdG1u6Rm/wgQtZGd/FAIF
/MBMH+CMVSe7ly+1kTq8ajNF2GM2AGue7omBfMpxJj7DwcF0M048FQydphWILUlylenoHLN1BWDr
dO5lGqV7EY18oSRo5MzLjU5XetjkIh35epEH8sx35Qi1qoNMQ0u4NzMY/u5cXtyh4w9stra/RucI
WY8JCmznUz/bwF1gVr1j0Rz7fclGE2UVNMalCWqSqdUjLMvnlPQu43V7ivoNwmlY2gc11jU7uRD3
Vm4tzoQosb8jp5KaPxasgvzr0NKrajkGvcmCEthngPjldQma/VBU80lsd7ypaQvmB0MMjxOvRNDw
tbCSyoZqt75zUQRoRQVUEszpqY37CxwrPN8avsr2+Vv9veP5SCjavGNajpK5eNy8q3e/KB5c7Tzk
M7639I20YnGVJi1PMeNFfPju05hz3rGRn37+oMAFG8LnZMxIzqlnHAY0gyntvRO+jWVXrmixgW8l
uPlkTKbdPlY6mE9dOkHbXaDauObC0Mpmqt5ci8xlObvL6/zSVCN/74SmT69i4nuh4cYXvzN4cDgP
43Hl9l8EBw55n33KXXCrBajkPIVLy/GthO+WZ7fStd4H7dahE8S/VGvdOLl3HEqfFE35ofsJTyPY
HX+OP504jZli5+Pz5KQ7czXTy5hW3GoYmQlHYHkuf8gmH1Y3mgcf3E3YZcsnvJCFiT961EQ12D7O
qb6WAMaeG7f7a5JD7tMif6KLS+7MzgvzuTzOMJ2e6pTJ1riWb770A6iFnNe5Pux9JlKMpmV+XxX5
yTTi9GA0IiUX5AWgO6H3BRWqyyxuGh0YJzLdTBx7IqQEHfB4p5CfLa4zvzy7LG7qleqCcb90/pNG
ykmYOLaYOg6EWx/L7RY1+w39dGBCe8nkgbkj6dByfpElOkc55j7xL6YOTRv8zkkf4OYaKYGW5XKx
t8dvcJHqA8WXPalXFTJevqY2ZZMJfVehyYk0jDlnkHxVd2niMbdq8/e8bR3aqmD6kabo4BPQ8cC+
naysfuRZyVER40zwAYPin5HCgVIEfkhDWcCVxoUdgmeG2c78OQWZvjgjQNWfD0FLJdBsoxu0WX9b
W9METtm7kw6moLKjYmjNL/Fgm4wR2sfJcumcYaDx82FsMai4pgEJWcZvutDejtwB9dRuNu6dSX9X
ZuOHMsDq3I0QXk9LQxp1cIohgtH8UlccFElOzLsJwfpC4hbZafuwNhMS4cBk8af127KztxXWB3OE
iV3Ns8erTcPJWvXfdlaA6dp+Dw4ALlbbmkaY8B+lPgBFMvEmIEnCcWag3TnMPKf+VuJv+mxbJngt
RrMayHS/TbABzW208OIbu1R6nmRr3k8K97s/Qi1IMuMNv2K1xtkDJuMh1DRJcLsoxGFWnmLX1MwB
TBKvrazHCDluQ1P9W9DruUmIq6cygFgbrqherf6vbPd1WLpTEorZYldxPuaRQbFpYsZyZ5ndF6K7
QT8vjzgyas5l4y01AOc+qJun2Hd/0wbznIh0/TSa5hr4s/5bOYSiYUGt6SeIvwYinJsxwWlxJ8uc
4tCkebOBM+WrOx+mHAV/ITKwUjtOYLHNPuwx+HRmt/9e1DvYO3DM5kMyCI/b0uxGonb+xT5m1LxJ
ANT2Mt/Hk83dsMaw5ZBFiaw0SdG847/FKvBRD+CE6H7bJc1a3y4+FtHeWoNnf7OAB00vv8jSDq16
GEz3yeuyEeBfUpwVVbWy6l7RqBhclVtaoIJ7ppdfbv4gdJa+1L2FjJ7RoctQnzeDlc3v8l922SdX
FyLizTA444FTdnt2E0wlRdM8N3jk2thU+IuVyXW2g8WMaz9wpv9i9YTu+5c2bam87XmL6idvGcE2
Wuu+W8DL5pkV4xXA2LV0bUICxiIUxffRS/32nEg0WHv5GwDwheh3bGBa/rO79Cx7LN9c3r1DNvOF
CkCT349ETc8sheNR4LB4JvPFPZdM0183OVmr0Z5WTriRn6zjNUldEjOj9dBDzH/QPWNF3/MgDjfQ
eefu9qcxZPTG9FjYKRIwctut9MzHAbs09mVV3yZdwXQ1R0ydwEKypo/Wp7Jpac8KinH8bUzx86Hi
Tngp3ud0aG/rIm/hzmTeXhKk3v33U4T8oxrEQvFJfruIdX6QQ/qRLmS8oKM5LKj2Uy6p43KCCT9V
l7X7kh6Wo98H0N/SIYQO6bPe6YLsOQjEgsT+efDVBxHt4ib5P+ydyXLcSLZt/+XNkQaHw9GY3XcH
0TeMCJIiKTEnMHWJvoej+/q3EMosValeVdmd30HCIqikFA0A93PO3mur5TOv6NzYqbAf6tR4VRoO
GH2AYttFfwjXWZbI6Y1xUE+NOqOHtFFLK8bBGn83Xw8qx7ZKEblm86mNVHDt0QPIbDjF0ZQ+eh8G
J0VCBPiCpA2NQMIHi9YUYknEgP1h5GyJLZteUoVppuRmfDDywtt6AVS9v/M5/n98repXQzOGQYWf
0cI2aLmYB38JFNNRAAIdsM7BsVpMPHNrXfrOPMUg5p/4uHaa3tQptWXRrejbbB1QE6ziTP7nAlMK
WynE7NkUZyhakrd+AaeWCzg1TmPjgHwlz9eekxMWWck/rVAyi6x12bgZpNb24IxxAr4uZu+cZs5L
l/kt3g8tzjJFh18Ky6SRYM5b+knRwaqC9ztLqfXr5GhpeatgYl9+Hry8aA9ZqF9CUTPXIkeg6lHA
mZPrANPUbbWtTPGsXT/4Dx+j/as9mI/Rk4J5l+16ko/yF3szABnBjKELgaG536o+FO+6Sfp1KhMP
nrfh0OHo40/zp2qCoDTjhd7QxpfPqB1BF2RZedR2Jp+Zv7Y3l3gPNAsYWOwc+wvN7g9cuJhxtPti
Tq1xTH1gfbTkHsc0cTZ89u22dJyvsM3aE+Lg6MnChojkIvo9azI0ReOckxYzFhugCDRO7chdI/8M
rq7QR48cqzOS0MfOwqdnt/WxY+7M/qwVb57N/Pzfn27yV/M6HxCILraAloNN1v01I66QOigjdAEH
bQWbEXb41gnafTWUvN3EmthKqgSWYN2dexMpa9TvEs6B/SAB1tIevgYL/zFiQuFOwM3vBrZEdfVB
hSAkcuaN62+qysObt63HeXrNx/g6mjmcmBQtoxHk72Dl+g/GYJ/R8Pz798a/+8/mW96cs/yHXJg4
yH803xYTLtain5G9O1l2RF5K+3Q3lDL+PapaLJBhCbPK5otgemXvIJyOq8qIjS/wHVm7SjbBTVYd
7ERl28Jj2Mr8FMzbpM3XxlfkNzQ5rW5OKzK0YXzRumpvoXSzv3uUqgiMnOyukybqxrDS7mvPLdIx
p+KjAyNiB+V/GUngyhXXuQRCG4am+x5U+TG3mcYVo/lmdsl7bPXxK7sbvc9wwBxs4J7PGULwFVok
hJgDJM05ND7S9XE+YJVIVzqJCS6i5liXpQ+Wl7nJYYKKDiqRK0ecreix8WB716HwyE9qiY1nQjDA
lH+ofJBtFLPcEAK8lE0yBsDAi4996/Tfe4Zd5PT+XuppQuOOFNRSz12PjiF1VU3cDkxc0nFpT+cj
yC4KanDmGEnzGjmfq3vnUz2WN9HM6ju31gPdz+DsQH1kwQ6CVadhHySBDTtfKOeKzQ7HhZEfMF1C
0sZkmEQ71u1mNxtYVIZdO1ftO7Y3hOPtkWsX/+7gdw9WgsvF7lmOhqb6VLiOvyIU5RUtln1KIpUf
OtlMe9UhxewTi8i+spPbjG1GFJTi/d+fhfKf70TKdYVyJbQC0xW/XmEMeGID9Eh28GmYHkyky5LW
5sXtP2a99RgvNDM7bJwtzUTrnAEio+UHUBYJPRW/N3TETy3cRNP6kiv6vEQ7hXvXZE5uTopJ7zQR
3Ye9w2pxCuhFVT933srt2hz4Dz1I4mW2svTp3wfRO8I2RBt0R9d2Pl/Mjv8z8wZ1gBv+Hy6+xV7/
i/EdNQWuN+gSrhSm+CV80lC1MWvLjQ6zW97idLJu1hSHaycz4iv4wHNeWITXhMVLCS1xZfemfqGi
uRmDpsBsWv3Y2ngse9di+qPCixFkztKslMhk8CxXPervMO9RDi5CyHn8LHD/raSBAzBMklcuomrj
MxNLm/bqyOhklepAOzrdZWPAfNqt1SazcrWr1b5l/rWZGWf9h49AOP/81UMksJXv4Peg+/gro8Lt
zQpHcB0deqvqb1MWehfdSOZl1ifH7bqnGdTgqQ7jr66NdsOOq49DHGwaNxx3jmvSkMv96j1Lb10v
PmRTioo5t+RL7ob2qobL6LGInFXd9B/9+D1ApvDYD/2XejTNg1VP+NwM23yTCUE5ncOV1ib4Vaby
1skA+T5j7KjM3goGbzcylT8aYRev4yBNTnBE9QffJf6oqF40HaFNncMJ0bp8zEDe3xpGyA9jOP3u
mW2PzDTftdWEOlw5by2w5lsHgOzG/fITETnmxrEEpym5wc/ohyRsxPZq1VpRGubYQwbjonEVARWy
SR4b5urWMqrZdJN1uWtLuGcf24ySvzfhMaupnp8rJZ49XZVnXTfPUi7sGgRRzznFYOXPKI7RS+6Z
tZ6NssJz0hXx3tMKN8XsAYb1z51ZMyoYzJhbnvekhE73htOZC5LW3g4GglRsimFlo0B3K+/BUq2B
aAn5y4i0bEf/45sLFXGLmzpdYQErgO1kwSMRHTc6Dtk+6YFaVR5K4rYIiVGifN+aIieDy3MR3wkj
3cVWWjyasT4gOUW+F1OXBzPNbiXCdDVHQ3JG092uHIOmuYq8YCtqYe3tLuVW8Mbmiv0fWCPyvDA+
t1+UIMwTwA1Srrl/N13Z7ucIEQrOSPZ+GoNjBb6Z7gl1A/zdP4i4ekS3eRFItm5DTnPUxmFKPBmG
D8quxybT/tZxldyO0HW3MaBTRusFWkAXtcUUmy/4zMunLBrj9eDwm1HgsFefvTeUYivpUvehMHUe
cj0x4KkC4/Xf31Chpf7zrcW1XNsRni1sx/81czcSBo2h3jXgrtOwXkyEt8wlpQBFt7WaZvtbTxH9
XFRJsJlEm23JCyApPRK/94UbQk+gcWcAZr6Uvj8+toYVHUlyH9c50VfEOceHBmTBroeZe5DS+dgV
QPqrKb+oUgGNnQyke3XfrmSUdVcfkLOvvJIC7xGMcPS4jPue2JDirRCWu40LVL8Bw3kQosne67tu
BcWO3wtpp4xukbEKyRRGLOKHXg16A7lGXRSsr1VUCsFkuPzM2JxOtVdeNMQs1P2cj7ES7tXKOjJJ
nbjdRUOTkBSDdTufuo/5YLmPQxpvJW6zxae3y6NTbuj2K7S7Y0wgE0LLR8v6QvuiPxgl0/ISvjSb
iKvLDpeVZBgOwEPQnzigtrkhb4eefyW0HMVcKpgP0gkfuyJBckMJxmhuOsK9IFdl8cEr9ywd2noZ
cNpDTseGfJDBf8NGe0mnGjqF/VTMaK7YeMtTpHzsgB3BJdjnweyFvtza2LBXM/SwW1qwNUeY9IAO
cy2MamHY5acmQxkzYE06O0Vo7pCxL6K2RQmBuBq9i3pJcN7Q+YIW1wdoMZO0nA++l9bXGD3IDLaC
/HjMeKgkkzDJv/opwgA/scifCayzRczG5n7G/i/m5z9hfmy1hLb/a8zPrflOZu0/4H1+/MqfeB8h
nN9sZwmJxoOD32JJDf4T7yMs+zeitxXroHCAvSzkn79y3p3fOBMdYtyB+3Cf8nkNf+J9bPEbvXzK
HCoCmzuI6f9P8D4Q2ZcyEm3MkrT77f/+H2Uqe0GPKYv6SUITulcgfxdonrZQowftx49FwHKIxqtY
xNJOxn2J64kdN92OUuO0qXF6+XQb7SZ99cb4G5swaKyxXax9kRcYNf46/KCSJvJhdJTYZMwJ7nTQ
+6GR+IXrkkXmjg1VywxzREe8E6Nxocy26EFyKF0Ii/OSzNaRRE5ccn10BFqZLuK2lBBABodoBlcf
Rvhg0x4WDpr4g5b9OZD21yQzgscaD8GuI9V04YmsZrUG9uM+Ov6mCYcJln8dP6VefmR8fiUogVWy
5f6o0+YIZfZLzK6GZco4h/aA3RuB6a4WHsvlrEgcaYy6YA7Co3vb1rHGt2pY5M+lc5N9Ue2JIr2m
vZmejYgZQN+234Ix+GpGJE2MmTfRLi+hxubOcLK9kRFZj42gCTQJ2oM6V8vB70fJvPbzkIfNuQ5C
oIg2qp6Qd2MkPwjDMv4Lf3sf+N4Ztkg6X8a0S/nK+uIEfds4dC5E8WU8lc5o1GYaoqsCNcCdL3x/
D+z9HLyw9qrDWDoTr8mbM/nX0NJU2bYfOhj7JXk/MsHtazJgmiymkSV59qQyu4upQCHKtm6x3Wwo
T3bpAkQXZJ+uTFSkm7xd0Og9WbAryAzIGAwQBIvwIu6cYxh4LeB6sOEr0ZUV7BQH6OTgkmkyS2L5
0jrlS8abn4fuHgW5OEr/7z/6X76Jn98OAVX2ll3gH9Iu9mY1BQfhs8IQhlohhUTcez/gUYdGWirI
ISWmaz0gzUcWuNe1ak7OcjHcH/08jIum3cqY/dqT2kn++dP9cH9DvzxFklafmjlgHmoJyKxGhQTp
TsX98RAZ0eOAEQv3tfV+p0zPY1Od7o9+PhXLz2a3sQ9eTqj28p2T6/QnZPr+9H64nwz3R/M01hsS
d3tkc1yR94vxBwX4Prm///B+djAs+SRzuETtEqVz/+h+Hn7+DA+ceWRPfYdMh4vWOLvjp3+KCe5/
ksGmJQmK8d8d85wusuL74Q4Jvl/nedwgWG0X8fsdMG31dnVqJCBLzJgLhPrncyDCztQ92W07QI6J
cVFEtibxrsk+k8LKEKQvbZTl3oisuptP0hMUA8vh/vR+sPyEdAsEaKtcvSciPwga3FVPxhH0Y5T+
I3MtnwwdtMlT2p0W6XRGTQIilmSWMzLJj17JzLZkIOTGDH09KV8mSCa7obM88N3Li7K3XUz0GHpg
PujlB2L5yO8H+bdH96d+i4CcQe1euPjepuUXrKBlzskAkgUCTWIhjmkXlmcnZ3RsmEa4NSTBAyh+
55MJH/Xk1wOBIvb4Kc5hccTsnU/2/Monm4p1iBjrBDKqX0T5mu5nzV07UrBIuvDcuPaLlyzepOUl
1su3HeXICkeHFIdxuY3d/6CPk7z+5Jp+fZyG2iHhZUhepqmbuaLNBQ4GyaNGzoygdav79prM45eu
Mey1NAAKmD1JwACXl5WOIX3wLUbIf5zrSqCm6ZgUNR8yz4wPYarfTLtmNzNIlMr+5xwnBePa/InG
MClTJ5zSD0MeZ7uCjg/z0+4QEqe4IZTYx66bXSpsWHtvHN9HdPFiTN9DbHhH9ILou3IPby1hSZm1
nArjeJNNiiFFm+/BBAi6pGzFXaWv+LLCXZl4KeBz7RAJFdMi5t2tOqqmbQO2bUMCF6Pq4iGrZgQK
ZR8/2IhvZ/KxVZhfNPI5E4PVOVbGZmRYe4TSewHT9gHAmFgPKoAWD9WIiaS2tpNmfVP4lWo1oBMj
waEC8oQkIAL/nU5vMLAQbCZolLyo+JbSksBCor8aZmif5kq4W+lleHDgUxFO9RR4RrSl4/AKZSvd
V8l0MxKvO4bT0O9oyYpVhbBj7RjRTcpEnt1W5cci9VBMyBWpzdEa0YCzVQEYFkXeVGLZuBzw1huN
j7awIMRbjW29J2AlX8sWkgpDTmsTDrcyxPiu7LpbSzuFOBwj1BjnhF0/DEUtNcqYBGqEIiht3dhS
7qSE7ePl6XeSuZDt+xO0n4lAXWd4QdRnbWeJEqCUS/hgJ3cmY1Cobf2G8FN9sJKg2tUVf+nUZo8d
gw1ygIuRgWhqXMcp4pfDbxH9wKuXGdkGEaAGAJG/jlU3blM3ETtR2r+XTIZ2GDtOTPCI3MXR9jjB
TqPkNndzg5HRaIgxd4j7C0nMW+u8p9JfEmOHpGl3yoZ7TQdj7XpaXLxKVYiol1RI9klfMgeowyx4
XbHUGR6nATuiJz8O3jrS59I3oVIUFiDqfmOa8bc0jAAAUHqsIpeOAbk9uEWmdc96fuhGLiBwOAvo
oNqYM7mkPSLNo1Eg0JGZv7VSclV4Md9ce0pWvSUM3BhwiOdvopCPbh6Q6uBe0ozPFO3o753fkuNI
ST76hBRzm3K5brGbNKcoAZaEoO5gZe6BzSVOq5SrE/etu1KBfsBjoV5nNzB2E95x4FIGyUzVawq2
SCvjBLkGMaEN8C2DO23RcNoMKDmZN0VvpeN/zayE5WQhg3umMq74WXReJntgfFyTImdaOpjZVtG8
QxygHwFyGdsenTE7g+FruBhtSBBIDnOmkD8fGYB8HIjo3FSG/T46FMCub2H1eCWXB6GuYf+RNq56
KpqXZlp6vkCB3bBLjw3VEEOOwjoVJRg/OwkOwNXjVaDIYKqgJRlIQK3U/8ALfYzjkBA8g2EjFDZ8
D+ER4f/3ZJKf5iq0QOSZD9IMPMT6jOJCQhjjCP8sDORd71jM+NG7oiI2YWEFA06gLD6bsv6jYsqO
2NKMdmXmMEoWxIthVWdLa9WQi90vmIduiUFM3mjWlzhAogZY11mPqXjo9HiVUxuvdZE+QcF5bsyM
grfvXmy9keg38MY25wgBS7PMqkNVjschxRecipZMWOQxCLCYZnPrD1fBMgio6eGt+rH9OBBbsalu
ccmYF+spKiR7IjS2zfYy1QZKGPlZqd/lFAfnJkDmqCJGt4QkbdE8wsBF9TO4bGVMO+wAGezuFlid
Zjt3NgBkUcXr4lMUxuzEZxsYdCT5v0hc9VAyERpC/QBbp4oGfdAVguQxdTc+0Rvb1Ki/FbPfHfkg
AM4ktwprsV8ZzeO8jHSNdeQmYPgc4jnniuXIAMltpPW4GspxguIe+qd+JJNAVmgMWLFJAsTwQr4O
trEyXFeaQQFRhyKIDYIvLD7YaabxIwAJmDHSHkaVUwbZJR0Jd1zCJ6IBe81KLfuR+/P7I4KF6x9P
hxY//mSwJVvKl/uBvSkywb89ZUksUEwUb6Ndsf3Oi2TLQa0IyoXouWyi7ofhHtLxj09LPULNI1KI
iOC1ZDWhXTx9kBKRV5/AH2qGNj67GsBcBfKegEq2EkwH4TX2WCVaR4N8ssPXscheZWmS3EyADFke
7LxqwdhBZ9HXcPFg3Y1YMz2V0/2QACmnH8s26AAhn2FHjlcVD87GamPk/YsVroDTeMqWg1A9HbUo
fri7pIqp/5yGENyllR/jAV3N/ccNZvDQhTQBT2Yly3oiuH6GPrkcYoSuGyVRxBim35yg73+DTN5u
vcLW7AbjSh1784SLqPm7Q7fsyq0wZ0Ys/QsxVH8mXFbLfjiHnLn2HdLJwpoMFrnY+jobISYIS577
WM52ae7eIOpW7BKpaEhg4SG6XiQRmuiX+1Nin/JTsLOXnf2QdrG5tpaH3LsiE61rd9bDPhvL+crQ
FTWlLT4oWb5BduwPrCIo+0czvIR9fZnt3H6xw2CdSO/RyEtO7lIYt8SNv2ngV/t6oP0z4SvcocDB
vtgl4xVWxHgNou77nME9z5Q7oZjLza1oqI/mSPtoNntU5lFgkmbL9kk4XzFwVCQRkj6WxwAp1XKK
RCAR9tOQO9gtpkOANhIBrPNZ06J7qAG2ZFEcXgsftEqfLymWaG/Ytw1k3DfW55GSyx3a8pmZaF59
MJbwdqP5SOR6+OJ4BlaWCmEK1bixsrGfvJLQnJ4ckmqJef5jotF96QRNTGaCGNyWehGAsb21Vc8l
7aIojBYJ7uAQg4XvQe+bRJ0584gFirhlOrEouCrL2dnES/6dTbb7xfKnpzFrL7Dmr3wR/gEcJEIZ
8V22DcbJ+pgUmOSHCKampKUHZidDZD87+S5viWttfWyZdRVPt4TO9A6exLpP8UO15TgiUJfmyhqR
mqCTpmtJ1qkajA7tPDkO2sUNYgLmNcK8OZKjuQkKu7nSH8X8UiIbr2Lk9HSRk0vr4Ic3h+Y7eW7n
0A+DPXSbeu4uHbCnwzjZj23slWf0GgA5DSqZu+dTEXVlQ7RirsO5zP5+XbXmfOaucGx7z3yZXHqs
KgMOArjkW23N2S6x0vLAyHFn9JG9ReoWM67H449n9HHw3U+uZz9GehTHiThqY1AKDkKEySIdPzd+
+LtRTPKxm+r+WkBlhz9hXJiBBXtf29/iDrBOSb7kaqLGepLm4gNU44ZIqRkBTn3tRZGdC9WznyNf
zexKEpHBJw1ygHiZcqfCRgkwEkPdjTRux41vDE0e1KTtK77Sswl58GCP+deOpvR28jMQDF6SXC0P
Q0Whs/EprUkpJACRbkrO6FdMD+5onUx2FFtC0dr13CAtarJPk5dQnhDuvsoUkKBI2wglB3jHUYsI
DKm6XKEGQ1iZVP2e2SphTzWvhlb2CpkfQVjzJNdmiqt0apDLptSqFk2Hg66Tj2QQBVA2uwdU4dgb
n+zQfK7p0hz4a4st4pSaVR7hg9G4+6LE/8/3thXpmN6suN1GzIAfvGCUwI/tkyvap9Qch4emcAc4
fjyiRIH9YCSMlZym2BP4kkIwSCrqHjwAw+QfqPouBhF2myl7BpYa/rDGMoQ1N0aJGoHFiKkIgGK7
jPUFI0G0WuTcu2RCWjr0+JcwkluOf7JzRulpqqNnQe7txzpVe78rv2Ye6VwEV4YbI0xu2r8RDmJe
TNG/RmNgEp/xrjuuL3xAu7rPwfc7JcqygkDGovmCcKZdo+vqdqgmXFLGgHEObe4T7UDTeRxEdmuz
ML95VZReM5JpzDBbwyhqjhhlwpdqDk9GVoO1afgrsqT8NogHUA4OpAI0JHnT9bssbMorVkrmUBNu
/UW4UXbdZ5IA5QP42xmVWWNvEoHqNqdFv6XXoQ+qNL7pysV4sAR8mIXzBp6sPygAyBocxVVEahHE
iJf7jRbY9XNI3CdJLmq4iiSnvJ/S/bhEHuLDRUKaTyebpBL6ZRFkYU882vEQXjSJ5KSI5Y+RNK+s
Ru9tIJpT4Y1PLlShS1xyBhIbu9LAoVcKV/B2sulCNG5qrKZsrHau679yo8mOYrKOlMCk5zTZZQoX
vhTmsl2QwSs5zn5ByBeju005WCcLoTp+opYQFNNz+WZjwRnzKcWvxBazu8StJRhP+2KfpL3c0DWG
ZpUbYmc4ab7xmaxsKqu5jfOgn5du6kjubuJ+7ZxhMclsuabaQ+wsTpEyXs7hch8WX+yBEayu+wNE
WHEaxRe2GMMBNCGERAXoIolIRHa8eFOQagilpkYpGo/7oob1nbnfQflYrza7e11TRUaG4VyEIvo6
rxdy1GdcboR7wApA5jYxyW/rmGXFCl7TS+6rYxI72bVPS/XE9rpfD02aMFlFw24Qurr2LP+PdmZi
Ujhdx1Y3iteo59x1aJDbHZRssLUoXmqJ/nuejLUXDSkVreXtutyxsf1htm0tNrCzw27eWfYA9dDA
xmis631TZjIJXBWKOZcu27cu85xN1JTiBGn/lfHiiUwV/IRIp2g1hKDSSczcsJQ99GEcwjgcEagD
GAjYrHcdfWsVEELhzATaWWoxsBubFJ/cPtTZ17GZ/E0OuMDtrLfMsbqzNOyzn2jwzkRurHIcW66b
QZhUSfCC+Be0wfDZHuboPGQ196cJS6qZxgRuzNVGhEBwffJ2JiR57DmjBvZBOsMGPxdm2VxEe616
ZMqDE/Q75fXTB5Q++7RNhgOtKHtlLWZKgFmECcdZdM0Ue2+EY+kOEPi3GlYIgFlYiVX+R2MydVp5
/vBZNdUz0LN8q+q0h8oRdCtvDBa6lqStacC4s5Po4rsuDQdUVmDIgq3pojue2f6s49inarU+UEn9
0c/m+OC24GOoGMETl2ibO4u2iSWBrJL8OJElGsKnZM0oxVZ2NDq0xYi3YpZ/xpWx85uG4a3witfG
NMeblhgO7c9dkuiPtia8spzh6XYeOIk0izCS+d3VQKl88AulzkU77aRp908geSdsBIXHHcZe7NCN
sbGrhvZnK57xbrO9zP2HsI8+TkiVTkNNOMiACJmk8rI+5yZIvt424mWdMS+9TlkPx6zcRlYE/khn
BlJQE1s+hsBDLoZDhXl8VywnrGysDUqubeFU48X2W2OfFtUns/aah3JIorPLqx/h3SJ7zy0E4JU4
ZHPwGe1zRXIvrpIe7ON9Gongdj9XRgg6uyDSXnGOFcw/RMJ8cm69krjVehX7HaNaXB6bjNJ2m5uh
Ql9jAjVcYn/6FqhCOvTyMPhFf46alAh7ORhkCUvrEi8zT1yV0LXFzEJaspn3JF6inEyIplPiRRLY
s3HGdlh7DGsoH2oNjfm5dAp/yyjUxuHTWocIsbhI6/Lqhdcxa9S5SWHTIPdflG7ZkzDiYYe91di4
PqEJJCZTAml0QEzbYBVNhj7GuI2QZGcXGhP7wcbu0NdWe5YDwDe7xWvcYxVlFOSKY+eUXy3FpkiQ
FrtHrRtAPaclkdUiPLAr2skh5BOZ2xjQDTwe2+pRV5ce9VpJ7AM9yH7jDlhLQOUTI7Z8BAKSBziE
6WrU+NtlYJ7din0w5VnPSjQXeEoTKJCdkz+Qjt48CROZOsAGRtPEvDm/Q0Kp4cSUL2aWzOgNsQ8l
hNn3k9VdyhwDQzYL7rLEvgajTUcx1zAn2CvTIG3TTzZyxD1ZuPIhyHPs51P+pYN2szIJUDv4vZnR
jyyYnMjiIXbYXAS0Vzd4bRPwOOXuxzB6ZGJ5TN3KPDIoPMOHuLEmY43qguzi5Dahf2l57cxuJ3ln
+2qMKQxV+BzQ27wUJp/U8CmG9vjgpZD3nEDWWyD84DtdnyKtNJ5Vkrjn+8Fr+oS/rknWSK7yG1ro
dGcPObfzkC1knXvNPh5c92LFTnHhbXs6Ngiec96V0v4xWJ51bvKOLag5U9T3NPC5FwyoG3LXKK4Y
bsprIq1nWF/NOYnJ2ZuoWbekl2wrUsafiZcanke/3WZEPPs9lWoxJs2ttt8q19dn+Er1huLBwo4A
cmquSzhRWVKf51jAzfZhlhWZeMR+O34wZwCx6TQnm3jhUwhbWCtAFtiSW9KeDZ1469gEtKEYWPYL
5jX22Lv63LvI/gsSPKrzbcRodCjL8Qtm3fhg8aVesVqvjXzC34ALBxwQ2oks0V+HUdlPCachaD/z
AwT1VZRBJApLcaXmPc7EEDzU5JHb/czmPDvai8bDx4KzayrXXBWtvtEgrM9DGE/0t+0U0QHbRkXj
Npt8fYFAi2GKxYDSlAxBUjZT1RyrnJtwnhkdcBAqFjpO6OE5iWTfLA6mBzD6NVouog/VYJEuIl8G
RYJ9U3t7IwljHAN4Rq26Y3hS++ktnfobVJj+lNEOxJI1rGwUf8c8L+jT9NMKXhWpxMxXWzHZKwaY
PpgoTZM5Z8SDjjjeCkwYW0USMfcPn+u6d/6Ik+Y7LDGYfoX3JZrc09D2+bXsMGENxJJgDK/1VjXz
tZFlhGpCDuuI5vSqYj68n8ax29sZS31C2bRDRbQ03GqyMowKkqFLuKEV6rdcNQ/aIDtFIg9azZNb
7accbIpJYMRZZd2ziZBr3Zcdr3WEYFN5+qUKfO+BBi6ScdaSLED8HMcCRZImhA4+WFtXR2dS8kjN
zcmBedqYlN7nit6umOuGdS03qB69p26kPTUo7IKwDe3N1BLuRgAIOTOi/S7DsTwXtbsNTVUeFoqN
NFlkWt1+LJzy3ZxKTAnT8FkjDxu9Mdne34f20AvK2cUKUXACx7C4B6FfIw8XGIYYg7HbbQ7enJG8
yZ5YDW6BDg1in8mty+DpVHb2S5WeUSqPn2zFujM0RMIYSp9+zPKXjtYvc78fabDLQDAM9EtUFwUh
ZkuzN196SdUyjdVtudW4505k0YBT76F3LZ0yw9cZd4IE/wKpCAQJmktAxaJBuD+HrLFmaBUeaR6a
BP2CgZJIkjdiiNi+2+SKJh0RGjF0LNRL4VOofaDmEDg297n9PTuXPdRwEE20IbAXaYKZf86lh7cG
37vf3Ij0zPYho+PTsHTKAJm4IMkqH7CjGE4hPJZNLQOSFxdv8/0QZQmIYzSsBq2aUzvZSHVGTm5o
9iURLg2VsrKeuFgWOHL9pubBomaJSROglgFwnIlwzdA/35iQJLmniqo6Q0wjeDSdjhlGNprQC/d7
wcC5htmc/JmV15r9eUUf9FUkBgjUJG+JtWb5C2oSkGNgT2tKkADfA+/kfvCXX82WJt/PnxnSSnaQ
6V5/mUMHkl1SSjWixmA43d/5/VG5xLf+fHp/5FZTsmkkkyTKQ3bBiwX8/sj726P707vTu7Ssl7mr
r1Gdy3VejdmKG3u2nRa207Ac/KKgxJeG2vSLce5+UKxexxmOkwd8GPYw9d6KJLj+VAGU+HG4P50t
NqNJAqITiOmfiUjhbLIP4MNYXtu89DTp5y8yjPQuUki5O9NVZ2jMtIINbyIb6j4v2reV+UlMEsX2
0jklf6U9pfd+KXuQ9uQTX6x9dN0Nk+UTALI/c3XT5VFUkF3Sdsnt/ocMEsdj5L51y9shq+HPQ1f1
0QYUnlz1y/VzV8qEDkSdcoISalQ++NAasRtNM4SQ/SpDXXr6eehl+aAJ71z8W6hGVA9i5t4RZjgo
IDaBOTN6hzYinUxwFI+2l4rd/wrECrpT038QiGHJWAId/7VA7EOp/0UO3J+/+lcOnPeb4q/C3naX
glkIsf+KgZO/SeWi9pIubk4y2NCh/xUDp36zEGUrz6JjZlv8X3/TiUnrN9NmyuYiMFuKJIRn//1f
/5BN2P7y/B+yCuU/S1ZdtoAmkjPPdKSQ5i9OFL1IfpuE9agpCd6AKu0+xLV+ySk21+6It7Rvn/uF
OdOMfb+JbKEekunczzlRsMrx9uxC/HJnsy+4uvVT4BrELHDX2peGOMkyHDd2FJBuPF2npsKGY/pf
kyRjzjOnCZWEETN0TqBnwFxArjkC+7wiiEk++Km5hWYkXycAg0sYjbETs8YI5DC4pgzddyZJlir0
oA82XrizG4IVWtEDInHzEB9kkRysMvN31ejv3CJkF6wYMtJQTC0htoIXumq6qNz6hD8cS0jIaA/G
TWMOKFdh0eyLKt6mmEBJyg25ww6wTW2Sztoq+wCRg2Z2LyGUpTNQ377c1LHAtDb2K1kP3jGnv7q3
ovHVh3FCyZg0D4ba69GDew9ods2S1r4bchxXVFt7XAH+zshimwWG+1TA+XJyhuJbk04w7EtYjn1p
CbZXWi0IAbj6KBK3dtx+ysr4YeqNiG5GcUgSbBlwM+TeJxHI4qw669IVJwg3X5oF3OJhlTliEf9/
7J3XcuNM152vCH8hNNIpc1CgqKwTlDTSoJFzvHo/jXn9zu+vXLYvwCcskgozIoBG773XepYbwbj0
q4Y2MwEZuVmLXZ7J7CYcg0MXmOGJjj9lxTZjCvc5981NZj3bvu3TxaBCh99ztfQ4Z5oL/8jRUw/D
yCrs3WjjO9mViC6bPmgj7odJZMfGB1KSSMRSpIzoZ7vTzkxx05NkBnNHNBqNeL987h1JKdJN1YYM
cRttRgEPS27TricTu4GDNATDygPQvKtp1D8Q4fyal3N1o9fuy1i4CBdsEGVk9bpXhjsMU7QCVhUs
I4euL31FShSkL0BACIueo8AmZq5l+xlYR7MOr2KKrF2VxrBtS8KtYPbopB6jFSY2bcSgvZmkM5+n
ZMbT1NoPtWsxu20idjEOntdmeCo1+BONr7dbLZXcr3u8dnM5eCQBENOpJaG1C+tvYqNop7qOexEJ
mpfCei8zo/zEChTfpEGfP9D5x9GJcwFhWe+8ysg+EOtmH3IGSZvCTe9dJ4XbSneK895h61NNJDW5
QFb7JyfUyzPYiauXm9uoax+B2MynCW+ARx2N9tC58ZvAQl6Ep6ZyLfchoF4t0d8djRyLHZFFN9E4
og1vCTQBegNem11260EVZp9Hv8rumnOrzQ9V0eNH9RNKqG9A6PShIh2EXJY9OmOL8juaHoow+M46
RM6mCyDRQui/asIu30mVIkaooqqlrVXMXATYIFxPrcyHg4ZT52wGZ0P7wMXwVEV1dZ8wsIzZ13Kg
mC57myn2bph7wshVUnOva/xTgmpVpwLTbN+/mdL8foHmeFZ3P5J+cZ/vwzu6VOfCGePzCHqOqENd
34rYZADpEduiNf3el+VASGBxCkbUJgkZEFvIjEyz0Mr6bbXzrVw+1eZLXjtrKN/jBmARVqEQ10Ts
ozwyNPcSFM4TSxDy9qH7LRsLiACE6HVUkG6P6Ny50WGsIgOBntp1tOJ0QSx9hfQT6hNSJqe6G8FF
3hStH+xTCHlrzJqwV8h5vhVed4WtyEYU+SqsKvYOtDRIe4wrazOVPpwFy/wwXCFoeiT+XpfddwN0
IYQButfCNDmAW8pX7E1+3G5Kt+NAJkOrMz0cYi+7kIuReGfaMc8A4c1dBN2ATRus5NyhICqmglFY
qGG2ZxAxj7LfSsv7LfzgpbYkifMoVVaR5og9UZlaF91NHvKEuAoC/t/jPR8tbccpu1b5T5a23XMN
Jq0AnRUL3z7oJNBvlf7KoJs8Ep/VhjGYAMPMYMJiFRxsfdz0PWClgZuA9Np0404/QYlxpqnQv9K5
nHdtU73GNuTuqK+djc73sL18o+XEQMcNi3UlxuccW9pmGlt31djBjTTIiCN4/NfsVaeOPPgNipxf
cBSzNTbIo7Ljbt1JxmvstlvLwPCSpcaeLg85WBa+6giJQmCAcm/DaYd3jItS6i/lBNK4sFS/dKay
C5GJ7vivH0ZfHgmDc2+E0MYLeDsFBmbq6DAId6kg8pmFw6ptOvjhkLHMj5RKgryHRnsVUfg8NWO0
hQFnHSe/WZfT8AVHeCR1whv3lG/ZEQnUO+zWL0+mwUNdH6nx+iusQ8Z9Nl48EV3CyDA2fotUVzix
jciXPwJv2UMtI5a4iUuzziwS6/Eu5om4tQKY1zhS/J2RkC5UWyRCW4lCeIL1QtnRbGcyzZA/3Xq9
Pav+DQrmMtcPXh5/zTPz3cGwtdWMUpeVbl/o3rBy0QmEEG/uMgGQvM2yGXRIjC3EMU2s/KgDiE+w
txPO/JMzV9sASdTBTxCkzVb9arUOnm6CYKkVI7CuQ/4JcYkBlB8fSSq0Vy2d+I1pE1gjOcHSCglP
4Tb+sSgvjhMjm8i0QzZWW7JzZgLqxPfkuvJ2jqELpZbN4tP+hqBuPGEKZ0j0ZmAoumZ9+FpU8y/0
EeF2bjln6OIwIaAPQyzSEtRB1E+gaSdQxO8epPpDlYZExDDm3AR0x9ZwS529787Zo2G2xyTQIFyz
fmPtC3A68QdYtWc8INTexrkWvUE0j8cmOHhw7rZY8LGQ5GNwsp0Q0GgvHkkBfcA6Jd9Qiq1zG0IW
eZv2E17/Z5YlxgayfYW28y1F35B2ljR3KFyR2bODWYdtoR8SJBObpO3SR8ZeZFikdYvBmDWPADrg
K7IJ3kZn+jAnQuCMKBekjdw4oSk+ez0kYxRWzrlFQAp+Vz9LNF/IUlr3EyPYW1AGnxKF21FX+gh6
GXTFw9S9kfUsnnq3fu2FCh4zCIvFzxVebYdeUS0lye5TaiC3RW9aumNy6uzxKrK+v6UjlW9MxZVw
QqSicCYqGuArW7EnEkWh6BWPIuggU8SKUWErWoWP/f1gAbCAqCB+I2xkaUxvBhAXku6qq5gXlaJf
ELC8Q8Ma7gdFxkgUI6NWtAwNbIY7wc9w8muieBoVYA1fETb8lpMYY0f/awS/UYLhiBSPo1JkDmTo
2xRUBx+VjqwRekfXwvFwFNHDUmwPD8hHpGgftI07DooNvBISiK2YIA4jWfZZPagQUzFDXEUP8cGI
cO8lUxGuiKsIIx0e4A7kCITUQBFIPMUiaRSVZFZ8EqlIJRHbVdZq6CXpLNakCf0wnZBroQgnpWKd
aOrESRT/JFEkFE3pzGzgKLGipEjFS8kAp3j0i+bmVQzwVCzAKoEJYUVXrJVeUVcG8CuJ4rBYAFlI
VX0ZFaElD2G16Ira0ih+y6hILsGFpKfbQPFdwLGfpSK+4K161EDANIoFkwOFmYDDsB6xgnjwYlLA
MY4iyBiclqtRUWWc4c1WlJlM8WaKtV+SXQODJmg5jm7DqMEDUDMrUo2u/bYUuaZSDJtYh2ajKa7N
qAg3UMgEPGWoN6ni3+SKhAMVM1NkHA9EDvs4SnVFzQEMK48GIJ1SEXWaha0DZKcCtlMp6o6v+DsJ
IJ6gUkQexeaxgfSMwHoCjx6WC75nUBwf9j0txnJk7Zai/FAmfOOvXiUO/J9ckYB0xQQygQP1SrtN
6UGg7EIOUj+z/ODCtJaKMFQsrKExeCwHrWFqQSeVGitOUZXo8oVBoEunePz2FLkoNqFRporkNoA1
cnQ1X1GkoyXJYXlgfT5KvXzQFBepUIQkGR09lzPOBJ1UKIYSG7DbUVGVcMvRqFO4peVhUPSlCAyT
oXhMIqKvZenM7G3MTdijt8gK6LuEcJwwkWNqC0n4yBXlSXcV8KmWsJ8C1QQEnwUJv4xfjYlhZEe/
SFPMKEPRo0i4EutIEaUG0FKh2zVrm/BMKk64U5YiUCEumU4De8stajO1bXa+WkWsInPaXfuKYtUH
7VM10rZqFOHKAnWFbaWAOAX9qgWDVdnwsGx68ke2JzOgrIJWqSu/nKRPbtpviTKD+gEal90xQotA
YAdGA/ctDY9MmcQNgbyTonIlis+FvlzeGorZBXYGXAsUL0/xvGIZb+FnuijwXP+WVv5LoehfSlp+
TQCCGYDBmH2xQVasMHDF+xJ4mK8oYpriiQ2KLJbmjgTbH6N+nft3bdCytQ1TZZeE3ltuIhYs2kHs
kch1NEjXSGXkibAbsHlW+zjHvk/4jPdObMphUtQzHfxZBwaNIQxJD8aNO8gvxl75mkHGq1bfSmgy
VetTiFaMoc2Ym1YfzPddO73Tv9/NerPSFYXNUzy20AlQ/rGySVBtEJuPFCbnJI8Ju7hLAboFgN2w
9W6EDeltoCquJey3XFHgOnBwjeLCBYoQlylWXEcNuEIV4CBRKNepIsqFo34vFGMusG8WeLwFfK5X
FLoOHJ2muHRIsnV077DqIvmSgK5zsKZx7V7yLnkNrNI5+S0WDmB3QlHv2Ngvv6hQPLwKMF4FIE80
pKJbpQVdQ1dJEED0Qmh6geLqSbQI20qx9gZF3bPV6YeIfqAKon2g2HyBovQFKDkLxe2bAPjBonZO
YNNh+iXafT+MQIqh/fkT3D9XEQBDk7+pUVRAQ/EBo4UUCDKQhech6iz2OIommAVwBfuacmRLXECA
0Bw7VlKfw5i8jftSMQnLhvFip4xgtSIWau23pgiGtQ/LMGN+ThFY33kYykEnQTycFPtw+fuRknRU
Pd4TlZV9Ap9un2I2bydf8RNtfl9ZLkRFAuLAbGcrIswAnAJexJT9njrtvamIjN0Am7FQlEb2Mk9G
VYBOgOi10+mZrkgr+MVuqGZfH0YrIe29btrPgyJA+qAgyemLAUManpFsk3aAUwk0cvbSO11RJMMZ
niS31xddESY1R96Gbvqdeamx8npA3Jq+RzcCyjxJUeCnBP+4IilPCQh10ZfOSgdn6SquZQfgcsjf
Adplj6b548z+C7CXcGcm3mrAUUPaJ4xMa/KI6pX3kGTpuyO8QomOtChtNoEcjXPstl+Y3Q/E3yHc
Nd19a3qXODQ+OmPT5B1c+05/b+kBngosGfY0uyBDuvhQEH2iCJ8yxs5uGZ8+HQkyBVUYGDTQEHcy
cMSK7r/5A1HLv73rAN59mHTK8C1UXdYhN65WoQc9uoE3iui3X1VmuysUi1ROodiELSK5xALPjiCQ
CWVs7tCm7Mcoi29Mtvrrtm7CrU4aVdQ3MD3F1oZkLSZUNZNtfA8jnFOI7tQAdEY4L51zoJEIG8Ue
shGl+Rv4rtgunvWyjTFeo8HM7HlD9Ly9Rp8+rlMDrbcmABe7TWbSpxmSTd9hJgwSWAAwzKy1Fk1M
LqiAK07rQ50yvJ3TS5LDEBqLH4gQuLVkeIjc3iOeYLwvn6Xb7oeRnAJZv/garsVUppfGB2DURB+M
awvQnykmwjlhVu4+o0J7FwWtkNm847pGNFdiFMp+ypbTwbSqswhwZdj1cEsYAe6yAG2PCZ+kRxwt
yvxTxzRSIaur9DhdY5/fJIESkDINW+EW+Zzy8dBb3OV8C0gE9xKkD9oKedJWa+db17W5L8COIcgG
MYixisS3F8tv+oa+jB/HMOu2CUiDdqzfEid5HxzVIj6KmiNnMJqEmbO3A/tBhvzBdZ9+os267Ynt
XeUMaVMiNQlEOrptcAj1HO53dRwLoN9pa58gLK51RFtbwU4ZIZlDLHerH0UblDcUVWc91i4k4YAH
a+7DOn6K+hIrE2oGVvgd7KcNm6Mr1wgGqYc86n8cMyNBynBew368g8K9Uu5U5JZXGkyQvrSvKLCc
lUgZg+MdZEiqswXgrAFnFejbxiChg0VNW+F1utQtoaj+yIrbC8mu9XX261/zIH7iuXnOBBI1nB2x
N7w0gYNaZ/wF4wOLYz3dapH1pY3VI/Yx8iui7x4Ul0tkkk6S6pzkCCgMhtcF/SNiBDZdl36OJI8B
lxy/sZuuArPl8uE4UKjcCZO2KWXC0Y+cYmWHxrPl2EQSJceQ+AW/YTBUtu8F5vyBKmCAN5CymKdF
ckDws7ZI64FZsSeKfSPdgq6rfYCzplkcUPyOSWnEqNesbxCtqDiNedW6mBi6Nn1hps3/MWiuLlUI
+H6+5GkkvZLkPHnlF23gizyK7LsgDAi6/a2FAYA1KyFWY0A7lwrihtvqqzXFObCnYzEwI47H/GW0
SeZtDb8hNw0mq648u+nPJI65FnCGp6q68bLDJPaj4X3XwfAuepv0O4O9ZgEZzinz+2ouz5p1SfE5
ahWgFfupSNqLr0Dy3jqrog2kdJTWqFnCBJKejXA+hMgEnoXlFjqx3WAvdVy3AN2XylVVN4ghO/bW
0tYec0kVBGf/JbGek8RDX0f/o+DHZ3rQgI0MmqHj71IklFGJ/4zTcALeOr9LLwM0Eljz0QKSFCd0
W8DX/m5y66613YnL0z92XreFtA+JXub6bVX8TPTBcDJtI0ta+7zDdOV012rOxFEH8UGPY20TqrYV
gzoi3bVR9LzU6yH7+vI2YDxIVY4kfw7yrRZF91lPpoBq5uRVpCQDLL2GbWBzADKC7cc6GhK70ByM
X7hGPpAVrOoICZeMYNcp4p6RoYyaaqWF7UjoYAtzEGXV73s9gBkbhBsmuIyQa9pSouSq08i6M/UY
RJ7PHc9rqDFriZQhwlq4aoJiutG4rEyUtcwzEcSnhg3AvRRHYSDwH4lWCEtmwqTKfDoyHI6jTj5w
5kck+SG9BFqorz1gpiszsp2bMdlboGpmk2Q8y85o8LunLPLYA3XRquvt59DgUx7ucPd/5umvKuit
Z08yIahJDzXRkJ2biZCY2bWHI2qiHEWvjq0nrXdG19erIEKLifsEf6vYypydVt7H1q4xo+scdwXt
coGbsaL5CY2fSj1k7BpIuart8lD3dXdn38/dL/JCBOCUgiBO1mdhS2NnalPBFLV/mkydWCztOpfo
xBqXloTu+nIrY/SIua8GOwoNWISrqEzGPfdFcTDHDp1fC2Lft91ybQX5y0QXrg7RLPupvUI08Jq0
2DDsQdz3LFq+UZn7yPEveiWeDEmcKDrd6NapJUl5YWqt296+lk1cHycpKFuS/quW4VPrwHgSTci6
E9JXLcx6qzfNo0cGB6uB727cDVbgFcXksZ3ycO3RAVrFJXeIkkb9rp65Oj2fSIBG6OxFLOlfBMYr
22C3NoUVZ0qg39T+3G9DEJlJm7NH8bzfeexna9TqB2c28m1fOQdZFRNw89d60sqLCLHg1ZyGbR5u
uxQdu56R2NMX68jXX9jg1msXWNDJpCeioqF+dQURh4X5TPIl0ek+RZjtZ9a9Hs4f2E0dzmuruAPw
vMvS6jkLCAmxsMSu7SmlyBvKjZYFnyVoYxqA4Ch7mJp0pdK9mfJrk556u+pf6Pajx+vQEk+n0cq+
h7bfNCbghFlz3oWTg4sLtw7pIBXz71Xcz295Q9qo4+ePo8t/Sn/wFLsYoig73oH98IfpDo9eTgvD
NwZ9W9o0FEIikLV8rsgyJFoAyW1J7oboBj5qSABsubBx6nCoRJ4ejLE5GC7i30TD+9IiTp+CdVM/
BrR0opGF20XtttJRFWRD8KAF7mODBpVtAa3/GSBTHoNbwqbsco37jUnKyowUBWkZzXqru061ILLY
pZfe6Omn5JsTEf7Opm97qm9dHXeDUTL2w+l/NdFD+TGbb0G8YXxXZvVHPbScsem7zXbXGccbRB+o
num7ayWWFrwYrMr9JVG1gQX7EiN1m706I5NDmTjsufQK11FPmZJRpdDusvbKA2KOwyvTRdwq1qYG
qIog5/fMR9Lb4oc8WxTGJb9lCA8Z515kfVoB8VlJ9p0R3xz6D8XkjGvDJJHDH25M3WH6ip84652H
WuWUN8naD5Ot64S3BHV9NADgayTX7PLELuo8YkrdWw2AT1hTta50I33qu/athPGtfldtJwTfijM7
1n1rvVWETjKxoNiCPsG9NRLDPojyM2aEyiXw3MQfoztXv8MgEuyduX8zTfeGI+kPRHNi+0djvWls
QgFQr1X4N3Jjb7JEwijtNnVhb1MWqbpV9YmOLpuo4oxz9tYqWSqjzHj0pvkpavK3kUZHCyV7dPub
zMFrPBTPqXjiU9twlR4jvd4CDWdK7t/bQ3evjlen0dDN4nv+yTud4IzCeQja5mMo6WrNcd+TY0et
PQ5IowV0+OAQgDfCpRmvzBQKdZ1xZxT01kurRoc/VQ9O2r0iHObjbrgDmFeF9Ndae0U47wW+xRZB
HOrA/D22rWZVxBXO/ofcICBrksfam3aOhMjMtniFvPkl6sydY+unoMtvq7qzVmWiPY15jZ9reIhj
OlUaGYMrYmNiMqnil1Ebv5kqrtOswUeF49rqEmRyOXr1tD+MMPEJ2LZXDYI2qSw4ZS/uKzPcxZ38
LlIGrrLCxzlGL/SeJSthrbL+Wqy4MEacu0B80Ng6ExdmknWg2DDxQffDPWzwQ0GVnM0bJMv0oS6h
M25bzhHNmG4x6u3Jzzl2sXwyYzbemrWb2wn1e3kganiHzBs/AlOXMj8FZANrgbEJvCDEX9Q9BjSB
W02FduT7kXxVtNP6jVlE2yzKH9WJ32rxZ5HS9eCeVhA6PBXrnrSY2nLf0kSea82/SxN727TeM4P2
tyEpNrE9nqmwWa4q/dUYPKyh0+/c8kJu1s3DxCW/MpyQg9MP2nowcmJFArx74mjq9Z6YUYiLwZNJ
96Fk/1Jk5h2+hrs8Lj8ZX78Tpnkw4pbZuJnt3eFXLggBZuwptHmjwpA0VlSv1b4AcX13mXieTO+5
kfTdaUZ8563zNCXOVtNwnbXVC3PMD7zzdhd86DZ2qLn5nVTyOc+TXWInD8ycjwMy6mRi0Iq+ws/j
e73fa0X15Mhuw5BqF/npl6kzB3asxzxENGx3v2jDHOZ2M3XJZ63p1zpt3jOuelLQbjoZv5nl8D60
GqYOYW16AjuTLLvMjGBRcoJSN+tdRegUM9O1l/kn7MEb7jFHzwmfTcu4FBwTy/O++b+uqkGiy633
RfasM0lzuH9WRnaJxyfmSz/B5N1VoXnXpMlHWjKMc+NDKsObaMaNid/Y0hAjW+JcW+VP1CfrOunP
tta9WVxUDqGkzmRkm4iZaaI/pE30nmfosmqTfh4FbsdiwgX2amv2jR1FGPujVemCIYjKO+li9OoZ
pujtQFJFeT+Y9amdrTstM2g/c7/0wlMTJDd4YJ9oLj3W3FNWMxORwlDR3fO2LTi1WT1tQyc0jMsz
My9dSf10zXEwrtp1mNGKdLr27BSq+iKyDlLJ7N7bE9aS3kb84ueTXKuTJTCzSxBeDGiuskRxG9G/
Yp3Bv+E2dboOcppWGKKDzJpQT5Q7BPH5KrwXPUjQNn8yhLftrWntFjYhHEW1bfUSl/q07dxHKx6O
tkp9Lunwh+abPeUWSF5aQO706DqqGzMQ0GPX93MvbuPJvPha9WWBZg7rci+z+SZgitrM812WNB9Z
F12L7In45gBOn/s6eR8BGcSjPf4qtJJJimHetU1yhUwxj8+DUX0O3a6vGwTzzZsU07vbGdss8V9A
0Nor8tZT0bS/JjO6FXTBGYvsS71giolyjz5VcRxbE8xMeEhcF0djy2QDXQzehvPg04uDRD0mZBLL
eR8k7JFYMbbYACjMSqwzo+MCdZOEtRnQo9hmAXR9hIsUbnrXeGa6devn5gp1wIka5xCJ9AXeK+7V
OeS3z2ed9kNpNYfcqDn9aDzZ4sKe92fi64HhbX1/2o3GvVNlTwWpY6H1MM7RazPUjzDHdj7bCKYD
tMsliSekCMXlTtMkDWqgxo4hfqt/FxPgg275Z1nJW2nQF65VVJn6BzOMzW5m4yqRPqBMFPMSwo2K
IJTRs5mZu7YvXtw1tPtbGya+8idQh8h+j2sI6BXzZ/VNY1a9di4eKRn9mI1sV27mAEstHzq5wzto
YWcu8kcPSYnAPJhk/pdJzD27Wpvg+Jk7OQHBFHCYugCBiZEwD2d+seZuH9t4bzV8nJG3dgRNEa2m
yc1mp51XJg3mJtFuByMrlEp/M4zDoXb7ez8gKk8XRzgN95Pm4rqzjqFs9/FsHcVb39HEnp76OdqM
0XTwvO5eRO+hamUOxU88eF90W4FhMAOVxCaH7lflPzOiOZB1+BMI75ZskHg9OdURpujnHDjXICPL
sYORn9PBAYTCP2CutAZf58wSWWbJnhbeupvcj5xp2sZmQg61+0SoHB9l0ontzF1r7RK1uXEZq67j
NkO6gGyACVS+FhYdgDEz39WSGTbjG3kxhMlnkMS05t7xWmvtxzpwaAx5Jssjqolbe5KHlv3EKdf+
QLj/Px/w/0H+ieby/yb/3HwmRfv53ymBSvzJD/4j/vSBBAoAu7bnW7YtHI8v/aP+NHTxX7ojPEuo
wZgJFfBf9aew/8sXQmcg5JkkQroWaL//SQk0/0t4Nt1nB3YgzWR+6j/Unv8n9adhuf/BIdd9foep
64bhGL6SnLr/K4fc15uciPlKO8cafN9S4rvNuUbWnUnvbmwItQhZkjVWWSrWaa1PwQmJwtucaZd0
ClwG2lgh4qFeid5xd2Y/Y1o+TMl2Skm09cLhgvcqdaN5EwiYG7VHp0MnV4wU7o0m0nRXyBDxdUy7
2renVUeWTllkV2gXbxZ+7hBFAY2l/E6O+b6qvIuhrg69mO2jVRvKaRqo7vO7XruPPknyzC/uBjH+
YrvHFk+ouKfpLHJ2RcGImCS/sQEE0LrFnegrp7iZXIs2+rLiOVzP3Mo0mIB6c02Y/2Byidxt2eFb
aO2CFmi6Tc3RvjGoaBtu+l6GK6HX8t8yTfe6GM9RscvLfjvDh8YZiJ83bY79iAsnKH4D0wEnRHoC
Iizx3GHOG7rkRXNpLuYWf7MduLjyGoSN9PaSjpmgH5q/ZkNsp3ZAsVqZ1ypNTpAoH/F0jyurpHMc
dyRQ19pHa/dPZZV/kh7Tt9kG0PHRiGsStSz43QBGt9pYPxs6bg99oDjjBmIjiCRkeFiTCXyruW67
MsYXPe5v+6LqgAsATMj4cxM+hYZqHc1Nf0HvQjiMSYlbRvKQ6EeHpnBLWxzfu7c2uuRmZu+79gb8
bJoZfVJy9MSDRLT9vIT9/yUJ7XumrY+iI4GM37FLupLBRRTVm4EhNJAXAgd6MMOxpt0FCYKwyB6/
6iy50SSUHcyD5APO1zS6ls4vfXRuh5KQjJYPYSqL8TqNKGCnPtn6X14SnbWyJoS9C57scb5IjrVJ
2C6RpT2GOBIPvLFyjwaZHagz421tTHR3U/ncWYNHqnZ7m5RmeS7d/qnwBOb/tCPhxFbkXXb2dgNQ
g4OJpj/hVI6N1wwW5saxljlNcuMUVbwzVEwzah1sAge7kXdWb5TsbLhVyT5/y7zyjbjwaZXrL8JN
XsukTNcofPoVqp+XJM9/Tf2t7ue3JuniXsLcpxIkMxqOi6hr3JUtsTCDc53JmcRYE5FfOJwI4d40
TtbRsg4ujs2YIr9ztTDaEKp3hXQ+rvFw27PPhsOqu63OLdUqcMbg7V9bivT79wHQNXmhOX9i5oXQ
2ZIk54IepjeGlNAemZF67Q8jJ7QMHnbdOUUoO1XZc1lyiJCubhn3rY1ZvFeqAdRKdGc5spZNCY8E
CudD2vaCUQYh6BGt86qv4w2smY1fs8u1WwZReq6jmUDAOijn/vLs73taRVHKWETlHS4PnVDwQvWy
Uc/UYgwR23v754tM0Dl7VFhiJ/4+1+bS3mQdAKU/X/tvvy7jXixKvcVeL7rTOLRwPKCALq+Smo9p
a0TM4i2zgMcwBgxJqsx1lbWclGw2S6Az4abrlKllp1f1oQmR9pAmiLiG7Ooo8A8yVrt9RoEYVfyi
PYUzjpLl2WCVl2nCxvH3reV9HIx30Ri5u7/fTy3zz09O3Es25LdlUINg4pgejJzSmvek2pv7OjLh
pC7v6eoLy7csD3kYQCRiiqp+6O9PLt8VuSqSIsKnwuJmMOjhJ//8pnb5fcsbkAWvod8TFVFzdtt9
8dh0zAqSPBJPQ6ZBFN2XQxJ/Uva7zD1YbjzrnbZJMDOb8avI21eFW10MtTkc2lGc0X3tu6qNz0Nf
PA0T/bHOlObBMfI7RzGYEImEjGvy6IiLMWfbhb5p/kSTill9Qx+VNiF9sZ2VUdeOVXyHSQGdxtQ/
ZZFWEN5ZOKvAnYFFzal3ql2zOphh8dwoua1r6TdaWSJ5jkt3m5KR2kqoQDN9H9oO3gTlKpjf2LBT
/mnvs+Xp9CvreT+OcXtXJM0xMXXQ0XPzWTWGe9BytvjZVHyJEUIZcWnyIEG/PEfkyWSOSx4umtlt
qUGq1bzwvZq6n1x2zdXRg+Ji9u7aYvrqam33NOddRKBYfumCUYOS1ha09xJw2vIKrQFeTONAdZfE
jTau/ta3FC1JWJHe7nPDbeDhSAAaY31nyoeaswtHJJYyECvNycgRx0x5V20C8GrYAFdcxiXEuhBV
uBgruXfQYwt1YS0ABVljIDgsr70e/lFPLN3g6dlhkS8tD4jr7/ue8T+7iew0RiSMrdp2gX0K1WHq
7YBLpOGKdF2gr2l8ckZl1k486JlzFxFyOuICrRX5aXkIgAOdYl+djH9fT6Vu7stu2suRudLaHEGp
Lg8tg3J4XZyh9clppuo0NlgUNC0/loxhTgvpq/732fLe35fuXL5oORIiTGTwo1QU65Rzd19NucpG
M5ODAcudFpNhkqPNV0VZxIiULPjsbWTNa8doVmU+RcdUYaeWB9uwPNR4/2KoiLt5dZzeA1bfVSeb
XYEpekwZVdieaAK0f+hdf18akgkozoke3bmD729UvrQ/Tyns6tPyWhswI8ZJ+UuEc4NpjvI+5vPk
jORjwKaa6jiC3ekwzN66VfKrYsKb4Me9vV6O67wkyUqFKyMQx9lXjr9bjrKMQb9Q1x36ac5Pf49y
p1DCjXpYni1fIAQCRpKOIIb+4qmgSvvzsJwIf18uz2asGeu2HOWf476gzpaHSJ0Gy7lQZip9JKid
cJc51fNy7IUxoxNYnhL9wNNQa94YgNsqOrE86tFXo4x6gR4gUAxzBqnLx6o+sgWFRkQH8cA5g5rl
5fKw0NJIfjD2pHsdAuWe/PuwMMz+vlyeLe/NzntVxO3RawdGR8tnupxuyzN0o0SoIgVcL+fb34e/
5+DfE9FNmVRyYe17TYeXG6YebPli3v1FziHi57gsvtjlzSEqiSiLqp8FMvfn2P25RpdU4eVplLcs
bQnGoX8PnBtqcLj+d8cQiSc7eLdDqsJB65dr9s+V++e5HZe/3NhstsuB+XuIliP2H++5ud+vqzSn
o6Yu4eXq/QN0W47d8nr5iqnJYFsxaDUUp+3PxVs3ihisXjeAZLj7IAc6su1bRTlyqtVyySyXkkRa
/+f6+vueEZLZ1phMvRWDGqsL++h8bbvNuG8Ubm4hvy1f+/MN6r0iJEKttztwhTrrIY4I2Hj/PvuP
97S6gqzE3n0lPEUXjqgcdm4a0dmVc332o3lvLgtHT6WzPMt9EqPRPHwshxCE9z8kweVlRug2qDp1
Vyuj3Dk0MbkK/xIDi0ZKCHchmRxIHLwtY8bwUBuKVP5nnb3zhyr+c0kS5QolbY6ZWalL0mno9ZAt
IbfLxenQLfznh1C3PSC5r3fLgc4rx0lWy9W6PAQe9/xVXQWcvB2zeV8BCH2iiukYLk//vm4853+w
dybdkVpbm/4vNecu+mZQE4g+Qr2UaiYsKVNJ3/f8+no4Yd/IlH1966tx2V4YCCAQAYdz9n7385JU
TWU6nvlIDOoLsk8WK7O+BXXSxjiI/9k8C98UsSjmxET89GKdD5rBx/QFjNGf1L7Un5GACoDfeRYk
4GvuBJRmJI2+cZaXTLbcteaUIDyzxZ8wauPyh4nP1KAGybZsMeJBke3ErPiIftgf+4rFQJWRGKim
9NGXZRh++G0Cy2dBEfZU3B3E3GXyd+tyiVIb97JNkC2X5u8OMTJWwWk9/CkOk4r9IMEfDUOLtr/s
9nf7flmHCTalZo3G7bicq/hUTq13azCGtVgqxtYzGxDsSt3+UIbldZQrPD5Ywv4x6Rsu92XdQOEX
/UVZ2shkBrfjkB5x6Mi2mrn8FmK3YIqYFbuIncXKL4cRi7/s40zW2sA7IF/++LDWnpVQJbq8fPf5
cOdt+3JcCI5cDUWDRSk+FxNzOd/zp/2sA2HmRpH0kmaC0CjdXQWgH2+3atg3Zjmt+67I612vQAA3
JQsqZmjTLchzDPV4uQss+She7qXglLeFkhzmh2LpG0gLKbQSvYTQ5GSwGnupZUyABF2dGgsftONA
0iZYGjgV/VAW+flpkvzapRI7Pwj+gJiIRVu0vGKZbL1Cc0F2+OKcEJ3N4JdHv2w1biF7AaTbsFlQ
N//I9LJec97l4eINLxb/ICXkGMdraDMZ4K30peWhUgMfP3qr4m8Rq8QfJCZBrJjbPku3rWPgm9Qs
nYFw6SVEy6vRdsiUCICAYAdIvBgWOSzdDERxCbyjfPJCO6LtE+XyokZezDUtNi4dN+LSgBqp/GoM
1P50C9azWSZiDrboiprVbtcuTa8A7ou5mrr9WsG65WwesDTtyaByC57L2pflQU8JKqEq0mH1gcRY
2gdrAXxlqqHTSvovbT8PsweJvzgIyMF5TjaCw1JtlWkzdavL32lXcBPEHIUbCODm7iquDGL56pLE
4AH6N0gBc1IELL7RueXSqSCSy98tLx2KgrE8hR+hNFOB6GermCIYPHykTUgEcDunQ4AaeXkaJym4
rYwC+ptoOhdwPLJt2tMzqx8B6ZLtO1U47uwFoV8mnjV5YlaALHJi3tscEam29MEFjl/M8RvxXris
lPtQWnV1hQxm+SMuk8yOre3cWATR/1wvaB5tgASlbXxCJLpRb0ZJuhNHE5QCMXeZBMud2SrNc4dh
w1ocKBXvLjFrjhkXXo8BJtW9sWt1BmNHvw+6XUim1Fj64GIiLJ9DI1xpMSVxciLxA4sPpALZgt1W
7wJpIe4228koBxPLaKaZDamm4cfV3tVePeZZgGZT3HxigtPSIHtZHvwk2FetVcKcHJr6rxkN175a
WBZOMIwHWdaBXV2WSfACvoN+IVgWgvFRACihFhH2JuL3hWsRRREnZ+Tf4VUAvXDgvwU+E7H4l3Vx
7UkUdnvZgOdSXtxAWRyuO7/WXczx6NcQKILgQE2bv5kzmKCtKT30NrUXkexbm1A1Taymi3xr5Wiz
wNNXm4nU4rqW7flWye4nOYft7cCwKKuHspntI5L+R9DLYLAjxIGtZr6C1gxPS6VzXczybdcpxSkN
cIC3r+hux1fdJGvHUUHUFls8EItSSZnadaRQOWqjfSKa+81GYL5P+jJfIeS8j9G/EIVpIVjIgHgS
ApVj3Pu72p/vEn+KdlVjtcdy6E+9Zvq7AcishFRxQ5XtuJqhm3cWw4+piaudaSFdkQZktc7YkJpp
0uvch3hOQW++1TH0ImdudntU0/gRIqgLKsO4Dqz5FEedRCh4eh7gj3iDNUwATgeAKxJcZ/xvYICp
ww2RrepYx0h9xVyXVJ+NlkHEq5rypIWikwuOJJHGcIW7ZudB4Efu1tX9UkqnYKoCZlfyUTgauMNd
p2lG4JPR+CaLPUrd0aloerGLySLvchT1c48BZETxt9ZF9mZS02xhYlMok8vDNgAHCxsJLjqUYcIg
AQ7WJG28GhTkpAXdSbWx7urLrl9puhpj5B2hj7PtKy2v841FItsNic3ooJwIFd4ZpfSYOlq7tS0E
Qi2B1Ewj1R7BnXXUYU2odduBP0UcwYS6qGyljc5a9/sfxYKUnBSypoizKl97NJB/XPklZGyQuE+j
rFLZEC+GvUsNQBnO9jruurcCnBjlSwpOw0TWp1j+MBuCuHn/A8UaRgSzTITf2c1jNGPz1V3ljY5q
RAN5U2sykeA0vq9MuCVU4rUbfymGzo1Rvmt0XpZDnq5mOVcBJEKYtHlTeAvyu28DaFuOAVkLtPdY
USpiSFAOJHTklhGULsxrbZOAED4FU9C5Jl3/jTZlw76c1cnLRqD9A0rhdIeJmavRhT3NUvwpK0Ho
dnT7qGHIl1QmbstWVlxpmhQTauKLS0OTsCVWwms0xBN9WYtCUq2wV21HMiOyq8/WWPqbGnnOhAEm
RcXFqksaXvZqwNu8lVsiENk20losLRAX+VSir7SCohc/AmhYNc6KdPPg5Y19A2Dt6MDvPFV2u5NT
vFSTpPooUZ94haK1/9/d6/P/Ct6imyrptP+cvXtq38PfsnbnHf7I2imy8y+QKDZsgz8RK//O2ilL
1k5WHdQXukPtNPmyP7291H/JCm00PuUOyTTygP/O2mnWv2T+oQxOsWC5KEBg/gdZO9WwtS/eXjbO
yBrtDcQWXXVMjT+2/MXbq6iKKCwme7oyFSl0U0E9Fx2iX2bJFSDt6Jc403n26wY67gDIGZYCk2TO
PERWt8A3qEQjIr1FvkucEne8vqDSE8I4T10VbfNJug0tyFp1Z5/qWqImkBz5mrLZn2MhRbcA+GtP
mSbq83GcRk8ikbbWeY7MMSCmWWPbHFvBdQazli5T/Eon6oX0n7UUOUS7UuclkAwUbGRdtcksR/cc
XWm2KRw8YvW4eTQQFmdP/CUIhHjHillJKez5QcxiHpv2R3suBhz22sYN6Qn+sYPoNp4vxS+HEXv9
cpUunUsZuE3UzMoWcVkvr61lqA7V0uxfxKzfDelG18NH0aMSq8REdIsunfUv6xCiM+wXK8+9KDF7
7syLPcWy2P2yKNZdvgaOP8cQy3+Z/edvFwe6HJcBIpUQUT3uiWMxwliC/GKuXxbF3OWDJiEwc1kU
c4GxDMDE7GWXy2HELmKRMGroyRFdgb/bmDT3zOBt+dJfjnheK3Y3qPyi972cHwrQfq7C88l+OafL
94ljffkqsRguN4VE0HV12ZfmFwidWKbIWfVI4yLLniYCkLmYRksUbRDJIzErckXoMvC0q4utWHXe
MF/66ZdNzscQW583Wj6+LP7yMYUIfJtIZJ1nxVZfDicW//PH4it+OcugRecYOhEVaE4Kby1exqZ0
Sv44w0oMS51BKld1S1b7vFwslchiI7G5WGRYh03YvVgrVlyONJstgxixnC6HF3OXPUHCMty57GNT
msjbWEWAHUo3GgVvjCwWkzh6OH/Odn5eH7IlRCE+x/g9WZVAht0BE1cPzgfCwc4igy5J/SrR7zLD
MGDYQLzzAcIc8qg5WTCRNlYrTbs5Gr1SjLmEFdZ5VhEjMa4msu1lZGaIWbGWMrKjHgfhViyJidhR
bHdZ/OWQYqX4WGx42U+sA2LSewXFuJsqoLCRwsvio5+qcDX79XHuCo1hfaq7YK5hwabtmwh1iYlG
fR3cPNG0oy8hZpHVJfjkGkjiUostyrB1Eso7+CEr/EuvZ716LIx0otwKMPk5smcapzprpn242F/Y
y98t5i4TsS5fiNlkUkjYL9djrpFnUAYU07ATqIF1i9GfpVBbUAOXCkIGU/4yokpNpdpEs/IYZSMl
2HbQoFbs/UfHNO4aXFq8sm7bA4hRADEDRUViMQPLorf8FWrfoasaAVnH6kAcNrKVghx43KFMYPAs
zD+sunLwl+o2bURgR+m+GVr/DsZRwQEiqI4RnIkjxGXk5g4JrAzDA6Rz8wPEMM8k97qrFstLEcc1
liCQmGtsPPcslTy5CMhGIJIMsyGUuRD6RGi2KW2SC2L2sjLq5RttADczLk+QmIhw7WVRzFF2oZB/
1K8vkfZkCe9b2MA5VjrRsTdl+SAFN5VMfNSsTYomqJBlRIv6F5wC6EsJr6y87m7xAhvON6K2/HKX
20/MiXVVChzL6vUUkQ3OOwVUS9Q7DRa2oAyNGgk84t0/l8VcpaJOcSFaoIXT0pVk9eMhKa3lF9YQ
h+Y5BeuRWAYdOh7GyudXGVQGSbrV6uvGJ13ISHR2OxvHR0+eoXGeZ0k5IMJXgUfNG3+o9UOAO48b
lLjEBAGSizCH1lQoZCaXSdXt9YHogAlW99DWjX3AUAPvPxufEFzDiIPB4IVNGmykZBVS/syDTKks
A4Vop0x3TbyZHqiv18J98zC+wXLsfNemcCr35m/pTvpZhEgnsQdH5EP1n5f8QFWf3Eb9tgxeOhSF
C+ptN3Uv6+9aeV2R8G92KrDQcN2Pqre2+mhNxsOAnjFZOxxoovk6kG8VHHf0H50PrWM5NAN+zfEo
vEnB/H+j3KMmeRgCGgWIDvUNotyxs3cYraJ9iJ2VWbyE0z6bP1V1HRuDW4YHQNhGsO9NyBnkwlyI
9r3dbwb9ydQZoO017QiDxvo0y/1kPKHwLDrEKrs6virMb5RyVOnJh/CFjw8yp+SUh1e1vC/h8NSr
psV5CtrwdkaB06Fl0LYNl1OVcHBZUhi7NIIj7cFglmwKVjzp51g2CPKpUepe6nEFCIUj+uUNEZEM
dJfsSd1psu/xhR665wwoQBfclu0PE1egg320khXFcHa/NaJDjGIYRla6DyUD67QdIgrq74Pk3lok
GGg1rwEGm/auIbVp77T3IYDLX2xhXlCUqSanDOFU5RXydQiPtXcpbk21x0j7RgAuu52C7YQLDZQr
qiB/qtSmv9TfbOkwyjs4JpQ70V+7Ua6yZiWlO99Ym+E68t3C2aaz13+DAeash5tFFfOEwwJqcuqp
vMTfFOSL2v1k7kdti9iaIlij/mwtRv7HoLjCI0OJdoW/MeeTrX7EM11qmskO/fJJphxGWhXmFtJ1
OKMquE06QNWHfua5wPAPilecgKL5pjdXAffREcos1zuG9RFsgfumpiv9RK7GsJM2TOI2HfGoBdhD
YSM/YA/y/Wj85JnVjR/hvA7HVaWubLyafhb1XZ4w/IW/sVwwrpNECBD0Lnenau1w44jhYWD2V3nQ
4jhY+1Z0R0Ra0bgp8s3UehI6CcfL4yugIbnjDRBU7aPcUhG1kk/lvYEdnf7opIdZ3unhqtlnpEhr
SoY3VkHhwhoHirqFH4FMDC8K000JQZxmZE3r8W18Cms33oFHTrF7UPcESN2+PxntZoo3I0UbboD1
u5HuuhYfANjVrvIZv5kSpwrtq9kiCRvU+yE7AemQH1XyTdKrDOLGuolewKWibjH7g0Llke5lr452
aHgUgm2m3JbYwcqUHI64OupwFuTbOiY3XHpBuFL0jd65JHrSbDUMRxXJNjknxa0pgcOPZfIQinWd
20qnuAa6jpBCp3D2sbNvoIrV8Q4/lBnmzQ9k4M4TqBdjrV2D5iCjTG0hRFpAEqQ1S30zvCYD9Npt
jKYx35TZlmFR8bLUmtBwIgSDU1atOApuAHEIrmTFNYed51lXzrV2zLb5DtqM1G54jyOZhDPmNlww
zRtxH0pXEfXVIMjbJwZO2GGUx+7FoFCq21nput119+oPn/rkesepIeErqcUBQ47qnnPym62dnSit
Namu9YKn8rkxIAVtUYtTLN4R7t8U6gNghlb2HJpihVjmcDLlTfgB2212KLbeS+/pgnZvqU+QkGpf
40hbqxTJedFT/pxdkVK40R+ldTvfhxibooSs3ih+D/1VVxC3ISmrrOV41VdbDZT9eJL0q9o/BkuN
3tNUbCob3cvRSe/6EEyKl90RjFX0HQwbSqImwju3zjNKJ+c7QvVjqu/GHc6eFB27VMUGd/Mx0V2i
/eMzWnV72kJOHJJ1Dz2IZ1laxS+yBl5sHaHQ751dA0S69HDGcEKQRi6CNNAsWA5KjwaOGPOjDkJx
uhsYlDbv1Aa1NS8Gj9IGzeBH9tjciClm9qbZ1YuHxy58nGY8z6CRtfCrD11KCRzxexDsP4fptdfh
hTezG4XPGTI6HF7U4AYfA09mAUwilh/wj2wk8rB7dol/MmEO0LJEh1JeRVQ8lCdFOjZYjBGG51VI
hSx2D5CDbdgILuJD7IFgmYPH6H/Y1Bm6N+FLpB85enJkQBNC6OiBD7kgp7xqO9wXSPnUFV6OeexC
0MgZZ68A/RMSg3RhucU2rLdQNR9l3Fw886B6khtvLAojV98NQpbP5bQyb6ns2+t3WrKZN4j4jtMt
YiTtzUeO7oGHsNbcafgADp78o6Q5+BY8xpEnP1jXQ7zmzBVsR9zweXRWBLGpaA+e9Fv7R7nDau3q
s37uJNe4jlGnIvryPbCHEncsC8SMPRgb981q9PwdjCE3ciGLu+HGuP/ufmJj+73ZmCsIR656q13n
O/V2olGgA/BEjTpPTP4cP+MlRZi1fjbue9/TLDfTV3hI+4/wLfg/1hNsip9C01MttaJyulj5t761
7tUnhKh2DL/DQ8xkZMBi3GD0wpVDF6pYYXQUDOs9vq4Zkq/WK96aLc6M67GjuB8z2nuGS4Wb+7MX
1BsqdQ/6qvdIdqm4O+qbPr9G74hhkrL6cNwKUTImjdTpKc/wRVbDmw9s6TStgx2l98219B39REGP
yG3eAx4DJDd3xi67k5+CQ4KDFK8EN6M4Ir4mJFo8FduYs9pGd/arxMiQFvc5S9b4wM0fFme9Rhcb
UzZa7AuPkVZo023zWBe58OTvGoQIFHpw2Z8xEuM+Y4X8pDyqgdc/qN+aa0rRNv2tcRqp+73FjMDT
VtzsG+LuOhfNM07aqbnub+u9v32D3jGf5lN1rW1sCo93sAJPFHJf8XjDBUwaFkHp1o+tzzvD3cCQ
QmnwwBY4KLuMdE7GJnxt9wY1E+/T2j74h7fmfTxl1+PKACC+pfdxwiX0RM32vKFWzEs8aQ0X0s3c
zo2vkOC5bLIqrtKNs1G9+Lbdm7ZXPibX5aP0Et2Pq+49fnTc+JG635/Vt2GNZYiLqxBqttfg2Zxd
ao0f8UmhFAgrRaZZ6+KSvuGt8UxLxq3DFdZ5rkh2eNyxRKdpw4fb+b4+2aFX7pNraWesrJPxWFIa
7nv51rnNPQQl4J0o6VyFVJx782vnUWPsAi3FG8Ujx2NCDd4hrOfl8prxV22DLZ2SfXrkdvgWP7an
4WdybW/7U/We0ush8vUi/3zJrqN7TMR+hq/5j2wncyVoY4yjccQvQvJmvCcf8gei+Kq36d7kp+jO
LDBI5YdveKgi91H+xKVCwibRm54UtxndR+eje6N0U18nx+oO4cW7/lS/gnimVpo+y3v9Gn+niv8a
k7PxITkmR/UJzNVtdac/JWvZ46Ju1SumHlUAfMEHVCVanw2azhWxQuNk7UyvOIQvy023k55HyuIX
xs3SwlVvIJy7q8ilUo0zye5A8tzwSjxUn9yrlOTm7n4+xpvmaT4GtDHtc5GsiyveTsmnuO/b5/gG
6gD/jTxFK8o1+b3iFbCV1jxoPsRWD5TIUsrNmPSzxSXsmc94mIDwmcrRZozCpdFddqNMERPYBef1
MX/EDxI4o8TzB5xoNhTv6dPWkIF+8JhIH/IV7bLpGZtxD6+fp+XWPAS7cT/yg0zX44/6tWIE6mob
7vf8caBL/p3a/ckrvkk38wY58A6QTxcrO/IO8rdBe0m28p6Stf0I/sLtq8281g7SlXbVUr9q3Wef
eOgZDf4OP+AbIprN0Ck4423yjNMY8r7wbrqXt9bNfOqmu+SqPtKlgBbBsyK/gthb9zv/9jO6G7jU
qBsT7CtWA13lQ3wT3c3Po2gARSvhL1pD1Olu81R8UnOx5Mxc4wMHMP5rcwIY1D2srY/hCiCc/q3d
56txrzBUe29vqoPzQZ0BNIrh3gFP/c5c/Rq+APq6ob6csybXgyPrfQ9mqvb43fsH61l+qm9wX0qQ
N98t/YM35aN64xRjkP/Gqvrsp9P8zAux/5j5GWPYGEtjTMNGF2G4amiWprXkYtMwHab1R7+jh8dY
8167tleBS6msF3rBur6hLeU1+TZnV8O0bZ7SG5q89Ga44romO9L/a+nY4Rh9ox5CnlC6QJ7yJu/h
ggNaXtt7Hny9ZGW5xn5mR5H3ChDojbyVr4tdi0XqY/Bcb8rVRLzKpVCi+RbsPsJVuTa2qCL93Xhn
nnoXfqEX33DegEsVGklQzBtGY88Vb5wP68f82g6e8UN5NW5s3t3xxrnOn8ujuW+PIeCde5U6NWvd
xWteaeot3UHiMNy0T+NOo3mu90DCVtKRCvdttaWHypG3t5hB3NOnGD6x7qvegkN/LLZIMz572old
tgNJ5Sm7eBM/RHfJHfZam+F+U+N5/axyCyToU1fqU8+Teccz64N6WPED6p8aMOFoLX+b3qf38rZ+
TO6z6/aEQvXa+u7chI/Wg3JDPeq89w/mNru27+R1vIpfP+KVdD8eex5nbbf8awJjG9yo9sxv6nt6
KxnruAT9tasaF2Mg6UVOd6itqUpnPBu5L3Z4tXCi4Aud7HZDv/hgHpL1wmx1yz3jhTvqNKBZLHet
+kSpe7qhnS6gqDwGB1ht8yqPN4iUZutTniKqme5Al/MrUt9sPbaPZPmCg8l9VPPEFvfOMyfxEWzp
4MdxvxHiu6SnY2WqFsiklPGRCLt9EcSe1zWUvdqqSawAnYYQBYo5oRkUc+dolA2xrRjiO0YhBKGE
1PMs1F00GpdFMYdvPK7JAzQVEYoS52PL6aELkRAMlvKQgLfeA41xK38o91o5eErbUBUz0Bfso2Mj
vfUEc5S53ywAiapXox363uBg81QvijpQ4mAzqEOU5eBGJSa/rdOAAfAyYegCdtIEuIAiRwg+xVzT
aPVupj5UqP7OKk8h+CQA9Kf2M2nliLfAQHOZNsUeg1voNTYRTPspsGv4cIFGhCTP74u5gmskzIvn
mHzSpFW3tU5sMDKJOCjLqnGgGiME9wzwMflQWpPoi4r/R0iPuhwDElTjuHTKl3pf7BpLk27QcsZE
tcgIyLFseUYSOS40rWg7zgXoL40Gt5IWu+FdHdQpDSfnBCWKUufieewty+uSCT6js+RSrCU9Ima7
0SSkEeHN+otHsYjrimivJZJ1Q4XTnB9kWwyvqoOYCIErIoI/FsW6Esz2DujMJqBqhpDKoqdqF51V
L8RWy6JYJy/Wyf3ACEzEQcWklKRKXYtZ0/fv2g6FhIjLnmO16qyi/asipkNoSjt0fnBSLFTZ4xIZ
nv49Z6DWOq8TH3xZFNuJ3RKpJLGR5dObYhcEupvPRG4+5dH2yK3SACQdjyqeCxCtiqPSquoBU88U
3xTaZIKUmP+gyK4UbdzGmDNn/n7oAryrO42WSCcqXi5ZqXFREYq5xHaOcx4mq3gebwvZzBGwVUQZ
s6qzeiSF3U1X1QoGSGZ1mFXEfhVRdWKk5jdLtbv9eUl84Cw1NVFAzP6XlWK/87KY7ce1k1uwQGZi
rAYNvloTRG6DmvhxYxghuTExL1aLCfgroszL5LJ4+bRCtzdWPZCOf28hPjwfRevqGvXmvz/CI+LO
7ixYgAD9vV6OFAC9snEVOWRBXbWZEqIM/VLDbXJ5Fzm2KPTRe3XtKOMrbsvgExx9f/lMzAWLis6e
F6292AEfhEZei4/EpFIlfjTkO4VblNA6xEZiJ6LXsIcVkUZcvm+0UrY8H+qy9rwsdhC7ioPGot5I
zF6Od95SrLzsftnnfPivm8NHo4Ks7h++7CK+cLAojBxqYtqXw1y2+3pmvyz/7ZldvroyEihHTkzm
eblu4pC/nP0vf915VuzpX67xL990nhUbnP9Ah5oqz0yJ2l7O+T9eE/HNFgWqf/x4v3zz5e/88seI
w/7lDC5fMb/Nrf5Emu61WbKD+dL4C5GimHxZ92Xx7zYh/E9c68thFJG0umwu5i7biMMWQrJ+2eby
8d+t+/o14hBfDnvextLm+5Z820aoLm2Riw3iqdhWTXxW83bL+1Z8KnS8l0VLZDgvst+z2Fd8/ovu
tyDWpNp4wf3dIcQRxeRymPO3LFf7fDb/cb/LmfzzYcR2l03E8S7rxiULJgQ1/58c8N/IASiAqNf/
z9qj56j5XuT8dL8JkM57/SFAss1/IT3CNthA+4PDtIy+5w9sgKP+ywYooDqOrmGB9hs2AJWRranw
BvhE/Qs2wKH43zFwk5JthzP8HwiQlN/lRzocOuynNFnVNQ6n/EV+pCpyiBdRaB4dam12lt+ON3p7
b5DJ3xkQtzd20YfX2Dm4JTaye8jwI67yxLqosdx2+nD1y+W7LdIpKPJfPayU3xkG59OBoCCjBUK1
BeTkdzUUJUhqqZaZcdQMFY+YMiw3sfq9x9MRM5h3p/RLDyJmS3gXHA8p0cM/f7/zmxjrj6+HHC07
jgN9SP1ioOUA32oc1QImNPqvSIi7B1z0dmbb5MdB9tP1YFKV35ftqcHAbfvP360sSq/zJdn/+N//
S3w5twr3imGYsiXrX/72OhzCoEsU/QiP2ngvfNzOzUkjH4hbTkzB7iOunUeGdgnyLiob4h9mlpKA
jbNjjGZzqzVR7QahHCJabubdfzk5vM3+cnICfoGSDgawOPlfZGqIgemPSLV+TP2mXsdN9Wqk4G6r
yl8S+IQcugbGTKBTV2VgzCxF2TbtgnSV9OpDWkjTPl84T6O9+efz0qFufD0vngaAF4ap2EA5vlw0
hBVNZo3ExsPe17dB5Y+kSxkS5L7zEzoAUWg53mpAC+lG6sOqSXvjgKeicUB9EW0Bw8a6utOafmOm
1YS8t7WAUZNkHkC93sjKwQEipI9d/aAVeHRMlr6AZSLlOJjjDzOszbuueKVThZtvou+iGdurMAqK
N7N1nqRY1e+lpLzlISOEq+QruY2VO1MGSxuo5aFzprsu8KGi4oPlFwxvo8bWGB0RODTVZ1nNndM/
Xy0F3eKXq4UiwTZN2VYwp9LV5Wr+8ivGSuh3aeDrEC4KeRNgKY67Op45CZeRZLIfufNYER4ryOeR
vf9e+MAk/19PRFFoeRSedB6oLw9aEGtyGk6TfjRsXDk7ObzKZF+7nyE8l2r7gIvA1iinBtQzfdo2
28PbHR//+WL89c4BuqLbumFYsmHLBpZ9v16LqC1rCeyWTkIl/CmpO8YwszdiNKY7ADsjskFq+d+a
t7+2tnynqSqOw/95JXy5W+U+RnmhpvoRfeluhFi4khr1oQjs28LPpE3syPMxM+JrtVWwWputKxkL
1pox07e6Nv7Lo7PIaP9yM2hAKFSUp/wQC9Dm1wtg+5rSz5KiHQEGn4pk0E6a017ZJNepEXLuZXv6
blg4ume5FXlpNBA86HOyfMW8bzDOhttbKlfAq8gfTIZxGGz8qBwzxVEuN/bFFHfAhBOfwtrilNV4
tycFjbfSk8Ru4A7/84/5xfpwaTxNWec9Ji+Np65+vbN9VVF930z046BPWO7OpX9T1zBZjDHMtmMs
ExnB8RcgleQRatD3aWOQIcXgWyvK6h52mTuUMjqODncPe2YMpg11sgLL1e+7AemGoUrXKex1X4YO
bWZKtpYJDqxBhVmb1CIP1Zokyw14MlthHP/Pf96C7vn91cAfpWuO7iy3q/XV2DFJHYpzkpL7JjGq
HeJ2tDAypzvkHZ4M/UuHz/C50/ebveRvr+Ll/v/6naap2Qid6YaoX5+PsbTrorYq7Sis5LMgmG5L
LKaVkroQBz3SxsmQ6oSpZh/FBLWlbv5Iqjz7Ly9l5fd3Dy96CEoO+F+dHor11ye1DNsirfBrObR+
Im0iRX7QU9wYYJImXjhGaIyHWN6Uto2LfSBpV2pDZD3AjhH3pabbOmmwCoI6eMgZmPyXl7bxe4u6
nJtl0xvTTFPcgECcfnuIymTWVZNqkUMFvdeUUmutGCRMkz4zeFE4lG13MRIl6kFkS20Ii3RoBXz7
ZnmvBENKtVqFA3jQa9JxMFC3mGO0wxxH2yhOdUyoP9jWxYIWyg1rB6Fh7dArA17cOOtRZUc8BXVX
nXwqgTrydXhWkSussHWKzGo3tTb1Crp/B5qM0jfbWVNgj0CrDDZNbMuEp2UZqR/9viTMom2WjJuq
LrI13SOMEudIXeHNu1YkRjz47cq3wy5SiuL4z7c2P+Hvd5pB19fiHc6D68iahtz/y8sgx/haHzMN
lVlAmUpjmE/Yt8+bIsIzxMyzG23xNIbCLa9iCcnvzLl7BVZg3rnI61L0VckUpEa2EbpygUcZKESg
rYCghA1v1A7kvGX9LcPLco5JZIfUarhhOWqHKTY1PILNu3GQo22aAB/R0U+uQDaTNgWqm9tNvB3M
ARJlHHhZQBZU1KKGejDhzwFWbhZxRmVE+BwTIyOqsoQNxfIYpyRQHSt3ZSHHLBdzHh8ZCVDJcI8J
db8eSq3A8oSItx3VzmEYd2jSp+scyDH+WNlRHYLca1Wz3dA94BYaoP1Uo+bNE5oszSHN12rSttIw
o4zyZyzigeuHxFVt4552Ldwt3aI67d+maAT/EzYPoYrGqw9l4keVhB7PNP0bWFlYbWT6bUsbejNI
bYGyYw7XplxSmqPM2wpbMSRdNlRdZNxg81MUi1PjnAhqUdXjUAjXGOp40HNgXhWVVojHKD6TMyk/
aEgi40p9sWRsMqKgSz2tH98bXsIPafoW5/EL3m0pSKu1AnJ/hWpvPDX6QEZ7kJ+LPgj2nWK8Y6KY
rssmJhkMSdwtFL/YNlZKJsqSAWpi5HpAD1VpZGwinaTyNURA86oBxDwT3DyCP/dSEN4P6NRwlTN9
JCptu3VgAR6meXqK82g4jbG2oxQtBDtvfuYjIr4mdKp1ajUFWp0o2ugK1HorBJvb93BCcCWnqrMJ
35J8utHtfJf5UX9vqfzmg0ZHvu3uhQ+Rj/ePGxjg6avFNTcpwkc9qay7EKYnGQk6HllWY5RhtntK
lciD5unPxmyCe6n3f/qy6q8HI8nWfZg6Wwwl6Mwa6XyVB9+SkuhqQVsTdXl43foZQPHZtl+GssZn
ACIwSIijH+pguBtqQSj8G6hh7HH8Acvz2GGVhHEuhGO0E3Yz3dtZuDWKcLyWDDL/WWSs5xIysslt
vVccKLytJSlru7xWqznHjMQAAxnmGj5oHf0Zhd9Gc9Bjh2pOKitJh1UVdOX5Dq9zoo+Zz53qMKdU
/k8nqptjMRc/qJydwffOxe1gF9e0ZCoIuxnJMNbYntHI08HpTPxZmg+JR+PJ117jfMk1RuppxsvH
0xhJI/fTAQ7l/ZXUpZuBaPFDowXbQB/82xbpRzw1yBNiFBmO+Rlh6bU2srreNFKoeE7SF3sc4I9N
ag1kkfEKN+c4uJvi6l3XwIrXjUOZdZC+++i3aDCc6x487S1/YEGaqLb2vuq/46U5Hdus+Cnp/XAV
dIpMTFUjQs6v+n/YO5PuSJVsS/+VWjXnLcBoBzVxHO/k6qVQhCas6ERjGGD08Ovfh/JV3rw3s/Kt
N6+JUtczJHe5g5mdc/b+NnzXIX9JXa6wKr90Vr58cZLn1s65KobB/9Vf3XXMnmq7M3cNsP7I8UV7
31US86VSl9KsBKP8j3CyjNvS7b53Za/vHQJ71bD+IE1kulTDgtBVivoo8/Zrzgyz1P5bV7fvpOLt
u9rN7kmy2GzwZM0sQShxSk/RNPniAtgMLnXtq6jXLIGrpgEgh/JucFqUVwaflqlCdEmQNXFsGsW1
1saXlnL46E4+bsiywxka1j8VRwpUH8wJLKt5aGSKADRAB1rnya2dIbqw1+rZnIEdeaRgjsb6noGe
jQu9+JhA/fKsR4fIivG9zaDiqe4YVp0fURu1KVHxU8Rb6l3Rl5+gON0WuE8fRXiosHocvH4cIizQ
hIRNKO7arqcMJWz5Batt2vvpywCGAJWiem2dAqmaJZMv2nF+425dgHcskjKaVzJWA1SzBs7Vp2dq
CGV9JxJWJDgmaLkzkzhNYVTk2zi7uS3JfEr0GyOnEGVb2mKmGhCvjOFLtnms9IZDni3n3sg8OGYq
2OsZpYOo3OUlvc7myOnaQdXlp+ZdXofyfUw1KOkiPVgONbWa3XPXaeM89taDTkiO0M5AinIX3Brr
bTsGZDNtVWJFZXyw+563rG2xRdIero+wFv1oAo/FefF5hcq/m2dHn0NWJ+y+MICrObZU4G5pyA8V
U7sYKPJ4UCpv0fR1L7S5/JtUBXWsZfieKK9+UivRYkVfTLE3TaQE2LN4Gx0kEk0xx7PB4iRWyQ5h
d7/XhaCkaiJVr0rQVBpUQ0TAarSpoPuoGfYZqN+49uTMRWI/gv9BjEn65C60CV6j3QAJyEOk3lTl
i2/M5VV0xGO3xinE77vfdU26QPRqqBab+aELkl3rILQl9dK9NrbxGrYWPXYD/Sn8OgbxQ0MZL1v2
/NZHPjSwpnhtEOGWByfCdOvenuSwk4Qg2HoKv+pu+TqWeXuaFehaO9TfDM0xO12cleQ45cVmKtW+
0mZyAtdPc2wrLgJn6n4tWLFZIAnVBNe4SS7oGmmn+oDOT4SA4Yor9vnHHiTwfdBZkO0xcx8IWL4C
fGwfOYevPF2YEvTpHsqmzW7KztH71GrBurmHxp8JtsyoX8QSu+YqDl6dGdvkNOsOgTBjMjC9M5kz
VJdYUJ3QGI+4OszDjMzCmFEx2T3BA1D6YKIVUOa9iUA80FtU/w79GwsiPX5W4+LOc3OTj8hY23Wc
LqzDZkVJHPqLTz0+Tgjgyea2Qu++rbWOxrpAWuZkm+zaMm/ssbwLh/aXtsXyniN+KXubtLjFuJ1J
Kicye7gjJ4hoGkuGcTuGd4WGZlasTX2cK9Hvgp6Wl00vlc3fLg49JHtsMSyL6SjhG9dqjnHfTISs
2MgeQof4DaGSgxJ5ge6MhgNTUgQFn89Y6Gw4Nt6WXuV+K1NEsEWCAItOnrNf7cK9ZiuiO3Ze++qU
F6F6IKHVQqRiRsBOMnjydmYHB5nShdzvoOLa0jiwM1rxtIa//T74yADAn7vAeR8r5MRNQbnrmHGV
FP3eCs0f0khyShJFJKUxPoyqh/zczlz/NoH2rWjjpEV5Lsa7yhsoVJz+m22EZGndGAvXN7Hivx3X
escdzt1le2ic5+Jobej9xPlZN1MWO6P6OtQyO40yZ5kmM4XQpydyhaFVBK6311X27nk3WzNszkR2
hB+5UKV8zNWK4NBWPwJ/eHPhw8I5PHg5Ck64ragmKveADRu95ootg1s27vwqj6bmvQsaCR8cW8Gi
iIvXc38uwzQ5tDDs2wVHRkLmlaPReY5Fd2vYAZSI6lANVn8IXsbJIidmFl8C/hc0e3KY+uUdwZJ3
yLP5HLhohUoXMH461t9NtXwfrOI0LNZP7OQWsSuZWT6Py5Tum6AgGLVxTqr9whSdRF9JPGLudiJq
3V926VZRJ9syLixiPwbyxWY+jNrBHhSE0NXrBn9EM7t3y0hG6qT7hoOxdCPRdFjcUdsnrV4jcgKc
KEurx9HUUU6cbIy1O06EYe0DhEtoSXh7CmIFcxlDYLnqmUhxQg8J3prSFuOE5vTr7euO0JzSdLr9
lNd3deH0MeJS37YC3or+eWhWiVDYHs/7EITRHr+yFXVWh+5wKh/SfiwP4zqfLA+7xDo21B6pG2du
Q7HTd9BUQBYSdkRT3JVxY5BlpdKNRN90DnSIvo30nIAOhc9A0QfqauIsi4ezCPN+5633GgGjkN8G
ab6rTAUHIhq9qB+2YKHq3vBb7Dj44seQBZ1Kbc8ZMTiEHRK6wLGQhuW/qXhPDmF6ceuQXDC2zhc2
hgfOotD9vZo1iZ079Rv4/9OE9t9/DMhnOtpQn0Tr6gPRLk9lhfUGF5eGTJYdOKFjxpdnVeNqHmZW
Od88YSv8vbiUGKBOjyybb+RhEWG9RVgJxbEyNSxyiu1nM2O1UGpA34+1wSGlKVJCPlNVXNapq2O/
qfDdJdWxSkHlezV5ZUOTg34RFbI9GKnl4Ctg8eSAub+n2WXPEKZ/6JbiuMz+S44IISZdgY2gIHZJ
ZeBi0/RqWkIfRI8iBdePjqjxH1Uj7/Jgemo4BLN+9Fh1jPDnaLBUji1tesY+ZDHMOy8wfs5bFuro
PouJ9BBzSl6nVvwSDYmbYqBxrnw8C0Qt4Rc5zKGME8sjvKmuOTnWbD9d7yGsH36I6mEtMyRfoeHu
pR+nWLantaK/66J5ViNGpbr+URoLYoYq7U7S/iXHqYvhg7m7csWzYKBOW6ruWgdIXHvr22i7KLT6
8ppyEIwk4SBEidf4Vxrg7OWcva3HXnd3QeKOqCXDNALW/2jb/E4jgUDECzkTI1ETbLtJG5GuG/w6
ZEjSado75aHZD/zHasw6mLvor02rJCL7m9tuykOnnu8X1IuFbe1E4eLRgo2zm/xN9RNClU8KeWcD
uMRGRTnu0KyKHeVcAqoJloof+Xs9o0N35vl7mSPsM+DXqsBmdxlEuHOjqu8457sgQUykRuTLoRGp
0ifHI+qgkWLYJQswoS71MJCwuyrLPcrSfxPggGd9HFPMWzZx9743fm/dr6VNWGcoOZ70l20Ls4li
36edc9OJvIyocsSRqONr3qKiyExkg8YgL86UnXyVEvnbfFgpy/MwNxxyQ8phF74j6ZkpuxzJD9AV
Q+/B6BeAqOCbVtrTJ9+DdE2K1tOUw5HpqvFKC3R6TsPaAmpL+oQd0iUiUL6N3aAidWvDI1ubrM7C
+h4JwPZJ6LzT8TQvbYIQi3FBss/GgRSlNPBpYc0m0rfK2EMHl0S2+cuBDE77ONf6txsG1q3n1deR
ZZgsHw7a5CIdzBFeom3WXhw4c3HH7ynuPr8r56q4y1L1IJZsPf/xeNdv+up1sVh1auwnjhmgn+e+
+PzPzy8UJYh4fY8dtxFdEQ3OJvLsxv44ljq7a8hdQJpbj8sF8du53x5rPx9b+uxXViHdr+c2vZts
45Sa2Fp9naV3n1/cv39HIgSCzBT535wGr2LyvjqlGE+DN9N0KrspRFxnXJn58J/+pK8SF/POlVET
WswJ0FjFTV427zDQG1wQnVGSnEquMmXiEsBLJgmT/KCEwAXznap43vvWOh3Chpxej4/QSuNcNb86
gH67QBZ91CXjYzCRo0j949dEkyH1or0C7ps8O+tm6di/TWxr/EkjyWKDizCY1vYtGVqHbOyLfcnw
kIUTH4TvGb9ct72uToZ5JKU/5rLNSCJziiK9H8rMPDp1hifQuqcps5naqOZCKyx3O6a08pAX4Jfa
cXnptPi+5J1HHFjxMWzaMs/R3EBbjzED0mzghFakWUnkvHymTeu35w5cxFNgjdfOFtnDgGnDyrPb
ySGjJ98IOZ03XreVEjywYOdOOdZWhbgx0gmzIRbkswtIe1+viPpoegQ3c0Oce9BpeL1Ddd+tODmb
tKyPbFLY0AQ3T1LkxpM7WCfHnrDWZdo+d+bs3pRq/bUQTPPM9OLWt/vsGpB5fGobKBXzkoT3HkpJ
t2sfTUnqS8vRYrcqCy2ry2aSpNa4NzKpbghOu0cMxmYNFuhUqEWdpFzgCYE8xhcM/n1puEUznV6Q
cBVkexaRYQToaXvE8GOX5cfWHusHk1bZbvbryFdhd00Kkurt6Y0c0nTPeMO9dlX17Gl97+aFvNat
RDPvb5R0UOuBzUuuUjs4sm9OR08/VGbnE78XWI9u9iTLQMdTkqdvY4f6trGyH3Vz6IOZphs8nH2j
XbE37B4VKHGShLVj0yjhh5ezNiJ/KdtT7eNF61nep3m95blKaZFENbMPpEPePpfFubSd+sbN6p8t
aZH3Tlnnp3UMGlqB7K62O7+Ho/9lte2ZAZClbvjTs2Oj7DGe5xSSrLhwUJXHNnA8KhTHu5mrDZQU
QAAIUyTaD/aKbWZOpzRmJElOa+MNUd5ZScREcEKM1y5PDcf7HozgDZT9N7tWJkbI0j35vjSugcZf
sshDSMDRIfDY//u+VNda0T9JRwqfOUSx3STfjcDOL14dPC2T014RXLxapWvdWDMBlx49OhDQxqu5
ZPWTJcSZcjvY1xq+1mfxadc6Pfejd0unKH0YyFZAGpmwUIsUCTb9w9vGHLEKOIV1S1hcjb/ECQ9d
Z64LcQY8+Plvpsodb4PnCuOG4XjdY+aY2fM0yY7ASo/++8IRICJLBM+M6h/HkNhFtkJgAnNZa0x4
jnutk1nEyhNkdiunGnfjzCRADBPdkSo9+qT4NAbM1II2xlrjQgAiFWvKn9M0eS9hIsKTbtWy92v0
7rRFwXzrcBfYzMB5lcy17AkfckH5XCZ2hE8eaEeXPWWr9dWcvxZTQhQyaYQRYSfXzjRHPoOMQOtm
NogqT4DEVRw9WbBM6tC4bcnG427k1bLI2QpJecLJLshPU+FhAKizX7kACO9DPnCqW8b5zk7nbnVQ
DnbFlnwYoBPTvGBx1zL7KbyNymoYy6UgU2XIvPAUdIZ9ISfWO5vpl2Yk3vvzC/fR0+rgZDECVtJg
1iy7tFrWTd84TPTsP7+rP+khzQbIregb7Io+rW9Miv59KBKE/z5ZUnS4eVfKgJZmBprmMpZGxGns
slpdfjOO21COun/CXDXgJR4Da+dOIwLodCZSfKwKCgz6J4G4ImhVNyZLs5ka8yHMrLMSmb/rw7I8
dy1FiL14z8vk/ew2mlnhfa6v1sukZ/dIAsHj1C4joYW+jmd3vs+LlJ4UDms44XErxoLw4ryinGT9
6sRE9T8Ul0x0nPFETwzC8FtpZz77TndjbOGwHkf1vadcZLx0o3Vaf7itJErEDk904bC5Ds5yklB0
Gkq+xRMTZsgWW3wTvjarnz/m4LQDN/09ONq71AuveHaNIh57VkdKsp1Ztumt5VUwGFXYRIVRcMqq
sM+pOhEnqtiUaJGdZuXcNXmyXDI9O5RV5S2NJnxGPTZRk1bEziQYSoyGfTOVxvPcmlsHZEc2gheH
Ps39YEsvnifsGZIGVVi27yO15LnIaaxb6J/9kYu7WJIR93o8zK7erZ1J9GepeL+Jql0mqRG10AZb
bJLhFwvrT7E+COtsTDO+pg4Ugec8NYy0IncdsI4MCEtIeXX7PMSfgZ+ucLzsqAzmGG7j7AvOJCah
j5Hlg0RIDPEtt2w4/WV72zstTOTZ2jO8TY5ZUx4ZKQRRphovtueftOYMqjVaeh7HUPqLpDQ5NCr1
L5MmkSrhpix6a/nMWw5o892Xdka4yuOaLc5plRAO0qY/opzpGBMHd7lyxLm2N+uuQTBIPQ0bgYQx
tlXEjd2mMc0Q/Eq52merWd+M3sDfFmCF9Cv2m8b7rR0CzP1Q4hANQwofgHbGxq8HOonxgAvdwaOf
fFOhCcbOCqeI5gBmJbm6u5p1CUbfjHXS3xN+uCL4VgxTpA1XsqkfR5kkB6v50dEMP3nhdKozfB3K
e0qJL9v3dvKr9YzfbirKeEyQcXPwe8/R8+yMkMO1UzJK0z51UJ75F1Pj2WaBeM0s9WzaQRqnXvJt
Ut66L8agOswtXYKpQ9cgWfaPbcWcplf+qTQFAnDxJUnTb2ErJpIaF+LAvCDdw8Cy9nVI5GpFtZoR
NV3KhGGqSIgVRJUdVHNJEhQd9k7Yd/5SfOkzwcRDtk9FO/wk24FL8WPKOS1oxk52PjU3SdX4rBS4
T2mKYNlfza9rm9PCz3ECg/4qGQEshzUEXkGcw95PlbyhgPfm6WfYbC0OJtL7yZGAK7Qi9iHlmJ5H
XmEemQiz45Uz4ixruVq0KA7IyF7dGVjf1BGd7LWbvYpgDOVyaA4bDZUbMPtelt7jajjvizl6rAeB
falzwkI8BxC8LYhO67qJaDmHxUJsl7fx4RaLuW9bXcbe4rhHmtO0PKwb7STkx4mFNX7Rv5CIcXsE
3S8z6WzwefO063FtIPy3DtKiCTRRj4c+B/B1pJFhBgc9ra+Gqh/DNTjCR+1PXT+ZF92MOm6cZX4Y
zZtiO0jS/GrZHnJmpHS1GcTNhJCmFintlPA3U70XaOfILzTkRYQFZ1IPaxrKGpISJg9ApKedi5tj
VnL0+s1Pe0z4UNPuvWy8H8YwfSTp7BS6k3wpo4DBagvC/jqBF6Sx3BRH22CePGHMiMj2HG8mzna2
nyI8VmeEls2108cqdF+JYPrulXVzCqCPaNn79w3W+ZA+/WHNW5DaJYWFsimfAH3f5+t4owYxPytG
hpiZ+pc1NZKbzKkCAtgyzlfQkkSYHNdhC8LzOSg1qitoOQnqYPCTg2psrkUd153HOH/Bk8bcgOtv
sF4Bs80xuSr7SpIdMjrps7vmvwdD0Mqp1+pW1fOdCwAGKgfmcbNRP6t1pMQouu4kjOA7ki3C8Bph
frHTFaxALnZ2JbtTk+c4ZQKsGWJ+qDhwXbKKzosTvtXbsCOx03cx129qavFl+STRcir9adf8NfU4
jMRDKkZG69od+8Kv4rrvBaNZ68FMGxN4nZr3nAB7/CvGwRrjMpP5oQodgjyINFYVCI6QVhPO/9pk
FMyUCFRr+4Jz4FftDz8dbcpjn1i3bu0FV5GPJ4mahATVBsqDIEA8q8XRtsopFi47NDOkYA9ZEutP
1kAH5cd3FaE9UTWAbJjMgNTHdgBPr8UP5tF9xHjwMWAtPoqg/MyWa2AAtOgPqx47pbfcqdIIIwmh
PG7pXuZuw4Rrdh5TSx09QSWqtLzQid+7Oavb4HD4WRLFacvB25OGmnjWBQxKHj4N7RbwmgoSMOfA
ixGmRp1WtyRJglFZJLQSncaj4ZM1Wg2MJZmHWxkRl2HKpptki38gfOdbMvLJZYgjSMBq0BnIs8nK
GQXE426cGOn25XkdudqhDEAOpQvJGZqO4L4ruhPhYtlFxMCszJJ5ZkGuyJdmM4eaHEVqJjeRiS4V
7KekX+CPC1uNJ85ulRL8bbZDNK7Io8KVxN0wK26kj4V0bL+2vgJzvc0GHRO3rJsUH0uON7OZxI/Z
leZpCFYccQsVuk7Tfd8tR52Cy2nJXib9iVRDP8/Ss2FI4znRx0C6+zbHVE87Wt17vt9G1W/fqKJ0
bpwrOZ3eHomKs6sM9J+ea58a0r74lO6NiqOqaNm8Uc+A22lPxuDnTM8mmq1TGC9M1vquw1XqNVyh
GX5i2qDACAxQKrOF1kxTXnegc0GODudCUlAZlEWpzUjcQKcU0RunQCBi/pAris/Ud2K7leEloGH8
gIjqxUSVtqtz+66cHOMQ9JzgClsnR0tbsfcVNKkFDZ1axmG+bszFN6rsgN01NA9J635oEpziIkAy
COFG5Qrva5Zv20aHkjqcLmygd2PZHx3K0nu3G5mPWt3VbvHRlF6KhHZorqPX3o466Q+ihkM01uWd
XkmyhZ0I893G79yjJSdzex730F00h5IuY/NayOId9au/cKsERvnamENzyJKJfrnZ3axdZu9rdBl7
d3TXu4F3Dj1Nf3E2C0/TETi/hgG5ckvKUC0fzuhiTqndn0RIgDsWPSuiIYHZp6F2LVoJu8CBJBKm
yK62sD3MmExQljaNCgIl46Xwl4fJBQrBjhPEwaCvqBZgYzjrg+FVXSyowiLbbhA2+P2W8+0okCrW
chwX7LWt7YOAKgAGzSJILhLSUOR1BBv7tUFkdGKCzJlRkGSjvxsGLQ62Q9t9mZnkNCMzk0CNTylS
wWcV2jey5X3TVkHikImDeB7izhjfct6+yExdgC5ruy/S8Gaaw1d3LX5YA/GP6ATYeot//PL52Pjn
/+PzMaOEPjMJMe8CSNwxqPu3eaOf5Zv7tPA339rnt58Pfn7RfoARu/OIjGsrXGNIND/53J8odWO1
+v/idf/xoL9FqWj2LmiX27ef/7JLuM6yniE7gVnU32T1tbtEtgvTe8DsqlpvkpptUn4y8T+fOft8
OZ/fmqpSZ7wHbCDw8P/4okk9x7X49wf9hXNo7hU//yD5r6751IIbOzhu7R4Nuzv+AcX/RP2bW+5F
bzdB9AnF/3y1VroSp/P57eeXT1K+P4C61jmR2Bv2XdlkcKntbZ+4/Usll9MnY5Ox6rOWQh0+KZ2h
RLvnebRCN4bo50NTQFR3lzrPjioUKyiAtFTK+pzTYe1pwq/qWJMEfhoTxqxapd+91f31B76zcaBN
WdVL5wi6JzC6IY8jefhU2f1/C8/L0vz+P//7+y9yvPd517f5z/5PZhzXtJEb/r8tPF9+t6qu/tXP
/JeBx7f+A52NgMy7IYFDhNJ/N/D44j8c4fim7zkWem7X45n+L0HYhSDMw8jLfVNslOD/9Ufsp2/T
QN2E54Fluo7/P/Hv/FnD7QIvdhGTMykSjvCRyf5FUE5vdVhzVH6n1At/YiClvfK4WtPMwA0R3D+8
MQ//bM7Zskr/QRHsOvhxBH8psGTB7F2YfxGMJ8OooWmnyWlpLYmbfoAUNSJCtLTIY67b1vzFynoe
ANGYC8nJwVekhedSAfHPR/WufEAMJckw7UQhMSFgkzNJy45k5hZU+WsemC9N6bgREqKbvHSZQyPG
oO3TgdORiDVmNrvCza/o5U8TK3JsjHQcR6N9+Pd/qP9nufXf/lD6rIEZ8kn5fLx/FvVmODRngf/4
tKRAqfoAmEcRyP3AcHmHAkRaZRm5uf3TMcuPMhenZm4fzLxCO0VZF+dNj7VCnTJTfaA1vZYleolA
JiWSEzeWla3IIOaEbnOOsms6mq2y3iSH+4sNpAlth40LZPSo4tbUsTkPi1s/lbdlwamDItXaUKMG
QxbUGMWXT4N8uWZUxcw6qFoZVlIRZ/uS4Oed4Ye8UoeX3Y/szBPKckILiODknPx10R5Q5VSfssB6
rfIFeUWVKXILilMRMHuGW+3yI/mHVSwEqk4PxMIGu6wTck9+5bL+1iXyNzP98CQ9BgL7nslx29sT
ext/Fu4tR36rNXKEJBy/42cvoFCjBvxvPqs/2zj+9lnhZAktuLEud+hfLkpmdw2ijZUgxsxgdqST
l0LI97BH2lBxoK9khTaoGgZi6gt3P3Kel3U7IalzT53BKTEZaJIQ6JhKZHo+85VT63txMlGRUajD
0a84a+vg69x5ZWQ7NgrZcQE7gKo78dJj28CxbMs+PQTLo/U2Iofc22lOaQy0DA0qFBKfI3tRc93r
0YjbiZPk6oQ/So7XF9Hqr2VWXZ26DnZGDn+IXsCWHXWj7ObLMFUPqubC8yEbyGW85pZ879zqIemW
7oCFCd3JYnt7ype7IjHuBxsJoR+VhLYJs4MRODKC5R/MO86xH6QZuLssCB9Na4KmsqBczYoCITq9
X6d8ISD4IwCexwf1pEKumP/mc/oXa0fgeyE2EyTz3l+ddWxuAzHaU3jKoVPs2y2BJUjdBZ0b7Ef7
uXfk13//hNa/uokxqwkuETdgHvmXC8NFmqsai2cUs7hB3/xAi1dFznYz0IZ8I6nrThhyiwUYvsqF
KxjXE93R2t6C5YJzm6cftFJTnZ7G4du/f23/6prF0IC1k8XUDgX7xj86b2yL+Y4yyhB27TXswJtS
Emx0U16Ewq4ZDTWExwqr3//4aR0sTwJuPQQSkPN/flrIfnZQTkZwUm75MbvBi9lsBoC6+Oj0kMTp
LI+yC17+/ZMSzvTPH72LxY1tctum/mmPKlLLDidu3JMJmzrK0/t04qiYTVBbGJFEfoPXyRkloozX
pPNfZMHBUs9gamvf/LCskCjRdYQeH7L6Z+rWK7C8FCwyiSmXY86vQYd2XEIfFlyBsoEXUkZNCWa+
9NQDeh/MS0v+VrXGY+V4F3gorL/+Zk1Em6J5XpCvgElKxzsUzdRzbT54Aua873VopUt1Dj02gFTc
VMy1d/V7SkDIzq9SfEwZcwQOcjtNJ2HnBe3P3nyVjZz2KJSZVeiENOi5JLvQf8d8gACNVzZJ+KoS
NzrLooSjFDgfDGxuLPDS+yIHfdOgbgsksJlmN3h4/5dt4Snn9eqkbAamQ9N/4WNr9MGgOQk1kFYW
QvwXMdaviGP5t2ytu3BZnvyePUcbo0k0c/iChYMXFvLmulp89eB7Sb3tDotPg1jrCsHdwQwyeWpR
CNfDYO5mJ6XV2aq/nUX/jbPI+YtrhlQ9E/8bF6LtB95mQf7zlYhSuhxI2ptPaWiPu0kcioqe27Ku
RyPparRGj8Gmys2s5laIBNAy80hSoQj3YOi2zAyDaASNIFkzE7BlEpgnK4B1U6piIOOFjYizSuRO
aJsHcFKGOaRXlMCvQ4EJwVaoH8rDwIK+74ei2mfOGO4qDaHQcH/mfqnpXK+omRWkuwChGfNRRjc+
oWEWyEQBPErWKSNztXz0lXfx7dzckwz/ozbPeHifwnoCpc2EBlh6f7Sl097Wq/NLGtA5k2R5mZvE
2LFmxZt8p5P7vFmfhZldEaw9BZTwWIBa4lVrCaXOsr+GQzlRYvoHFx8e2iTUP31h7F3IQtE6cMSi
k3QmCjyJBms50MMYkAAYbx5KwRkBJIhQ8dqt9bekRunZdu5bi3J6p8ocAQDMWJ1G2ktwxyb+NShR
iXqdQck/nGd0wvux9x953i5KmIqnQ3vuVbAwpZmeRdGcbJrTgalyWHrTbYvhb4/tNPJL3irnSz8h
CQeA8lRp9wMtdH0Ez0KsejvsrCbcQHu87qTIsD9gM/Bd5FEeWckyLJqoXG1+NluiObHZndaZ5oGH
DKWWNJhc3r18xbwn4B2nHL4gDc+z4krmZ4n9W75zNAvoKCjmdwuDFy1Ql6B/XxIGHKuF9hhdwIW8
9PG+64i5HldI05IWnC5EfZ59pvhERGGkaWp4Uq2TH6ZCcAQUCsWfLGjoSPumrVzGotvmLGhFBCXq
t8BpQI9a6usCK+6zN7am5XPhAjcvmnPhZXak5cJUkdB1QjFOpWbykJDi67vHzOFiWCpnb/p0hwvk
kFx2J22GnJ6CGnTgEj6GqQdyyBif007TS7DaVwx45EFa4jGbfETiHb2ezl6/V8PFk/wathLvCDL2
i6vdO8/UMu4sFFSIwY5EoDFCxWWxl3ZqH81sigJ3gbgI91XOtNfHLppqkzZX2bzOeNT2a1giFJuB
K6ut/6ns9uRI9lJkEQRMGqQhgfMyUpxTQQX9blqyjH6ff1/nzc2aCZRcA9pE4ztN5kcOrTQxmSTn
ApFAO8Pfs5IRsVn1lJp8/qo1iVBs5wsxyGd75ITqclqp3UahIjWeRcLKvFYssQ5Dzw5xV1nkj0WA
vaZDb0eHZYiGgTQVEoeua7vlBlvc1T1C0kUScwTk75vgtoFJi5MpQVRJK/9WFgVLtDpqXX9rxaaI
Jnt456mFgXHSJNCfxfeQSNps+KVZbc7txH2MAeHYuckd/sTnKnDPj4cpZDCxCHsXGNUtE4mDhw64
8bMvUo2/tc+wZUQ1zsp214EU9/S3Xg8vYWe/S+ciCejSi808JqyLWC5+setbRsarP72Vrrsf+oRD
d390JeDMGT7PWvmgWEea/AszyCbD21DSlrLL8Dv9eJjMcn4uw5UxHI5WTygPrOk4HkqW+gr1w32P
gWGPAJZWsyRhQs4WDRX0RqYHX7wsr2OVvEyGiiZkM2DwU5Tudonxhncnc75gmFVYe5mHGV5jRhxt
34AnkMlRmPKxMcIKKOPGsrWARaZ4+WqqA1lkJ2OGokBscELduKNZB03NpvFWOrTM+Z2vwdR1VB/j
k2beUCBLYzVEhaSd/tUPq0ejb+6lQOVUBeMeNBhMryCIdQcbu1v9VyQg1XmtlIO6N2eNXJleK5XI
Y0dTNuizMsaTXu3oQH9P8hdcPT0qXxbNTDxWqckUakukEsd+BrhuZWBDNSspQ1hSuHuPRSHp6RiH
S9xLRKejrveu78CSHQRIvqAFtjW9NuHi7jqb0NpwHQB4nfOpZrsFsZxj/dnJcPlh5O/c5V2cFFOx
J2Xqy3+yd2bbjWJbFv2V+gHuOPTwKpCEGst9E35hOCJs+r7n62uCM9ORUbdujnqvh2CA5LAsCTjn
7L3WXF1j344yY3VgJ4/Y4qjSynz9ANk2t6ImxdtogFhXkblVw6lww7KidNp3O5GJs7BY+TGPREPS
NaTJqC+lrX1DdgRKA2VjwbgZ9d1JN/JjqQY/VMXt0+AHDWGgmxW9aWZTj22ZEWOXlrFb6sNR8Ztn
gVrVz2jI0mejKSE9JcY8bEy5cFnr04srxsTrhPbS19NDxu0ForN1HeNQ2LRm6tm97SYDy8gETp1t
fsQxuk3dwoLR9MXzYKsSmj5E9DjWCjV88YOXRjmlqIhp8ROhFav2Xi5RLbWExq//d5iiAIVmt2tm
avGofbCZMTUYZJ0oS92Zq2R0aJE/h8agbGrJijd9LFE6MAHko7p8XCxhmNhDL0dh4Y48nwvuuW3y
ofdGRKp9AgNvkp+LOQzcSuhbpdKgW2skTnOPoxYhar5gRGi1/TEuLzZbBZdakD6FZUsfsgw2UxU8
Uuk2RzV2gNZ9a6VCMHS+EC6mv0j1bRyJOzIW661EoslGkeaF084tPq+z7FtSSHuZMXeY4hggujVu
SeSBeWnL72FM1bWb3vLWuBkGqtAmVYSDVI4v+JrObegfe5w7di6FkJqlx2mStcMo2u00lP1mZMID
+x31AcNA6namdpOUJ6XND9rCopNYuaLE9g0douUS+skC8A/8nD7rmNYKulEtMSBMV/HkUml2rIWK
180SdZ0Ruj4RW9WBt9t9MvrWva8NconumMXQp0WHInI0/fnYW7SsSGrZr9Q8dYmJphdr7FqwfGuM
SFi1ZIlQjIWnPlP9X3651Som2XjjvtIBJAOHC6wMjmfaXtb4dIznT7WV0RtckkoiX2HkGBTgsGYI
5jOmh6YqVyWyLGx0GJMUYNWtchUruF6S7JFTnGFXS1T8QqDWu2AJculB1EpE1gilPc3YQKuGTkgg
Je9dHd0MM11Lxpx3XU6vzPC2jFh7zFNw4/vjFdOkkZ52eDMUzWPeJBSQI/q6xXs9jKdI0VzZUt6s
znhFrrwsP3touF1WvCtpcKOAa5eVYUnxMknzRvTJLOOq7wzG9Q6JcPrOHOqEjoVpCiT/WMwMfRTD
LEHvYoJILE0JN9OWV5mjDLq5nb2y7puOukANNahdvu2hii0tVkQ1us7lquQaVry0P5blfo0++Yyb
VkZ/i4rpaQ1xaZeM3IQvOml0bGFcolJURG4z0SNZNzmKHFSPyYV5t79bA9bnjttYOuh7ijTVsUa7
MzvREqle1cVDnLQ/mpa5yvrtrnvruRLNuuxGk888Ww26cI/f6o+om3XP0jpo35WRbcMlU6K2Hwyl
BnWazd/RAcooasNDVItvQUz1Z+jzJ9/yl0Y88gCyG8i7fGDB5CFaJJAs189KGzza5D7uJ8M+zh1Y
jmhxQ+UCyJDcQcicqO8E7cDCtW87FNM4yjMmcRH9P6di6uZoKuELIC9oj80/tQmn9FLDbGPL2vTw
dwOIE1Yhs2CL8NPU3QurNqZHQhJbY74y0EbEPKFy34QuxPIEkcGmbuOPXqMgp+vS+7h0Y8F/UMMj
8UMvR3lDS4HJDVPMo8nysjb9hbA4wYI0PpJlWF9Kf+si0S+huxslgn3iHqwCv8a65J5h+dAjNKYN
yd6HUsGXOC4vF/nqoyxPW9vCLrWU8NYyl5TZD5VIX6t5Zl6boJQSafyj8ZMPbUS4SsPYGHl/cX0J
hUSTPMDgrQjiV6JW3MUKSS7+wA+Z07XU98XGLhhdEe7lMJDxK5H1IpWRTG8smHddXjp4HWdXNsD4
G8qN3/ZYjiamcHFUvlmtf6/XuRdPmokCJiEkoXvLDIDwWNUOKSXysxKdyRynKeWTCmCBwQ4NZfBM
6qntW1MssZGcMeMcYota6pjGrGyzcNfLVA/qNiu3uj66WF4jJxCWThmBr9Ly+fbjXKSHUeca75ay
4oBCibc13rZm/dM3qAjkw3QqEfFv/J5ChRE3z75V7k3ENA5Bx09yN6ORrHxqGMlwqjXFd9OWUXuo
tW2hMmmi5p67WW0qxJryRxlSezP2h6I54SFW8I7y9YTcaaIwIgTcj19bvgg67fmTIhjKYiqDg15c
xzZ05IQYXVfyBxSPiG3IXefySFRMPsB4dQonUcVsGrLYnRQhvxnJMnJaPhUzpoqRGtG3qItuJZ9a
73rWJWO4zWSxwCeZnQwjAb2y+Jhn5g/QjtdCCF0/JNlqACeYiiP9B/5W33pIY63htOA5Vm0VJxTu
LvJeeCkCOBc1JJUYM9Nv61r7kZbUhmwf76oQ75EkLrl2H2Ir3EyhvVs/0iiuEGlEzlKohDPGPCeP
IJjz24rkjbktIiPs02czW+q4EoYqmrZwkPt2O7TJPW64S1xQne8L1nJZpFmbTqSKm85zuwky+Qpm
gpdTbEC3qaKg4YTfjKB6WJRSlcspxlHZxl6A/wisFB+vkSFVSToFyn3GfIEQBGWkMFyUWuTRQ20p
OgG/D1BUdu1QIYmMXwONKowsnXuZokQdAw/NtDvfqpId5XuG49A8VbjjtrlU1JhdcFllUeM2Wt56
tn8fNognQh/58NILY/kF+yVz9bhIdunASmG2oXFH06GW9JeA1gOrAojVuX9sg+T7EECESDoyZVJr
/sjEY7ucwDreR7qNyWs0+BP6JpbH0O5QRWQ3ci1uh9LcZyrVORFTVpoRo1MXomTBiUf9AgdNclp7
MqkUf1Be4WserIcoRb0w67ckUhP5KqNcRJ5olh3THajv6zk2a/ngQlnYYZ2euHRrBZhOdds0wE3D
IvkQM3farr5SuVWS/5LBJZ10qmGyclIUTXIp2Ius2itKZDsjAsFMIGsl/O4wJT1JBjgEuck0P3zf
v1qquH5ybqvpLiR+SSCqdEaDCJoUEardL077illw0FsHwyfSGv5XzTts3qsS0MEUhSddLvEJ0uPz
Yo0CKToyDzM39xUU0NQfaLVBA2k2NWy67RDdJcb4VhMwzRDr+tp0YMF/tocC9AcVQ/C7zBJHljmN
Nvl7pZWuA9vDG38oKq8WqCEBVyYaocNlWRzoFDxHWnsrGgSRVKRkJQajbmHaQ8Va0DImF4TBGWms
0wUBGTvGt1pOaXSk06Mxm56cmW893jI4thGx7JLmKMzgKvVgyEwLoziiFKWjJGR9Uyrxc4myykGZ
8GrqA8lSfXLo1fScZDLrGsg5iGnBa/dGc/FtxdNb5aGqc4Cw0UVU6YX+NiQ0EW3TLDrPNuFNPlYC
uxbBqSoMZA3pSxuwWIwsGFG9iLdxyvloEuniC1S9cqS/kBsf7IamumDorfaUbONTNhO1JaES0NqO
QDus+Ce03wROtbeRRj1zE3XeNGfTVtHVd39WKkALfjUDuOVP9dViPq6bQFQdKeB/Hdc42NIK7bbU
FNYJvFa9V6XgruYvIJovJfIKYKPTj9J0alCvci+pXJX7EjFmQhyLkKhiJNC1OK7Hduhf49suNkln
ZVQX1fyM7dabByunV2cisEV+F0ZKsM0HsTeGVCVrR5WPbYKogDsju9BUlOO6t26SBEt3xNi9XcE1
6wZuG/HOTcJsLUzU49cTcxidqfmP2yCmTlgX1i4O1PugU6MzxPZqqDKuvKTAIEdZxMt9+pOUTFka
N4eO4Ug/CZsXKhi1CUqIUZj9tdHtMtqoWjduw6LKT5JWf4Kd/l+U8E+iBIMyyC9dFPetffuvzzTk
y1uGnOF5KriHB38TMnz+n79ijTVijWG2aTo9atr/dKj/oIrKssxTJj16KCvMeFAe/KpJUDVAVQuq
isYTbac/RQniXxAvTc5hS6U/Qqzx/0WU8Ft7i765vrSZCFZWNF5HXXhev1AGZaq3SW1Xw0WtXpgl
m2jaKmmXj1g6bxiSf/lk/p0q4TcJxP94td8IXFWginIceDX/avogasZ4KqgXczbfsrQhWUQnNeQU
XOG/fIjKjfbCBfAe7KODBnZhUxPA4oTn4Uk+48o7cIkvdpvNTOQV6tR/QF0hCvk7YFSHu0hmFHoQ
GmE2ffe1V/bLR0PTFYsRhIIrs6GwUy6ZlvmysQeVmTzeaNbfQYiot6XqpeYPZgPYX8pWNvyyLm/l
hQi/7KEaY+KC4tkNFRZMlUaOo9Ih91s3vTzHO18Tr1WZj6zxifhU8Rw6WVwWzvpY7g8k7BkTWfIx
8QdJ1EQU5HA+zBYz/C+88Ce0GCFwzGhOO1tdc3FXURci8uK4Hver5Gw5pKN3k1vVsFujiQ2dcmsh
l5i2l1rD1wbkPEB4MzZ2AWt+VA/Vcd1ktS/vuR0u7Jk/HqplyPV4uVl78yHZMLmw64ilZtCZC5O/
60paIiMT+FXoppuD4uVVuTTmCFKQeuj/xrpdH1jjmGeNVUWYEhI3WLW/VymJFssKVes1hNEx3YF1
z1721sOmRjgqKwcdQTsq5xAt2aotWzcVxv+jDJTPBR5GLNwikUPtVx/NXOuYivx1XICto9noPyOc
8NpKKPh4EjRnS8ECVduViFqfpQgPtWtxhR4uSgQr+maJqjkGVKqsPq62lNqa4/rQuvk6lKv4RR9w
x0oV8of17a4CNWxMI1DHRVS3fitWHZzNBuLb17tc9/xeJWZ83RVWUu4Yfu+/3qGSSNUfb9skf5lZ
odr9LEOJGmaF4M8aF9D/15td92QNfyGXw3aSuuYoCZJM172oKvp9r80HnFh44E39aX0ujfzg0JQq
VArQBYbE0nmMCD0P4Sjwu1mr7yzqEZ+HqkWUwbRXljMBqRUqwmVvPTtw3ynegIBmfXx9iG8cR7XN
OU99lY+oUoDaV7QhmVeFFOOspl88h5J5bG0mRJq+BDiGFb0ddY3oRQeToY+Zqm00k/A42tF4jGRa
FANL0aTIZ89c/ob1tF0jyD/35o5QY9S0v5yvJSAhFLrLWdwg+9g1fn21/jXF+if9tdHpP+HOAOC/
Pus3rM6iYta9fuIM8S1uFRla+eN6uG7G5Ymvw99+JNXIhIXDSfxiwfcllkgGXCWIOvG4mnvDZkq5
JDSsz87L3m+H+dIpsZE8u1rc66B0ASawYFLk7fpfDHk2t2XavXz9+nWvhZ/tdcSOrEdY6bnqxilG
08XnhSGlOk7LZt1bH8M7yO07ryMND3q4kH34wZliDI1rO91+Pv3LT7biXeqlDNLfn6HY6x60m7J+
WXenIEfbvu6um8rS30KGDNz9EkrqryfWXOzP9Oz1wfX462nJynAw5Fbsrp988tfHb2gDyyRJuetC
wo0rxtm/ZaDLWWV7A36lYX1rJsbVz/e7vmlF7VlXBOL0+axmzNzvwmm5630+HxJcA0DguZjQlxux
evYnxNjLL/n82fWn1uNCJmzk63DdWx/7/HW//J9c6rL9NKQnGb3zXhXSDkohF9m/+zVfjymDas2O
Urc/geGVLrxYJ1xOU2vQF6Sc+bYeUaohd2U5X9MQV+H62LCESKx7X5vfH8vGkHu1rkZ7iU8jkyTm
pOvP5HP4MS1v/t/+3/W/fT1TrP/v63jd+/2llr/w6zHgFqGw+RgmVCeswz5wiFIpWIZZFYepOZbE
EOfiRfOB4cXLMLduhmXUq5aeSCrhptj3S4ejwoGSzBCvHew9+BXbCejLItxeNxbiZTXO6t2aWP21
EWZfHr8O1z2sYO9NVMKlWV5HlHjJ8yYenXiRdufkbNN/GpRuqZLWOC04+deNsgzQX4e/PLaMenVS
jdyvlsD0GM8Vong+5HxoZBpylYK5lZhC1gw7hTARK+1YjtZEzVqUoiRZnGlip/vIMMl7RPwssp57
en+vXWtJkny+5hpQZK6XVaUViUuL1cSkYRfbSOfjqetkO+kVOcxR1G6Vlh7lWinus2ZgyrYMlWs1
f93UbYhizQhwCxAmOg6T75X9j/Wz0UGwFR71HFjE1BuWT2T9lIxl0AfjRSFsjolobPQtMPWPLlar
U7eIaUbrrWrI24Hv7dlJMwFZcDuZKCSN1g0VpkOzzLDGZXpimx269r7076KCVLb1seV0gNufevUY
8wc3tHAOg3IeZIYQPPqktPnJrSHbTy1z3WkKEmKhTwVy2WPfZMaeEOoD7QvlKC/LvnUza9011vPE
wypLR72wLiUakFCZH6rM73fxlB37obyLlgplIZsYhUgVrP3cvI01UuSVFgMpUOTsuG6Wm+3RzlAA
fj0mItw5SZoDy12i49fN5xmw7kZoBWjpLBVumm+sNqSLGVKGFA3ehDrUzgNgF8dU8KO1cwPNbwiu
21FffM2AN0aFeavRmdfGTGumFHrPgJrJH80oMipiDHLrZk2GWtOT1sNc7eX9bMAwKLSfVLRvcnAb
x8SS+uO6V8XZiHsprN2w4CLMeAcLD5tv5pdjm4LJkZb98nBi07lan7O4dfR6ne6/Hlp/4vN3ZNAu
+dqM1t40AammzTK2VMsmTS2inNddCCM4pqj3I4zsmBGJwUYStf7omky0/tBvaUVfT6w/9/lf5jH6
mS5u8vUxs6rsvUUyqFHS9bCWjZhz9FjrMSe7TDZfTklvJvd5fcyUNJ4u63M/yfphfWh9kqSvbvEe
tMdCSgjtrPjz0g7Yp2kJFKa+dcg7/Wb0DW3HmcKQroTE2fnDfgCZTKN+fayt3wMrqLcKYCUAMPyY
nsmSK7BKEpLF4dcTX4fDdckMF6wUTlyi8jCySy4ngAwHdi9b/SXdk8TVqieyonVrOzzn75ZM7B4Q
TEbHPZSfh/TCsuMOvJZNc87tszuKKeG4b2NgYhvFP2Efp1U51XfNcK4pLrFKIj8uOE79U6e8LQ2E
MCFad5so2zB50uJrOd4viCfphKnJJMtV4ZrZm6Q7UpWTMHDmZ9Az1XiGywipy7dpDZxa6WDZ8AZv
AyraZL9FhySjVFc4Ncw03tcOneDZcmAx4Zxvf8wUeLfZRxU6dbvvIDdJrzXlZt7/fWse9BiE0HQN
PCZLngkjJEs0cMNHEPrVdwh/Wuz0CoHCW9LXNVJyERNsVMVpYRvjeFP3ptgZ2QGcQBDtsDZV2jV8
3fixjm8a8T29Amy9OetHmh+b+DJuSi5RIkRJlj0CBXidzo2LXW6n0tzY9NvClW7QRzX5BgjHnk7t
Qfkp3+bb4ZC8EJP2VLl0ejyCq8Nr1eu9doMj8cak2bAxblh0kkd5oHVyJXvl94iFZQvBZwMYLSF1
OqKld0CsbpzV3i27ncwMu3WRFvjud8RR1/mB9taDAfd4m9xKl+B9+ok58KM4V2e6+EjPttlLjnWY
ZfZjm7v6RXloXjT3vfXm06F79cno28Ad3UcOfzDzkGNxc1RHz9yX02bStiJAL8eQ5VKQQ76UbY3q
pY29KLwDE0LhFIwrxGt/hwAZGSB0unpjm45xP6eu1hJZrBW3CJKmbxh0l86b6s6TO+Ihw1XWeSPL
2tgZTYInt8zrWzRaiO/hDcmoEerX+nQ2b23eVn4wHMAs49Hqt/Y2OshLm+VZnb2CrECoYNTPOTke
u93sn0PPvlVcGBa78bWlUflTIQBzQ5Z9gpIucsvRne7TxCXAsx29liR7/xCjcTLuEETnb2p5EvPu
GzqZWCEZHsXJZdiJH6W0LeftNmQkXf5FcEEIjwQs3Q90/nFUbkxx8pkKD456Ldub5KmanJP+0KNt
PMmEVBbPJM8zDsJRajiTzj6CK9f81ufO5DspsnlXUpcnNey7HrjoB7s8K5onzsy9btNX+R0SHJUJ
8R0QaHrs3wRnZXWWyVnd93tItRTVA5gG4CqgSjrAj5YWDS6v53zfAjwHwPBkfO9vsxuEi4fxKqP+
ji87P3P5S/0B/tRwj/k88zfdz8Cp320uH3mbk3tMuqu8S4udpu35C/n1OHbb0ZGv1CO6HZSCxLdl
UETIeRVXw5v0I72hseawSHtQXoKfyQPCqwpQb+fgDXP8S/JcPcP2uKU6EOzCLeKYcmMQ6JkSgfGS
HrTL03Sn30ueehO/54vN0VFJYXXFB70X4zjukA5jgJ329SMcqlvF007igPatflJCFyAYo9WBSOuN
tiXJEszPDlTApnO7h4iGXLGRHZaA8QTIwK1kt8UUyi2bBcRt/5odgKSgdqKErkUbcQ5c7qnPmnxE
enBf+C5vvdhmsNQ2CqvfYaNslJ3l5bf2t8S1n0g0dGcveQXLu5VKJ7Ku6XYJhHsON00yLpFywu7U
HAKFz1xuGNgvKtYHimSch+c22sgkclOSGDZc+QrU7AuZ9ta4A6F6+8P3EJscfS/3Zi5UOGTWTeuJ
A/zjvt5p8Pa4A6qOgHDgVvd8poSXjpuELmvh5JypgRfxHno4iLB09+WN/VIB3BiB9jm4KPHsqZz5
oDsvJiAJB3Fvs6ex3e1Js3aqffxtuCrqR9ZeMdHh/EZ7pz/TMyw495Bin4l8PVRnIKBH40njb95j
f/YIlb0GaUxfrdyVnsqY4miM6k5AORLBbLx9n66Ts/2GJOaRoPJ9+J0cc/0ypnRmv4Y/K68o+KxD
pMptI8ND61E8Ogr8q/tQ9S9fcWz+EsunLWujbhhonDSLfVGxXowYNyKyg0WbpJYlzJwldLFfFkXr
XrAsSNa9QVfb3PvctQUNcjolp0QDPx8tP5Ouq5v//X+raAidqlFYlLTYSYrOcDC8NyfLhFOam0sW
pI0k7a9NXIvuKKk0Vda99QlUscR6I46SKgv5Hi3qI3DuXQgJ/9BQubIGHLkzzeXj5+4oqD02elmh
mdcAvDYhE84B7IMTWP14xE0PryejXcV9lxpEvB77Jk+ZaupOELQ8oybMiR4Z7ADbolS07rXhsij4
Oq6LZfURipPRa6lbpjWc80UcIpaNicX+c+/rMdnuB2TH3Y0vejeSOfmNiS+Y5Qkr3SqXCe2NZWnv
Y0kgN+domSlzELg8hzism8+At8+0tkS/VJMk74YlO+5rEyxLwa9DZSC1IOzF9VplW32u614N4Igb
wrJIWR8E9ITebMlpW42uhtKRoDlr3loObpf637q3BgxEiSK8DKULjKF7GCX+zrIpTZVjnzhTyTDh
d2V1qlHb7zSV+3H3NFZoUIZoAFI72vuvApKw8s6ZMD1wMUb0w6JFY5XNVGLUtuauDt0bvgMzzw4q
9UgX/PNQDBGIBqZKNtIZ3N7iGGbjwJxtlh/K2qrQpnMi0AcYjyRRqns1srxgXr7xWtOfs6m0tn2K
fNSJl3odCis0AygjIE4QQmov39zX5usxQErTQfHPayzgZ56g1qEfnbQKk3xzMVn1qKZveP1SiFtL
dEsXxNH7nrveUjvWCAHkol2Lx1/FZEXpX3Ud0pCQiDCVCrIf8qk9sfZFSWVU35ED2lwjpNrsikaF
oWbJrNzYCIRuucDP3tSoFtey6vpdrpuvQ8JuIt4kC0PBnHz9euVlaS9NIP+QottoSpYw32myKO+s
duXPzVJD1sslwJQQDDezkaWpVes7vxiyV+Py5zHuiGy79lH+vxn3D804WV2D9/53h7D3NrxF0a+9
uD/+y5+9OF1bIv5kHUfV2m77sxFniH8pmkFT5E8X8F+dOEX5l6LK2IB1gWnXUCzaRH904mTrXzbZ
fgj2gMrKPCP/Xzpx+HP/Zr5arLqWTqtpSVXBeIcs4++9OGEgoIypONyLMpa8dEo7T0oLDIy5fAWF
T3pOF/ZcOeQnue20R2tePPl2PR1Redj0J+anpgF2nPr5sNUiQa1hve+LzG2TSjoJge7cAE++hw/s
O2NLMFLZtkT70tvG+RHcDejgz2rS0HyzdqKNPFNrpeOUIFolUW8R0sjU5aVyayp+u+3kQPL8nhlL
MDTeJI/Gq2WH2DCw6TpoNsAcWIPqoSwrsUsMpqfm5Gkg5Jhv5pFmn1i45GRXJLvE6m4rcH/OLFgS
dgMA6LaJrau2A3XVGI9QsXE8NfdVMTIs0xafpRZhI9z5sQu8OWZWD2AC6Y9Js5xwFhns6I5zqXYE
XQro0Ni4GMOYiGuDdt30w4+mLjfSVMKUistun5VDtx8k43urT88WEW+XITBvFWo2131bs0jBugzm
PrudFuSK1ZhgsmJW1vCZl8yW2NUqs32GbP9RlYgfjMTOdqPKSo1IMFYpjOsVyJYEVKCn2B18PUyF
3hhHu7gfuouuBVfZ6PeH2KxcOTW0Y1GMH0UxJNdDJ71IkbhpCmW+g9g5we6BVpFH9a41jdEJuSFd
9XUgox7HjIzw7WPgPZJOI37ErW1cauDRLhRy5AWibUFaUaqi/UbPMsz3ZWFWNxk2kH8wjS1e+l/M
5+uJvCQOcHEIAVzWWixlv3ROs1nTYsxhxn1OQF1CRJ+nqx1gljGdttCH/QNCnXbL64ZZGr8KnSUm
7EScOVp81EOlue5tZmUSJTTXGIr9kPTyrZmP9DHmXr1BnWbYwYNcQOUiUyc4mmV/GyWi389hPNG0
63aKnEf7oZMvqZyUhxJhoC21pAdMoxMMlUllB5y6XJkEo0nlfO7J6eAq2wqJ4aoA5Ar+ntl52kHp
atMfZpm8mfBwnhtiCO3ZfCJeXr8LSwAv8/CqZHng9g2nKqYfp2tUlH3ydEcZqXXUZRxE6K481DAg
Qf+LaoMIyL7/z311Rfy9sc4nrglzuQktZj1ssWv04i+feGlhL/RFmd+bFertEGnUsQ2nLRJ69UrF
/khEwXMehMF1eiZeoD/Fk3RDE/C1FZJEP5kVbjURjFZ29Q+9Q3NCfgYTWzmrzyShK5tEuYpkMgVi
C5tNumzw2rL6D0AXN+UgH+NxoGwAhxJ0oXojx8WhCxvrGI3fg1xLjmnZPzfIXb04jW6qkFqkiMzQ
pX39VMOpGYIxelTKQj7xKeVnSVH3VheYxxQHAojO8Ua3/KdAGwkmqIhjMbAKO0lOFdSMZpl2c/lt
EA3e/TLfk68i7TXr3JRz605MM7aVPVLVscpvkWisG2PQjphEM49Ahp9Q/M9DrchoU6GlqcjpMrj1
TgXr8GkKhjNsNMTKwty2mtS6KmuejmYDsU4wp9QYLDimS5sgSkRdg8AdCJ+KgkaoHWNFPjAOXVIx
s0ybwCOoLcYxZThkkenIfWHs6hLCdhPbL0gufhRzdE5YnZxL7TFriuhe15BctaBv0oYMq0BN9mER
3pGsaFHrgKCNCcpGiBcw37S7fQzMH1F2fQYvC6MmlS5QuvGuxLOOm1p+NPL5utOwOoomoZYxVsom
bZh12qGVeFG0+H5Ck7SieaKSUSuOEkHWKsvKq9JEu5B0YNbTcJJCi5Gk55Ke+3I6VZFgecQ82TSY
IQ5Bd9Ak8r1ta3D6VMAzMyULvDYL7UBGUjgjsbhHQE9bAGk75farvtezPRf6T+L4cIEoFD46xUbZ
YCU/chSUwG5r5YhhM21bccV5he2NBaoyJ2e6PS5Gi/LUcTNRSnhowzDlu4mZtQ93CvX/nFyP060a
kpDlA9d0cp9lcaTP2w55Ig1Us7xaN2ZeIu2gPTfxzmgaJ6WXZ4hRbL29gqI6uWjDXlUlCnaiq5Od
XBoAFxTMNBR/cQ4BtPFz+FSDMnox5VhSFOgjqNhHByVQ96wU4Dmh77ODJDgTGsuAbZXkGzU/Ovyn
3n++DaBU+9uNF4mKpdiGTDKbrNqqglv97zdeJeh9P+hN6S5OazJcQhnCdw5FE/oENlx9Psy2Vt8m
lXWcxsFya7OzMaY6oWRGBy6WZovsfzqNyPpRl3J5ZXn/FMA3dTDbjIc+GH/OgdDvowxrHTcLyrQY
6oiAqI5WLhl7qYbTlJVle5RQhYLbby+VVb6MNhy7ah67AwvmhIYhkm2CJPDTB2m0Ncx9eC1a09wq
AXArLsdzEcGfLpqm3WYKIEVNzd8NX+1OZO4CtVCo9BWl35/AFhtOrVBRCnKiWsZqV9To2bXQ5/eP
UUzqClU93wF29n3M1MDLhJadaoJUO5i8HpostCmmclX13PsJ/IgcXdWnc8nLwwiVUEJwYZ3VUoYN
JMhbjTsa8IAHtH0Lus3tsMZRP08oEeeSfqom8dRn4WtfRt8NKbD38O4dWxjBKZMR8fWBvO30ST81
JikFrTEDxqusranpimNHBELVDeuuEsvqzAV8QmIGv68H9R75WMQjudWuhlwtN9ZELzGzJ+ZlehKc
ooCvt6XB5RpjGnMDwDsHvS2Eh+E1dplcwVBT3LpIc6cIhuRsBQmsPdnYV9NdJNnhTjN1yRGq1Nwp
sejOaWU8qLnjYyU6y4SCFVWZnbvZDG7WjTf23cd/PmuN5aT8Cq9cTlpUJZYpyLpVEHmshJdfxq4B
hbsUzLV/1/hIhuwexJZvlPZpbpXGE5ryVNaZJ0nzeNfrP+LZnq40fSdLVKrUaK7eyKLdS3mabPE4
MQtWxsaNlEKhBKKM52ygTC/Nd9JEpPzYGtI+qa1bSU+nb1betABURHhXZmbuRBRw9lqL2LZqMhoi
dJdLvQZYaNUQ/vJsvKoK7mWqWc/AIMf0rAS4GcmdQpMUzd+NaJBPrZ7M27FB1NqoV/14myPMP9Pa
oZaRw/uRWk3c6YhtmUTzpaFKfUKQ6s7mLHuDOrMixnp5pjsPkrS9oa2WuYWfmntTb9wq6qTdf/7g
tWU98dsHry1rG9lQhArs+7e7RU7+Uy2HgXmXGnO7HWN5vOCMC3YvWjf7N/loz3tB0pALs4jgF0rQ
UngqCBM5lzpk7UmT4rusuOShLlFgTafdFCWG2yXlk/CFjuspkBCOkBiECXTDuIJB2ZL1S15DO4xC
1AzMDA5+EUCh45axcGhMr1BS1gR6X57SSU0eZKFfp4n1rc4h7uAYCJ1c8fOzkVgbi+H8viUW2Z1F
GuyYJR8krfH/Kc/U/o2IsZydmqmZsqwopq1ov39IA57ZGki+fscckREzTpTrSL5tZkpxNfWjPa/5
YihLRhUw76Po5pHlStw7VY+xL+u51Um2ngPr6Mii0UdQu37GtFarApzGZbXNE5uqciyfSCCdr4QN
ABKKQr3UI4yDVUa0Wtvoyqzi5wIDp1c05zDrz8KEhNiUgKgHhRa0FXS71sgoITXm9ynMdOIupvnB
JFOjHvHewwHFFddEJFdlrlzCBahFPO+ICsSdYEHtlK14uqRoJjZJBLJVihpaLxMrHLvQjlUL0TQT
RbRpoAQepnwayD64xEEUvkiyriMQeO6lrj5H/83dme22jWRh+FWCuZdAsrgC0w2MLMt2HK9xtrkR
FFtNUuIikdRCPf18paIzouyku1MBhhh23yRSjshi1dnP/6+A813NoyvPFSFNCpH9YJgg84r5zr0E
mVoMcCRQJJCHkqiaxSnxlaxVR+vN5szajmwAZEmImr0T+pz9QbV0PruS5HNDrHO6BX99UPgR1Cx5
GZ6DEmwOZ5lrXuZguBrkYgK3d97Dabo17Q1IvMC2DnuAyV9tivrEiiLm33L3Xb5KVvfxzhj1qrE3
WFZL93qXjz3gPIB1CJz480qUqI1yewJ1zVdru60m/tw6iSt/N1g6Yx/CSAGGn+Hd0oH3xOR9vU3p
867HyZAxZoc5NHBt9xbIjrJbHwX1LjeW1wCi3iQb078plr1i5EdJfmpbw12WlNe2QxeS0QOJOzCZ
I8zNt0koR0NjcvpeD1Aj4NGzIvwo5iklOdA27+Jl9LZwmSgAB+pTWoEIBSThxTwpymFGIzxRJzlf
RtPL07WknKh6fnY5873bavEhtdLZzRIWmNwibWY5wZY+FTRPmJ7F1lpclkwEp0vmjzc2AxvwJU49
+uKHoKmEIxiFDSCK0vmDiGkP6kWwj1GiW5TUYfZ/hAYCsIHZI6jwOcgfeHEcKcJeACLWPilLf86y
2wktGLIRYbup3gva80dRDQGSV4EsVm9DCkKAmf1Z37H3wjEKaOI1KCg6zj5hcxSRAraZrsr5ennv
uDgH2xRQi4Wz8t6WZFSuMUr3OygJB8yr2TfMpL8HetsZWMtycZpsIJCpx5STTYA/T+HmudkKp7gU
M5tqwfi2l2Z3tjXLHpx44FrV7s6wmJqPYWwh2RBZHwIGdintQLTor43sLLcWD4wbOmcGuBCDvZ4V
zLINYohLLqJxzZsIwaMBgewJbqJ7IxHBQxhmo5zXfA30NqRw5qyAkBa4V2ymz9wxfJoWE8hneLjG
kOyMBAw3k1G5Aa/E64FwOjYXUOpELpSdvXE1YABpVPRqHyx5378eA/oFajyTBwt3mfHDYXZDPhlC
s3hM6EShF0jY1ReP5p3ZbE7R2FwC5xIyMQjsD2NFi7t1VgHO2cujD/DXLM9pTgbNB8DTh3T83g3k
t40dZHJggV8EdplcgG9D4WiMdjO88G5tpsYVJG+7YWoI6N6Y7qbPl8yHIz6VQEGcRFBmvXOX+Pnr
yIaEoGYgJVh5j2kegkCxgncOpo7w0hPMYSxyBsbF5tKU7kw4s2FvAGtouJDgpw4u0z3jiicVOYSz
MthWg5iRTSYswDCdE9DBkYY3H/eWI0DgzjKcPZAY0jHMqXkALA3IPZExq878qEgHVdXLwISYk9fY
9D7G63wNhxwIyEXNBI7nrggzcDry3HIuM+uB+crlpSN5m8ZjeljH+cw5XbnRMBYRmPYpfa7rVRCO
xllMN8GG8sogWi7BKIHu5xyyNjqMwtmnaMZM0nJriGEC/ACsIhTP8yQghi3H79Yzt75jHYZQwz1u
nMR8n7vV/MzJRfg2XmTlDSh5wElAds18W/po2jdYXEg18hII0IoTGZqb5GKeS5ToYHw5tlNJhxUD
AbhKPiSm85WEjXm1lH+qlsEl/K/3y2XCaAvJzAeQr+enoWnTLBN/TOF0uClpKLwdRxLwupgnzKwb
TBsyz8UrDOb3PqCtwPIQftvzP8bF5qu79N272UeLwZ63lJF2I4rswLvcxb2nGC67k6ooJG+5Ew5C
LxNn9drxh6aR+x/sHe0DZBGB9p9BLQOEgXOCGfjYo3+Ljghs5TwU7nCcGUMRYX+35Z5uN40fktqi
WWSbzS5CJ/uwCPPV2crIDFriH9aiwOXJBa3ca0Dgwf7fhfm7Xej4oyqvnkwx8y9rIFVGXlVXEkpv
FJoRzS9ZFd9twurC6a3plLd7Gep1UX+cj9l2OEcRGMSfl1uKVtV8zfSow1BtjRZ/l9LtBSXbl8U2
9U5sMJDPJdMh3e35rUctZtBbb5PbhV28X1V+OEoCxjNyJ0iuYDRg0GtMenIdb/HJYOV8G65mn7LY
ck59fKiTlR/QXcEkE7uFISuAv6LPEOXAWrpZe7czZ0HOoXgiT2FB97SAfjym6JvNKYwxZurKjnPA
6WNzFIeV/wC+tiPu8VYuetnOhEAz+jAbV/Q4hOfJrCrOqWTNSIM56aW7qHEDiZ8Gq549Pk97AHGb
BQx7Aqiae5NedcPJT42qBPgQhP7dgEGCW4pYa9rZswReX5q5VrYYU5tJYYdzYnqlTDh4GHdkbHq7
AeJgCXdWniRXll9vGQmo36ZpArS1dJtrZwIyRnFB8P5+B7XSSV3DKJ31aus6jhklrM8Wq9ljQkcg
jd6+8c5aMg7bA19548EIk+flSejW43e9zXJ3vVnPgVZk6nCwtm2cWcbDznem+OJBU2uW5RfqRNa5
kdbbi8DESZhXFPznsbe5NmfLf+9IFp8a0N0x27y5p4YQsGjBLYeFgRBjtblOFtuSXJP4A6As0Ly3
Zv3JrrObsABJxV4s0WmwoN7PC3cE5IgZlNln2qR2wypxaOWLVuW5i++uLOX/TWWpeRA5hQWtS1zV
d6tpUd9Py1VSlb//U+GayU9v4TuoHvKf+9KPBTXjX39SqxLUisjStmpV+5va3/GPZCQTHmz1xGyZ
CPrCEjQCGqDKyItJtCTPwuZjiHjNPjieFnkO9VMHy/O9Bfjxs6mV/PF3fnTvajLu4um3fwSmIJTS
e3xZX7OZcJOVssPn9jyJ2EuqS/hqXficX+rQ0/vkNHSfPugTfAK/KZqXT+GxtQhO33Z912ayUC0C
4X23FkG8Mjv5d4+AbclpR46S2awCA4yHq2AaXt8h3SDn89Qy/I9W4TFfQbyNKgrjPDusQNNT8dd2
wpGElhoAAd/xDIdTfvjwAVvEJD9BGkQ9u5pU7dA5INDXVoJogYC4jUyfsb84WIeLwMP3Qeb2hUws
du0AAOjx117+ESr6wcv3+65tAQNrwiUuryMb4Bt91xQeKN9MKsmrc6vAfal7OrLOf8cQWn3PZRkY
0v32kId7wHf7vk3ZwwK/Sl1d2wrg1Cn9rLEIdp+KDri/pq2e8Wgn7L0B13YCmmT2q6QsUIe0gXgF
4f9vGwSm6T3H4j821eEe8Kw+BQTm5UHf2V+ds4dggOlqA9vsgwRqOsC5q4NwpAxZBA+8aJRF555e
0Fyl7REKPEIR2Jb5X2V3uAdQhn4A7zBHQe2BzrnFJkbsL/oD3zcJ7HQo3XyfrrT9daQIfLgubPrb
WIhv2rJbhtEEb0LXLtLJh18AmM/rjmFgQfgB0wDJW7UI3TsQji/BtnkzP28TbK9v78G56bZ6bSuw
3XCP2S0Gh09enbMJJOQJbLQWQXh9y7FdCAsa7+BIKaIM8JHAL0cDqVXqnHdAzwYlC61VsPw+tQ1w
XMRRoOhzEnxP2FCRqJPQOQ/Rks6d5uNjGWnOpU23iYalqT00DXADObI9TjpI+6tzq2BSZdZ1lG27
T07EgBOv2elHq2Cadt91AuERTXXuEKCltP0jo2/y7PA1NdmAo+f3g74JN5KQLCMdVQU0c6owXsMq
WPjItuvQsP7txB+ehUD0pftIp1jzeffcJGgndBUi2VMsQiDbkL+968NVIGjEUUYj0Nq/vzqXRWRO
yNL1EISP9rfxFD0Io+R1ZBwDH41BFokEk1oltfk6FDVamG3dvWC7fRoAJNBZ4w0er4Ldh+ZNYIW7
pxal96ZpHPGQHMsD7EJSbrXOgMMZYGcw2aLefufOALhZlrZvgJdsu/SN0BarrvYq4BqTS5e5lcZq
Ko+0Q2cA6ndf1zcQAAfCYggWMpION0FgEkqBYm5Bore/OrcJOJuSAUvLP7YdVAB+Jj286imPomY3
6FsoXAYpmvRa51aB7kNX1xzYZFAE0yDk5dUqHAULKmAkgdLUrzp0BiDs0y4p2hx0cgLYgsYaHh0F
YiXPAAXT76wmsAyCOc2jgE8QSHvgHL18z+XpqTOQYVObQ6mcLu0BSFh19SAlRZIBpMeYmHrNIyJS
dA0KbqJZ5w49vhBGk9j9+eBAONRKSBwyY6oeH4/n0BrgFjMcS0LludbSOY/IMj05hatnDWghIIlu
BmRJ99eRIjANckY22RRXNh/wUx3aBWS/A92qKokCnxMQUFdUR/2lY8jxIHiSIZS8OhciWiZvR3MX
oAiFC9jnc3bUODoLMokMYrPMF3R3FeRNa50FgdGjUO19y4kcmQWSJpQUMTxWU4Hv3l6woKbUXAVZ
WiNFLOCQflUv0myB9yxLLl0tKOAeSfxuvb1Ayxn1AmLl142jabpsBgfAcKejBQVWQfZIaK0CXrLr
42zjCb5qHWQymX1i7Sfc5Te6ZyOFKVmW9VaBZCp9JQEg6K+eCI9cMkrDMp6j5u5ZSgZhtbWj3afe
LCgeNXrhhafg9k2mxHCoVHDWJU9BENHq7gI68ASTb7K7Zn8dPb/nUHihQ5XQuas2Urim7irgNaP0
hBdIn+PQXfaoKJBRYXi12R7dM454+7oxk3x8Gg2pKag98CKLTIKRMwAfRVOHVta4S0cBD0Z3Fcge
+IFLiCzTaPI6PgpeHwwfX6ba1VFQ5awOrYJswlE39fMBJKGDzYmysYDqKY8SaawNkEkGLkRT1O3S
87MA2i6SSbJY+DZJMrUL0C2HGgFHUaAs2QVNe073doEjtOvtsqRAqsiQ/Vb76/gs0LfKEoBj1ZiN
7vXfgFGkPBats+BSU2A9n4uM7b1A6ETZBWc5+Pu9F3/h2HwbeQG6P3naD7vE0/K1mZjvfeG5+ejl
582Yh5zlkC3srS/K2Rf122rgQ/7591a/2j5fcvDhc/5k/zvNP28e8OVPt37r+ame//I8nhaT4hH0
ov0AUHObiozpX8nk6ySdHLbfc0bZmf+9k9/+0brPA+foTwSX8yO5siKhLbeId3nWFrzvFNYXPJ9k
5aR8vkX5GlXXna7kk0kS/5EXWdy6a9XGpS07T/Ji8pQf3rUaIdCXnGXTxyp+XFUt4fuWXF3hw2kC
8GAxPZSsJoC0JcdlVcSP1Zv8jzcnTNumX9vLrqasdH8FMOYifmq9T2ybjJx0JZ9N8yJs33LTAasr
+ftQj3u18Op03rdo+EdH/eJpErU2YNOXpXvDF0kSZ3ncPpGq5UlbdPYUT460iGqg0Zacb9rbQnUn
6Yq9fKmbVKuLtmAErB7n9fPO3as91UChKxpoEHjVjpdZ1eV1ZV9N4qylPZqCt77cok4m2dPhcjQF
RH3RZTl5ZMx4WlWtPW2pEp22/PgR3IZJe5ROFT70RWMLyrxq7eymy0hfNtS+/L9YxK1FNxl9ef6L
n9dNV4jOYax/lrR3zlQdRPvG86w62txNnU1X8vX0azE58p7oNZEJe33R60nbbjU5cH3Bmzfnk3RR
RnHbrDfZ5V8h/+20KKctTQUYl0za/grhV9Nt/NgyYwj/FRb9erp58yUv5s+3ud+CKs2ofd/AcUZv
Tiag0cVta0YTmMzg/ZofGE4ge2uffdVjpiv+JorbK64aVrTFzhM8knZUQy+MzOlpi4Y36Hhaed9j
pCv4dpplJfTOk6MwwVJZOF3x91H+NH1zUb6wbWqQQFf8+xzQ+Fc3YjPE9mt+4OVGbNJzuuIfWP1p
WU5bLkXTO6Ive9uOKgEblSk1Xbkfqkn0LEXqlAY/Q1fsx2mRYtlaktUUqrbkmMjmaHsLlVjTFf1p
gt3Jwqp9NGlCkPNi2sKnZfXm42s3TxmHVKW2/Lh8zMHiaXluQuXatGV/n2z7h1Hfa5mmby09L/NP
zygor/2zdnJNfuMxmU6K3/8DAAD//w==</cx:binary>
              </cx:geoCache>
            </cx:geography>
          </cx:layoutPr>
          <cx:valueColors>
            <cx:midColor>
              <a:schemeClr val="accent1">
                <a:lumMod val="60000"/>
                <a:lumOff val="40000"/>
              </a:schemeClr>
            </cx:midColor>
            <cx:maxColor>
              <a:schemeClr val="accent1">
                <a:lumMod val="50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5.xml"/><Relationship Id="rId3" Type="http://schemas.openxmlformats.org/officeDocument/2006/relationships/image" Target="../media/image3.emf"/><Relationship Id="rId7" Type="http://schemas.openxmlformats.org/officeDocument/2006/relationships/image" Target="../media/image5.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1.xml"/><Relationship Id="rId11" Type="http://schemas.openxmlformats.org/officeDocument/2006/relationships/chart" Target="../charts/chart14.xml"/><Relationship Id="rId5" Type="http://schemas.openxmlformats.org/officeDocument/2006/relationships/image" Target="../media/image4.emf"/><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0.xml"/><Relationship Id="rId9" Type="http://schemas.openxmlformats.org/officeDocument/2006/relationships/chart" Target="../charts/chart13.xml"/><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7620</xdr:colOff>
      <xdr:row>0</xdr:row>
      <xdr:rowOff>76200</xdr:rowOff>
    </xdr:from>
    <xdr:to>
      <xdr:col>13</xdr:col>
      <xdr:colOff>388620</xdr:colOff>
      <xdr:row>17</xdr:row>
      <xdr:rowOff>99060</xdr:rowOff>
    </xdr:to>
    <xdr:graphicFrame macro="">
      <xdr:nvGraphicFramePr>
        <xdr:cNvPr id="2" name="Chart 1">
          <a:extLst>
            <a:ext uri="{FF2B5EF4-FFF2-40B4-BE49-F238E27FC236}">
              <a16:creationId xmlns:a16="http://schemas.microsoft.com/office/drawing/2014/main" id="{091217C3-8C4D-448B-8E64-F4BCB47AEF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510540</xdr:colOff>
      <xdr:row>0</xdr:row>
      <xdr:rowOff>72390</xdr:rowOff>
    </xdr:from>
    <xdr:to>
      <xdr:col>14</xdr:col>
      <xdr:colOff>205740</xdr:colOff>
      <xdr:row>15</xdr:row>
      <xdr:rowOff>72390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50714D64-485A-44E7-A34B-5523E264CDB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73980" y="7239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7</xdr:col>
      <xdr:colOff>548640</xdr:colOff>
      <xdr:row>4</xdr:row>
      <xdr:rowOff>167640</xdr:rowOff>
    </xdr:from>
    <xdr:to>
      <xdr:col>10</xdr:col>
      <xdr:colOff>548640</xdr:colOff>
      <xdr:row>18</xdr:row>
      <xdr:rowOff>74295</xdr:rowOff>
    </xdr:to>
    <mc:AlternateContent xmlns:mc="http://schemas.openxmlformats.org/markup-compatibility/2006">
      <mc:Choice xmlns:a14="http://schemas.microsoft.com/office/drawing/2010/main" Requires="a14">
        <xdr:graphicFrame macro="">
          <xdr:nvGraphicFramePr>
            <xdr:cNvPr id="3" name="Year 1">
              <a:extLst>
                <a:ext uri="{FF2B5EF4-FFF2-40B4-BE49-F238E27FC236}">
                  <a16:creationId xmlns:a16="http://schemas.microsoft.com/office/drawing/2014/main" id="{0D0704A8-9B6A-4CCA-966D-F841A3D37403}"/>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5821680" y="8991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419100</xdr:colOff>
      <xdr:row>7</xdr:row>
      <xdr:rowOff>99060</xdr:rowOff>
    </xdr:from>
    <xdr:to>
      <xdr:col>11</xdr:col>
      <xdr:colOff>419100</xdr:colOff>
      <xdr:row>21</xdr:row>
      <xdr:rowOff>5715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51F40EFE-2A91-48FA-9DFA-5B28C2C88698}"/>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6301740" y="13792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289560</xdr:colOff>
      <xdr:row>10</xdr:row>
      <xdr:rowOff>30480</xdr:rowOff>
    </xdr:from>
    <xdr:to>
      <xdr:col>12</xdr:col>
      <xdr:colOff>289560</xdr:colOff>
      <xdr:row>23</xdr:row>
      <xdr:rowOff>120015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037A7424-3BE9-4B37-8B06-363B1EFCB3A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781800" y="18592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434340</xdr:colOff>
      <xdr:row>1</xdr:row>
      <xdr:rowOff>57150</xdr:rowOff>
    </xdr:from>
    <xdr:to>
      <xdr:col>10</xdr:col>
      <xdr:colOff>129540</xdr:colOff>
      <xdr:row>16</xdr:row>
      <xdr:rowOff>57150</xdr:rowOff>
    </xdr:to>
    <xdr:graphicFrame macro="">
      <xdr:nvGraphicFramePr>
        <xdr:cNvPr id="2" name="Chart 1">
          <a:extLst>
            <a:ext uri="{FF2B5EF4-FFF2-40B4-BE49-F238E27FC236}">
              <a16:creationId xmlns:a16="http://schemas.microsoft.com/office/drawing/2014/main" id="{34A0EBCA-A551-446C-A7E5-D7DBCF4005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259080</xdr:colOff>
      <xdr:row>26</xdr:row>
      <xdr:rowOff>19050</xdr:rowOff>
    </xdr:from>
    <xdr:to>
      <xdr:col>14</xdr:col>
      <xdr:colOff>563880</xdr:colOff>
      <xdr:row>41</xdr:row>
      <xdr:rowOff>19050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56E3B9A9-1544-4B3C-8B2A-6380E3F847D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935980" y="477393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15</xdr:col>
      <xdr:colOff>441960</xdr:colOff>
      <xdr:row>26</xdr:row>
      <xdr:rowOff>114300</xdr:rowOff>
    </xdr:from>
    <xdr:to>
      <xdr:col>18</xdr:col>
      <xdr:colOff>441960</xdr:colOff>
      <xdr:row>40</xdr:row>
      <xdr:rowOff>20955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1C2861C2-29C3-4155-9FB2-F50778619DB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0995660" y="48691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502920</xdr:colOff>
      <xdr:row>1</xdr:row>
      <xdr:rowOff>163830</xdr:rowOff>
    </xdr:from>
    <xdr:to>
      <xdr:col>11</xdr:col>
      <xdr:colOff>198120</xdr:colOff>
      <xdr:row>16</xdr:row>
      <xdr:rowOff>163830</xdr:rowOff>
    </xdr:to>
    <xdr:graphicFrame macro="">
      <xdr:nvGraphicFramePr>
        <xdr:cNvPr id="2" name="Chart 1">
          <a:extLst>
            <a:ext uri="{FF2B5EF4-FFF2-40B4-BE49-F238E27FC236}">
              <a16:creationId xmlns:a16="http://schemas.microsoft.com/office/drawing/2014/main" id="{B1EDAFD8-9A8C-413C-81D1-EC874D8267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18</xdr:row>
      <xdr:rowOff>175260</xdr:rowOff>
    </xdr:from>
    <xdr:to>
      <xdr:col>2</xdr:col>
      <xdr:colOff>236220</xdr:colOff>
      <xdr:row>21</xdr:row>
      <xdr:rowOff>167640</xdr:rowOff>
    </xdr:to>
    <xdr:graphicFrame macro="">
      <xdr:nvGraphicFramePr>
        <xdr:cNvPr id="2" name="Chart 1">
          <a:extLst>
            <a:ext uri="{FF2B5EF4-FFF2-40B4-BE49-F238E27FC236}">
              <a16:creationId xmlns:a16="http://schemas.microsoft.com/office/drawing/2014/main" id="{37300F60-3A3D-4115-B221-F91A8B114E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7620</xdr:colOff>
      <xdr:row>19</xdr:row>
      <xdr:rowOff>38100</xdr:rowOff>
    </xdr:from>
    <xdr:to>
      <xdr:col>5</xdr:col>
      <xdr:colOff>365760</xdr:colOff>
      <xdr:row>22</xdr:row>
      <xdr:rowOff>68580</xdr:rowOff>
    </xdr:to>
    <xdr:graphicFrame macro="">
      <xdr:nvGraphicFramePr>
        <xdr:cNvPr id="3" name="Chart 2">
          <a:extLst>
            <a:ext uri="{FF2B5EF4-FFF2-40B4-BE49-F238E27FC236}">
              <a16:creationId xmlns:a16="http://schemas.microsoft.com/office/drawing/2014/main" id="{07343E85-6071-4ECC-A22B-9051F5FFF7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320040</xdr:colOff>
      <xdr:row>19</xdr:row>
      <xdr:rowOff>106680</xdr:rowOff>
    </xdr:from>
    <xdr:to>
      <xdr:col>8</xdr:col>
      <xdr:colOff>335280</xdr:colOff>
      <xdr:row>22</xdr:row>
      <xdr:rowOff>72390</xdr:rowOff>
    </xdr:to>
    <xdr:graphicFrame macro="">
      <xdr:nvGraphicFramePr>
        <xdr:cNvPr id="4" name="Chart 3">
          <a:extLst>
            <a:ext uri="{FF2B5EF4-FFF2-40B4-BE49-F238E27FC236}">
              <a16:creationId xmlns:a16="http://schemas.microsoft.com/office/drawing/2014/main" id="{650E718A-B21D-4B37-983A-797020B056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160020</xdr:colOff>
      <xdr:row>19</xdr:row>
      <xdr:rowOff>114300</xdr:rowOff>
    </xdr:from>
    <xdr:to>
      <xdr:col>10</xdr:col>
      <xdr:colOff>998220</xdr:colOff>
      <xdr:row>22</xdr:row>
      <xdr:rowOff>171450</xdr:rowOff>
    </xdr:to>
    <xdr:graphicFrame macro="">
      <xdr:nvGraphicFramePr>
        <xdr:cNvPr id="6" name="Chart 5">
          <a:extLst>
            <a:ext uri="{FF2B5EF4-FFF2-40B4-BE49-F238E27FC236}">
              <a16:creationId xmlns:a16="http://schemas.microsoft.com/office/drawing/2014/main" id="{89ECFDCE-2BC2-4B33-97EB-B1182D17EC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129540</xdr:colOff>
      <xdr:row>19</xdr:row>
      <xdr:rowOff>95250</xdr:rowOff>
    </xdr:from>
    <xdr:to>
      <xdr:col>13</xdr:col>
      <xdr:colOff>1082040</xdr:colOff>
      <xdr:row>22</xdr:row>
      <xdr:rowOff>152400</xdr:rowOff>
    </xdr:to>
    <xdr:graphicFrame macro="">
      <xdr:nvGraphicFramePr>
        <xdr:cNvPr id="7" name="Chart 6">
          <a:extLst>
            <a:ext uri="{FF2B5EF4-FFF2-40B4-BE49-F238E27FC236}">
              <a16:creationId xmlns:a16="http://schemas.microsoft.com/office/drawing/2014/main" id="{819A3745-B40E-4CEE-8023-B8C218533B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30480</xdr:colOff>
      <xdr:row>4</xdr:row>
      <xdr:rowOff>22860</xdr:rowOff>
    </xdr:from>
    <xdr:to>
      <xdr:col>17</xdr:col>
      <xdr:colOff>160020</xdr:colOff>
      <xdr:row>6</xdr:row>
      <xdr:rowOff>114300</xdr:rowOff>
    </xdr:to>
    <xdr:sp macro="" textlink="">
      <xdr:nvSpPr>
        <xdr:cNvPr id="8" name="Rectangle: Rounded Corners 7">
          <a:extLst>
            <a:ext uri="{FF2B5EF4-FFF2-40B4-BE49-F238E27FC236}">
              <a16:creationId xmlns:a16="http://schemas.microsoft.com/office/drawing/2014/main" id="{209C8DFD-A48F-47A9-BCC6-FB05E11A1445}"/>
            </a:ext>
          </a:extLst>
        </xdr:cNvPr>
        <xdr:cNvSpPr/>
      </xdr:nvSpPr>
      <xdr:spPr>
        <a:xfrm>
          <a:off x="12138660" y="754380"/>
          <a:ext cx="1348740" cy="4572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oneCellAnchor>
    <xdr:from>
      <xdr:col>0</xdr:col>
      <xdr:colOff>106680</xdr:colOff>
      <xdr:row>0</xdr:row>
      <xdr:rowOff>121920</xdr:rowOff>
    </xdr:from>
    <xdr:ext cx="14249400" cy="314325"/>
    <xdr:sp macro="" textlink="">
      <xdr:nvSpPr>
        <xdr:cNvPr id="3" name="Shape 3">
          <a:extLst>
            <a:ext uri="{FF2B5EF4-FFF2-40B4-BE49-F238E27FC236}">
              <a16:creationId xmlns:a16="http://schemas.microsoft.com/office/drawing/2014/main" id="{1FD85F04-2290-4DE9-B202-57573043EE27}"/>
            </a:ext>
          </a:extLst>
        </xdr:cNvPr>
        <xdr:cNvSpPr/>
      </xdr:nvSpPr>
      <xdr:spPr>
        <a:xfrm>
          <a:off x="106680" y="121920"/>
          <a:ext cx="14249400"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144780</xdr:colOff>
      <xdr:row>2</xdr:row>
      <xdr:rowOff>114300</xdr:rowOff>
    </xdr:from>
    <xdr:ext cx="14211300" cy="1722120"/>
    <xdr:grpSp>
      <xdr:nvGrpSpPr>
        <xdr:cNvPr id="4" name="Shape 2">
          <a:extLst>
            <a:ext uri="{FF2B5EF4-FFF2-40B4-BE49-F238E27FC236}">
              <a16:creationId xmlns:a16="http://schemas.microsoft.com/office/drawing/2014/main" id="{8851EB36-9AD4-43D1-B8EC-1217862AB8DD}"/>
            </a:ext>
          </a:extLst>
        </xdr:cNvPr>
        <xdr:cNvGrpSpPr/>
      </xdr:nvGrpSpPr>
      <xdr:grpSpPr>
        <a:xfrm>
          <a:off x="144780" y="480060"/>
          <a:ext cx="14211300" cy="1722120"/>
          <a:chOff x="0" y="3060863"/>
          <a:chExt cx="10692000" cy="1438275"/>
        </a:xfrm>
      </xdr:grpSpPr>
      <xdr:grpSp>
        <xdr:nvGrpSpPr>
          <xdr:cNvPr id="5" name="Shape 21">
            <a:extLst>
              <a:ext uri="{FF2B5EF4-FFF2-40B4-BE49-F238E27FC236}">
                <a16:creationId xmlns:a16="http://schemas.microsoft.com/office/drawing/2014/main" id="{EE808F28-C373-4C1B-919F-C8CD5634BD7D}"/>
              </a:ext>
            </a:extLst>
          </xdr:cNvPr>
          <xdr:cNvGrpSpPr/>
        </xdr:nvGrpSpPr>
        <xdr:grpSpPr>
          <a:xfrm>
            <a:off x="0" y="3060863"/>
            <a:ext cx="10692000" cy="1438275"/>
            <a:chOff x="152399" y="453254"/>
            <a:chExt cx="12498639" cy="1383567"/>
          </a:xfrm>
        </xdr:grpSpPr>
        <xdr:sp macro="" textlink="">
          <xdr:nvSpPr>
            <xdr:cNvPr id="6" name="Shape 5">
              <a:extLst>
                <a:ext uri="{FF2B5EF4-FFF2-40B4-BE49-F238E27FC236}">
                  <a16:creationId xmlns:a16="http://schemas.microsoft.com/office/drawing/2014/main" id="{3F277BA4-3625-4F60-BB37-B6AA5B98970C}"/>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7" name="Shape 22">
              <a:extLst>
                <a:ext uri="{FF2B5EF4-FFF2-40B4-BE49-F238E27FC236}">
                  <a16:creationId xmlns:a16="http://schemas.microsoft.com/office/drawing/2014/main" id="{AEFE14A9-A9F0-4DD4-B8D7-CBE46E485380}"/>
                </a:ext>
              </a:extLst>
            </xdr:cNvPr>
            <xdr:cNvGrpSpPr/>
          </xdr:nvGrpSpPr>
          <xdr:grpSpPr>
            <a:xfrm>
              <a:off x="152399" y="453254"/>
              <a:ext cx="2499729" cy="1383567"/>
              <a:chOff x="152399" y="459938"/>
              <a:chExt cx="2667001" cy="1359337"/>
            </a:xfrm>
          </xdr:grpSpPr>
          <xdr:sp macro="" textlink="">
            <xdr:nvSpPr>
              <xdr:cNvPr id="20" name="Shape 23">
                <a:extLst>
                  <a:ext uri="{FF2B5EF4-FFF2-40B4-BE49-F238E27FC236}">
                    <a16:creationId xmlns:a16="http://schemas.microsoft.com/office/drawing/2014/main" id="{0A69FB4C-D6DA-415C-8E1D-4E4223F529A2}"/>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1" name="Shape 24">
                <a:extLst>
                  <a:ext uri="{FF2B5EF4-FFF2-40B4-BE49-F238E27FC236}">
                    <a16:creationId xmlns:a16="http://schemas.microsoft.com/office/drawing/2014/main" id="{E151F98B-F0F5-4D43-99A1-8803B04F3847}"/>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8" name="Shape 25">
              <a:extLst>
                <a:ext uri="{FF2B5EF4-FFF2-40B4-BE49-F238E27FC236}">
                  <a16:creationId xmlns:a16="http://schemas.microsoft.com/office/drawing/2014/main" id="{A3AEDA7E-79D8-4F76-A893-76871E0AF9DF}"/>
                </a:ext>
              </a:extLst>
            </xdr:cNvPr>
            <xdr:cNvGrpSpPr/>
          </xdr:nvGrpSpPr>
          <xdr:grpSpPr>
            <a:xfrm>
              <a:off x="2699752" y="453254"/>
              <a:ext cx="2490203" cy="1383567"/>
              <a:chOff x="152399" y="459938"/>
              <a:chExt cx="2667001" cy="1359337"/>
            </a:xfrm>
          </xdr:grpSpPr>
          <xdr:sp macro="" textlink="">
            <xdr:nvSpPr>
              <xdr:cNvPr id="18" name="Shape 26">
                <a:extLst>
                  <a:ext uri="{FF2B5EF4-FFF2-40B4-BE49-F238E27FC236}">
                    <a16:creationId xmlns:a16="http://schemas.microsoft.com/office/drawing/2014/main" id="{BA4D24F9-EC7A-4F81-9CED-B926D4AF2E2E}"/>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9" name="Shape 27">
                <a:extLst>
                  <a:ext uri="{FF2B5EF4-FFF2-40B4-BE49-F238E27FC236}">
                    <a16:creationId xmlns:a16="http://schemas.microsoft.com/office/drawing/2014/main" id="{7A7B184C-D84B-4413-96F3-287867E6111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9" name="Shape 28">
              <a:extLst>
                <a:ext uri="{FF2B5EF4-FFF2-40B4-BE49-F238E27FC236}">
                  <a16:creationId xmlns:a16="http://schemas.microsoft.com/office/drawing/2014/main" id="{DF4B151C-08DF-4801-B89F-FFC3B43BE557}"/>
                </a:ext>
              </a:extLst>
            </xdr:cNvPr>
            <xdr:cNvGrpSpPr/>
          </xdr:nvGrpSpPr>
          <xdr:grpSpPr>
            <a:xfrm>
              <a:off x="5256629" y="453254"/>
              <a:ext cx="2452104" cy="1383567"/>
              <a:chOff x="152399" y="459938"/>
              <a:chExt cx="2667001" cy="1359337"/>
            </a:xfrm>
          </xdr:grpSpPr>
          <xdr:sp macro="" textlink="">
            <xdr:nvSpPr>
              <xdr:cNvPr id="16" name="Shape 29">
                <a:extLst>
                  <a:ext uri="{FF2B5EF4-FFF2-40B4-BE49-F238E27FC236}">
                    <a16:creationId xmlns:a16="http://schemas.microsoft.com/office/drawing/2014/main" id="{00292D87-D03D-4068-BEF4-8B4413DDCBA7}"/>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7" name="Shape 30">
                <a:extLst>
                  <a:ext uri="{FF2B5EF4-FFF2-40B4-BE49-F238E27FC236}">
                    <a16:creationId xmlns:a16="http://schemas.microsoft.com/office/drawing/2014/main" id="{EC45DAFB-D783-485D-B6EF-A58FF862D794}"/>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10" name="Shape 31">
              <a:extLst>
                <a:ext uri="{FF2B5EF4-FFF2-40B4-BE49-F238E27FC236}">
                  <a16:creationId xmlns:a16="http://schemas.microsoft.com/office/drawing/2014/main" id="{5E7095B2-D84A-4E88-8AC7-D02DC0CADB40}"/>
                </a:ext>
              </a:extLst>
            </xdr:cNvPr>
            <xdr:cNvGrpSpPr/>
          </xdr:nvGrpSpPr>
          <xdr:grpSpPr>
            <a:xfrm>
              <a:off x="7756358" y="453254"/>
              <a:ext cx="2394953" cy="1383567"/>
              <a:chOff x="152399" y="459938"/>
              <a:chExt cx="2667001" cy="1359337"/>
            </a:xfrm>
          </xdr:grpSpPr>
          <xdr:sp macro="" textlink="">
            <xdr:nvSpPr>
              <xdr:cNvPr id="14" name="Shape 32">
                <a:extLst>
                  <a:ext uri="{FF2B5EF4-FFF2-40B4-BE49-F238E27FC236}">
                    <a16:creationId xmlns:a16="http://schemas.microsoft.com/office/drawing/2014/main" id="{2516A89E-E982-40F4-AB8E-FB99B7B59082}"/>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5" name="Shape 33">
                <a:extLst>
                  <a:ext uri="{FF2B5EF4-FFF2-40B4-BE49-F238E27FC236}">
                    <a16:creationId xmlns:a16="http://schemas.microsoft.com/office/drawing/2014/main" id="{210A3C44-4F60-4C4C-AA4C-D8B84429DE2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11" name="Shape 34">
              <a:extLst>
                <a:ext uri="{FF2B5EF4-FFF2-40B4-BE49-F238E27FC236}">
                  <a16:creationId xmlns:a16="http://schemas.microsoft.com/office/drawing/2014/main" id="{017E6746-5A73-43ED-AD81-33CF222394AA}"/>
                </a:ext>
              </a:extLst>
            </xdr:cNvPr>
            <xdr:cNvGrpSpPr/>
          </xdr:nvGrpSpPr>
          <xdr:grpSpPr>
            <a:xfrm>
              <a:off x="10208461" y="453254"/>
              <a:ext cx="2442577" cy="1383567"/>
              <a:chOff x="152399" y="459938"/>
              <a:chExt cx="2667001" cy="1359337"/>
            </a:xfrm>
          </xdr:grpSpPr>
          <xdr:sp macro="" textlink="">
            <xdr:nvSpPr>
              <xdr:cNvPr id="12" name="Shape 35">
                <a:extLst>
                  <a:ext uri="{FF2B5EF4-FFF2-40B4-BE49-F238E27FC236}">
                    <a16:creationId xmlns:a16="http://schemas.microsoft.com/office/drawing/2014/main" id="{6D80A860-0A10-4EA1-92BD-D1CA2F7CE86D}"/>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3" name="Shape 36">
                <a:extLst>
                  <a:ext uri="{FF2B5EF4-FFF2-40B4-BE49-F238E27FC236}">
                    <a16:creationId xmlns:a16="http://schemas.microsoft.com/office/drawing/2014/main" id="{02E8537F-911E-4A8C-994C-C3F1F924F699}"/>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312420</xdr:colOff>
      <xdr:row>6</xdr:row>
      <xdr:rowOff>114300</xdr:rowOff>
    </xdr:from>
    <xdr:to>
      <xdr:col>4</xdr:col>
      <xdr:colOff>327660</xdr:colOff>
      <xdr:row>9</xdr:row>
      <xdr:rowOff>167640</xdr:rowOff>
    </xdr:to>
    <xdr:graphicFrame macro="">
      <xdr:nvGraphicFramePr>
        <xdr:cNvPr id="23" name="Chart 22">
          <a:extLst>
            <a:ext uri="{FF2B5EF4-FFF2-40B4-BE49-F238E27FC236}">
              <a16:creationId xmlns:a16="http://schemas.microsoft.com/office/drawing/2014/main" id="{E67C8CFA-6D1F-49E6-9FE6-FC5F03B73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152400</xdr:colOff>
      <xdr:row>10</xdr:row>
      <xdr:rowOff>15240</xdr:rowOff>
    </xdr:from>
    <xdr:to>
      <xdr:col>4</xdr:col>
      <xdr:colOff>556260</xdr:colOff>
      <xdr:row>11</xdr:row>
      <xdr:rowOff>167640</xdr:rowOff>
    </xdr:to>
    <xdr:sp macro="" textlink="">
      <xdr:nvSpPr>
        <xdr:cNvPr id="24" name="Rectangle: Rounded Corners 23">
          <a:extLst>
            <a:ext uri="{FF2B5EF4-FFF2-40B4-BE49-F238E27FC236}">
              <a16:creationId xmlns:a16="http://schemas.microsoft.com/office/drawing/2014/main" id="{0D14B7DD-B6E1-4664-9CF0-2A6DD9B01DC3}"/>
            </a:ext>
          </a:extLst>
        </xdr:cNvPr>
        <xdr:cNvSpPr/>
      </xdr:nvSpPr>
      <xdr:spPr>
        <a:xfrm>
          <a:off x="152400" y="1844040"/>
          <a:ext cx="2842260" cy="365760"/>
        </a:xfrm>
        <a:prstGeom prst="roundRect">
          <a:avLst/>
        </a:prstGeom>
        <a:gradFill>
          <a:gsLst>
            <a:gs pos="0">
              <a:schemeClr val="tx1">
                <a:lumMod val="85000"/>
                <a:lumOff val="15000"/>
              </a:schemeClr>
            </a:gs>
            <a:gs pos="100000">
              <a:schemeClr val="tx1">
                <a:lumMod val="65000"/>
                <a:lumOff val="35000"/>
              </a:schemeClr>
            </a:gs>
          </a:gsLst>
          <a:lin ang="108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0" i="0" u="none" strike="noStrike">
              <a:solidFill>
                <a:srgbClr val="000000"/>
              </a:solidFill>
              <a:latin typeface="Calibri"/>
              <a:ea typeface="Calibri"/>
              <a:cs typeface="Calibri"/>
            </a:rPr>
            <a:t> </a:t>
          </a:r>
          <a:r>
            <a:rPr lang="en-US" sz="1600" b="0" i="0" u="none" strike="noStrike">
              <a:solidFill>
                <a:schemeClr val="bg1"/>
              </a:solidFill>
              <a:latin typeface="Calibri"/>
              <a:ea typeface="Calibri"/>
              <a:cs typeface="Calibri"/>
            </a:rPr>
            <a:t>YOY</a:t>
          </a:r>
          <a:r>
            <a:rPr lang="en-US" sz="1600" b="0" i="0" u="none" strike="noStrike" baseline="0">
              <a:solidFill>
                <a:srgbClr val="000000"/>
              </a:solidFill>
              <a:latin typeface="Calibri"/>
              <a:ea typeface="Calibri"/>
              <a:cs typeface="Calibri"/>
            </a:rPr>
            <a:t> </a:t>
          </a:r>
          <a:r>
            <a:rPr lang="en-US" sz="1600" b="0" i="0" u="none" strike="noStrike" baseline="0">
              <a:solidFill>
                <a:schemeClr val="bg1"/>
              </a:solidFill>
              <a:latin typeface="Calibri"/>
              <a:ea typeface="Calibri"/>
              <a:cs typeface="Calibri"/>
            </a:rPr>
            <a:t>GROWTH</a:t>
          </a:r>
          <a:r>
            <a:rPr lang="en-US" sz="1600" b="0" i="0" u="none" strike="noStrike">
              <a:solidFill>
                <a:srgbClr val="000000"/>
              </a:solidFill>
              <a:latin typeface="Calibri"/>
              <a:ea typeface="Calibri"/>
              <a:cs typeface="Calibri"/>
            </a:rPr>
            <a:t> </a:t>
          </a:r>
          <a:endParaRPr lang="en-US" sz="1400" b="0" i="0" u="none" strike="noStrike">
            <a:solidFill>
              <a:srgbClr val="000000"/>
            </a:solidFill>
            <a:latin typeface="Calibri"/>
            <a:ea typeface="Calibri"/>
            <a:cs typeface="Calibri"/>
          </a:endParaRPr>
        </a:p>
      </xdr:txBody>
    </xdr:sp>
    <xdr:clientData/>
  </xdr:twoCellAnchor>
  <xdr:twoCellAnchor>
    <xdr:from>
      <xdr:col>4</xdr:col>
      <xdr:colOff>601980</xdr:colOff>
      <xdr:row>4</xdr:row>
      <xdr:rowOff>60960</xdr:rowOff>
    </xdr:from>
    <xdr:to>
      <xdr:col>9</xdr:col>
      <xdr:colOff>396240</xdr:colOff>
      <xdr:row>6</xdr:row>
      <xdr:rowOff>99060</xdr:rowOff>
    </xdr:to>
    <xdr:sp macro="" textlink="KPI!B17">
      <xdr:nvSpPr>
        <xdr:cNvPr id="25" name="Rectangle: Rounded Corners 24">
          <a:extLst>
            <a:ext uri="{FF2B5EF4-FFF2-40B4-BE49-F238E27FC236}">
              <a16:creationId xmlns:a16="http://schemas.microsoft.com/office/drawing/2014/main" id="{9A3BA23A-A0E6-447A-8778-CD0C59277E3A}"/>
            </a:ext>
          </a:extLst>
        </xdr:cNvPr>
        <xdr:cNvSpPr/>
      </xdr:nvSpPr>
      <xdr:spPr>
        <a:xfrm>
          <a:off x="3040380" y="792480"/>
          <a:ext cx="2842260" cy="403860"/>
        </a:xfrm>
        <a:prstGeom prst="roundRect">
          <a:avLst>
            <a:gd name="adj" fmla="val 0"/>
          </a:avLst>
        </a:prstGeom>
        <a:gradFill>
          <a:gsLst>
            <a:gs pos="0">
              <a:schemeClr val="tx1">
                <a:lumMod val="85000"/>
                <a:lumOff val="15000"/>
              </a:schemeClr>
            </a:gs>
            <a:gs pos="100000">
              <a:schemeClr val="tx1">
                <a:lumMod val="65000"/>
                <a:lumOff val="35000"/>
              </a:schemeClr>
            </a:gs>
          </a:gsLst>
          <a:lin ang="108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0" i="0" u="none" strike="noStrike">
              <a:solidFill>
                <a:schemeClr val="lt1"/>
              </a:solidFill>
              <a:effectLst/>
              <a:latin typeface="+mn-lt"/>
              <a:ea typeface="+mn-ea"/>
              <a:cs typeface="+mn-cs"/>
            </a:rPr>
            <a:t> $286,397.02 </a:t>
          </a:r>
          <a:endParaRPr lang="en-US" sz="1600">
            <a:solidFill>
              <a:schemeClr val="bg1"/>
            </a:solidFill>
          </a:endParaRPr>
        </a:p>
      </xdr:txBody>
    </xdr:sp>
    <xdr:clientData/>
  </xdr:twoCellAnchor>
  <xdr:twoCellAnchor>
    <xdr:from>
      <xdr:col>5</xdr:col>
      <xdr:colOff>7620</xdr:colOff>
      <xdr:row>10</xdr:row>
      <xdr:rowOff>0</xdr:rowOff>
    </xdr:from>
    <xdr:to>
      <xdr:col>9</xdr:col>
      <xdr:colOff>411480</xdr:colOff>
      <xdr:row>11</xdr:row>
      <xdr:rowOff>152400</xdr:rowOff>
    </xdr:to>
    <xdr:sp macro="" textlink="">
      <xdr:nvSpPr>
        <xdr:cNvPr id="26" name="Rectangle: Rounded Corners 25">
          <a:extLst>
            <a:ext uri="{FF2B5EF4-FFF2-40B4-BE49-F238E27FC236}">
              <a16:creationId xmlns:a16="http://schemas.microsoft.com/office/drawing/2014/main" id="{A0657E86-1963-4F09-A9DC-B317D4762660}"/>
            </a:ext>
          </a:extLst>
        </xdr:cNvPr>
        <xdr:cNvSpPr/>
      </xdr:nvSpPr>
      <xdr:spPr>
        <a:xfrm>
          <a:off x="3055620" y="1828800"/>
          <a:ext cx="2842260" cy="365760"/>
        </a:xfrm>
        <a:prstGeom prst="roundRect">
          <a:avLst/>
        </a:prstGeom>
        <a:gradFill>
          <a:gsLst>
            <a:gs pos="0">
              <a:schemeClr val="tx1">
                <a:lumMod val="85000"/>
                <a:lumOff val="15000"/>
              </a:schemeClr>
            </a:gs>
            <a:gs pos="100000">
              <a:schemeClr val="tx1">
                <a:lumMod val="65000"/>
                <a:lumOff val="35000"/>
              </a:schemeClr>
            </a:gs>
          </a:gsLst>
          <a:lin ang="108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0" i="0" u="none" strike="noStrike">
              <a:solidFill>
                <a:srgbClr val="000000"/>
              </a:solidFill>
              <a:latin typeface="Calibri"/>
              <a:ea typeface="Calibri"/>
              <a:cs typeface="Calibri"/>
            </a:rPr>
            <a:t> </a:t>
          </a:r>
          <a:r>
            <a:rPr lang="en-US" sz="1600" b="0" i="0" u="none" strike="noStrike">
              <a:solidFill>
                <a:schemeClr val="bg1"/>
              </a:solidFill>
              <a:latin typeface="Calibri"/>
              <a:ea typeface="Calibri"/>
              <a:cs typeface="Calibri"/>
            </a:rPr>
            <a:t>YOY</a:t>
          </a:r>
          <a:r>
            <a:rPr lang="en-US" sz="1600" b="0" i="0" u="none" strike="noStrike" baseline="0">
              <a:solidFill>
                <a:srgbClr val="000000"/>
              </a:solidFill>
              <a:latin typeface="Calibri"/>
              <a:ea typeface="Calibri"/>
              <a:cs typeface="Calibri"/>
            </a:rPr>
            <a:t> </a:t>
          </a:r>
          <a:r>
            <a:rPr lang="en-US" sz="1600" b="0" i="0" u="none" strike="noStrike" baseline="0">
              <a:solidFill>
                <a:schemeClr val="bg1"/>
              </a:solidFill>
              <a:latin typeface="Calibri"/>
              <a:ea typeface="Calibri"/>
              <a:cs typeface="Calibri"/>
            </a:rPr>
            <a:t>GROWTH</a:t>
          </a:r>
          <a:r>
            <a:rPr lang="en-US" sz="1600" b="0" i="0" u="none" strike="noStrike">
              <a:solidFill>
                <a:srgbClr val="000000"/>
              </a:solidFill>
              <a:latin typeface="Calibri"/>
              <a:ea typeface="Calibri"/>
              <a:cs typeface="Calibri"/>
            </a:rPr>
            <a:t> </a:t>
          </a:r>
          <a:endParaRPr lang="en-US" sz="1400" b="0" i="0" u="none" strike="noStrike">
            <a:solidFill>
              <a:srgbClr val="000000"/>
            </a:solidFill>
            <a:latin typeface="Calibri"/>
            <a:ea typeface="Calibri"/>
            <a:cs typeface="Calibri"/>
          </a:endParaRPr>
        </a:p>
      </xdr:txBody>
    </xdr:sp>
    <xdr:clientData/>
  </xdr:twoCellAnchor>
  <xdr:twoCellAnchor>
    <xdr:from>
      <xdr:col>9</xdr:col>
      <xdr:colOff>449580</xdr:colOff>
      <xdr:row>4</xdr:row>
      <xdr:rowOff>68580</xdr:rowOff>
    </xdr:from>
    <xdr:to>
      <xdr:col>14</xdr:col>
      <xdr:colOff>213360</xdr:colOff>
      <xdr:row>6</xdr:row>
      <xdr:rowOff>106680</xdr:rowOff>
    </xdr:to>
    <xdr:sp macro="" textlink="KPI!B17">
      <xdr:nvSpPr>
        <xdr:cNvPr id="27" name="Rectangle: Rounded Corners 26">
          <a:extLst>
            <a:ext uri="{FF2B5EF4-FFF2-40B4-BE49-F238E27FC236}">
              <a16:creationId xmlns:a16="http://schemas.microsoft.com/office/drawing/2014/main" id="{5F2A81E4-D45B-4460-BEBA-C82BF3254A73}"/>
            </a:ext>
          </a:extLst>
        </xdr:cNvPr>
        <xdr:cNvSpPr/>
      </xdr:nvSpPr>
      <xdr:spPr>
        <a:xfrm>
          <a:off x="5935980" y="800100"/>
          <a:ext cx="2811780" cy="403860"/>
        </a:xfrm>
        <a:prstGeom prst="roundRect">
          <a:avLst>
            <a:gd name="adj" fmla="val 0"/>
          </a:avLst>
        </a:prstGeom>
        <a:gradFill>
          <a:gsLst>
            <a:gs pos="0">
              <a:schemeClr val="tx1">
                <a:lumMod val="85000"/>
                <a:lumOff val="15000"/>
              </a:schemeClr>
            </a:gs>
            <a:gs pos="100000">
              <a:schemeClr val="tx1">
                <a:lumMod val="65000"/>
                <a:lumOff val="35000"/>
              </a:schemeClr>
            </a:gs>
          </a:gsLst>
          <a:lin ang="108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0" i="0" u="none" strike="noStrike">
              <a:solidFill>
                <a:schemeClr val="lt1"/>
              </a:solidFill>
              <a:effectLst/>
              <a:latin typeface="+mn-lt"/>
              <a:ea typeface="+mn-ea"/>
              <a:cs typeface="+mn-cs"/>
            </a:rPr>
            <a:t># 37873</a:t>
          </a:r>
          <a:r>
            <a:rPr lang="en-US" sz="1600"/>
            <a:t> </a:t>
          </a:r>
          <a:endParaRPr lang="en-US" sz="1600">
            <a:solidFill>
              <a:schemeClr val="bg1"/>
            </a:solidFill>
          </a:endParaRPr>
        </a:p>
      </xdr:txBody>
    </xdr:sp>
    <xdr:clientData/>
  </xdr:twoCellAnchor>
  <xdr:twoCellAnchor>
    <xdr:from>
      <xdr:col>9</xdr:col>
      <xdr:colOff>449580</xdr:colOff>
      <xdr:row>10</xdr:row>
      <xdr:rowOff>7620</xdr:rowOff>
    </xdr:from>
    <xdr:to>
      <xdr:col>14</xdr:col>
      <xdr:colOff>228600</xdr:colOff>
      <xdr:row>11</xdr:row>
      <xdr:rowOff>160020</xdr:rowOff>
    </xdr:to>
    <xdr:sp macro="" textlink="">
      <xdr:nvSpPr>
        <xdr:cNvPr id="28" name="Rectangle: Rounded Corners 27">
          <a:extLst>
            <a:ext uri="{FF2B5EF4-FFF2-40B4-BE49-F238E27FC236}">
              <a16:creationId xmlns:a16="http://schemas.microsoft.com/office/drawing/2014/main" id="{BBA79A20-0C5F-4891-B2C6-499DBCB79B13}"/>
            </a:ext>
          </a:extLst>
        </xdr:cNvPr>
        <xdr:cNvSpPr/>
      </xdr:nvSpPr>
      <xdr:spPr>
        <a:xfrm>
          <a:off x="5935980" y="1836420"/>
          <a:ext cx="2827020" cy="365760"/>
        </a:xfrm>
        <a:prstGeom prst="roundRect">
          <a:avLst/>
        </a:prstGeom>
        <a:gradFill>
          <a:gsLst>
            <a:gs pos="0">
              <a:schemeClr val="tx1">
                <a:lumMod val="85000"/>
                <a:lumOff val="15000"/>
              </a:schemeClr>
            </a:gs>
            <a:gs pos="100000">
              <a:schemeClr val="tx1">
                <a:lumMod val="65000"/>
                <a:lumOff val="35000"/>
              </a:schemeClr>
            </a:gs>
          </a:gsLst>
          <a:lin ang="108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0" i="0" u="none" strike="noStrike">
              <a:solidFill>
                <a:srgbClr val="000000"/>
              </a:solidFill>
              <a:latin typeface="Calibri"/>
              <a:ea typeface="Calibri"/>
              <a:cs typeface="Calibri"/>
            </a:rPr>
            <a:t> </a:t>
          </a:r>
          <a:r>
            <a:rPr lang="en-US" sz="1600" b="0" i="0" u="none" strike="noStrike">
              <a:solidFill>
                <a:schemeClr val="bg1"/>
              </a:solidFill>
              <a:latin typeface="Calibri"/>
              <a:ea typeface="Calibri"/>
              <a:cs typeface="Calibri"/>
            </a:rPr>
            <a:t>YOY</a:t>
          </a:r>
          <a:r>
            <a:rPr lang="en-US" sz="1600" b="0" i="0" u="none" strike="noStrike" baseline="0">
              <a:solidFill>
                <a:srgbClr val="000000"/>
              </a:solidFill>
              <a:latin typeface="Calibri"/>
              <a:ea typeface="Calibri"/>
              <a:cs typeface="Calibri"/>
            </a:rPr>
            <a:t> </a:t>
          </a:r>
          <a:r>
            <a:rPr lang="en-US" sz="1600" b="0" i="0" u="none" strike="noStrike" baseline="0">
              <a:solidFill>
                <a:schemeClr val="bg1"/>
              </a:solidFill>
              <a:latin typeface="Calibri"/>
              <a:ea typeface="Calibri"/>
              <a:cs typeface="Calibri"/>
            </a:rPr>
            <a:t>GROWTH</a:t>
          </a:r>
          <a:r>
            <a:rPr lang="en-US" sz="1600" b="0" i="0" u="none" strike="noStrike">
              <a:solidFill>
                <a:srgbClr val="000000"/>
              </a:solidFill>
              <a:latin typeface="Calibri"/>
              <a:ea typeface="Calibri"/>
              <a:cs typeface="Calibri"/>
            </a:rPr>
            <a:t> </a:t>
          </a:r>
          <a:endParaRPr lang="en-US" sz="1400" b="0" i="0" u="none" strike="noStrike">
            <a:solidFill>
              <a:srgbClr val="000000"/>
            </a:solidFill>
            <a:latin typeface="Calibri"/>
            <a:ea typeface="Calibri"/>
            <a:cs typeface="Calibri"/>
          </a:endParaRPr>
        </a:p>
      </xdr:txBody>
    </xdr:sp>
    <xdr:clientData/>
  </xdr:twoCellAnchor>
  <xdr:twoCellAnchor>
    <xdr:from>
      <xdr:col>0</xdr:col>
      <xdr:colOff>152400</xdr:colOff>
      <xdr:row>4</xdr:row>
      <xdr:rowOff>76200</xdr:rowOff>
    </xdr:from>
    <xdr:to>
      <xdr:col>4</xdr:col>
      <xdr:colOff>556260</xdr:colOff>
      <xdr:row>6</xdr:row>
      <xdr:rowOff>114300</xdr:rowOff>
    </xdr:to>
    <xdr:sp macro="" textlink="KPI!B17">
      <xdr:nvSpPr>
        <xdr:cNvPr id="29" name="Rectangle: Rounded Corners 28">
          <a:extLst>
            <a:ext uri="{FF2B5EF4-FFF2-40B4-BE49-F238E27FC236}">
              <a16:creationId xmlns:a16="http://schemas.microsoft.com/office/drawing/2014/main" id="{7B654665-2093-48FA-AB96-56AE997E6E6F}"/>
            </a:ext>
          </a:extLst>
        </xdr:cNvPr>
        <xdr:cNvSpPr/>
      </xdr:nvSpPr>
      <xdr:spPr>
        <a:xfrm>
          <a:off x="152400" y="807720"/>
          <a:ext cx="2842260" cy="403860"/>
        </a:xfrm>
        <a:prstGeom prst="roundRect">
          <a:avLst>
            <a:gd name="adj" fmla="val 0"/>
          </a:avLst>
        </a:prstGeom>
        <a:gradFill>
          <a:gsLst>
            <a:gs pos="0">
              <a:schemeClr val="tx1">
                <a:lumMod val="85000"/>
                <a:lumOff val="15000"/>
              </a:schemeClr>
            </a:gs>
            <a:gs pos="100000">
              <a:schemeClr val="tx1">
                <a:lumMod val="65000"/>
                <a:lumOff val="35000"/>
              </a:schemeClr>
            </a:gs>
          </a:gsLst>
          <a:lin ang="108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CA374E16-4C58-4AB1-9A3E-2AABF7A73D08}" type="TxLink">
            <a:rPr lang="en-US" sz="1600" b="0" i="0" u="none" strike="noStrike">
              <a:solidFill>
                <a:schemeClr val="bg1"/>
              </a:solidFill>
              <a:latin typeface="Calibri"/>
              <a:ea typeface="Calibri"/>
              <a:cs typeface="Calibri"/>
            </a:rPr>
            <a:pPr algn="ctr"/>
            <a:t> $2,297,200.86 </a:t>
          </a:fld>
          <a:endParaRPr lang="en-US" sz="1600">
            <a:solidFill>
              <a:schemeClr val="bg1"/>
            </a:solidFill>
          </a:endParaRPr>
        </a:p>
      </xdr:txBody>
    </xdr:sp>
    <xdr:clientData/>
  </xdr:twoCellAnchor>
  <xdr:twoCellAnchor>
    <xdr:from>
      <xdr:col>14</xdr:col>
      <xdr:colOff>274320</xdr:colOff>
      <xdr:row>4</xdr:row>
      <xdr:rowOff>68580</xdr:rowOff>
    </xdr:from>
    <xdr:to>
      <xdr:col>18</xdr:col>
      <xdr:colOff>533400</xdr:colOff>
      <xdr:row>6</xdr:row>
      <xdr:rowOff>106680</xdr:rowOff>
    </xdr:to>
    <xdr:sp macro="" textlink="KPI!B17">
      <xdr:nvSpPr>
        <xdr:cNvPr id="33" name="Rectangle: Rounded Corners 32">
          <a:extLst>
            <a:ext uri="{FF2B5EF4-FFF2-40B4-BE49-F238E27FC236}">
              <a16:creationId xmlns:a16="http://schemas.microsoft.com/office/drawing/2014/main" id="{4192FDAB-0E9C-4143-8350-94350275A0BE}"/>
            </a:ext>
          </a:extLst>
        </xdr:cNvPr>
        <xdr:cNvSpPr/>
      </xdr:nvSpPr>
      <xdr:spPr>
        <a:xfrm>
          <a:off x="8808720" y="800100"/>
          <a:ext cx="2697480" cy="403860"/>
        </a:xfrm>
        <a:prstGeom prst="roundRect">
          <a:avLst>
            <a:gd name="adj" fmla="val 0"/>
          </a:avLst>
        </a:prstGeom>
        <a:gradFill>
          <a:gsLst>
            <a:gs pos="0">
              <a:schemeClr val="tx1">
                <a:lumMod val="85000"/>
                <a:lumOff val="15000"/>
              </a:schemeClr>
            </a:gs>
            <a:gs pos="100000">
              <a:schemeClr val="tx1">
                <a:lumMod val="65000"/>
                <a:lumOff val="35000"/>
              </a:schemeClr>
            </a:gs>
          </a:gsLst>
          <a:lin ang="108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0" i="0" u="none" strike="noStrike">
              <a:solidFill>
                <a:schemeClr val="lt1"/>
              </a:solidFill>
              <a:effectLst/>
              <a:latin typeface="+mn-lt"/>
              <a:ea typeface="+mn-ea"/>
              <a:cs typeface="+mn-cs"/>
            </a:rPr>
            <a:t># 9994</a:t>
          </a:r>
          <a:r>
            <a:rPr lang="en-US" sz="1600"/>
            <a:t> </a:t>
          </a:r>
          <a:endParaRPr lang="en-US" sz="1600">
            <a:solidFill>
              <a:schemeClr val="bg1"/>
            </a:solidFill>
          </a:endParaRPr>
        </a:p>
      </xdr:txBody>
    </xdr:sp>
    <xdr:clientData/>
  </xdr:twoCellAnchor>
  <xdr:twoCellAnchor>
    <xdr:from>
      <xdr:col>14</xdr:col>
      <xdr:colOff>274320</xdr:colOff>
      <xdr:row>10</xdr:row>
      <xdr:rowOff>7620</xdr:rowOff>
    </xdr:from>
    <xdr:to>
      <xdr:col>18</xdr:col>
      <xdr:colOff>548020</xdr:colOff>
      <xdr:row>11</xdr:row>
      <xdr:rowOff>160020</xdr:rowOff>
    </xdr:to>
    <xdr:sp macro="" textlink="">
      <xdr:nvSpPr>
        <xdr:cNvPr id="34" name="Rectangle: Rounded Corners 33">
          <a:extLst>
            <a:ext uri="{FF2B5EF4-FFF2-40B4-BE49-F238E27FC236}">
              <a16:creationId xmlns:a16="http://schemas.microsoft.com/office/drawing/2014/main" id="{B7EB1859-96B4-4A57-A3EC-1EB3B2ED6974}"/>
            </a:ext>
          </a:extLst>
        </xdr:cNvPr>
        <xdr:cNvSpPr/>
      </xdr:nvSpPr>
      <xdr:spPr>
        <a:xfrm>
          <a:off x="8808720" y="1836420"/>
          <a:ext cx="2712100" cy="365760"/>
        </a:xfrm>
        <a:prstGeom prst="roundRect">
          <a:avLst/>
        </a:prstGeom>
        <a:gradFill>
          <a:gsLst>
            <a:gs pos="0">
              <a:schemeClr val="tx1">
                <a:lumMod val="85000"/>
                <a:lumOff val="15000"/>
              </a:schemeClr>
            </a:gs>
            <a:gs pos="100000">
              <a:schemeClr val="tx1">
                <a:lumMod val="65000"/>
                <a:lumOff val="35000"/>
              </a:schemeClr>
            </a:gs>
          </a:gsLst>
          <a:lin ang="108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0" i="0" u="none" strike="noStrike">
              <a:solidFill>
                <a:srgbClr val="000000"/>
              </a:solidFill>
              <a:latin typeface="Calibri"/>
              <a:ea typeface="Calibri"/>
              <a:cs typeface="Calibri"/>
            </a:rPr>
            <a:t> </a:t>
          </a:r>
          <a:r>
            <a:rPr lang="en-US" sz="1600" b="0" i="0" u="none" strike="noStrike">
              <a:solidFill>
                <a:schemeClr val="bg1"/>
              </a:solidFill>
              <a:latin typeface="Calibri"/>
              <a:ea typeface="Calibri"/>
              <a:cs typeface="Calibri"/>
            </a:rPr>
            <a:t>YOY</a:t>
          </a:r>
          <a:r>
            <a:rPr lang="en-US" sz="1600" b="0" i="0" u="none" strike="noStrike" baseline="0">
              <a:solidFill>
                <a:srgbClr val="000000"/>
              </a:solidFill>
              <a:latin typeface="Calibri"/>
              <a:ea typeface="Calibri"/>
              <a:cs typeface="Calibri"/>
            </a:rPr>
            <a:t> </a:t>
          </a:r>
          <a:r>
            <a:rPr lang="en-US" sz="1600" b="0" i="0" u="none" strike="noStrike" baseline="0">
              <a:solidFill>
                <a:schemeClr val="bg1"/>
              </a:solidFill>
              <a:latin typeface="Calibri"/>
              <a:ea typeface="Calibri"/>
              <a:cs typeface="Calibri"/>
            </a:rPr>
            <a:t>GROWTH</a:t>
          </a:r>
          <a:r>
            <a:rPr lang="en-US" sz="1600" b="0" i="0" u="none" strike="noStrike">
              <a:solidFill>
                <a:srgbClr val="000000"/>
              </a:solidFill>
              <a:latin typeface="Calibri"/>
              <a:ea typeface="Calibri"/>
              <a:cs typeface="Calibri"/>
            </a:rPr>
            <a:t> </a:t>
          </a:r>
          <a:endParaRPr lang="en-US" sz="1400" b="0" i="0" u="none" strike="noStrike">
            <a:solidFill>
              <a:srgbClr val="000000"/>
            </a:solidFill>
            <a:latin typeface="Calibri"/>
            <a:ea typeface="Calibri"/>
            <a:cs typeface="Calibri"/>
          </a:endParaRPr>
        </a:p>
      </xdr:txBody>
    </xdr:sp>
    <xdr:clientData/>
  </xdr:twoCellAnchor>
  <xdr:twoCellAnchor>
    <xdr:from>
      <xdr:col>19</xdr:col>
      <xdr:colOff>22860</xdr:colOff>
      <xdr:row>4</xdr:row>
      <xdr:rowOff>83820</xdr:rowOff>
    </xdr:from>
    <xdr:to>
      <xdr:col>23</xdr:col>
      <xdr:colOff>335280</xdr:colOff>
      <xdr:row>6</xdr:row>
      <xdr:rowOff>121920</xdr:rowOff>
    </xdr:to>
    <xdr:sp macro="" textlink="KPI!B17">
      <xdr:nvSpPr>
        <xdr:cNvPr id="35" name="Rectangle: Rounded Corners 34">
          <a:extLst>
            <a:ext uri="{FF2B5EF4-FFF2-40B4-BE49-F238E27FC236}">
              <a16:creationId xmlns:a16="http://schemas.microsoft.com/office/drawing/2014/main" id="{2301A74F-ACDB-4FF5-990A-436ADA042970}"/>
            </a:ext>
          </a:extLst>
        </xdr:cNvPr>
        <xdr:cNvSpPr/>
      </xdr:nvSpPr>
      <xdr:spPr>
        <a:xfrm>
          <a:off x="11605260" y="815340"/>
          <a:ext cx="2750820" cy="403860"/>
        </a:xfrm>
        <a:prstGeom prst="roundRect">
          <a:avLst>
            <a:gd name="adj" fmla="val 0"/>
          </a:avLst>
        </a:prstGeom>
        <a:gradFill>
          <a:gsLst>
            <a:gs pos="0">
              <a:schemeClr val="tx1">
                <a:lumMod val="85000"/>
                <a:lumOff val="15000"/>
              </a:schemeClr>
            </a:gs>
            <a:gs pos="100000">
              <a:schemeClr val="tx1">
                <a:lumMod val="65000"/>
                <a:lumOff val="35000"/>
              </a:schemeClr>
            </a:gs>
          </a:gsLst>
          <a:lin ang="108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0" i="0" u="none" strike="noStrike">
              <a:solidFill>
                <a:schemeClr val="lt1"/>
              </a:solidFill>
              <a:effectLst/>
              <a:latin typeface="+mn-lt"/>
              <a:ea typeface="+mn-ea"/>
              <a:cs typeface="+mn-cs"/>
            </a:rPr>
            <a:t>12.47%</a:t>
          </a:r>
          <a:r>
            <a:rPr lang="en-US" sz="1600"/>
            <a:t> </a:t>
          </a:r>
          <a:endParaRPr lang="en-US" sz="1600">
            <a:solidFill>
              <a:schemeClr val="bg1"/>
            </a:solidFill>
          </a:endParaRPr>
        </a:p>
      </xdr:txBody>
    </xdr:sp>
    <xdr:clientData/>
  </xdr:twoCellAnchor>
  <xdr:twoCellAnchor>
    <xdr:from>
      <xdr:col>19</xdr:col>
      <xdr:colOff>22859</xdr:colOff>
      <xdr:row>10</xdr:row>
      <xdr:rowOff>22860</xdr:rowOff>
    </xdr:from>
    <xdr:to>
      <xdr:col>23</xdr:col>
      <xdr:colOff>350188</xdr:colOff>
      <xdr:row>11</xdr:row>
      <xdr:rowOff>175260</xdr:rowOff>
    </xdr:to>
    <xdr:sp macro="" textlink="">
      <xdr:nvSpPr>
        <xdr:cNvPr id="36" name="Rectangle: Rounded Corners 35">
          <a:extLst>
            <a:ext uri="{FF2B5EF4-FFF2-40B4-BE49-F238E27FC236}">
              <a16:creationId xmlns:a16="http://schemas.microsoft.com/office/drawing/2014/main" id="{DBB63BE2-7E52-479F-B9FB-60D45A928A96}"/>
            </a:ext>
          </a:extLst>
        </xdr:cNvPr>
        <xdr:cNvSpPr/>
      </xdr:nvSpPr>
      <xdr:spPr>
        <a:xfrm>
          <a:off x="11605259" y="1851660"/>
          <a:ext cx="2765729" cy="365760"/>
        </a:xfrm>
        <a:prstGeom prst="roundRect">
          <a:avLst/>
        </a:prstGeom>
        <a:gradFill>
          <a:gsLst>
            <a:gs pos="0">
              <a:schemeClr val="tx1">
                <a:lumMod val="85000"/>
                <a:lumOff val="15000"/>
              </a:schemeClr>
            </a:gs>
            <a:gs pos="100000">
              <a:schemeClr val="tx1">
                <a:lumMod val="65000"/>
                <a:lumOff val="35000"/>
              </a:schemeClr>
            </a:gs>
          </a:gsLst>
          <a:lin ang="108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0" i="0" u="none" strike="noStrike">
              <a:solidFill>
                <a:srgbClr val="000000"/>
              </a:solidFill>
              <a:latin typeface="Calibri"/>
              <a:ea typeface="Calibri"/>
              <a:cs typeface="Calibri"/>
            </a:rPr>
            <a:t> </a:t>
          </a:r>
          <a:r>
            <a:rPr lang="en-US" sz="1600" b="0" i="0" u="none" strike="noStrike">
              <a:solidFill>
                <a:schemeClr val="bg1"/>
              </a:solidFill>
              <a:latin typeface="Calibri"/>
              <a:ea typeface="Calibri"/>
              <a:cs typeface="Calibri"/>
            </a:rPr>
            <a:t>YOY</a:t>
          </a:r>
          <a:r>
            <a:rPr lang="en-US" sz="1600" b="0" i="0" u="none" strike="noStrike" baseline="0">
              <a:solidFill>
                <a:srgbClr val="000000"/>
              </a:solidFill>
              <a:latin typeface="Calibri"/>
              <a:ea typeface="Calibri"/>
              <a:cs typeface="Calibri"/>
            </a:rPr>
            <a:t> </a:t>
          </a:r>
          <a:r>
            <a:rPr lang="en-US" sz="1600" b="0" i="0" u="none" strike="noStrike" baseline="0">
              <a:solidFill>
                <a:schemeClr val="bg1"/>
              </a:solidFill>
              <a:latin typeface="Calibri"/>
              <a:ea typeface="Calibri"/>
              <a:cs typeface="Calibri"/>
            </a:rPr>
            <a:t>GROWTH</a:t>
          </a:r>
          <a:r>
            <a:rPr lang="en-US" sz="1600" b="0" i="0" u="none" strike="noStrike">
              <a:solidFill>
                <a:srgbClr val="000000"/>
              </a:solidFill>
              <a:latin typeface="Calibri"/>
              <a:ea typeface="Calibri"/>
              <a:cs typeface="Calibri"/>
            </a:rPr>
            <a:t> </a:t>
          </a:r>
          <a:endParaRPr lang="en-US" sz="1400" b="0" i="0" u="none" strike="noStrike">
            <a:solidFill>
              <a:srgbClr val="000000"/>
            </a:solidFill>
            <a:latin typeface="Calibri"/>
            <a:ea typeface="Calibri"/>
            <a:cs typeface="Calibri"/>
          </a:endParaRPr>
        </a:p>
      </xdr:txBody>
    </xdr:sp>
    <xdr:clientData/>
  </xdr:twoCellAnchor>
  <mc:AlternateContent xmlns:mc="http://schemas.openxmlformats.org/markup-compatibility/2006">
    <mc:Choice xmlns:a14="http://schemas.microsoft.com/office/drawing/2010/main" Requires="a14">
      <xdr:twoCellAnchor editAs="oneCell">
        <xdr:from>
          <xdr:col>2</xdr:col>
          <xdr:colOff>434340</xdr:colOff>
          <xdr:row>10</xdr:row>
          <xdr:rowOff>57496</xdr:rowOff>
        </xdr:from>
        <xdr:to>
          <xdr:col>4</xdr:col>
          <xdr:colOff>289560</xdr:colOff>
          <xdr:row>11</xdr:row>
          <xdr:rowOff>137160</xdr:rowOff>
        </xdr:to>
        <xdr:pic>
          <xdr:nvPicPr>
            <xdr:cNvPr id="38" name="Picture 37">
              <a:extLst>
                <a:ext uri="{FF2B5EF4-FFF2-40B4-BE49-F238E27FC236}">
                  <a16:creationId xmlns:a16="http://schemas.microsoft.com/office/drawing/2014/main" id="{65AA4117-D9AA-463B-B153-F2BDB35280FB}"/>
                </a:ext>
              </a:extLst>
            </xdr:cNvPr>
            <xdr:cNvPicPr>
              <a:picLocks noChangeAspect="1" noChangeArrowheads="1"/>
              <a:extLst>
                <a:ext uri="{84589F7E-364E-4C9E-8A38-B11213B215E9}">
                  <a14:cameraTool cellRange="'KPI YOY'!$I$8" spid="_x0000_s10336"/>
                </a:ext>
              </a:extLst>
            </xdr:cNvPicPr>
          </xdr:nvPicPr>
          <xdr:blipFill>
            <a:blip xmlns:r="http://schemas.openxmlformats.org/officeDocument/2006/relationships" r:embed="rId2"/>
            <a:srcRect/>
            <a:stretch>
              <a:fillRect/>
            </a:stretch>
          </xdr:blipFill>
          <xdr:spPr bwMode="auto">
            <a:xfrm>
              <a:off x="1653540" y="1886296"/>
              <a:ext cx="1074420" cy="29302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289560</xdr:colOff>
          <xdr:row>10</xdr:row>
          <xdr:rowOff>45720</xdr:rowOff>
        </xdr:from>
        <xdr:to>
          <xdr:col>9</xdr:col>
          <xdr:colOff>160020</xdr:colOff>
          <xdr:row>11</xdr:row>
          <xdr:rowOff>129540</xdr:rowOff>
        </xdr:to>
        <xdr:pic>
          <xdr:nvPicPr>
            <xdr:cNvPr id="40" name="Picture 39">
              <a:extLst>
                <a:ext uri="{FF2B5EF4-FFF2-40B4-BE49-F238E27FC236}">
                  <a16:creationId xmlns:a16="http://schemas.microsoft.com/office/drawing/2014/main" id="{F82F3A72-3485-4BFB-A776-FD5AB5C9321F}"/>
                </a:ext>
              </a:extLst>
            </xdr:cNvPr>
            <xdr:cNvPicPr>
              <a:picLocks noChangeAspect="1" noChangeArrowheads="1"/>
              <a:extLst>
                <a:ext uri="{84589F7E-364E-4C9E-8A38-B11213B215E9}">
                  <a14:cameraTool cellRange="'KPI YOY'!$J$8" spid="_x0000_s10337"/>
                </a:ext>
              </a:extLst>
            </xdr:cNvPicPr>
          </xdr:nvPicPr>
          <xdr:blipFill>
            <a:blip xmlns:r="http://schemas.openxmlformats.org/officeDocument/2006/relationships" r:embed="rId3"/>
            <a:srcRect/>
            <a:stretch>
              <a:fillRect/>
            </a:stretch>
          </xdr:blipFill>
          <xdr:spPr bwMode="auto">
            <a:xfrm>
              <a:off x="4556760" y="1874520"/>
              <a:ext cx="1089660" cy="29718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5</xdr:col>
      <xdr:colOff>373380</xdr:colOff>
      <xdr:row>6</xdr:row>
      <xdr:rowOff>129540</xdr:rowOff>
    </xdr:from>
    <xdr:to>
      <xdr:col>9</xdr:col>
      <xdr:colOff>91440</xdr:colOff>
      <xdr:row>9</xdr:row>
      <xdr:rowOff>160020</xdr:rowOff>
    </xdr:to>
    <xdr:graphicFrame macro="">
      <xdr:nvGraphicFramePr>
        <xdr:cNvPr id="41" name="Chart 40">
          <a:extLst>
            <a:ext uri="{FF2B5EF4-FFF2-40B4-BE49-F238E27FC236}">
              <a16:creationId xmlns:a16="http://schemas.microsoft.com/office/drawing/2014/main" id="{9807C976-AC29-4399-A399-F368831A9C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mc:AlternateContent xmlns:mc="http://schemas.openxmlformats.org/markup-compatibility/2006">
    <mc:Choice xmlns:a14="http://schemas.microsoft.com/office/drawing/2010/main" Requires="a14">
      <xdr:twoCellAnchor editAs="oneCell">
        <xdr:from>
          <xdr:col>12</xdr:col>
          <xdr:colOff>175260</xdr:colOff>
          <xdr:row>10</xdr:row>
          <xdr:rowOff>68580</xdr:rowOff>
        </xdr:from>
        <xdr:to>
          <xdr:col>14</xdr:col>
          <xdr:colOff>83820</xdr:colOff>
          <xdr:row>11</xdr:row>
          <xdr:rowOff>129540</xdr:rowOff>
        </xdr:to>
        <xdr:pic>
          <xdr:nvPicPr>
            <xdr:cNvPr id="43" name="Picture 42">
              <a:extLst>
                <a:ext uri="{FF2B5EF4-FFF2-40B4-BE49-F238E27FC236}">
                  <a16:creationId xmlns:a16="http://schemas.microsoft.com/office/drawing/2014/main" id="{99EBAAC9-64FF-4191-A152-542C82E03A39}"/>
                </a:ext>
              </a:extLst>
            </xdr:cNvPr>
            <xdr:cNvPicPr>
              <a:picLocks noChangeAspect="1" noChangeArrowheads="1"/>
              <a:extLst>
                <a:ext uri="{84589F7E-364E-4C9E-8A38-B11213B215E9}">
                  <a14:cameraTool cellRange="'KPI YOY'!$K$8" spid="_x0000_s10338"/>
                </a:ext>
              </a:extLst>
            </xdr:cNvPicPr>
          </xdr:nvPicPr>
          <xdr:blipFill>
            <a:blip xmlns:r="http://schemas.openxmlformats.org/officeDocument/2006/relationships" r:embed="rId5"/>
            <a:srcRect/>
            <a:stretch>
              <a:fillRect/>
            </a:stretch>
          </xdr:blipFill>
          <xdr:spPr bwMode="auto">
            <a:xfrm>
              <a:off x="7490460" y="1897380"/>
              <a:ext cx="1127760" cy="27432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10</xdr:col>
      <xdr:colOff>76200</xdr:colOff>
      <xdr:row>7</xdr:row>
      <xdr:rowOff>7620</xdr:rowOff>
    </xdr:from>
    <xdr:to>
      <xdr:col>13</xdr:col>
      <xdr:colOff>601980</xdr:colOff>
      <xdr:row>9</xdr:row>
      <xdr:rowOff>156210</xdr:rowOff>
    </xdr:to>
    <xdr:graphicFrame macro="">
      <xdr:nvGraphicFramePr>
        <xdr:cNvPr id="44" name="Chart 43">
          <a:extLst>
            <a:ext uri="{FF2B5EF4-FFF2-40B4-BE49-F238E27FC236}">
              <a16:creationId xmlns:a16="http://schemas.microsoft.com/office/drawing/2014/main" id="{27322764-CD15-42AD-B98A-D62D7F79C1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16</xdr:col>
          <xdr:colOff>518160</xdr:colOff>
          <xdr:row>10</xdr:row>
          <xdr:rowOff>68580</xdr:rowOff>
        </xdr:from>
        <xdr:to>
          <xdr:col>18</xdr:col>
          <xdr:colOff>449580</xdr:colOff>
          <xdr:row>11</xdr:row>
          <xdr:rowOff>129540</xdr:rowOff>
        </xdr:to>
        <xdr:pic>
          <xdr:nvPicPr>
            <xdr:cNvPr id="46" name="Picture 45">
              <a:extLst>
                <a:ext uri="{FF2B5EF4-FFF2-40B4-BE49-F238E27FC236}">
                  <a16:creationId xmlns:a16="http://schemas.microsoft.com/office/drawing/2014/main" id="{6CE17ACD-1C91-4162-A0F4-A73B2EBEEFD1}"/>
                </a:ext>
              </a:extLst>
            </xdr:cNvPr>
            <xdr:cNvPicPr>
              <a:picLocks noChangeAspect="1" noChangeArrowheads="1"/>
              <a:extLst>
                <a:ext uri="{84589F7E-364E-4C9E-8A38-B11213B215E9}">
                  <a14:cameraTool cellRange="'KPI YOY'!$L$8" spid="_x0000_s10339"/>
                </a:ext>
              </a:extLst>
            </xdr:cNvPicPr>
          </xdr:nvPicPr>
          <xdr:blipFill>
            <a:blip xmlns:r="http://schemas.openxmlformats.org/officeDocument/2006/relationships" r:embed="rId7"/>
            <a:srcRect/>
            <a:stretch>
              <a:fillRect/>
            </a:stretch>
          </xdr:blipFill>
          <xdr:spPr bwMode="auto">
            <a:xfrm>
              <a:off x="10271760" y="1897380"/>
              <a:ext cx="1150620" cy="27432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14</xdr:col>
      <xdr:colOff>579120</xdr:colOff>
      <xdr:row>6</xdr:row>
      <xdr:rowOff>129540</xdr:rowOff>
    </xdr:from>
    <xdr:to>
      <xdr:col>18</xdr:col>
      <xdr:colOff>327660</xdr:colOff>
      <xdr:row>10</xdr:row>
      <xdr:rowOff>3810</xdr:rowOff>
    </xdr:to>
    <xdr:graphicFrame macro="">
      <xdr:nvGraphicFramePr>
        <xdr:cNvPr id="47" name="Chart 46">
          <a:extLst>
            <a:ext uri="{FF2B5EF4-FFF2-40B4-BE49-F238E27FC236}">
              <a16:creationId xmlns:a16="http://schemas.microsoft.com/office/drawing/2014/main" id="{766E6662-201C-4E95-82F2-B50E34AE2B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297180</xdr:colOff>
      <xdr:row>6</xdr:row>
      <xdr:rowOff>160020</xdr:rowOff>
    </xdr:from>
    <xdr:to>
      <xdr:col>23</xdr:col>
      <xdr:colOff>91440</xdr:colOff>
      <xdr:row>10</xdr:row>
      <xdr:rowOff>34290</xdr:rowOff>
    </xdr:to>
    <xdr:graphicFrame macro="">
      <xdr:nvGraphicFramePr>
        <xdr:cNvPr id="48" name="Chart 47">
          <a:extLst>
            <a:ext uri="{FF2B5EF4-FFF2-40B4-BE49-F238E27FC236}">
              <a16:creationId xmlns:a16="http://schemas.microsoft.com/office/drawing/2014/main" id="{10AE70FA-A067-4704-B6E1-B1E3FEC8C3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mc:AlternateContent xmlns:mc="http://schemas.openxmlformats.org/markup-compatibility/2006">
    <mc:Choice xmlns:a14="http://schemas.microsoft.com/office/drawing/2010/main" Requires="a14">
      <xdr:twoCellAnchor editAs="oneCell">
        <xdr:from>
          <xdr:col>21</xdr:col>
          <xdr:colOff>259080</xdr:colOff>
          <xdr:row>10</xdr:row>
          <xdr:rowOff>68580</xdr:rowOff>
        </xdr:from>
        <xdr:to>
          <xdr:col>23</xdr:col>
          <xdr:colOff>236220</xdr:colOff>
          <xdr:row>11</xdr:row>
          <xdr:rowOff>152400</xdr:rowOff>
        </xdr:to>
        <xdr:pic>
          <xdr:nvPicPr>
            <xdr:cNvPr id="50" name="Picture 49">
              <a:extLst>
                <a:ext uri="{FF2B5EF4-FFF2-40B4-BE49-F238E27FC236}">
                  <a16:creationId xmlns:a16="http://schemas.microsoft.com/office/drawing/2014/main" id="{B455B2AC-D367-4183-9057-FAB42DA6773E}"/>
                </a:ext>
              </a:extLst>
            </xdr:cNvPr>
            <xdr:cNvPicPr>
              <a:picLocks noChangeAspect="1" noChangeArrowheads="1"/>
              <a:extLst>
                <a:ext uri="{84589F7E-364E-4C9E-8A38-B11213B215E9}">
                  <a14:cameraTool cellRange="'KPI YOY'!$M$8" spid="_x0000_s10340"/>
                </a:ext>
              </a:extLst>
            </xdr:cNvPicPr>
          </xdr:nvPicPr>
          <xdr:blipFill>
            <a:blip xmlns:r="http://schemas.openxmlformats.org/officeDocument/2006/relationships" r:embed="rId10"/>
            <a:srcRect/>
            <a:stretch>
              <a:fillRect/>
            </a:stretch>
          </xdr:blipFill>
          <xdr:spPr bwMode="auto">
            <a:xfrm>
              <a:off x="13060680" y="1897380"/>
              <a:ext cx="1196340" cy="297180"/>
            </a:xfrm>
            <a:prstGeom prst="rect">
              <a:avLst/>
            </a:prstGeom>
            <a:noFill/>
            <a:extLst>
              <a:ext uri="{909E8E84-426E-40DD-AFC4-6F175D3DCCD1}">
                <a14:hiddenFill>
                  <a:solidFill>
                    <a:srgbClr val="FFFFFF"/>
                  </a:solidFill>
                </a14:hiddenFill>
              </a:ext>
            </a:extLst>
          </xdr:spPr>
        </xdr:pic>
        <xdr:clientData/>
      </xdr:twoCellAnchor>
    </mc:Choice>
    <mc:Fallback/>
  </mc:AlternateContent>
  <xdr:oneCellAnchor>
    <xdr:from>
      <xdr:col>0</xdr:col>
      <xdr:colOff>137160</xdr:colOff>
      <xdr:row>12</xdr:row>
      <xdr:rowOff>45720</xdr:rowOff>
    </xdr:from>
    <xdr:ext cx="14226540" cy="2202180"/>
    <xdr:grpSp>
      <xdr:nvGrpSpPr>
        <xdr:cNvPr id="51" name="Shape 2">
          <a:extLst>
            <a:ext uri="{FF2B5EF4-FFF2-40B4-BE49-F238E27FC236}">
              <a16:creationId xmlns:a16="http://schemas.microsoft.com/office/drawing/2014/main" id="{EAA3AEC7-DD06-498D-B76E-7731C8683891}"/>
            </a:ext>
          </a:extLst>
        </xdr:cNvPr>
        <xdr:cNvGrpSpPr/>
      </xdr:nvGrpSpPr>
      <xdr:grpSpPr>
        <a:xfrm>
          <a:off x="137160" y="2270760"/>
          <a:ext cx="14226540" cy="2202180"/>
          <a:chOff x="0" y="2751300"/>
          <a:chExt cx="10692000" cy="2057400"/>
        </a:xfrm>
      </xdr:grpSpPr>
      <xdr:grpSp>
        <xdr:nvGrpSpPr>
          <xdr:cNvPr id="52" name="Shape 4">
            <a:extLst>
              <a:ext uri="{FF2B5EF4-FFF2-40B4-BE49-F238E27FC236}">
                <a16:creationId xmlns:a16="http://schemas.microsoft.com/office/drawing/2014/main" id="{2B352E9B-A14A-4327-A76D-951AFBB1B81C}"/>
              </a:ext>
            </a:extLst>
          </xdr:cNvPr>
          <xdr:cNvGrpSpPr/>
        </xdr:nvGrpSpPr>
        <xdr:grpSpPr>
          <a:xfrm>
            <a:off x="0" y="2751300"/>
            <a:ext cx="10692000" cy="2057400"/>
            <a:chOff x="152400" y="1971675"/>
            <a:chExt cx="12515850" cy="2228850"/>
          </a:xfrm>
        </xdr:grpSpPr>
        <xdr:sp macro="" textlink="">
          <xdr:nvSpPr>
            <xdr:cNvPr id="53" name="Shape 5">
              <a:extLst>
                <a:ext uri="{FF2B5EF4-FFF2-40B4-BE49-F238E27FC236}">
                  <a16:creationId xmlns:a16="http://schemas.microsoft.com/office/drawing/2014/main" id="{5A1D0B25-1BB4-4C5F-B675-47A5B849BB77}"/>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54" name="Shape 6">
              <a:extLst>
                <a:ext uri="{FF2B5EF4-FFF2-40B4-BE49-F238E27FC236}">
                  <a16:creationId xmlns:a16="http://schemas.microsoft.com/office/drawing/2014/main" id="{31BE2ADA-42D0-4FAF-8659-9EAFF5AF3BBA}"/>
                </a:ext>
              </a:extLst>
            </xdr:cNvPr>
            <xdr:cNvGrpSpPr/>
          </xdr:nvGrpSpPr>
          <xdr:grpSpPr>
            <a:xfrm>
              <a:off x="152400" y="1971675"/>
              <a:ext cx="5219701" cy="2219325"/>
              <a:chOff x="152400" y="1971675"/>
              <a:chExt cx="5219701" cy="2219325"/>
            </a:xfrm>
          </xdr:grpSpPr>
          <xdr:sp macro="" textlink="">
            <xdr:nvSpPr>
              <xdr:cNvPr id="61" name="Shape 7">
                <a:extLst>
                  <a:ext uri="{FF2B5EF4-FFF2-40B4-BE49-F238E27FC236}">
                    <a16:creationId xmlns:a16="http://schemas.microsoft.com/office/drawing/2014/main" id="{DAE5C0CF-C876-4F9D-9DC4-678085477203}"/>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2" name="Shape 8">
                <a:extLst>
                  <a:ext uri="{FF2B5EF4-FFF2-40B4-BE49-F238E27FC236}">
                    <a16:creationId xmlns:a16="http://schemas.microsoft.com/office/drawing/2014/main" id="{87BE9A0B-9747-447A-9C81-7C7ECA49BAD5}"/>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55" name="Shape 9">
              <a:extLst>
                <a:ext uri="{FF2B5EF4-FFF2-40B4-BE49-F238E27FC236}">
                  <a16:creationId xmlns:a16="http://schemas.microsoft.com/office/drawing/2014/main" id="{949611D6-6ACC-4CC8-BE2B-F612C84ADB09}"/>
                </a:ext>
              </a:extLst>
            </xdr:cNvPr>
            <xdr:cNvGrpSpPr/>
          </xdr:nvGrpSpPr>
          <xdr:grpSpPr>
            <a:xfrm>
              <a:off x="5448301" y="1971675"/>
              <a:ext cx="4305300" cy="2219325"/>
              <a:chOff x="5448301" y="1971675"/>
              <a:chExt cx="4305300" cy="2219325"/>
            </a:xfrm>
          </xdr:grpSpPr>
          <xdr:sp macro="" textlink="">
            <xdr:nvSpPr>
              <xdr:cNvPr id="59" name="Shape 10">
                <a:extLst>
                  <a:ext uri="{FF2B5EF4-FFF2-40B4-BE49-F238E27FC236}">
                    <a16:creationId xmlns:a16="http://schemas.microsoft.com/office/drawing/2014/main" id="{8141B56C-14FF-458C-B735-0F679A286D43}"/>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0" name="Shape 11">
                <a:extLst>
                  <a:ext uri="{FF2B5EF4-FFF2-40B4-BE49-F238E27FC236}">
                    <a16:creationId xmlns:a16="http://schemas.microsoft.com/office/drawing/2014/main" id="{5B5EBB62-7DEE-4E6F-B314-D5B35D8C5E0A}"/>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56" name="Shape 12">
              <a:extLst>
                <a:ext uri="{FF2B5EF4-FFF2-40B4-BE49-F238E27FC236}">
                  <a16:creationId xmlns:a16="http://schemas.microsoft.com/office/drawing/2014/main" id="{BC51CABB-96FD-4B37-A4B6-956E0A761511}"/>
                </a:ext>
              </a:extLst>
            </xdr:cNvPr>
            <xdr:cNvGrpSpPr/>
          </xdr:nvGrpSpPr>
          <xdr:grpSpPr>
            <a:xfrm>
              <a:off x="9848850" y="1971675"/>
              <a:ext cx="2819400" cy="2228850"/>
              <a:chOff x="9848850" y="1866900"/>
              <a:chExt cx="2819400" cy="2219325"/>
            </a:xfrm>
          </xdr:grpSpPr>
          <xdr:sp macro="" textlink="">
            <xdr:nvSpPr>
              <xdr:cNvPr id="57" name="Shape 13">
                <a:extLst>
                  <a:ext uri="{FF2B5EF4-FFF2-40B4-BE49-F238E27FC236}">
                    <a16:creationId xmlns:a16="http://schemas.microsoft.com/office/drawing/2014/main" id="{05DF4600-E86A-456B-8C2D-DC231DCA7FA6}"/>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58" name="Shape 14">
                <a:extLst>
                  <a:ext uri="{FF2B5EF4-FFF2-40B4-BE49-F238E27FC236}">
                    <a16:creationId xmlns:a16="http://schemas.microsoft.com/office/drawing/2014/main" id="{401413F7-F4FC-4BA7-98BD-FA1A58785C74}"/>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twoCellAnchor>
    <xdr:from>
      <xdr:col>0</xdr:col>
      <xdr:colOff>152400</xdr:colOff>
      <xdr:row>24</xdr:row>
      <xdr:rowOff>99060</xdr:rowOff>
    </xdr:from>
    <xdr:to>
      <xdr:col>23</xdr:col>
      <xdr:colOff>327660</xdr:colOff>
      <xdr:row>39</xdr:row>
      <xdr:rowOff>175260</xdr:rowOff>
    </xdr:to>
    <xdr:grpSp>
      <xdr:nvGrpSpPr>
        <xdr:cNvPr id="69" name="Group 68">
          <a:extLst>
            <a:ext uri="{FF2B5EF4-FFF2-40B4-BE49-F238E27FC236}">
              <a16:creationId xmlns:a16="http://schemas.microsoft.com/office/drawing/2014/main" id="{96718372-7466-4D34-B719-5B49FDB069CA}"/>
            </a:ext>
          </a:extLst>
        </xdr:cNvPr>
        <xdr:cNvGrpSpPr/>
      </xdr:nvGrpSpPr>
      <xdr:grpSpPr>
        <a:xfrm>
          <a:off x="152400" y="4518660"/>
          <a:ext cx="14196060" cy="2819400"/>
          <a:chOff x="144780" y="4572000"/>
          <a:chExt cx="11988165" cy="2019300"/>
        </a:xfrm>
      </xdr:grpSpPr>
      <xdr:sp macro="" textlink="">
        <xdr:nvSpPr>
          <xdr:cNvPr id="63" name="Shape 15">
            <a:extLst>
              <a:ext uri="{FF2B5EF4-FFF2-40B4-BE49-F238E27FC236}">
                <a16:creationId xmlns:a16="http://schemas.microsoft.com/office/drawing/2014/main" id="{B3B5E91E-60A8-4AD5-981E-1617A03FADE1}"/>
              </a:ext>
            </a:extLst>
          </xdr:cNvPr>
          <xdr:cNvSpPr/>
        </xdr:nvSpPr>
        <xdr:spPr>
          <a:xfrm>
            <a:off x="144780" y="4572000"/>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4" name="Shape 16">
            <a:extLst>
              <a:ext uri="{FF2B5EF4-FFF2-40B4-BE49-F238E27FC236}">
                <a16:creationId xmlns:a16="http://schemas.microsoft.com/office/drawing/2014/main" id="{438C2FA5-0CE7-4609-86BB-BD50D583A576}"/>
              </a:ext>
            </a:extLst>
          </xdr:cNvPr>
          <xdr:cNvSpPr/>
        </xdr:nvSpPr>
        <xdr:spPr>
          <a:xfrm>
            <a:off x="230505" y="462915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sp macro="" textlink="">
        <xdr:nvSpPr>
          <xdr:cNvPr id="65" name="Shape 17">
            <a:extLst>
              <a:ext uri="{FF2B5EF4-FFF2-40B4-BE49-F238E27FC236}">
                <a16:creationId xmlns:a16="http://schemas.microsoft.com/office/drawing/2014/main" id="{0E2D3876-8B3D-48BC-8A11-226652C34E34}"/>
              </a:ext>
            </a:extLst>
          </xdr:cNvPr>
          <xdr:cNvSpPr/>
        </xdr:nvSpPr>
        <xdr:spPr>
          <a:xfrm>
            <a:off x="5215458" y="4581525"/>
            <a:ext cx="35198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6" name="Shape 18">
            <a:extLst>
              <a:ext uri="{FF2B5EF4-FFF2-40B4-BE49-F238E27FC236}">
                <a16:creationId xmlns:a16="http://schemas.microsoft.com/office/drawing/2014/main" id="{0D4A9C64-AE7E-473D-A085-979917925B5E}"/>
              </a:ext>
            </a:extLst>
          </xdr:cNvPr>
          <xdr:cNvSpPr/>
        </xdr:nvSpPr>
        <xdr:spPr>
          <a:xfrm>
            <a:off x="5398770" y="4619625"/>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sp macro="" textlink="">
        <xdr:nvSpPr>
          <xdr:cNvPr id="67" name="Shape 19">
            <a:extLst>
              <a:ext uri="{FF2B5EF4-FFF2-40B4-BE49-F238E27FC236}">
                <a16:creationId xmlns:a16="http://schemas.microsoft.com/office/drawing/2014/main" id="{0B91E24A-1F19-4FCB-8BE3-AAE584653EB3}"/>
              </a:ext>
            </a:extLst>
          </xdr:cNvPr>
          <xdr:cNvSpPr/>
        </xdr:nvSpPr>
        <xdr:spPr>
          <a:xfrm>
            <a:off x="8789670" y="4581525"/>
            <a:ext cx="3343275"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8" name="Shape 20">
            <a:extLst>
              <a:ext uri="{FF2B5EF4-FFF2-40B4-BE49-F238E27FC236}">
                <a16:creationId xmlns:a16="http://schemas.microsoft.com/office/drawing/2014/main" id="{D1D3C884-631D-4341-9167-21492F068893}"/>
              </a:ext>
            </a:extLst>
          </xdr:cNvPr>
          <xdr:cNvSpPr/>
        </xdr:nvSpPr>
        <xdr:spPr>
          <a:xfrm>
            <a:off x="8846820" y="4619625"/>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grpSp>
    <xdr:clientData fLocksWithSheet="0"/>
  </xdr:twoCellAnchor>
  <xdr:twoCellAnchor>
    <xdr:from>
      <xdr:col>0</xdr:col>
      <xdr:colOff>281940</xdr:colOff>
      <xdr:row>13</xdr:row>
      <xdr:rowOff>83820</xdr:rowOff>
    </xdr:from>
    <xdr:to>
      <xdr:col>9</xdr:col>
      <xdr:colOff>373380</xdr:colOff>
      <xdr:row>24</xdr:row>
      <xdr:rowOff>7620</xdr:rowOff>
    </xdr:to>
    <xdr:graphicFrame macro="">
      <xdr:nvGraphicFramePr>
        <xdr:cNvPr id="70" name="Chart 69">
          <a:extLst>
            <a:ext uri="{FF2B5EF4-FFF2-40B4-BE49-F238E27FC236}">
              <a16:creationId xmlns:a16="http://schemas.microsoft.com/office/drawing/2014/main" id="{D3C9B83A-C4CC-4DC2-9EA4-50EF2CAF9D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182880</xdr:colOff>
      <xdr:row>12</xdr:row>
      <xdr:rowOff>137160</xdr:rowOff>
    </xdr:from>
    <xdr:to>
      <xdr:col>18</xdr:col>
      <xdr:colOff>7620</xdr:colOff>
      <xdr:row>23</xdr:row>
      <xdr:rowOff>167640</xdr:rowOff>
    </xdr:to>
    <mc:AlternateContent xmlns:mc="http://schemas.openxmlformats.org/markup-compatibility/2006">
      <mc:Choice xmlns:cx1="http://schemas.microsoft.com/office/drawing/2015/9/8/chartex" Requires="cx1">
        <xdr:graphicFrame macro="">
          <xdr:nvGraphicFramePr>
            <xdr:cNvPr id="72" name="Chart 71">
              <a:extLst>
                <a:ext uri="{FF2B5EF4-FFF2-40B4-BE49-F238E27FC236}">
                  <a16:creationId xmlns:a16="http://schemas.microsoft.com/office/drawing/2014/main" id="{FD206D1C-9F77-463A-974A-A07A4C7FBD0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6278880" y="2362200"/>
              <a:ext cx="4701540" cy="20421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487680</xdr:colOff>
      <xdr:row>14</xdr:row>
      <xdr:rowOff>15240</xdr:rowOff>
    </xdr:from>
    <xdr:to>
      <xdr:col>23</xdr:col>
      <xdr:colOff>22860</xdr:colOff>
      <xdr:row>24</xdr:row>
      <xdr:rowOff>38100</xdr:rowOff>
    </xdr:to>
    <xdr:graphicFrame macro="">
      <xdr:nvGraphicFramePr>
        <xdr:cNvPr id="73" name="Chart 72">
          <a:extLst>
            <a:ext uri="{FF2B5EF4-FFF2-40B4-BE49-F238E27FC236}">
              <a16:creationId xmlns:a16="http://schemas.microsoft.com/office/drawing/2014/main" id="{ECD6B23E-1738-4083-9C50-5D569C4B13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449580</xdr:colOff>
      <xdr:row>27</xdr:row>
      <xdr:rowOff>0</xdr:rowOff>
    </xdr:from>
    <xdr:to>
      <xdr:col>9</xdr:col>
      <xdr:colOff>320040</xdr:colOff>
      <xdr:row>39</xdr:row>
      <xdr:rowOff>99060</xdr:rowOff>
    </xdr:to>
    <mc:AlternateContent xmlns:mc="http://schemas.openxmlformats.org/markup-compatibility/2006">
      <mc:Choice xmlns:cx4="http://schemas.microsoft.com/office/drawing/2016/5/10/chartex" Requires="cx4">
        <xdr:graphicFrame macro="">
          <xdr:nvGraphicFramePr>
            <xdr:cNvPr id="74" name="Chart 73">
              <a:extLst>
                <a:ext uri="{FF2B5EF4-FFF2-40B4-BE49-F238E27FC236}">
                  <a16:creationId xmlns:a16="http://schemas.microsoft.com/office/drawing/2014/main" id="{B7CFCF0C-207D-40B2-93A9-374785D6D3D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449580" y="4968240"/>
              <a:ext cx="5356860" cy="22936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114300</xdr:colOff>
      <xdr:row>26</xdr:row>
      <xdr:rowOff>91440</xdr:rowOff>
    </xdr:from>
    <xdr:to>
      <xdr:col>16</xdr:col>
      <xdr:colOff>548640</xdr:colOff>
      <xdr:row>39</xdr:row>
      <xdr:rowOff>83820</xdr:rowOff>
    </xdr:to>
    <xdr:graphicFrame macro="">
      <xdr:nvGraphicFramePr>
        <xdr:cNvPr id="75" name="Chart 74">
          <a:extLst>
            <a:ext uri="{FF2B5EF4-FFF2-40B4-BE49-F238E27FC236}">
              <a16:creationId xmlns:a16="http://schemas.microsoft.com/office/drawing/2014/main" id="{4B70A9B3-6A94-4C72-80BF-ADBC342F1F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17</xdr:col>
      <xdr:colOff>167640</xdr:colOff>
      <xdr:row>26</xdr:row>
      <xdr:rowOff>129541</xdr:rowOff>
    </xdr:from>
    <xdr:to>
      <xdr:col>20</xdr:col>
      <xdr:colOff>167640</xdr:colOff>
      <xdr:row>34</xdr:row>
      <xdr:rowOff>129540</xdr:rowOff>
    </xdr:to>
    <mc:AlternateContent xmlns:mc="http://schemas.openxmlformats.org/markup-compatibility/2006">
      <mc:Choice xmlns:a14="http://schemas.microsoft.com/office/drawing/2010/main" Requires="a14">
        <xdr:graphicFrame macro="">
          <xdr:nvGraphicFramePr>
            <xdr:cNvPr id="76" name="Year 2">
              <a:extLst>
                <a:ext uri="{FF2B5EF4-FFF2-40B4-BE49-F238E27FC236}">
                  <a16:creationId xmlns:a16="http://schemas.microsoft.com/office/drawing/2014/main" id="{613C5029-75C8-4253-849A-398EF3B2F226}"/>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10530840" y="4914901"/>
              <a:ext cx="1828800" cy="14630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175260</xdr:colOff>
      <xdr:row>35</xdr:row>
      <xdr:rowOff>45721</xdr:rowOff>
    </xdr:from>
    <xdr:to>
      <xdr:col>23</xdr:col>
      <xdr:colOff>228600</xdr:colOff>
      <xdr:row>39</xdr:row>
      <xdr:rowOff>38100</xdr:rowOff>
    </xdr:to>
    <mc:AlternateContent xmlns:mc="http://schemas.openxmlformats.org/markup-compatibility/2006">
      <mc:Choice xmlns:a14="http://schemas.microsoft.com/office/drawing/2010/main" Requires="a14">
        <xdr:graphicFrame macro="">
          <xdr:nvGraphicFramePr>
            <xdr:cNvPr id="77" name="Segment 1">
              <a:extLst>
                <a:ext uri="{FF2B5EF4-FFF2-40B4-BE49-F238E27FC236}">
                  <a16:creationId xmlns:a16="http://schemas.microsoft.com/office/drawing/2014/main" id="{0731D9D4-3E5A-4DD5-8745-FB341EBC5C24}"/>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0538460" y="6477001"/>
              <a:ext cx="3710940" cy="7238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228600</xdr:colOff>
      <xdr:row>26</xdr:row>
      <xdr:rowOff>121921</xdr:rowOff>
    </xdr:from>
    <xdr:to>
      <xdr:col>23</xdr:col>
      <xdr:colOff>228600</xdr:colOff>
      <xdr:row>34</xdr:row>
      <xdr:rowOff>137160</xdr:rowOff>
    </xdr:to>
    <mc:AlternateContent xmlns:mc="http://schemas.openxmlformats.org/markup-compatibility/2006">
      <mc:Choice xmlns:a14="http://schemas.microsoft.com/office/drawing/2010/main" Requires="a14">
        <xdr:graphicFrame macro="">
          <xdr:nvGraphicFramePr>
            <xdr:cNvPr id="78" name="Region 1">
              <a:extLst>
                <a:ext uri="{FF2B5EF4-FFF2-40B4-BE49-F238E27FC236}">
                  <a16:creationId xmlns:a16="http://schemas.microsoft.com/office/drawing/2014/main" id="{F12DE7F8-ADB9-4902-9440-4071281932A1}"/>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2420600" y="4907281"/>
              <a:ext cx="1828800" cy="14782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lan" refreshedDate="45368.582316319444" createdVersion="7" refreshedVersion="7" minRefreshableVersion="3" recordCount="9994" xr:uid="{1DDB1774-4131-4EF3-AF51-AF7E9A7B3894}">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11"/>
          <s v="Jan"/>
          <s v="Feb"/>
          <s v="Mar"/>
          <s v="Apr"/>
          <s v="May"/>
          <s v="Jun"/>
          <s v="Jul"/>
          <s v="Aug"/>
          <s v="Sep"/>
          <s v="Oct"/>
          <s v="Nov"/>
          <s v="Dec"/>
          <s v="&gt;01-01-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11"/>
          <s v="Qtr1"/>
          <s v="Qtr2"/>
          <s v="Qtr3"/>
          <s v="Qtr4"/>
          <s v="&gt;01-01-15"/>
        </groupItems>
      </fieldGroup>
    </cacheField>
    <cacheField name="Years" numFmtId="0" databaseField="0">
      <fieldGroup base="3">
        <rangePr groupBy="years" startDate="2011-01-04T00:00:00" endDate="2015-01-01T00:00:00"/>
        <groupItems count="7">
          <s v="&lt;04-01-11"/>
          <s v="2011"/>
          <s v="2012"/>
          <s v="2013"/>
          <s v="2014"/>
          <s v="2015"/>
          <s v="&gt;01-01-15"/>
        </groupItems>
      </fieldGroup>
    </cacheField>
    <cacheField name="Profit Margin" numFmtId="0" formula="Profit /Sales" databaseField="0"/>
  </cacheFields>
  <extLst>
    <ext xmlns:x14="http://schemas.microsoft.com/office/spreadsheetml/2009/9/main" uri="{725AE2AE-9491-48be-B2B4-4EB974FC3084}">
      <x14:pivotCacheDefinition pivotCacheId="64685195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21389AF-AD53-4DCB-A8B5-EFF5847B9AB4}" name="PivotTable1"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7">
    <format dxfId="176">
      <pivotArea type="all" dataOnly="0" outline="0" fieldPosition="0"/>
    </format>
    <format dxfId="175">
      <pivotArea outline="0" collapsedLevelsAreSubtotals="1" fieldPosition="0"/>
    </format>
    <format dxfId="174">
      <pivotArea field="3" type="button" dataOnly="0" labelOnly="1" outline="0" axis="axisRow" fieldPosition="0"/>
    </format>
    <format dxfId="173">
      <pivotArea dataOnly="0" labelOnly="1" fieldPosition="0">
        <references count="1">
          <reference field="3" count="12">
            <x v="1"/>
            <x v="2"/>
            <x v="3"/>
            <x v="4"/>
            <x v="5"/>
            <x v="6"/>
            <x v="7"/>
            <x v="8"/>
            <x v="9"/>
            <x v="10"/>
            <x v="11"/>
            <x v="12"/>
          </reference>
        </references>
      </pivotArea>
    </format>
    <format dxfId="172">
      <pivotArea dataOnly="0" labelOnly="1" grandRow="1" outline="0" fieldPosition="0"/>
    </format>
    <format dxfId="171">
      <pivotArea dataOnly="0" labelOnly="1" outline="0" axis="axisValues" fieldPosition="0"/>
    </format>
    <format dxfId="170">
      <pivotArea collapsedLevelsAreSubtotals="1" fieldPosition="0">
        <references count="1">
          <reference field="3"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99CEBFF-AD56-4DB2-BB16-83775821B783}" name="PivotTable2"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44C4E0C-7DEF-4D4F-89E3-B7ECA3898C18}" name="PivotTable3"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5" count="1" selected="0">
            <x v="0"/>
          </reference>
        </references>
      </pivotArea>
    </chartFormat>
    <chartFormat chart="2" format="7">
      <pivotArea type="data" outline="0" fieldPosition="0">
        <references count="2">
          <reference field="4294967294" count="1" selected="0">
            <x v="0"/>
          </reference>
          <reference field="15" count="1" selected="0">
            <x v="1"/>
          </reference>
        </references>
      </pivotArea>
    </chartFormat>
    <chartFormat chart="2"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C360EC1-D735-4D5B-AD5D-A760992E321B}" name="PivotTable4"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344B4B4-9431-4D64-B4A7-29207423CFFA}" name="PivotTable5"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9622628-1BA5-42E4-961E-FACA4FFAD0EC}" name="PivotTable10" cacheId="17" applyNumberFormats="0" applyBorderFormats="0" applyFontFormats="0" applyPatternFormats="0" applyAlignmentFormats="0" applyWidthHeightFormats="1" dataCaption="Values" updatedVersion="7" minRefreshableVersion="3" showDrill="0" useAutoFormatting="1" itemPrintTitles="1" createdVersion="7" indent="0" outline="1" outlineData="1" multipleFieldFilters="0" chartFormat="8">
  <location ref="M3:N16"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605E657-D2A1-46CA-8579-87DFEC0FD729}" name="PivotTable9" cacheId="17" applyNumberFormats="0" applyBorderFormats="0" applyFontFormats="0" applyPatternFormats="0" applyAlignmentFormats="0" applyWidthHeightFormats="1" dataCaption="Values" updatedVersion="7" minRefreshableVersion="3" showDrill="0" useAutoFormatting="1" itemPrintTitles="1" createdVersion="7" indent="0" outline="1" outlineData="1" multipleFieldFilters="0" chartFormat="7">
  <location ref="J3:K16" firstHeaderRow="1"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73109CE-7CA7-4551-9F06-BFE6A84D920E}" name="PivotTable8" cacheId="17" applyNumberFormats="0" applyBorderFormats="0" applyFontFormats="0" applyPatternFormats="0" applyAlignmentFormats="0" applyWidthHeightFormats="1" dataCaption="Values" updatedVersion="7" minRefreshableVersion="3" showDrill="0" useAutoFormatting="1" itemPrintTitles="1" createdVersion="7" indent="0" outline="1" outlineData="1" multipleFieldFilters="0" chartFormat="5">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50832DE-1F02-4ABC-854D-8DFA9EE673A4}" name="PivotTable7" cacheId="17" applyNumberFormats="0" applyBorderFormats="0" applyFontFormats="0" applyPatternFormats="0" applyAlignmentFormats="0" applyWidthHeightFormats="1" dataCaption="Values" updatedVersion="7" minRefreshableVersion="3" useAutoFormatting="1" itemPrintTitles="1" createdVersion="7" indent="0" showHeaders="0" outline="1" outlineData="1" multipleFieldFilters="0" chartFormat="4">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A2EB0AB-9B7D-416F-B3E1-F3BFF731F769}" name="PivotTable6"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5CF6EB8-5498-4419-9EE7-4036F7B7AE2B}" name="PivotTable11" cacheId="17"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
  <location ref="A3:F7" firstHeaderRow="0"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8CE75FAF-269F-4B98-8A85-5515695688F5}" sourceName="Year">
  <pivotTables>
    <pivotTable tabId="5" name="PivotTable2"/>
    <pivotTable tabId="3" name="PivotTable1"/>
    <pivotTable tabId="7" name="PivotTable4"/>
    <pivotTable tabId="6" name="PivotTable3"/>
    <pivotTable tabId="8" name="PivotTable5"/>
  </pivotTables>
  <data>
    <tabular pivotCacheId="646851957">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B73560B-3620-44DC-B427-6B57A1C5E6B5}" sourceName="Segment">
  <pivotTables>
    <pivotTable tabId="5" name="PivotTable2"/>
    <pivotTable tabId="3" name="PivotTable1"/>
    <pivotTable tabId="7" name="PivotTable4"/>
    <pivotTable tabId="6" name="PivotTable3"/>
    <pivotTable tabId="8" name="PivotTable5"/>
    <pivotTable tabId="9" name="PivotTable10"/>
    <pivotTable tabId="9" name="PivotTable6"/>
    <pivotTable tabId="9" name="PivotTable7"/>
    <pivotTable tabId="9" name="PivotTable8"/>
    <pivotTable tabId="9" name="PivotTable9"/>
    <pivotTable tabId="10" name="PivotTable11"/>
  </pivotTables>
  <data>
    <tabular pivotCacheId="646851957">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072E322-AFB3-4B93-A941-ACCED3712450}" sourceName="Region">
  <pivotTables>
    <pivotTable tabId="5" name="PivotTable2"/>
    <pivotTable tabId="3" name="PivotTable1"/>
    <pivotTable tabId="6" name="PivotTable3"/>
    <pivotTable tabId="8" name="PivotTable5"/>
    <pivotTable tabId="9" name="PivotTable10"/>
    <pivotTable tabId="9" name="PivotTable6"/>
    <pivotTable tabId="9" name="PivotTable7"/>
    <pivotTable tabId="9" name="PivotTable8"/>
    <pivotTable tabId="9" name="PivotTable9"/>
    <pivotTable tabId="10" name="PivotTable11"/>
  </pivotTables>
  <data>
    <tabular pivotCacheId="646851957">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CB7185DA-AFB5-450C-A3FE-27533410F61B}" cache="Slicer_Year1" caption="Year" style="SlicerStyleLight1" rowHeight="234950"/>
  <slicer name="Segment" xr10:uid="{802A19E1-CC82-49D0-9A59-E6552BD2407C}" cache="Slicer_Segment" caption="Segment" style="SlicerStyleLight1" rowHeight="234950"/>
  <slicer name="Region" xr10:uid="{243BB004-4FB7-4EDC-AF77-F373F782F466}" cache="Slicer_Region" caption="Region" style="SlicerStyleLight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A819CEF-7AB3-4203-90A2-3194E57AAA9B}" cache="Slicer_Year1" caption="Year" style="SlicerStyleLight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E5BB898F-9CBD-4590-9B28-16EFF047472A}" cache="Slicer_Year1" caption="Year" style="AB" rowHeight="234950"/>
  <slicer name="Segment 1" xr10:uid="{F43D6BCA-F34E-4F8B-A302-18D94341837E}" cache="Slicer_Segment" caption="Segment" columnCount="3" style="AB" rowHeight="234950"/>
  <slicer name="Region 1" xr10:uid="{D3A89221-13B8-4925-A6E2-5F6A73820037}"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2.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3.bin"/><Relationship Id="rId5" Type="http://schemas.microsoft.com/office/2007/relationships/slicer" Target="../slicers/slicer3.xml"/><Relationship Id="rId4" Type="http://schemas.openxmlformats.org/officeDocument/2006/relationships/image" Target="../media/image1.jpeg"/></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AFE3A5-8302-4F49-8446-19A919A512A2}">
  <dimension ref="A3:G16"/>
  <sheetViews>
    <sheetView workbookViewId="0">
      <selection activeCell="A6" sqref="A6"/>
    </sheetView>
  </sheetViews>
  <sheetFormatPr defaultRowHeight="14.4" x14ac:dyDescent="0.3"/>
  <cols>
    <col min="1" max="1" width="12.5546875" style="16" bestFit="1" customWidth="1"/>
    <col min="2" max="2" width="11.6640625" style="16" bestFit="1" customWidth="1"/>
    <col min="3" max="3" width="12.109375" style="16" bestFit="1" customWidth="1"/>
    <col min="4" max="7" width="8.88671875" style="16"/>
  </cols>
  <sheetData>
    <row r="3" spans="1:3" x14ac:dyDescent="0.3">
      <c r="A3" s="15" t="s">
        <v>10933</v>
      </c>
      <c r="B3" s="25" t="s">
        <v>10947</v>
      </c>
      <c r="C3" s="26" t="s">
        <v>10948</v>
      </c>
    </row>
    <row r="4" spans="1:3" x14ac:dyDescent="0.3">
      <c r="A4" s="17" t="s">
        <v>10935</v>
      </c>
      <c r="B4" s="29">
        <v>95365.937600000019</v>
      </c>
      <c r="C4" s="30">
        <v>9199.2699999999986</v>
      </c>
    </row>
    <row r="5" spans="1:3" x14ac:dyDescent="0.3">
      <c r="A5" s="18" t="s">
        <v>10936</v>
      </c>
      <c r="B5" s="31">
        <v>60172.649400000024</v>
      </c>
      <c r="C5" s="32">
        <v>10288.898699999991</v>
      </c>
    </row>
    <row r="6" spans="1:3" x14ac:dyDescent="0.3">
      <c r="A6" s="18" t="s">
        <v>10937</v>
      </c>
      <c r="B6" s="31">
        <v>199252.98399999991</v>
      </c>
      <c r="C6" s="32">
        <v>26806.573700000015</v>
      </c>
    </row>
    <row r="7" spans="1:3" x14ac:dyDescent="0.3">
      <c r="A7" s="18" t="s">
        <v>10938</v>
      </c>
      <c r="B7" s="31">
        <v>141851.5674</v>
      </c>
      <c r="C7" s="32">
        <v>13437.806799999998</v>
      </c>
    </row>
    <row r="8" spans="1:3" x14ac:dyDescent="0.3">
      <c r="A8" s="18" t="s">
        <v>10939</v>
      </c>
      <c r="B8" s="31">
        <v>156122.28669999994</v>
      </c>
      <c r="C8" s="32">
        <v>22308.51279999999</v>
      </c>
    </row>
    <row r="9" spans="1:3" x14ac:dyDescent="0.3">
      <c r="A9" s="18" t="s">
        <v>10940</v>
      </c>
      <c r="B9" s="31">
        <v>147082.61130000011</v>
      </c>
      <c r="C9" s="32">
        <v>20899.334500000012</v>
      </c>
    </row>
    <row r="10" spans="1:3" x14ac:dyDescent="0.3">
      <c r="A10" s="18" t="s">
        <v>10941</v>
      </c>
      <c r="B10" s="31">
        <v>149580.83800000031</v>
      </c>
      <c r="C10" s="32">
        <v>13535.38299999998</v>
      </c>
    </row>
    <row r="11" spans="1:3" x14ac:dyDescent="0.3">
      <c r="A11" s="18" t="s">
        <v>10942</v>
      </c>
      <c r="B11" s="31">
        <v>159589.45099999988</v>
      </c>
      <c r="C11" s="32">
        <v>21896.715399999972</v>
      </c>
    </row>
    <row r="12" spans="1:3" x14ac:dyDescent="0.3">
      <c r="A12" s="18" t="s">
        <v>10943</v>
      </c>
      <c r="B12" s="31">
        <v>309770.09970000025</v>
      </c>
      <c r="C12" s="32">
        <v>37293.192500000034</v>
      </c>
    </row>
    <row r="13" spans="1:3" x14ac:dyDescent="0.3">
      <c r="A13" s="18" t="s">
        <v>10944</v>
      </c>
      <c r="B13" s="31">
        <v>197115.20170000009</v>
      </c>
      <c r="C13" s="32">
        <v>31469.663800000035</v>
      </c>
    </row>
    <row r="14" spans="1:3" x14ac:dyDescent="0.3">
      <c r="A14" s="18" t="s">
        <v>10945</v>
      </c>
      <c r="B14" s="31">
        <v>349120.07400000008</v>
      </c>
      <c r="C14" s="32">
        <v>35825.536599999927</v>
      </c>
    </row>
    <row r="15" spans="1:3" x14ac:dyDescent="0.3">
      <c r="A15" s="18" t="s">
        <v>10946</v>
      </c>
      <c r="B15" s="31">
        <v>332177.15950000001</v>
      </c>
      <c r="C15" s="32">
        <v>43436.13390000003</v>
      </c>
    </row>
    <row r="16" spans="1:3" x14ac:dyDescent="0.3">
      <c r="A16" s="19" t="s">
        <v>10934</v>
      </c>
      <c r="B16" s="27">
        <v>2297200.8603000008</v>
      </c>
      <c r="C16" s="28">
        <v>286397.02169999998</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522D73-EF60-48E9-B764-4CBF2B75FCD6}">
  <dimension ref="A3:E7"/>
  <sheetViews>
    <sheetView workbookViewId="0">
      <selection activeCell="A5" sqref="A4:A6"/>
      <pivotSelection pane="bottomRight" showHeader="1" axis="axisRow" activeRow="4" previousRow="4" click="1" r:id="rId1">
        <pivotArea dataOnly="0" labelOnly="1" fieldPosition="0">
          <references count="1">
            <reference field="15" count="0"/>
          </references>
        </pivotArea>
      </pivotSelection>
    </sheetView>
  </sheetViews>
  <sheetFormatPr defaultRowHeight="14.4" x14ac:dyDescent="0.3"/>
  <cols>
    <col min="1" max="1" width="13.109375" bestFit="1" customWidth="1"/>
    <col min="2" max="2" width="12" bestFit="1" customWidth="1"/>
    <col min="4" max="4" width="13.109375" bestFit="1" customWidth="1"/>
    <col min="5" max="5" width="12" bestFit="1" customWidth="1"/>
  </cols>
  <sheetData>
    <row r="3" spans="1:5" x14ac:dyDescent="0.3">
      <c r="A3" s="7" t="s">
        <v>10933</v>
      </c>
      <c r="B3" s="8" t="s">
        <v>10948</v>
      </c>
      <c r="D3" s="38" t="s">
        <v>15</v>
      </c>
      <c r="E3" s="39" t="s">
        <v>21</v>
      </c>
    </row>
    <row r="4" spans="1:5" x14ac:dyDescent="0.3">
      <c r="A4" s="33" t="s">
        <v>71</v>
      </c>
      <c r="B4" s="10">
        <v>145454.9480999998</v>
      </c>
      <c r="D4" s="40" t="str">
        <f>A4</f>
        <v>Technology</v>
      </c>
      <c r="E4" s="40">
        <f>GETPIVOTDATA("Profit",$A$3,"Category",A4)</f>
        <v>145454.9480999998</v>
      </c>
    </row>
    <row r="5" spans="1:5" x14ac:dyDescent="0.3">
      <c r="A5" s="34" t="s">
        <v>46</v>
      </c>
      <c r="B5" s="12">
        <v>122490.8008000001</v>
      </c>
      <c r="D5" s="40" t="str">
        <f t="shared" ref="D5:D7" si="0">A5</f>
        <v>Office Supplies</v>
      </c>
      <c r="E5" s="40">
        <f t="shared" ref="E5:E7" si="1">GETPIVOTDATA("Profit",$A$3,"Category",A5)</f>
        <v>122490.8008000001</v>
      </c>
    </row>
    <row r="6" spans="1:5" x14ac:dyDescent="0.3">
      <c r="A6" s="34" t="s">
        <v>32</v>
      </c>
      <c r="B6" s="12">
        <v>18451.272799999992</v>
      </c>
      <c r="D6" s="40" t="str">
        <f t="shared" si="0"/>
        <v>Furniture</v>
      </c>
      <c r="E6" s="40">
        <f t="shared" si="1"/>
        <v>18451.272799999992</v>
      </c>
    </row>
    <row r="7" spans="1:5" x14ac:dyDescent="0.3">
      <c r="A7" s="35" t="s">
        <v>10934</v>
      </c>
      <c r="B7" s="14">
        <v>286397.02169999992</v>
      </c>
      <c r="D7" s="40" t="str">
        <f t="shared" si="0"/>
        <v>Grand Total</v>
      </c>
      <c r="E7" s="40">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66058C-86ED-45FA-8AAC-A6C1678E0879}">
  <dimension ref="A3:B7"/>
  <sheetViews>
    <sheetView workbookViewId="0">
      <selection activeCell="A5" sqref="A5"/>
    </sheetView>
  </sheetViews>
  <sheetFormatPr defaultRowHeight="14.4" x14ac:dyDescent="0.3"/>
  <cols>
    <col min="1" max="1" width="13.109375" bestFit="1" customWidth="1"/>
    <col min="2" max="2" width="11.21875" bestFit="1" customWidth="1"/>
  </cols>
  <sheetData>
    <row r="3" spans="1:2" x14ac:dyDescent="0.3">
      <c r="A3" s="7" t="s">
        <v>10933</v>
      </c>
      <c r="B3" s="8" t="s">
        <v>10947</v>
      </c>
    </row>
    <row r="4" spans="1:2" x14ac:dyDescent="0.3">
      <c r="A4" s="33" t="s">
        <v>32</v>
      </c>
      <c r="B4" s="41">
        <v>0.32300170530281774</v>
      </c>
    </row>
    <row r="5" spans="1:2" x14ac:dyDescent="0.3">
      <c r="A5" s="34" t="s">
        <v>46</v>
      </c>
      <c r="B5" s="42">
        <v>0.31301008302169103</v>
      </c>
    </row>
    <row r="6" spans="1:2" x14ac:dyDescent="0.3">
      <c r="A6" s="34" t="s">
        <v>71</v>
      </c>
      <c r="B6" s="42">
        <v>0.36398821167549117</v>
      </c>
    </row>
    <row r="7" spans="1:2" x14ac:dyDescent="0.3">
      <c r="A7" s="35" t="s">
        <v>10934</v>
      </c>
      <c r="B7" s="43">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1DCB2B-47FD-40D5-9EAF-3A911DBC1B74}">
  <dimension ref="A3:F53"/>
  <sheetViews>
    <sheetView topLeftCell="A26" workbookViewId="0">
      <selection activeCell="B28" sqref="B28"/>
    </sheetView>
  </sheetViews>
  <sheetFormatPr defaultRowHeight="14.4" x14ac:dyDescent="0.3"/>
  <cols>
    <col min="1" max="1" width="17.33203125" bestFit="1" customWidth="1"/>
    <col min="2" max="2" width="12" bestFit="1" customWidth="1"/>
    <col min="5" max="5" width="17.33203125" bestFit="1" customWidth="1"/>
    <col min="6" max="6" width="9.44140625" bestFit="1" customWidth="1"/>
  </cols>
  <sheetData>
    <row r="3" spans="1:6" x14ac:dyDescent="0.3">
      <c r="A3" s="7" t="s">
        <v>10933</v>
      </c>
      <c r="B3" s="8" t="s">
        <v>10947</v>
      </c>
      <c r="E3" s="36" t="s">
        <v>11</v>
      </c>
      <c r="F3" s="37" t="s">
        <v>18</v>
      </c>
    </row>
    <row r="4" spans="1:6" x14ac:dyDescent="0.3">
      <c r="A4" s="33" t="s">
        <v>358</v>
      </c>
      <c r="B4" s="10">
        <v>19510.639999999992</v>
      </c>
      <c r="E4" t="str">
        <f>A4</f>
        <v>Alabama</v>
      </c>
      <c r="F4" s="40">
        <f>GETPIVOTDATA("Sales",$A$3,"State",A4)</f>
        <v>19510.639999999992</v>
      </c>
    </row>
    <row r="5" spans="1:6" x14ac:dyDescent="0.3">
      <c r="A5" s="34" t="s">
        <v>310</v>
      </c>
      <c r="B5" s="12">
        <v>35282.000999999997</v>
      </c>
      <c r="E5" t="str">
        <f t="shared" ref="E5:E52" si="0">A5</f>
        <v>Arizona</v>
      </c>
      <c r="F5" s="40">
        <f t="shared" ref="F5:F52" si="1">GETPIVOTDATA("Sales",$A$3,"State",A5)</f>
        <v>35282.000999999997</v>
      </c>
    </row>
    <row r="6" spans="1:6" x14ac:dyDescent="0.3">
      <c r="A6" s="34" t="s">
        <v>1707</v>
      </c>
      <c r="B6" s="12">
        <v>11678.129999999997</v>
      </c>
      <c r="E6" t="str">
        <f t="shared" si="0"/>
        <v>Arkansas</v>
      </c>
      <c r="F6" s="40">
        <f t="shared" si="1"/>
        <v>11678.129999999997</v>
      </c>
    </row>
    <row r="7" spans="1:6" x14ac:dyDescent="0.3">
      <c r="A7" s="34" t="s">
        <v>43</v>
      </c>
      <c r="B7" s="12">
        <v>457687.63150000101</v>
      </c>
      <c r="E7" t="str">
        <f t="shared" si="0"/>
        <v>California</v>
      </c>
      <c r="F7" s="40">
        <f t="shared" si="1"/>
        <v>457687.63150000101</v>
      </c>
    </row>
    <row r="8" spans="1:6" x14ac:dyDescent="0.3">
      <c r="A8" s="34" t="s">
        <v>457</v>
      </c>
      <c r="B8" s="12">
        <v>32108.117999999995</v>
      </c>
      <c r="E8" t="str">
        <f t="shared" si="0"/>
        <v>Colorado</v>
      </c>
      <c r="F8" s="40">
        <f t="shared" si="1"/>
        <v>32108.117999999995</v>
      </c>
    </row>
    <row r="9" spans="1:6" x14ac:dyDescent="0.3">
      <c r="A9" s="34" t="s">
        <v>747</v>
      </c>
      <c r="B9" s="12">
        <v>13384.356999999996</v>
      </c>
      <c r="E9" t="str">
        <f t="shared" si="0"/>
        <v>Connecticut</v>
      </c>
      <c r="F9" s="40">
        <f t="shared" si="1"/>
        <v>13384.356999999996</v>
      </c>
    </row>
    <row r="10" spans="1:6" x14ac:dyDescent="0.3">
      <c r="A10" s="34" t="s">
        <v>245</v>
      </c>
      <c r="B10" s="12">
        <v>27451.068999999992</v>
      </c>
      <c r="E10" t="str">
        <f t="shared" si="0"/>
        <v>Delaware</v>
      </c>
      <c r="F10" s="40">
        <f t="shared" si="1"/>
        <v>27451.068999999992</v>
      </c>
    </row>
    <row r="11" spans="1:6" x14ac:dyDescent="0.3">
      <c r="A11" s="34" t="s">
        <v>3034</v>
      </c>
      <c r="B11" s="12">
        <v>2865.0199999999995</v>
      </c>
      <c r="E11" t="str">
        <f t="shared" si="0"/>
        <v>District of Columbia</v>
      </c>
      <c r="F11" s="40">
        <f t="shared" si="1"/>
        <v>2865.0199999999995</v>
      </c>
    </row>
    <row r="12" spans="1:6" x14ac:dyDescent="0.3">
      <c r="A12" s="34" t="s">
        <v>54</v>
      </c>
      <c r="B12" s="12">
        <v>89473.707999999999</v>
      </c>
      <c r="E12" t="str">
        <f t="shared" si="0"/>
        <v>Florida</v>
      </c>
      <c r="F12" s="40">
        <f t="shared" si="1"/>
        <v>89473.707999999999</v>
      </c>
    </row>
    <row r="13" spans="1:6" x14ac:dyDescent="0.3">
      <c r="A13" s="34" t="s">
        <v>1272</v>
      </c>
      <c r="B13" s="12">
        <v>49095.840000000004</v>
      </c>
      <c r="E13" t="str">
        <f t="shared" si="0"/>
        <v>Georgia</v>
      </c>
      <c r="F13" s="40">
        <f t="shared" si="1"/>
        <v>49095.840000000004</v>
      </c>
    </row>
    <row r="14" spans="1:6" x14ac:dyDescent="0.3">
      <c r="A14" s="34" t="s">
        <v>6260</v>
      </c>
      <c r="B14" s="12">
        <v>4382.4860000000017</v>
      </c>
      <c r="E14" t="str">
        <f t="shared" si="0"/>
        <v>Idaho</v>
      </c>
      <c r="F14" s="40">
        <f t="shared" si="1"/>
        <v>4382.4860000000017</v>
      </c>
    </row>
    <row r="15" spans="1:6" x14ac:dyDescent="0.3">
      <c r="A15" s="34" t="s">
        <v>211</v>
      </c>
      <c r="B15" s="12">
        <v>80166.10099999985</v>
      </c>
      <c r="E15" t="str">
        <f t="shared" si="0"/>
        <v>Illinois</v>
      </c>
      <c r="F15" s="40">
        <f t="shared" si="1"/>
        <v>80166.10099999985</v>
      </c>
    </row>
    <row r="16" spans="1:6" x14ac:dyDescent="0.3">
      <c r="A16" s="34" t="s">
        <v>254</v>
      </c>
      <c r="B16" s="12">
        <v>53555.360000000001</v>
      </c>
      <c r="E16" t="str">
        <f t="shared" si="0"/>
        <v>Indiana</v>
      </c>
      <c r="F16" s="40">
        <f t="shared" si="1"/>
        <v>53555.360000000001</v>
      </c>
    </row>
    <row r="17" spans="1:6" x14ac:dyDescent="0.3">
      <c r="A17" s="34" t="s">
        <v>489</v>
      </c>
      <c r="B17" s="12">
        <v>4579.7599999999993</v>
      </c>
      <c r="E17" t="str">
        <f t="shared" si="0"/>
        <v>Iowa</v>
      </c>
      <c r="F17" s="40">
        <f t="shared" si="1"/>
        <v>4579.7599999999993</v>
      </c>
    </row>
    <row r="18" spans="1:6" x14ac:dyDescent="0.3">
      <c r="A18" s="34" t="s">
        <v>4530</v>
      </c>
      <c r="B18" s="12">
        <v>2914.31</v>
      </c>
      <c r="E18" t="str">
        <f t="shared" si="0"/>
        <v>Kansas</v>
      </c>
      <c r="F18" s="40">
        <f t="shared" si="1"/>
        <v>2914.31</v>
      </c>
    </row>
    <row r="19" spans="1:6" x14ac:dyDescent="0.3">
      <c r="A19" s="34" t="s">
        <v>29</v>
      </c>
      <c r="B19" s="12">
        <v>36591.749999999971</v>
      </c>
      <c r="E19" t="str">
        <f t="shared" si="0"/>
        <v>Kentucky</v>
      </c>
      <c r="F19" s="40">
        <f t="shared" si="1"/>
        <v>36591.749999999971</v>
      </c>
    </row>
    <row r="20" spans="1:6" x14ac:dyDescent="0.3">
      <c r="A20" s="34" t="s">
        <v>736</v>
      </c>
      <c r="B20" s="12">
        <v>9217.0299999999988</v>
      </c>
      <c r="E20" t="str">
        <f t="shared" si="0"/>
        <v>Louisiana</v>
      </c>
      <c r="F20" s="40">
        <f t="shared" si="1"/>
        <v>9217.0299999999988</v>
      </c>
    </row>
    <row r="21" spans="1:6" x14ac:dyDescent="0.3">
      <c r="A21" s="34" t="s">
        <v>5235</v>
      </c>
      <c r="B21" s="12">
        <v>1270.53</v>
      </c>
      <c r="E21" t="str">
        <f t="shared" si="0"/>
        <v>Maine</v>
      </c>
      <c r="F21" s="40">
        <f t="shared" si="1"/>
        <v>1270.53</v>
      </c>
    </row>
    <row r="22" spans="1:6" x14ac:dyDescent="0.3">
      <c r="A22" s="34" t="s">
        <v>2735</v>
      </c>
      <c r="B22" s="12">
        <v>23705.523000000005</v>
      </c>
      <c r="E22" t="str">
        <f t="shared" si="0"/>
        <v>Maryland</v>
      </c>
      <c r="F22" s="40">
        <f t="shared" si="1"/>
        <v>23705.523000000005</v>
      </c>
    </row>
    <row r="23" spans="1:6" x14ac:dyDescent="0.3">
      <c r="A23" s="34" t="s">
        <v>1245</v>
      </c>
      <c r="B23" s="12">
        <v>28634.43399999999</v>
      </c>
      <c r="E23" t="str">
        <f t="shared" si="0"/>
        <v>Massachusetts</v>
      </c>
      <c r="F23" s="40">
        <f t="shared" si="1"/>
        <v>28634.43399999999</v>
      </c>
    </row>
    <row r="24" spans="1:6" x14ac:dyDescent="0.3">
      <c r="A24" s="34" t="s">
        <v>238</v>
      </c>
      <c r="B24" s="12">
        <v>76269.614000000016</v>
      </c>
      <c r="E24" t="str">
        <f t="shared" si="0"/>
        <v>Michigan</v>
      </c>
      <c r="F24" s="40">
        <f t="shared" si="1"/>
        <v>76269.614000000016</v>
      </c>
    </row>
    <row r="25" spans="1:6" x14ac:dyDescent="0.3">
      <c r="A25" s="34" t="s">
        <v>229</v>
      </c>
      <c r="B25" s="12">
        <v>29863.149999999994</v>
      </c>
      <c r="E25" t="str">
        <f t="shared" si="0"/>
        <v>Minnesota</v>
      </c>
      <c r="F25" s="40">
        <f t="shared" si="1"/>
        <v>29863.149999999994</v>
      </c>
    </row>
    <row r="26" spans="1:6" x14ac:dyDescent="0.3">
      <c r="A26" s="34" t="s">
        <v>1487</v>
      </c>
      <c r="B26" s="12">
        <v>10771.34</v>
      </c>
      <c r="E26" t="str">
        <f t="shared" si="0"/>
        <v>Mississippi</v>
      </c>
      <c r="F26" s="40">
        <f t="shared" si="1"/>
        <v>10771.34</v>
      </c>
    </row>
    <row r="27" spans="1:6" x14ac:dyDescent="0.3">
      <c r="A27" s="34" t="s">
        <v>596</v>
      </c>
      <c r="B27" s="12">
        <v>22205.149999999998</v>
      </c>
      <c r="E27" t="str">
        <f t="shared" si="0"/>
        <v>Missouri</v>
      </c>
      <c r="F27" s="40">
        <f t="shared" si="1"/>
        <v>22205.149999999998</v>
      </c>
    </row>
    <row r="28" spans="1:6" x14ac:dyDescent="0.3">
      <c r="A28" s="34" t="s">
        <v>1762</v>
      </c>
      <c r="B28" s="12">
        <v>5589.3519999999971</v>
      </c>
      <c r="E28" t="str">
        <f t="shared" si="0"/>
        <v>Montana</v>
      </c>
      <c r="F28" s="40">
        <f t="shared" si="1"/>
        <v>5589.3519999999971</v>
      </c>
    </row>
    <row r="29" spans="1:6" x14ac:dyDescent="0.3">
      <c r="A29" s="34" t="s">
        <v>138</v>
      </c>
      <c r="B29" s="12">
        <v>7464.9299999999985</v>
      </c>
      <c r="E29" t="str">
        <f t="shared" si="0"/>
        <v>Nebraska</v>
      </c>
      <c r="F29" s="40">
        <f t="shared" si="1"/>
        <v>7464.9299999999985</v>
      </c>
    </row>
    <row r="30" spans="1:6" x14ac:dyDescent="0.3">
      <c r="A30" s="34" t="s">
        <v>1392</v>
      </c>
      <c r="B30" s="12">
        <v>16729.101999999999</v>
      </c>
      <c r="E30" t="str">
        <f t="shared" si="0"/>
        <v>Nevada</v>
      </c>
      <c r="F30" s="40">
        <f t="shared" si="1"/>
        <v>16729.101999999999</v>
      </c>
    </row>
    <row r="31" spans="1:6" x14ac:dyDescent="0.3">
      <c r="A31" s="34" t="s">
        <v>2694</v>
      </c>
      <c r="B31" s="12">
        <v>7292.5239999999994</v>
      </c>
      <c r="E31" t="str">
        <f t="shared" si="0"/>
        <v>New Hampshire</v>
      </c>
      <c r="F31" s="40">
        <f t="shared" si="1"/>
        <v>7292.5239999999994</v>
      </c>
    </row>
    <row r="32" spans="1:6" x14ac:dyDescent="0.3">
      <c r="A32" s="34" t="s">
        <v>788</v>
      </c>
      <c r="B32" s="12">
        <v>35764.312000000013</v>
      </c>
      <c r="E32" t="str">
        <f t="shared" si="0"/>
        <v>New Jersey</v>
      </c>
      <c r="F32" s="40">
        <f t="shared" si="1"/>
        <v>35764.312000000013</v>
      </c>
    </row>
    <row r="33" spans="1:6" x14ac:dyDescent="0.3">
      <c r="A33" s="34" t="s">
        <v>668</v>
      </c>
      <c r="B33" s="12">
        <v>4783.5220000000008</v>
      </c>
      <c r="E33" t="str">
        <f t="shared" si="0"/>
        <v>New Mexico</v>
      </c>
      <c r="F33" s="40">
        <f t="shared" si="1"/>
        <v>4783.5220000000008</v>
      </c>
    </row>
    <row r="34" spans="1:6" x14ac:dyDescent="0.3">
      <c r="A34" s="34" t="s">
        <v>267</v>
      </c>
      <c r="B34" s="12">
        <v>310876.27099999978</v>
      </c>
      <c r="E34" t="str">
        <f t="shared" si="0"/>
        <v>New York</v>
      </c>
      <c r="F34" s="40">
        <f t="shared" si="1"/>
        <v>310876.27099999978</v>
      </c>
    </row>
    <row r="35" spans="1:6" x14ac:dyDescent="0.3">
      <c r="A35" s="34" t="s">
        <v>88</v>
      </c>
      <c r="B35" s="12">
        <v>55603.163999999968</v>
      </c>
      <c r="E35" t="str">
        <f t="shared" si="0"/>
        <v>North Carolina</v>
      </c>
      <c r="F35" s="40">
        <f t="shared" si="1"/>
        <v>55603.163999999968</v>
      </c>
    </row>
    <row r="36" spans="1:6" x14ac:dyDescent="0.3">
      <c r="A36" s="34" t="s">
        <v>7449</v>
      </c>
      <c r="B36" s="12">
        <v>919.91</v>
      </c>
      <c r="E36" t="str">
        <f t="shared" si="0"/>
        <v>North Dakota</v>
      </c>
      <c r="F36" s="40">
        <f t="shared" si="1"/>
        <v>919.91</v>
      </c>
    </row>
    <row r="37" spans="1:6" x14ac:dyDescent="0.3">
      <c r="A37" s="34" t="s">
        <v>498</v>
      </c>
      <c r="B37" s="12">
        <v>78258.135999999926</v>
      </c>
      <c r="E37" t="str">
        <f t="shared" si="0"/>
        <v>Ohio</v>
      </c>
      <c r="F37" s="40">
        <f t="shared" si="1"/>
        <v>78258.135999999926</v>
      </c>
    </row>
    <row r="38" spans="1:6" x14ac:dyDescent="0.3">
      <c r="A38" s="34" t="s">
        <v>649</v>
      </c>
      <c r="B38" s="12">
        <v>19683.390000000003</v>
      </c>
      <c r="E38" t="str">
        <f t="shared" si="0"/>
        <v>Oklahoma</v>
      </c>
      <c r="F38" s="40">
        <f t="shared" si="1"/>
        <v>19683.390000000003</v>
      </c>
    </row>
    <row r="39" spans="1:6" x14ac:dyDescent="0.3">
      <c r="A39" s="34" t="s">
        <v>420</v>
      </c>
      <c r="B39" s="12">
        <v>17431.149999999991</v>
      </c>
      <c r="E39" t="str">
        <f t="shared" si="0"/>
        <v>Oregon</v>
      </c>
      <c r="F39" s="40">
        <f t="shared" si="1"/>
        <v>17431.149999999991</v>
      </c>
    </row>
    <row r="40" spans="1:6" x14ac:dyDescent="0.3">
      <c r="A40" s="34" t="s">
        <v>147</v>
      </c>
      <c r="B40" s="12">
        <v>116511.91400000003</v>
      </c>
      <c r="E40" t="str">
        <f t="shared" si="0"/>
        <v>Pennsylvania</v>
      </c>
      <c r="F40" s="40">
        <f t="shared" si="1"/>
        <v>116511.91400000003</v>
      </c>
    </row>
    <row r="41" spans="1:6" x14ac:dyDescent="0.3">
      <c r="A41" s="34" t="s">
        <v>1399</v>
      </c>
      <c r="B41" s="12">
        <v>22627.955999999995</v>
      </c>
      <c r="E41" t="str">
        <f t="shared" si="0"/>
        <v>Rhode Island</v>
      </c>
      <c r="F41" s="40">
        <f t="shared" si="1"/>
        <v>22627.955999999995</v>
      </c>
    </row>
    <row r="42" spans="1:6" x14ac:dyDescent="0.3">
      <c r="A42" s="34" t="s">
        <v>383</v>
      </c>
      <c r="B42" s="12">
        <v>8481.7099999999991</v>
      </c>
      <c r="E42" t="str">
        <f t="shared" si="0"/>
        <v>South Carolina</v>
      </c>
      <c r="F42" s="40">
        <f t="shared" si="1"/>
        <v>8481.7099999999991</v>
      </c>
    </row>
    <row r="43" spans="1:6" x14ac:dyDescent="0.3">
      <c r="A43" s="34" t="s">
        <v>5326</v>
      </c>
      <c r="B43" s="12">
        <v>1315.5600000000002</v>
      </c>
      <c r="E43" t="str">
        <f t="shared" si="0"/>
        <v>South Dakota</v>
      </c>
      <c r="F43" s="40">
        <f t="shared" si="1"/>
        <v>1315.5600000000002</v>
      </c>
    </row>
    <row r="44" spans="1:6" x14ac:dyDescent="0.3">
      <c r="A44" s="34" t="s">
        <v>335</v>
      </c>
      <c r="B44" s="12">
        <v>30661.872999999981</v>
      </c>
      <c r="E44" t="str">
        <f t="shared" si="0"/>
        <v>Tennessee</v>
      </c>
      <c r="F44" s="40">
        <f t="shared" si="1"/>
        <v>30661.872999999981</v>
      </c>
    </row>
    <row r="45" spans="1:6" x14ac:dyDescent="0.3">
      <c r="A45" s="34" t="s">
        <v>104</v>
      </c>
      <c r="B45" s="12">
        <v>170188.04580000002</v>
      </c>
      <c r="E45" t="str">
        <f t="shared" si="0"/>
        <v>Texas</v>
      </c>
      <c r="F45" s="40">
        <f t="shared" si="1"/>
        <v>170188.04580000002</v>
      </c>
    </row>
    <row r="46" spans="1:6" x14ac:dyDescent="0.3">
      <c r="A46" s="34" t="s">
        <v>121</v>
      </c>
      <c r="B46" s="12">
        <v>11220.055999999999</v>
      </c>
      <c r="E46" t="str">
        <f t="shared" si="0"/>
        <v>Utah</v>
      </c>
      <c r="F46" s="40">
        <f t="shared" si="1"/>
        <v>11220.055999999999</v>
      </c>
    </row>
    <row r="47" spans="1:6" x14ac:dyDescent="0.3">
      <c r="A47" s="34" t="s">
        <v>5203</v>
      </c>
      <c r="B47" s="12">
        <v>8929.369999999999</v>
      </c>
      <c r="E47" t="str">
        <f t="shared" si="0"/>
        <v>Vermont</v>
      </c>
      <c r="F47" s="40">
        <f t="shared" si="1"/>
        <v>8929.369999999999</v>
      </c>
    </row>
    <row r="48" spans="1:6" x14ac:dyDescent="0.3">
      <c r="A48" s="34" t="s">
        <v>319</v>
      </c>
      <c r="B48" s="12">
        <v>70636.719999999987</v>
      </c>
      <c r="E48" t="str">
        <f t="shared" si="0"/>
        <v>Virginia</v>
      </c>
      <c r="F48" s="40">
        <f t="shared" si="1"/>
        <v>70636.719999999987</v>
      </c>
    </row>
    <row r="49" spans="1:6" x14ac:dyDescent="0.3">
      <c r="A49" s="34" t="s">
        <v>96</v>
      </c>
      <c r="B49" s="12">
        <v>138641.26999999993</v>
      </c>
      <c r="E49" t="str">
        <f t="shared" si="0"/>
        <v>Washington</v>
      </c>
      <c r="F49" s="40">
        <f t="shared" si="1"/>
        <v>138641.26999999993</v>
      </c>
    </row>
    <row r="50" spans="1:6" x14ac:dyDescent="0.3">
      <c r="A50" s="34" t="s">
        <v>9726</v>
      </c>
      <c r="B50" s="12">
        <v>1209.8240000000001</v>
      </c>
      <c r="E50" t="str">
        <f t="shared" si="0"/>
        <v>West Virginia</v>
      </c>
      <c r="F50" s="40">
        <f t="shared" si="1"/>
        <v>1209.8240000000001</v>
      </c>
    </row>
    <row r="51" spans="1:6" x14ac:dyDescent="0.3">
      <c r="A51" s="34" t="s">
        <v>114</v>
      </c>
      <c r="B51" s="12">
        <v>32114.610000000019</v>
      </c>
      <c r="E51" t="str">
        <f t="shared" si="0"/>
        <v>Wisconsin</v>
      </c>
      <c r="F51" s="40">
        <f t="shared" si="1"/>
        <v>32114.610000000019</v>
      </c>
    </row>
    <row r="52" spans="1:6" x14ac:dyDescent="0.3">
      <c r="A52" s="34" t="s">
        <v>8542</v>
      </c>
      <c r="B52" s="12">
        <v>1603.1360000000002</v>
      </c>
      <c r="E52" t="str">
        <f t="shared" si="0"/>
        <v>Wyoming</v>
      </c>
      <c r="F52" s="40">
        <f t="shared" si="1"/>
        <v>1603.1360000000002</v>
      </c>
    </row>
    <row r="53" spans="1:6" x14ac:dyDescent="0.3">
      <c r="A53" s="35" t="s">
        <v>10934</v>
      </c>
      <c r="B53" s="14">
        <v>2297200.8603000003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7246CB-7B16-45A0-9810-9FB29BD9902F}">
  <dimension ref="A3:B9"/>
  <sheetViews>
    <sheetView workbookViewId="0">
      <selection activeCell="A5" sqref="A5"/>
    </sheetView>
  </sheetViews>
  <sheetFormatPr defaultRowHeight="14.4" x14ac:dyDescent="0.3"/>
  <cols>
    <col min="1" max="1" width="12.44140625" bestFit="1" customWidth="1"/>
    <col min="2" max="2" width="11.21875" bestFit="1" customWidth="1"/>
  </cols>
  <sheetData>
    <row r="3" spans="1:2" x14ac:dyDescent="0.3">
      <c r="A3" s="7" t="s">
        <v>10933</v>
      </c>
      <c r="B3" s="8" t="s">
        <v>10947</v>
      </c>
    </row>
    <row r="4" spans="1:2" x14ac:dyDescent="0.3">
      <c r="A4" s="33" t="s">
        <v>75</v>
      </c>
      <c r="B4" s="10">
        <v>203412.73300000009</v>
      </c>
    </row>
    <row r="5" spans="1:2" x14ac:dyDescent="0.3">
      <c r="A5" s="34" t="s">
        <v>56</v>
      </c>
      <c r="B5" s="12">
        <v>206965.53200000009</v>
      </c>
    </row>
    <row r="6" spans="1:2" x14ac:dyDescent="0.3">
      <c r="A6" s="34" t="s">
        <v>59</v>
      </c>
      <c r="B6" s="12">
        <v>223843.60800000012</v>
      </c>
    </row>
    <row r="7" spans="1:2" x14ac:dyDescent="0.3">
      <c r="A7" s="34" t="s">
        <v>36</v>
      </c>
      <c r="B7" s="12">
        <v>328449.1030000007</v>
      </c>
    </row>
    <row r="8" spans="1:2" x14ac:dyDescent="0.3">
      <c r="A8" s="34" t="s">
        <v>72</v>
      </c>
      <c r="B8" s="12">
        <v>330007.05400000012</v>
      </c>
    </row>
    <row r="9" spans="1:2" x14ac:dyDescent="0.3">
      <c r="A9" s="35" t="s">
        <v>10934</v>
      </c>
      <c r="B9" s="14">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8F6EE0-1C75-49E8-AFD6-CA53CFF75E25}">
  <dimension ref="A3:N5025"/>
  <sheetViews>
    <sheetView workbookViewId="0">
      <selection activeCell="J7" sqref="J7"/>
    </sheetView>
  </sheetViews>
  <sheetFormatPr defaultRowHeight="14.4" x14ac:dyDescent="0.3"/>
  <cols>
    <col min="1" max="1" width="12.44140625" bestFit="1" customWidth="1"/>
    <col min="2" max="2" width="12" bestFit="1" customWidth="1"/>
    <col min="4" max="4" width="10.5546875" bestFit="1" customWidth="1"/>
    <col min="5" max="5" width="12" bestFit="1" customWidth="1"/>
    <col min="7" max="7" width="12.44140625" bestFit="1" customWidth="1"/>
    <col min="8" max="8" width="14.21875" bestFit="1" customWidth="1"/>
    <col min="10" max="10" width="12.44140625" bestFit="1" customWidth="1"/>
    <col min="11" max="11" width="15.5546875" bestFit="1" customWidth="1"/>
    <col min="13" max="13" width="12.44140625" bestFit="1" customWidth="1"/>
    <col min="14" max="14" width="18" bestFit="1" customWidth="1"/>
  </cols>
  <sheetData>
    <row r="3" spans="1:14" x14ac:dyDescent="0.3">
      <c r="A3" s="7" t="s">
        <v>10933</v>
      </c>
      <c r="B3" s="8" t="s">
        <v>10947</v>
      </c>
      <c r="D3" s="6"/>
      <c r="E3" s="8" t="s">
        <v>10948</v>
      </c>
      <c r="G3" s="7" t="s">
        <v>10933</v>
      </c>
      <c r="H3" s="8" t="s">
        <v>10949</v>
      </c>
      <c r="J3" s="7" t="s">
        <v>10933</v>
      </c>
      <c r="K3" s="8" t="s">
        <v>10950</v>
      </c>
      <c r="M3" s="7" t="s">
        <v>10933</v>
      </c>
      <c r="N3" s="8" t="s">
        <v>10951</v>
      </c>
    </row>
    <row r="4" spans="1:14" x14ac:dyDescent="0.3">
      <c r="A4" s="9" t="s">
        <v>10935</v>
      </c>
      <c r="B4" s="10">
        <v>95365.937600000019</v>
      </c>
      <c r="D4" s="9" t="s">
        <v>10935</v>
      </c>
      <c r="E4" s="10">
        <v>9199.2699999999986</v>
      </c>
      <c r="G4" s="9" t="s">
        <v>10935</v>
      </c>
      <c r="H4" s="10">
        <v>1500</v>
      </c>
      <c r="J4" s="9" t="s">
        <v>10935</v>
      </c>
      <c r="K4" s="10">
        <v>387</v>
      </c>
      <c r="M4" s="9" t="s">
        <v>10935</v>
      </c>
      <c r="N4" s="10">
        <v>9.6462848596792869E-2</v>
      </c>
    </row>
    <row r="5" spans="1:14" x14ac:dyDescent="0.3">
      <c r="A5" s="11" t="s">
        <v>10936</v>
      </c>
      <c r="B5" s="12">
        <v>60172.649400000024</v>
      </c>
      <c r="D5" s="11" t="s">
        <v>10936</v>
      </c>
      <c r="E5" s="12">
        <v>10288.898699999991</v>
      </c>
      <c r="G5" s="11" t="s">
        <v>10936</v>
      </c>
      <c r="H5" s="12">
        <v>1068</v>
      </c>
      <c r="J5" s="11" t="s">
        <v>10936</v>
      </c>
      <c r="K5" s="12">
        <v>301</v>
      </c>
      <c r="M5" s="11" t="s">
        <v>10936</v>
      </c>
      <c r="N5" s="12">
        <v>0.17098962406664425</v>
      </c>
    </row>
    <row r="6" spans="1:14" x14ac:dyDescent="0.3">
      <c r="A6" s="11" t="s">
        <v>10937</v>
      </c>
      <c r="B6" s="12">
        <v>199252.98399999991</v>
      </c>
      <c r="D6" s="11" t="s">
        <v>10937</v>
      </c>
      <c r="E6" s="12">
        <v>26806.573700000015</v>
      </c>
      <c r="G6" s="11" t="s">
        <v>10937</v>
      </c>
      <c r="H6" s="12">
        <v>2491</v>
      </c>
      <c r="J6" s="11" t="s">
        <v>10937</v>
      </c>
      <c r="K6" s="12">
        <v>680</v>
      </c>
      <c r="M6" s="11" t="s">
        <v>10937</v>
      </c>
      <c r="N6" s="12">
        <v>0.13453536886554246</v>
      </c>
    </row>
    <row r="7" spans="1:14" x14ac:dyDescent="0.3">
      <c r="A7" s="11" t="s">
        <v>10938</v>
      </c>
      <c r="B7" s="12">
        <v>141851.5674</v>
      </c>
      <c r="D7" s="11" t="s">
        <v>10938</v>
      </c>
      <c r="E7" s="12">
        <v>13437.806799999998</v>
      </c>
      <c r="G7" s="11" t="s">
        <v>10938</v>
      </c>
      <c r="H7" s="12">
        <v>2441</v>
      </c>
      <c r="J7" s="11" t="s">
        <v>10938</v>
      </c>
      <c r="K7" s="12">
        <v>663</v>
      </c>
      <c r="M7" s="11" t="s">
        <v>10938</v>
      </c>
      <c r="N7" s="12">
        <v>9.4731465053942004E-2</v>
      </c>
    </row>
    <row r="8" spans="1:14" x14ac:dyDescent="0.3">
      <c r="A8" s="11" t="s">
        <v>10939</v>
      </c>
      <c r="B8" s="12">
        <v>156122.28669999994</v>
      </c>
      <c r="D8" s="11" t="s">
        <v>10939</v>
      </c>
      <c r="E8" s="12">
        <v>22308.51279999999</v>
      </c>
      <c r="G8" s="11" t="s">
        <v>10939</v>
      </c>
      <c r="H8" s="12">
        <v>2850</v>
      </c>
      <c r="J8" s="11" t="s">
        <v>10939</v>
      </c>
      <c r="K8" s="12">
        <v>750</v>
      </c>
      <c r="M8" s="11" t="s">
        <v>10939</v>
      </c>
      <c r="N8" s="12">
        <v>0.14289127626517142</v>
      </c>
    </row>
    <row r="9" spans="1:14" x14ac:dyDescent="0.3">
      <c r="A9" s="11" t="s">
        <v>10940</v>
      </c>
      <c r="B9" s="12">
        <v>147082.61130000011</v>
      </c>
      <c r="D9" s="11" t="s">
        <v>10940</v>
      </c>
      <c r="E9" s="12">
        <v>20899.334500000012</v>
      </c>
      <c r="G9" s="11" t="s">
        <v>10940</v>
      </c>
      <c r="H9" s="12">
        <v>2644</v>
      </c>
      <c r="J9" s="11" t="s">
        <v>10940</v>
      </c>
      <c r="K9" s="12">
        <v>709</v>
      </c>
      <c r="M9" s="11" t="s">
        <v>10940</v>
      </c>
      <c r="N9" s="12">
        <v>0.1420924901678027</v>
      </c>
    </row>
    <row r="10" spans="1:14" x14ac:dyDescent="0.3">
      <c r="A10" s="11" t="s">
        <v>10941</v>
      </c>
      <c r="B10" s="12">
        <v>149580.83800000031</v>
      </c>
      <c r="D10" s="11" t="s">
        <v>10941</v>
      </c>
      <c r="E10" s="12">
        <v>13535.38299999998</v>
      </c>
      <c r="G10" s="11" t="s">
        <v>10941</v>
      </c>
      <c r="H10" s="12">
        <v>2705</v>
      </c>
      <c r="J10" s="11" t="s">
        <v>10941</v>
      </c>
      <c r="K10" s="12">
        <v>708</v>
      </c>
      <c r="M10" s="11" t="s">
        <v>10941</v>
      </c>
      <c r="N10" s="12">
        <v>9.0488749635163512E-2</v>
      </c>
    </row>
    <row r="11" spans="1:14" x14ac:dyDescent="0.3">
      <c r="A11" s="11" t="s">
        <v>10942</v>
      </c>
      <c r="B11" s="12">
        <v>159589.45099999988</v>
      </c>
      <c r="D11" s="11" t="s">
        <v>10942</v>
      </c>
      <c r="E11" s="12">
        <v>21896.715399999972</v>
      </c>
      <c r="G11" s="11" t="s">
        <v>10942</v>
      </c>
      <c r="H11" s="12">
        <v>2796</v>
      </c>
      <c r="J11" s="11" t="s">
        <v>10942</v>
      </c>
      <c r="K11" s="12">
        <v>710</v>
      </c>
      <c r="M11" s="11" t="s">
        <v>10942</v>
      </c>
      <c r="N11" s="12">
        <v>0.13720653378273723</v>
      </c>
    </row>
    <row r="12" spans="1:14" x14ac:dyDescent="0.3">
      <c r="A12" s="11" t="s">
        <v>10943</v>
      </c>
      <c r="B12" s="12">
        <v>309770.09970000025</v>
      </c>
      <c r="D12" s="11" t="s">
        <v>10943</v>
      </c>
      <c r="E12" s="12">
        <v>37293.192500000034</v>
      </c>
      <c r="G12" s="11" t="s">
        <v>10943</v>
      </c>
      <c r="H12" s="12">
        <v>5073</v>
      </c>
      <c r="J12" s="11" t="s">
        <v>10943</v>
      </c>
      <c r="K12" s="12">
        <v>1386</v>
      </c>
      <c r="M12" s="11" t="s">
        <v>10943</v>
      </c>
      <c r="N12" s="12">
        <v>0.12038990379031732</v>
      </c>
    </row>
    <row r="13" spans="1:14" x14ac:dyDescent="0.3">
      <c r="A13" s="11" t="s">
        <v>10944</v>
      </c>
      <c r="B13" s="12">
        <v>197115.20170000009</v>
      </c>
      <c r="D13" s="11" t="s">
        <v>10944</v>
      </c>
      <c r="E13" s="12">
        <v>31469.663800000035</v>
      </c>
      <c r="G13" s="11" t="s">
        <v>10944</v>
      </c>
      <c r="H13" s="12">
        <v>3095</v>
      </c>
      <c r="J13" s="11" t="s">
        <v>10944</v>
      </c>
      <c r="K13" s="12">
        <v>817</v>
      </c>
      <c r="M13" s="11" t="s">
        <v>10944</v>
      </c>
      <c r="N13" s="12">
        <v>0.15965112547684351</v>
      </c>
    </row>
    <row r="14" spans="1:14" x14ac:dyDescent="0.3">
      <c r="A14" s="11" t="s">
        <v>10945</v>
      </c>
      <c r="B14" s="12">
        <v>349120.07400000008</v>
      </c>
      <c r="D14" s="11" t="s">
        <v>10945</v>
      </c>
      <c r="E14" s="12">
        <v>35825.536599999927</v>
      </c>
      <c r="G14" s="11" t="s">
        <v>10945</v>
      </c>
      <c r="H14" s="12">
        <v>5741</v>
      </c>
      <c r="J14" s="11" t="s">
        <v>10945</v>
      </c>
      <c r="K14" s="12">
        <v>1462</v>
      </c>
      <c r="M14" s="11" t="s">
        <v>10945</v>
      </c>
      <c r="N14" s="12">
        <v>0.10261666191099604</v>
      </c>
    </row>
    <row r="15" spans="1:14" x14ac:dyDescent="0.3">
      <c r="A15" s="11" t="s">
        <v>10946</v>
      </c>
      <c r="B15" s="12">
        <v>332177.15950000001</v>
      </c>
      <c r="D15" s="11" t="s">
        <v>10946</v>
      </c>
      <c r="E15" s="12">
        <v>43436.13390000003</v>
      </c>
      <c r="G15" s="11" t="s">
        <v>10946</v>
      </c>
      <c r="H15" s="12">
        <v>5469</v>
      </c>
      <c r="J15" s="11" t="s">
        <v>10946</v>
      </c>
      <c r="K15" s="12">
        <v>1421</v>
      </c>
      <c r="M15" s="11" t="s">
        <v>10946</v>
      </c>
      <c r="N15" s="12">
        <v>0.13076195234308405</v>
      </c>
    </row>
    <row r="16" spans="1:14" x14ac:dyDescent="0.3">
      <c r="A16" s="13" t="s">
        <v>10934</v>
      </c>
      <c r="B16" s="14">
        <v>2297200.8603000008</v>
      </c>
      <c r="D16" s="13" t="s">
        <v>10934</v>
      </c>
      <c r="E16" s="14">
        <v>286397.02169999998</v>
      </c>
      <c r="G16" s="13" t="s">
        <v>10934</v>
      </c>
      <c r="H16" s="14">
        <v>37873</v>
      </c>
      <c r="J16" s="13" t="s">
        <v>10934</v>
      </c>
      <c r="K16" s="14">
        <v>9994</v>
      </c>
      <c r="M16" s="13" t="s">
        <v>10934</v>
      </c>
      <c r="N16" s="14">
        <v>0.12467217240315856</v>
      </c>
    </row>
    <row r="17" spans="2:14" x14ac:dyDescent="0.3">
      <c r="B17" s="44">
        <f>GETPIVOTDATA("Sales",$A$3)</f>
        <v>2297200.8603000008</v>
      </c>
      <c r="E17" s="45">
        <f>GETPIVOTDATA("Profit",$D$3)</f>
        <v>286397.02169999998</v>
      </c>
      <c r="H17" s="46">
        <f>GETPIVOTDATA("Quantity",$G$3)</f>
        <v>37873</v>
      </c>
      <c r="K17" s="46">
        <f>GETPIVOTDATA("Order ID",$J$3)</f>
        <v>9994</v>
      </c>
      <c r="N17" s="47">
        <f>GETPIVOTDATA("Profit Margin",$M$3)</f>
        <v>0.12467217240315856</v>
      </c>
    </row>
    <row r="23" spans="2:14" x14ac:dyDescent="0.3">
      <c r="J23" s="36"/>
    </row>
    <row r="5025" spans="11:11" x14ac:dyDescent="0.3">
      <c r="K5025" s="36"/>
    </row>
  </sheetData>
  <pageMargins left="0.7" right="0.7" top="0.75" bottom="0.75" header="0.3" footer="0.3"/>
  <pageSetup orientation="portrait" r:id="rId6"/>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168E63-546D-4295-8BBF-A7DDC2D770FE}">
  <dimension ref="A3:M8"/>
  <sheetViews>
    <sheetView workbookViewId="0">
      <selection activeCell="D6" sqref="D6"/>
    </sheetView>
  </sheetViews>
  <sheetFormatPr defaultRowHeight="14.4" x14ac:dyDescent="0.3"/>
  <cols>
    <col min="1" max="1" width="5" bestFit="1" customWidth="1"/>
    <col min="2" max="2" width="12" bestFit="1" customWidth="1"/>
    <col min="3" max="3" width="11.6640625" bestFit="1" customWidth="1"/>
    <col min="4" max="4" width="14.21875" bestFit="1" customWidth="1"/>
    <col min="5" max="5" width="15.5546875" bestFit="1" customWidth="1"/>
    <col min="6" max="6" width="18" bestFit="1" customWidth="1"/>
    <col min="9" max="9" width="20.77734375" customWidth="1"/>
    <col min="10" max="10" width="19.5546875" customWidth="1"/>
    <col min="11" max="11" width="20.33203125" customWidth="1"/>
    <col min="12" max="12" width="18.77734375" customWidth="1"/>
    <col min="13" max="13" width="23.44140625" customWidth="1"/>
  </cols>
  <sheetData>
    <row r="3" spans="1:13" x14ac:dyDescent="0.3">
      <c r="A3" s="7" t="s">
        <v>10952</v>
      </c>
      <c r="B3" s="6" t="s">
        <v>10947</v>
      </c>
      <c r="C3" s="48" t="s">
        <v>10948</v>
      </c>
      <c r="D3" s="48" t="s">
        <v>10949</v>
      </c>
      <c r="E3" s="48" t="s">
        <v>10950</v>
      </c>
      <c r="F3" s="20" t="s">
        <v>10951</v>
      </c>
    </row>
    <row r="4" spans="1:13" x14ac:dyDescent="0.3">
      <c r="A4" s="33">
        <v>2011</v>
      </c>
      <c r="B4" s="21">
        <v>484247.49810000096</v>
      </c>
      <c r="C4" s="49">
        <v>49543.974100000007</v>
      </c>
      <c r="D4" s="49">
        <v>7581</v>
      </c>
      <c r="E4" s="49">
        <v>1993</v>
      </c>
      <c r="F4" s="22">
        <v>0.10231126499236715</v>
      </c>
    </row>
    <row r="5" spans="1:13" x14ac:dyDescent="0.3">
      <c r="A5" s="34">
        <v>2012</v>
      </c>
      <c r="B5" s="23">
        <v>470532.50899999985</v>
      </c>
      <c r="C5" s="50">
        <v>61618.603700000051</v>
      </c>
      <c r="D5" s="50">
        <v>7979</v>
      </c>
      <c r="E5" s="50">
        <v>2102</v>
      </c>
      <c r="F5" s="24">
        <v>0.13095504034557592</v>
      </c>
    </row>
    <row r="6" spans="1:13" x14ac:dyDescent="0.3">
      <c r="A6" s="34">
        <v>2013</v>
      </c>
      <c r="B6" s="23">
        <v>608473.83000000066</v>
      </c>
      <c r="C6" s="50">
        <v>81726.930800000177</v>
      </c>
      <c r="D6" s="50">
        <v>9810</v>
      </c>
      <c r="E6" s="50">
        <v>2580</v>
      </c>
      <c r="F6" s="24">
        <v>0.13431461924993568</v>
      </c>
    </row>
    <row r="7" spans="1:13" x14ac:dyDescent="0.3">
      <c r="A7" s="51">
        <v>2014</v>
      </c>
      <c r="B7" s="52">
        <v>733947.0231999997</v>
      </c>
      <c r="C7" s="53">
        <v>93507.513099999967</v>
      </c>
      <c r="D7" s="53">
        <v>12503</v>
      </c>
      <c r="E7" s="53">
        <v>3319</v>
      </c>
      <c r="F7" s="54">
        <v>0.12740362743390987</v>
      </c>
    </row>
    <row r="8" spans="1:13" ht="21" x14ac:dyDescent="0.4">
      <c r="I8" s="55">
        <f>(GETPIVOTDATA("Sum of Sales",$A$3,"Year",2014)/GETPIVOTDATA("Sum of Sales",$A$3,"Year",2013)-1)</f>
        <v>0.20620967905883303</v>
      </c>
      <c r="J8" s="55">
        <f>(GETPIVOTDATA("Sum of Profit",$A$3,"Year",2014)/GETPIVOTDATA("Sum of Profit",$A$3,"Year",2013)-1)</f>
        <v>0.14414565902185772</v>
      </c>
      <c r="K8" s="55">
        <f>(GETPIVOTDATA("Sum of Quantity",$A$3,"Year",2014)/GETPIVOTDATA("Sum of Quantity",$A$3,"Year",2013)-1)</f>
        <v>0.27451580020387367</v>
      </c>
      <c r="L8" s="55">
        <f>(GETPIVOTDATA("Count of Order ID",$A$3,"Year",2014)/GETPIVOTDATA("Count of Order ID",$A$3,"Year",2013)-1)</f>
        <v>0.2864341085271318</v>
      </c>
      <c r="M8" s="55">
        <f>(GETPIVOTDATA("Sum of Profit Margin",$A$3,"Year",2014)/GETPIVOTDATA("Sum of Profit Margin",$A$3,"Year",2013)-1)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9135F2-B03E-4E2E-AA19-5BB936DEC0B7}">
  <dimension ref="R11"/>
  <sheetViews>
    <sheetView showGridLines="0" showRowColHeaders="0" tabSelected="1" workbookViewId="0">
      <selection activeCell="Q41" sqref="Q41"/>
    </sheetView>
  </sheetViews>
  <sheetFormatPr defaultRowHeight="14.4" x14ac:dyDescent="0.3"/>
  <sheetData>
    <row r="11" spans="18:18" ht="16.8" x14ac:dyDescent="0.3">
      <c r="R11" s="56"/>
    </row>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K11" sqref="K11"/>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opLeftCell="A8" workbookViewId="0">
      <selection activeCell="V11" sqref="V11"/>
    </sheetView>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3">
      <c r="A11" s="4" t="s">
        <v>10932</v>
      </c>
      <c r="B11" s="5"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vt:lpstr>
      <vt:lpstr>pie chart</vt:lpstr>
      <vt:lpstr>Map Chart</vt:lpstr>
      <vt:lpstr>Top 5</vt:lpstr>
      <vt:lpstr>KPI</vt:lpstr>
      <vt:lpstr>KPI YOY</vt:lpstr>
      <vt:lpstr>Dashboard</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Milan Isailovic</cp:lastModifiedBy>
  <dcterms:created xsi:type="dcterms:W3CDTF">2015-06-05T18:17:20Z</dcterms:created>
  <dcterms:modified xsi:type="dcterms:W3CDTF">2024-03-19T22:20:24Z</dcterms:modified>
</cp:coreProperties>
</file>