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ación\Sistema de Información Gerencial\"/>
    </mc:Choice>
  </mc:AlternateContent>
  <bookViews>
    <workbookView xWindow="0" yWindow="0" windowWidth="7785" windowHeight="5085" firstSheet="1" activeTab="3"/>
  </bookViews>
  <sheets>
    <sheet name="010-Usuarios" sheetId="1" r:id="rId1"/>
    <sheet name="020-Tipos de proyecto" sheetId="2" r:id="rId2"/>
    <sheet name="030-EtapasTipoProyecto" sheetId="3" r:id="rId3"/>
    <sheet name="040-Proyectos" sheetId="4" r:id="rId4"/>
    <sheet name="050-ProyectosAsignadosI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</calcChain>
</file>

<file path=xl/comments1.xml><?xml version="1.0" encoding="utf-8"?>
<comments xmlns="http://schemas.openxmlformats.org/spreadsheetml/2006/main">
  <authors>
    <author>Dorian Molina Alvarado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Dorian Molina Alvarado:</t>
        </r>
        <r>
          <rPr>
            <sz val="9"/>
            <color indexed="81"/>
            <rFont val="Tahoma"/>
            <family val="2"/>
          </rPr>
          <t xml:space="preserve">
1 = Regional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Dorian Molina Alvarado:</t>
        </r>
        <r>
          <rPr>
            <sz val="9"/>
            <color indexed="81"/>
            <rFont val="Tahoma"/>
            <family val="2"/>
          </rPr>
          <t xml:space="preserve">
1 = No aplica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Dorian Molina Alvarado:</t>
        </r>
        <r>
          <rPr>
            <sz val="9"/>
            <color indexed="81"/>
            <rFont val="Tahoma"/>
            <family val="2"/>
          </rPr>
          <t xml:space="preserve">
1 Administrativo
2 Otros
3 Auditorías de Riesgo
4 Auditorías Estratégicas
5 Desarrollo Interno
6 Apoyo a los países
7 Proyectos Especiales
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Dorian Molina Alvarado:</t>
        </r>
        <r>
          <rPr>
            <sz val="9"/>
            <color indexed="81"/>
            <rFont val="Tahoma"/>
            <family val="2"/>
          </rPr>
          <t xml:space="preserve">
Se deben sumar las horas del los proyectos SOX no planeados
</t>
        </r>
      </text>
    </comment>
  </commentList>
</comments>
</file>

<file path=xl/sharedStrings.xml><?xml version="1.0" encoding="utf-8"?>
<sst xmlns="http://schemas.openxmlformats.org/spreadsheetml/2006/main" count="293" uniqueCount="142">
  <si>
    <t>ID</t>
  </si>
  <si>
    <t>Pais</t>
  </si>
  <si>
    <t>Nombre</t>
  </si>
  <si>
    <t>Segundo Apellido</t>
  </si>
  <si>
    <t>Primer Apellido</t>
  </si>
  <si>
    <t>Dominio</t>
  </si>
  <si>
    <t>COMBCOCR</t>
  </si>
  <si>
    <t>UsuarioRed</t>
  </si>
  <si>
    <t>Estado</t>
  </si>
  <si>
    <t>Hellen</t>
  </si>
  <si>
    <t xml:space="preserve">Valerio </t>
  </si>
  <si>
    <t>Brenes</t>
  </si>
  <si>
    <t>hvalerio</t>
  </si>
  <si>
    <t>Paola</t>
  </si>
  <si>
    <t>Bonilla</t>
  </si>
  <si>
    <t>Rios</t>
  </si>
  <si>
    <t>pbonillar</t>
  </si>
  <si>
    <t>Felipe</t>
  </si>
  <si>
    <t>Cortez</t>
  </si>
  <si>
    <t>Cruz</t>
  </si>
  <si>
    <t>fcortezc</t>
  </si>
  <si>
    <t>Hernan</t>
  </si>
  <si>
    <t>Fernández</t>
  </si>
  <si>
    <t>Morales</t>
  </si>
  <si>
    <t>hfernandezm</t>
  </si>
  <si>
    <t>Wilson</t>
  </si>
  <si>
    <t>Díaz</t>
  </si>
  <si>
    <t>Elizondo</t>
  </si>
  <si>
    <t>wdiaze</t>
  </si>
  <si>
    <t>IngresadoPor</t>
  </si>
  <si>
    <t>Dorian Molina Alvarado</t>
  </si>
  <si>
    <t>William</t>
  </si>
  <si>
    <t>Montero</t>
  </si>
  <si>
    <t>Barnett</t>
  </si>
  <si>
    <t>wmonterob</t>
  </si>
  <si>
    <t>Luis Manuel</t>
  </si>
  <si>
    <t>Naranjo</t>
  </si>
  <si>
    <t>Trejos</t>
  </si>
  <si>
    <t>lnaranjot</t>
  </si>
  <si>
    <t>Eric Mauricio</t>
  </si>
  <si>
    <t>Jiménez</t>
  </si>
  <si>
    <t>Fonseca</t>
  </si>
  <si>
    <t>ejimenezf</t>
  </si>
  <si>
    <t>Dorian</t>
  </si>
  <si>
    <t>Molina</t>
  </si>
  <si>
    <t>Alvarado</t>
  </si>
  <si>
    <t>dmolinaa</t>
  </si>
  <si>
    <t>Rolando</t>
  </si>
  <si>
    <t>González</t>
  </si>
  <si>
    <t>rolandogonzalez</t>
  </si>
  <si>
    <t>ScriptBD</t>
  </si>
  <si>
    <t>Descripción</t>
  </si>
  <si>
    <t>RegistradoPor</t>
  </si>
  <si>
    <t>Administrativo</t>
  </si>
  <si>
    <t>Otros</t>
  </si>
  <si>
    <t>Auditorías Estratégicas</t>
  </si>
  <si>
    <t>Apoyo a los países</t>
  </si>
  <si>
    <t>Desarrollo Interno</t>
  </si>
  <si>
    <t>Auditorías de Riesgo</t>
  </si>
  <si>
    <t>id</t>
  </si>
  <si>
    <t>IdTipoProyecto</t>
  </si>
  <si>
    <t>Descripcion</t>
  </si>
  <si>
    <t>Seguimiento de PAC's</t>
  </si>
  <si>
    <t>Reunión de Departamento</t>
  </si>
  <si>
    <t>Reunión de Seguimiento</t>
  </si>
  <si>
    <t>Registro de tiempos</t>
  </si>
  <si>
    <t>Revisión de correos</t>
  </si>
  <si>
    <t>Capacitaciones</t>
  </si>
  <si>
    <t>Vacaciones</t>
  </si>
  <si>
    <t>Día Feriado</t>
  </si>
  <si>
    <t>Cumpleaños</t>
  </si>
  <si>
    <t>Permisos</t>
  </si>
  <si>
    <t>Actividad de Clima</t>
  </si>
  <si>
    <t>Incapacidad</t>
  </si>
  <si>
    <t>Costa Rica</t>
  </si>
  <si>
    <t>Panamá</t>
  </si>
  <si>
    <t>Guatemala</t>
  </si>
  <si>
    <t>Honduras</t>
  </si>
  <si>
    <t>Nicaragua</t>
  </si>
  <si>
    <t>El Salvador</t>
  </si>
  <si>
    <t>Mexico</t>
  </si>
  <si>
    <t>Proyectos Especiales</t>
  </si>
  <si>
    <t>Preauditoria &amp; Análisis</t>
  </si>
  <si>
    <t>Planificación</t>
  </si>
  <si>
    <t>Ejecución</t>
  </si>
  <si>
    <t>Entregables</t>
  </si>
  <si>
    <t xml:space="preserve">Inclusión de PACs </t>
  </si>
  <si>
    <t>Florida</t>
  </si>
  <si>
    <t>Colombia</t>
  </si>
  <si>
    <t>Regional</t>
  </si>
  <si>
    <t>IdProyecto</t>
  </si>
  <si>
    <t>IdPais</t>
  </si>
  <si>
    <t>IdRiesgo</t>
  </si>
  <si>
    <t>CodigoReferencia</t>
  </si>
  <si>
    <t>FechaInicioPlanAnual</t>
  </si>
  <si>
    <t>FechaFinalPlanAnual</t>
  </si>
  <si>
    <t>FechaInicioEstimada</t>
  </si>
  <si>
    <t>FechaFinalEstimada</t>
  </si>
  <si>
    <t>FechaInicioReal</t>
  </si>
  <si>
    <t>FechaFinalReal</t>
  </si>
  <si>
    <t>HorasPlanAnual</t>
  </si>
  <si>
    <t>HorasEstimadas</t>
  </si>
  <si>
    <t>HorasReales</t>
  </si>
  <si>
    <t>NivelRiesgo</t>
  </si>
  <si>
    <t>PESI</t>
  </si>
  <si>
    <t>SOC (Análisis de la contratación y adjudicación).</t>
  </si>
  <si>
    <t>Proveedores</t>
  </si>
  <si>
    <t>Calidad Nicaragua - Integrado</t>
  </si>
  <si>
    <t>Calidad Honduras - Integrado</t>
  </si>
  <si>
    <t>Calidad El Salvador - Solo TI</t>
  </si>
  <si>
    <t>Calidad Guatemala - Solo TI</t>
  </si>
  <si>
    <t>Ai3 - Adquisición.</t>
  </si>
  <si>
    <t>DS8 - Atención de incidentes</t>
  </si>
  <si>
    <t>Active Directory - Certificados digitales.</t>
  </si>
  <si>
    <t>SEC - Sucursal Electrónica</t>
  </si>
  <si>
    <t>ATM - Región</t>
  </si>
  <si>
    <t>BAC Virtual</t>
  </si>
  <si>
    <t>COMFLA</t>
  </si>
  <si>
    <t>Inteligencia de Negocio (DataWareHouse)</t>
  </si>
  <si>
    <t>SAP - Desarrollo de compras</t>
  </si>
  <si>
    <t>Administración de SMT - SPSS</t>
  </si>
  <si>
    <t>Evaluación de controles SOX</t>
  </si>
  <si>
    <t>Actualización de matriz y mapa de riesgo</t>
  </si>
  <si>
    <t>MARCSO</t>
  </si>
  <si>
    <t>TeamMate</t>
  </si>
  <si>
    <t>Sistema Gerencial</t>
  </si>
  <si>
    <t>Tiempo Administrativo</t>
  </si>
  <si>
    <t>Planeado</t>
  </si>
  <si>
    <t>Integrado</t>
  </si>
  <si>
    <t>BAC-CREDOMATIC</t>
  </si>
  <si>
    <t>PAC-AVAL</t>
  </si>
  <si>
    <t>Auditorias Integradas (COMFLA)</t>
  </si>
  <si>
    <t>Proceso de desarrollo - Pruebas de calidad</t>
  </si>
  <si>
    <t>SAFENET</t>
  </si>
  <si>
    <t>VPOS</t>
  </si>
  <si>
    <t>BRIDGER</t>
  </si>
  <si>
    <t>SICERE</t>
  </si>
  <si>
    <t>2movil</t>
  </si>
  <si>
    <t>BAC Virtual 2015</t>
  </si>
  <si>
    <t>IdAsignación</t>
  </si>
  <si>
    <t>IdUsuario</t>
  </si>
  <si>
    <t>HorasAsignadas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</si>
</sst>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15" fontId="2" fillId="0" borderId="0" xfId="1" applyNumberFormat="1" applyFill="1" applyBorder="1" applyAlignment="1">
      <alignment vertical="center"/>
    </xf>
    <xf numFmtId="15" fontId="0" fillId="0" borderId="0" xfId="0" applyNumberFormat="1" applyBorder="1"/>
    <xf numFmtId="0" fontId="0" fillId="2" borderId="0" xfId="0" applyFill="1"/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B2" workbookViewId="0">
      <selection activeCell="J2" sqref="J2:J11"/>
    </sheetView>
  </sheetViews>
  <sheetFormatPr baseColWidth="10" defaultRowHeight="15" x14ac:dyDescent="0.25"/>
  <cols>
    <col min="4" max="4" width="14.5703125" bestFit="1" customWidth="1"/>
    <col min="5" max="5" width="19.85546875" customWidth="1"/>
    <col min="9" max="9" width="2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8</v>
      </c>
      <c r="I1" t="s">
        <v>29</v>
      </c>
      <c r="J1" s="1" t="s">
        <v>50</v>
      </c>
    </row>
    <row r="2" spans="1:10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6</v>
      </c>
      <c r="G2" t="s">
        <v>12</v>
      </c>
      <c r="H2">
        <v>1</v>
      </c>
      <c r="I2" t="s">
        <v>30</v>
      </c>
      <c r="J2" s="1" t="str">
        <f>CONCATENATE("INSERT INTO [users].[Usuarios] ([IdPais] ,[Nombre] ,[PrimerApellido] ,[SegundoApellido] ,[Dominio] ,[UsuarioRed] ,[Estado]  ,[IngresadoPor])  VALUES  (",B2,",","'",C2,"', '",D2,"', '",E2,"', '",F2,"','",G2,"',",H2,"",",'",I2,"')")</f>
        <v>INSERT INTO [users].[Usuarios] ([IdPais] ,[Nombre] ,[PrimerApellido] ,[SegundoApellido] ,[Dominio] ,[UsuarioRed] ,[Estado]  ,[IngresadoPor])  VALUES  (1,'Hellen', 'Valerio ', 'Brenes', 'COMBCOCR','hvalerio',1,'Dorian Molina Alvarado')</v>
      </c>
    </row>
    <row r="3" spans="1:10" x14ac:dyDescent="0.25">
      <c r="A3">
        <v>2</v>
      </c>
      <c r="B3">
        <v>1</v>
      </c>
      <c r="C3" t="s">
        <v>13</v>
      </c>
      <c r="D3" t="s">
        <v>14</v>
      </c>
      <c r="E3" t="s">
        <v>15</v>
      </c>
      <c r="F3" t="s">
        <v>6</v>
      </c>
      <c r="G3" t="s">
        <v>16</v>
      </c>
      <c r="H3">
        <v>1</v>
      </c>
      <c r="I3" t="s">
        <v>30</v>
      </c>
      <c r="J3" s="1" t="str">
        <f t="shared" ref="J3:J11" si="0">CONCATENATE("INSERT INTO [users].[Usuarios] ([IdPais] ,[Nombre] ,[PrimerApellido] ,[SegundoApellido] ,[Dominio] ,[UsuarioRed] ,[Estado]  ,[IngresadoPor])  VALUES  (",B3,",","'",C3,"', '",D3,"', '",E3,"', '",F3,"','",G3,"',",H3,"",",'",I3,"')")</f>
        <v>INSERT INTO [users].[Usuarios] ([IdPais] ,[Nombre] ,[PrimerApellido] ,[SegundoApellido] ,[Dominio] ,[UsuarioRed] ,[Estado]  ,[IngresadoPor])  VALUES  (1,'Paola', 'Bonilla', 'Rios', 'COMBCOCR','pbonillar',1,'Dorian Molina Alvarado')</v>
      </c>
    </row>
    <row r="4" spans="1:10" x14ac:dyDescent="0.25">
      <c r="A4">
        <v>3</v>
      </c>
      <c r="B4">
        <v>1</v>
      </c>
      <c r="C4" t="s">
        <v>17</v>
      </c>
      <c r="D4" t="s">
        <v>18</v>
      </c>
      <c r="E4" t="s">
        <v>19</v>
      </c>
      <c r="F4" t="s">
        <v>6</v>
      </c>
      <c r="G4" t="s">
        <v>20</v>
      </c>
      <c r="H4">
        <v>1</v>
      </c>
      <c r="I4" t="s">
        <v>30</v>
      </c>
      <c r="J4" s="1" t="str">
        <f t="shared" si="0"/>
        <v>INSERT INTO [users].[Usuarios] ([IdPais] ,[Nombre] ,[PrimerApellido] ,[SegundoApellido] ,[Dominio] ,[UsuarioRed] ,[Estado]  ,[IngresadoPor])  VALUES  (1,'Felipe', 'Cortez', 'Cruz', 'COMBCOCR','fcortezc',1,'Dorian Molina Alvarado')</v>
      </c>
    </row>
    <row r="5" spans="1:10" x14ac:dyDescent="0.25">
      <c r="A5">
        <v>4</v>
      </c>
      <c r="B5">
        <v>1</v>
      </c>
      <c r="C5" t="s">
        <v>21</v>
      </c>
      <c r="D5" t="s">
        <v>22</v>
      </c>
      <c r="E5" t="s">
        <v>23</v>
      </c>
      <c r="F5" t="s">
        <v>6</v>
      </c>
      <c r="G5" t="s">
        <v>24</v>
      </c>
      <c r="H5">
        <v>1</v>
      </c>
      <c r="I5" t="s">
        <v>30</v>
      </c>
      <c r="J5" s="1" t="str">
        <f t="shared" si="0"/>
        <v>INSERT INTO [users].[Usuarios] ([IdPais] ,[Nombre] ,[PrimerApellido] ,[SegundoApellido] ,[Dominio] ,[UsuarioRed] ,[Estado]  ,[IngresadoPor])  VALUES  (1,'Hernan', 'Fernández', 'Morales', 'COMBCOCR','hfernandezm',1,'Dorian Molina Alvarado')</v>
      </c>
    </row>
    <row r="6" spans="1:10" x14ac:dyDescent="0.25">
      <c r="A6">
        <v>5</v>
      </c>
      <c r="B6">
        <v>1</v>
      </c>
      <c r="C6" t="s">
        <v>25</v>
      </c>
      <c r="D6" t="s">
        <v>26</v>
      </c>
      <c r="E6" t="s">
        <v>27</v>
      </c>
      <c r="F6" t="s">
        <v>6</v>
      </c>
      <c r="G6" t="s">
        <v>28</v>
      </c>
      <c r="H6">
        <v>1</v>
      </c>
      <c r="I6" t="s">
        <v>30</v>
      </c>
      <c r="J6" s="1" t="str">
        <f t="shared" si="0"/>
        <v>INSERT INTO [users].[Usuarios] ([IdPais] ,[Nombre] ,[PrimerApellido] ,[SegundoApellido] ,[Dominio] ,[UsuarioRed] ,[Estado]  ,[IngresadoPor])  VALUES  (1,'Wilson', 'Díaz', 'Elizondo', 'COMBCOCR','wdiaze',1,'Dorian Molina Alvarado')</v>
      </c>
    </row>
    <row r="7" spans="1:10" x14ac:dyDescent="0.25">
      <c r="A7">
        <v>6</v>
      </c>
      <c r="B7">
        <v>1</v>
      </c>
      <c r="C7" t="s">
        <v>31</v>
      </c>
      <c r="D7" t="s">
        <v>32</v>
      </c>
      <c r="E7" t="s">
        <v>33</v>
      </c>
      <c r="F7" t="s">
        <v>6</v>
      </c>
      <c r="G7" t="s">
        <v>34</v>
      </c>
      <c r="H7">
        <v>1</v>
      </c>
      <c r="I7" t="s">
        <v>30</v>
      </c>
      <c r="J7" s="1" t="str">
        <f t="shared" si="0"/>
        <v>INSERT INTO [users].[Usuarios] ([IdPais] ,[Nombre] ,[PrimerApellido] ,[SegundoApellido] ,[Dominio] ,[UsuarioRed] ,[Estado]  ,[IngresadoPor])  VALUES  (1,'William', 'Montero', 'Barnett', 'COMBCOCR','wmonterob',1,'Dorian Molina Alvarado')</v>
      </c>
    </row>
    <row r="8" spans="1:10" x14ac:dyDescent="0.25">
      <c r="A8">
        <v>7</v>
      </c>
      <c r="B8">
        <v>1</v>
      </c>
      <c r="C8" t="s">
        <v>35</v>
      </c>
      <c r="D8" t="s">
        <v>36</v>
      </c>
      <c r="E8" t="s">
        <v>37</v>
      </c>
      <c r="F8" t="s">
        <v>6</v>
      </c>
      <c r="G8" t="s">
        <v>38</v>
      </c>
      <c r="H8">
        <v>1</v>
      </c>
      <c r="I8" t="s">
        <v>30</v>
      </c>
      <c r="J8" s="1" t="str">
        <f t="shared" si="0"/>
        <v>INSERT INTO [users].[Usuarios] ([IdPais] ,[Nombre] ,[PrimerApellido] ,[SegundoApellido] ,[Dominio] ,[UsuarioRed] ,[Estado]  ,[IngresadoPor])  VALUES  (1,'Luis Manuel', 'Naranjo', 'Trejos', 'COMBCOCR','lnaranjot',1,'Dorian Molina Alvarado')</v>
      </c>
    </row>
    <row r="9" spans="1:10" x14ac:dyDescent="0.25">
      <c r="A9">
        <v>8</v>
      </c>
      <c r="B9">
        <v>1</v>
      </c>
      <c r="C9" t="s">
        <v>39</v>
      </c>
      <c r="D9" t="s">
        <v>40</v>
      </c>
      <c r="E9" t="s">
        <v>41</v>
      </c>
      <c r="F9" t="s">
        <v>6</v>
      </c>
      <c r="G9" t="s">
        <v>42</v>
      </c>
      <c r="H9">
        <v>1</v>
      </c>
      <c r="I9" t="s">
        <v>30</v>
      </c>
      <c r="J9" s="1" t="str">
        <f t="shared" si="0"/>
        <v>INSERT INTO [users].[Usuarios] ([IdPais] ,[Nombre] ,[PrimerApellido] ,[SegundoApellido] ,[Dominio] ,[UsuarioRed] ,[Estado]  ,[IngresadoPor])  VALUES  (1,'Eric Mauricio', 'Jiménez', 'Fonseca', 'COMBCOCR','ejimenezf',1,'Dorian Molina Alvarado')</v>
      </c>
    </row>
    <row r="10" spans="1:10" x14ac:dyDescent="0.25">
      <c r="A10">
        <v>9</v>
      </c>
      <c r="B10">
        <v>1</v>
      </c>
      <c r="C10" t="s">
        <v>43</v>
      </c>
      <c r="D10" t="s">
        <v>44</v>
      </c>
      <c r="E10" t="s">
        <v>45</v>
      </c>
      <c r="F10" t="s">
        <v>6</v>
      </c>
      <c r="G10" t="s">
        <v>46</v>
      </c>
      <c r="H10">
        <v>1</v>
      </c>
      <c r="I10" t="s">
        <v>30</v>
      </c>
      <c r="J10" s="1" t="str">
        <f t="shared" si="0"/>
        <v>INSERT INTO [users].[Usuarios] ([IdPais] ,[Nombre] ,[PrimerApellido] ,[SegundoApellido] ,[Dominio] ,[UsuarioRed] ,[Estado]  ,[IngresadoPor])  VALUES  (1,'Dorian', 'Molina', 'Alvarado', 'COMBCOCR','dmolinaa',1,'Dorian Molina Alvarado')</v>
      </c>
    </row>
    <row r="11" spans="1:10" x14ac:dyDescent="0.25">
      <c r="A11">
        <v>10</v>
      </c>
      <c r="B11">
        <v>1</v>
      </c>
      <c r="C11" t="s">
        <v>47</v>
      </c>
      <c r="D11" t="s">
        <v>48</v>
      </c>
      <c r="E11" t="s">
        <v>32</v>
      </c>
      <c r="F11" t="s">
        <v>6</v>
      </c>
      <c r="G11" t="s">
        <v>49</v>
      </c>
      <c r="H11">
        <v>1</v>
      </c>
      <c r="I11" t="s">
        <v>30</v>
      </c>
      <c r="J11" s="1" t="str">
        <f t="shared" si="0"/>
        <v>INSERT INTO [users].[Usuarios] ([IdPais] ,[Nombre] ,[PrimerApellido] ,[SegundoApellido] ,[Dominio] ,[UsuarioRed] ,[Estado]  ,[IngresadoPor])  VALUES  (1,'Rolando', 'González', 'Montero', 'COMBCOCR','rolandogonzalez',1,'Dorian Molina Alvarado')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B8"/>
    </sheetView>
  </sheetViews>
  <sheetFormatPr baseColWidth="10" defaultRowHeight="15" x14ac:dyDescent="0.25"/>
  <cols>
    <col min="1" max="1" width="16.85546875" bestFit="1" customWidth="1"/>
    <col min="2" max="2" width="21" bestFit="1" customWidth="1"/>
    <col min="4" max="4" width="22" bestFit="1" customWidth="1"/>
  </cols>
  <sheetData>
    <row r="1" spans="1:4" x14ac:dyDescent="0.25">
      <c r="A1" t="s">
        <v>0</v>
      </c>
      <c r="B1" t="s">
        <v>51</v>
      </c>
      <c r="C1" t="s">
        <v>8</v>
      </c>
      <c r="D1" t="s">
        <v>52</v>
      </c>
    </row>
    <row r="2" spans="1:4" x14ac:dyDescent="0.25">
      <c r="A2">
        <v>1</v>
      </c>
      <c r="B2" t="s">
        <v>53</v>
      </c>
      <c r="C2">
        <v>1</v>
      </c>
      <c r="D2" t="s">
        <v>30</v>
      </c>
    </row>
    <row r="3" spans="1:4" x14ac:dyDescent="0.25">
      <c r="A3">
        <v>2</v>
      </c>
      <c r="B3" t="s">
        <v>54</v>
      </c>
      <c r="C3">
        <v>1</v>
      </c>
      <c r="D3" t="s">
        <v>30</v>
      </c>
    </row>
    <row r="4" spans="1:4" x14ac:dyDescent="0.25">
      <c r="A4">
        <v>3</v>
      </c>
      <c r="B4" t="s">
        <v>58</v>
      </c>
      <c r="C4">
        <v>1</v>
      </c>
      <c r="D4" t="s">
        <v>30</v>
      </c>
    </row>
    <row r="5" spans="1:4" x14ac:dyDescent="0.25">
      <c r="A5">
        <v>4</v>
      </c>
      <c r="B5" t="s">
        <v>55</v>
      </c>
      <c r="C5">
        <v>1</v>
      </c>
      <c r="D5" t="s">
        <v>30</v>
      </c>
    </row>
    <row r="6" spans="1:4" x14ac:dyDescent="0.25">
      <c r="A6">
        <v>5</v>
      </c>
      <c r="B6" t="s">
        <v>57</v>
      </c>
      <c r="C6">
        <v>1</v>
      </c>
      <c r="D6" t="s">
        <v>30</v>
      </c>
    </row>
    <row r="7" spans="1:4" x14ac:dyDescent="0.25">
      <c r="A7">
        <v>6</v>
      </c>
      <c r="B7" t="s">
        <v>56</v>
      </c>
      <c r="C7">
        <v>1</v>
      </c>
      <c r="D7" t="s">
        <v>30</v>
      </c>
    </row>
    <row r="8" spans="1:4" x14ac:dyDescent="0.25">
      <c r="A8">
        <v>7</v>
      </c>
      <c r="B8" t="s">
        <v>81</v>
      </c>
      <c r="C8">
        <v>1</v>
      </c>
      <c r="D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4" workbookViewId="0">
      <selection activeCell="C7" sqref="C7"/>
    </sheetView>
  </sheetViews>
  <sheetFormatPr baseColWidth="10" defaultRowHeight="15" x14ac:dyDescent="0.25"/>
  <cols>
    <col min="2" max="2" width="16.7109375" customWidth="1"/>
    <col min="3" max="3" width="24.7109375" bestFit="1" customWidth="1"/>
    <col min="5" max="5" width="22" bestFit="1" customWidth="1"/>
  </cols>
  <sheetData>
    <row r="1" spans="1:5" x14ac:dyDescent="0.25">
      <c r="A1" t="s">
        <v>59</v>
      </c>
      <c r="B1" t="s">
        <v>60</v>
      </c>
      <c r="C1" t="s">
        <v>61</v>
      </c>
      <c r="D1" t="s">
        <v>8</v>
      </c>
      <c r="E1" t="s">
        <v>29</v>
      </c>
    </row>
    <row r="2" spans="1:5" x14ac:dyDescent="0.25">
      <c r="A2">
        <v>1</v>
      </c>
      <c r="B2">
        <v>1</v>
      </c>
      <c r="C2" t="s">
        <v>62</v>
      </c>
      <c r="D2">
        <v>1</v>
      </c>
      <c r="E2" t="s">
        <v>30</v>
      </c>
    </row>
    <row r="3" spans="1:5" x14ac:dyDescent="0.25">
      <c r="A3">
        <v>2</v>
      </c>
      <c r="B3">
        <v>1</v>
      </c>
      <c r="C3" t="s">
        <v>63</v>
      </c>
      <c r="D3">
        <v>1</v>
      </c>
      <c r="E3" t="s">
        <v>30</v>
      </c>
    </row>
    <row r="4" spans="1:5" x14ac:dyDescent="0.25">
      <c r="A4">
        <v>3</v>
      </c>
      <c r="B4">
        <v>1</v>
      </c>
      <c r="C4" t="s">
        <v>64</v>
      </c>
      <c r="D4">
        <v>1</v>
      </c>
      <c r="E4" t="s">
        <v>30</v>
      </c>
    </row>
    <row r="5" spans="1:5" x14ac:dyDescent="0.25">
      <c r="A5">
        <v>4</v>
      </c>
      <c r="B5">
        <v>1</v>
      </c>
      <c r="C5" t="s">
        <v>65</v>
      </c>
      <c r="D5">
        <v>1</v>
      </c>
      <c r="E5" t="s">
        <v>30</v>
      </c>
    </row>
    <row r="6" spans="1:5" x14ac:dyDescent="0.25">
      <c r="A6">
        <v>5</v>
      </c>
      <c r="B6">
        <v>1</v>
      </c>
      <c r="C6" t="s">
        <v>66</v>
      </c>
      <c r="D6">
        <v>1</v>
      </c>
      <c r="E6" t="s">
        <v>30</v>
      </c>
    </row>
    <row r="7" spans="1:5" x14ac:dyDescent="0.25">
      <c r="A7">
        <v>6</v>
      </c>
      <c r="B7">
        <v>1</v>
      </c>
      <c r="C7" t="s">
        <v>54</v>
      </c>
      <c r="D7">
        <v>1</v>
      </c>
      <c r="E7" t="s">
        <v>30</v>
      </c>
    </row>
    <row r="8" spans="1:5" x14ac:dyDescent="0.25">
      <c r="A8">
        <v>7</v>
      </c>
      <c r="B8">
        <v>2</v>
      </c>
      <c r="C8" t="s">
        <v>67</v>
      </c>
      <c r="D8">
        <v>1</v>
      </c>
      <c r="E8" t="s">
        <v>30</v>
      </c>
    </row>
    <row r="9" spans="1:5" x14ac:dyDescent="0.25">
      <c r="A9">
        <v>8</v>
      </c>
      <c r="B9">
        <v>2</v>
      </c>
      <c r="C9" t="s">
        <v>68</v>
      </c>
      <c r="D9">
        <v>1</v>
      </c>
      <c r="E9" t="s">
        <v>30</v>
      </c>
    </row>
    <row r="10" spans="1:5" x14ac:dyDescent="0.25">
      <c r="A10">
        <v>9</v>
      </c>
      <c r="B10">
        <v>2</v>
      </c>
      <c r="C10" t="s">
        <v>69</v>
      </c>
      <c r="D10">
        <v>1</v>
      </c>
      <c r="E10" t="s">
        <v>30</v>
      </c>
    </row>
    <row r="11" spans="1:5" x14ac:dyDescent="0.25">
      <c r="A11">
        <v>10</v>
      </c>
      <c r="B11">
        <v>2</v>
      </c>
      <c r="C11" t="s">
        <v>70</v>
      </c>
      <c r="D11">
        <v>1</v>
      </c>
      <c r="E11" t="s">
        <v>30</v>
      </c>
    </row>
    <row r="12" spans="1:5" x14ac:dyDescent="0.25">
      <c r="A12">
        <v>11</v>
      </c>
      <c r="B12">
        <v>2</v>
      </c>
      <c r="C12" t="s">
        <v>71</v>
      </c>
      <c r="D12">
        <v>1</v>
      </c>
      <c r="E12" t="s">
        <v>30</v>
      </c>
    </row>
    <row r="13" spans="1:5" x14ac:dyDescent="0.25">
      <c r="A13">
        <v>12</v>
      </c>
      <c r="B13">
        <v>2</v>
      </c>
      <c r="C13" t="s">
        <v>72</v>
      </c>
      <c r="D13">
        <v>1</v>
      </c>
      <c r="E13" t="s">
        <v>30</v>
      </c>
    </row>
    <row r="14" spans="1:5" x14ac:dyDescent="0.25">
      <c r="A14">
        <v>13</v>
      </c>
      <c r="B14">
        <v>2</v>
      </c>
      <c r="C14" t="s">
        <v>73</v>
      </c>
      <c r="D14">
        <v>1</v>
      </c>
      <c r="E14" t="s">
        <v>30</v>
      </c>
    </row>
    <row r="15" spans="1:5" x14ac:dyDescent="0.25">
      <c r="A15">
        <v>14</v>
      </c>
      <c r="B15">
        <v>3</v>
      </c>
      <c r="C15" t="s">
        <v>82</v>
      </c>
      <c r="D15">
        <v>1</v>
      </c>
      <c r="E15" t="s">
        <v>30</v>
      </c>
    </row>
    <row r="16" spans="1:5" x14ac:dyDescent="0.25">
      <c r="A16">
        <v>15</v>
      </c>
      <c r="B16">
        <v>3</v>
      </c>
      <c r="C16" t="s">
        <v>83</v>
      </c>
      <c r="D16">
        <v>1</v>
      </c>
      <c r="E16" t="s">
        <v>30</v>
      </c>
    </row>
    <row r="17" spans="1:5" x14ac:dyDescent="0.25">
      <c r="A17">
        <v>16</v>
      </c>
      <c r="B17">
        <v>3</v>
      </c>
      <c r="C17" t="s">
        <v>84</v>
      </c>
      <c r="D17">
        <v>1</v>
      </c>
      <c r="E17" t="s">
        <v>30</v>
      </c>
    </row>
    <row r="18" spans="1:5" x14ac:dyDescent="0.25">
      <c r="A18">
        <v>17</v>
      </c>
      <c r="B18">
        <v>3</v>
      </c>
      <c r="C18" t="s">
        <v>85</v>
      </c>
      <c r="D18">
        <v>1</v>
      </c>
      <c r="E18" t="s">
        <v>30</v>
      </c>
    </row>
    <row r="19" spans="1:5" x14ac:dyDescent="0.25">
      <c r="A19">
        <v>18</v>
      </c>
      <c r="B19">
        <v>3</v>
      </c>
      <c r="C19" t="s">
        <v>86</v>
      </c>
      <c r="D19">
        <v>1</v>
      </c>
      <c r="E19" t="s">
        <v>30</v>
      </c>
    </row>
    <row r="20" spans="1:5" x14ac:dyDescent="0.25">
      <c r="A20">
        <v>19</v>
      </c>
      <c r="B20">
        <v>4</v>
      </c>
      <c r="C20" t="s">
        <v>82</v>
      </c>
      <c r="D20">
        <v>1</v>
      </c>
      <c r="E20" t="s">
        <v>30</v>
      </c>
    </row>
    <row r="21" spans="1:5" x14ac:dyDescent="0.25">
      <c r="A21">
        <v>20</v>
      </c>
      <c r="B21">
        <v>4</v>
      </c>
      <c r="C21" t="s">
        <v>83</v>
      </c>
      <c r="D21">
        <v>1</v>
      </c>
      <c r="E21" t="s">
        <v>30</v>
      </c>
    </row>
    <row r="22" spans="1:5" x14ac:dyDescent="0.25">
      <c r="A22">
        <v>21</v>
      </c>
      <c r="B22">
        <v>4</v>
      </c>
      <c r="C22" t="s">
        <v>84</v>
      </c>
      <c r="D22">
        <v>1</v>
      </c>
      <c r="E22" t="s">
        <v>30</v>
      </c>
    </row>
    <row r="23" spans="1:5" x14ac:dyDescent="0.25">
      <c r="A23">
        <v>22</v>
      </c>
      <c r="B23">
        <v>4</v>
      </c>
      <c r="C23" t="s">
        <v>85</v>
      </c>
      <c r="D23">
        <v>1</v>
      </c>
      <c r="E23" t="s">
        <v>30</v>
      </c>
    </row>
    <row r="24" spans="1:5" x14ac:dyDescent="0.25">
      <c r="A24">
        <v>23</v>
      </c>
      <c r="B24">
        <v>4</v>
      </c>
      <c r="C24" t="s">
        <v>86</v>
      </c>
      <c r="D24">
        <v>1</v>
      </c>
      <c r="E24" t="s">
        <v>30</v>
      </c>
    </row>
    <row r="25" spans="1:5" x14ac:dyDescent="0.25">
      <c r="A25">
        <v>24</v>
      </c>
      <c r="B25">
        <v>5</v>
      </c>
      <c r="C25" t="s">
        <v>82</v>
      </c>
      <c r="D25">
        <v>1</v>
      </c>
      <c r="E25" t="s">
        <v>30</v>
      </c>
    </row>
    <row r="26" spans="1:5" x14ac:dyDescent="0.25">
      <c r="A26">
        <v>25</v>
      </c>
      <c r="B26">
        <v>5</v>
      </c>
      <c r="C26" t="s">
        <v>83</v>
      </c>
      <c r="D26">
        <v>1</v>
      </c>
      <c r="E26" t="s">
        <v>30</v>
      </c>
    </row>
    <row r="27" spans="1:5" x14ac:dyDescent="0.25">
      <c r="A27">
        <v>26</v>
      </c>
      <c r="B27">
        <v>5</v>
      </c>
      <c r="C27" t="s">
        <v>84</v>
      </c>
      <c r="D27">
        <v>1</v>
      </c>
      <c r="E27" t="s">
        <v>30</v>
      </c>
    </row>
    <row r="28" spans="1:5" x14ac:dyDescent="0.25">
      <c r="A28">
        <v>27</v>
      </c>
      <c r="B28">
        <v>5</v>
      </c>
      <c r="C28" t="s">
        <v>85</v>
      </c>
      <c r="D28">
        <v>1</v>
      </c>
      <c r="E28" t="s">
        <v>30</v>
      </c>
    </row>
    <row r="29" spans="1:5" x14ac:dyDescent="0.25">
      <c r="A29">
        <v>28</v>
      </c>
      <c r="B29">
        <v>6</v>
      </c>
      <c r="C29" t="s">
        <v>74</v>
      </c>
      <c r="D29">
        <v>1</v>
      </c>
      <c r="E29" t="s">
        <v>30</v>
      </c>
    </row>
    <row r="30" spans="1:5" x14ac:dyDescent="0.25">
      <c r="A30">
        <v>29</v>
      </c>
      <c r="B30">
        <v>6</v>
      </c>
      <c r="C30" t="s">
        <v>75</v>
      </c>
      <c r="D30">
        <v>1</v>
      </c>
      <c r="E30" t="s">
        <v>30</v>
      </c>
    </row>
    <row r="31" spans="1:5" x14ac:dyDescent="0.25">
      <c r="A31">
        <v>30</v>
      </c>
      <c r="B31">
        <v>6</v>
      </c>
      <c r="C31" t="s">
        <v>76</v>
      </c>
      <c r="D31">
        <v>1</v>
      </c>
      <c r="E31" t="s">
        <v>30</v>
      </c>
    </row>
    <row r="32" spans="1:5" x14ac:dyDescent="0.25">
      <c r="A32">
        <v>31</v>
      </c>
      <c r="B32">
        <v>6</v>
      </c>
      <c r="C32" t="s">
        <v>77</v>
      </c>
      <c r="D32">
        <v>1</v>
      </c>
      <c r="E32" t="s">
        <v>30</v>
      </c>
    </row>
    <row r="33" spans="1:5" x14ac:dyDescent="0.25">
      <c r="A33">
        <v>32</v>
      </c>
      <c r="B33">
        <v>6</v>
      </c>
      <c r="C33" t="s">
        <v>78</v>
      </c>
      <c r="D33">
        <v>1</v>
      </c>
      <c r="E33" t="s">
        <v>30</v>
      </c>
    </row>
    <row r="34" spans="1:5" x14ac:dyDescent="0.25">
      <c r="A34">
        <v>33</v>
      </c>
      <c r="B34">
        <v>6</v>
      </c>
      <c r="C34" t="s">
        <v>79</v>
      </c>
      <c r="D34">
        <v>1</v>
      </c>
      <c r="E34" t="s">
        <v>30</v>
      </c>
    </row>
    <row r="35" spans="1:5" x14ac:dyDescent="0.25">
      <c r="A35">
        <v>34</v>
      </c>
      <c r="B35">
        <v>6</v>
      </c>
      <c r="C35" t="s">
        <v>80</v>
      </c>
      <c r="D35">
        <v>1</v>
      </c>
      <c r="E35" t="s">
        <v>30</v>
      </c>
    </row>
    <row r="36" spans="1:5" x14ac:dyDescent="0.25">
      <c r="A36">
        <v>35</v>
      </c>
      <c r="B36">
        <v>6</v>
      </c>
      <c r="C36" t="s">
        <v>87</v>
      </c>
      <c r="D36">
        <v>1</v>
      </c>
      <c r="E36" t="s">
        <v>30</v>
      </c>
    </row>
    <row r="37" spans="1:5" x14ac:dyDescent="0.25">
      <c r="A37">
        <v>36</v>
      </c>
      <c r="B37">
        <v>6</v>
      </c>
      <c r="C37" t="s">
        <v>88</v>
      </c>
      <c r="D37">
        <v>1</v>
      </c>
      <c r="E37" t="s">
        <v>30</v>
      </c>
    </row>
    <row r="38" spans="1:5" x14ac:dyDescent="0.25">
      <c r="A38">
        <v>37</v>
      </c>
      <c r="B38">
        <v>6</v>
      </c>
      <c r="C38" t="s">
        <v>89</v>
      </c>
      <c r="D38">
        <v>1</v>
      </c>
      <c r="E38" t="s">
        <v>30</v>
      </c>
    </row>
    <row r="39" spans="1:5" x14ac:dyDescent="0.25">
      <c r="A39">
        <v>38</v>
      </c>
      <c r="B39">
        <v>7</v>
      </c>
      <c r="C39" t="s">
        <v>82</v>
      </c>
      <c r="D39">
        <v>1</v>
      </c>
      <c r="E39" t="s">
        <v>30</v>
      </c>
    </row>
    <row r="40" spans="1:5" x14ac:dyDescent="0.25">
      <c r="A40">
        <v>39</v>
      </c>
      <c r="B40">
        <v>7</v>
      </c>
      <c r="C40" t="s">
        <v>83</v>
      </c>
      <c r="D40">
        <v>1</v>
      </c>
      <c r="E40" t="s">
        <v>30</v>
      </c>
    </row>
    <row r="41" spans="1:5" x14ac:dyDescent="0.25">
      <c r="A41">
        <v>40</v>
      </c>
      <c r="B41">
        <v>7</v>
      </c>
      <c r="C41" t="s">
        <v>84</v>
      </c>
      <c r="D41">
        <v>1</v>
      </c>
      <c r="E41" t="s">
        <v>30</v>
      </c>
    </row>
    <row r="42" spans="1:5" x14ac:dyDescent="0.25">
      <c r="A42">
        <v>41</v>
      </c>
      <c r="B42">
        <v>7</v>
      </c>
      <c r="C42" t="s">
        <v>85</v>
      </c>
      <c r="D42">
        <v>1</v>
      </c>
      <c r="E42" t="s">
        <v>30</v>
      </c>
    </row>
    <row r="43" spans="1:5" x14ac:dyDescent="0.25">
      <c r="A43">
        <v>42</v>
      </c>
      <c r="B43">
        <v>7</v>
      </c>
      <c r="C43" t="s">
        <v>86</v>
      </c>
      <c r="D43">
        <v>1</v>
      </c>
      <c r="E4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D4" sqref="A4:XFD4"/>
    </sheetView>
  </sheetViews>
  <sheetFormatPr baseColWidth="10" defaultRowHeight="15" x14ac:dyDescent="0.25"/>
  <cols>
    <col min="4" max="4" width="14.42578125" bestFit="1" customWidth="1"/>
    <col min="5" max="5" width="43.85546875" bestFit="1" customWidth="1"/>
    <col min="7" max="7" width="20.140625" bestFit="1" customWidth="1"/>
    <col min="8" max="8" width="19.5703125" bestFit="1" customWidth="1"/>
    <col min="9" max="9" width="19.140625" bestFit="1" customWidth="1"/>
    <col min="10" max="10" width="18.5703125" bestFit="1" customWidth="1"/>
    <col min="11" max="11" width="14.85546875" bestFit="1" customWidth="1"/>
    <col min="12" max="12" width="14.28515625" bestFit="1" customWidth="1"/>
    <col min="14" max="14" width="14.85546875" bestFit="1" customWidth="1"/>
    <col min="20" max="20" width="22" bestFit="1" customWidth="1"/>
  </cols>
  <sheetData>
    <row r="1" spans="1:20" x14ac:dyDescent="0.25">
      <c r="A1" t="s">
        <v>90</v>
      </c>
      <c r="B1" t="s">
        <v>91</v>
      </c>
      <c r="C1" t="s">
        <v>92</v>
      </c>
      <c r="D1" t="s">
        <v>60</v>
      </c>
      <c r="E1" t="s">
        <v>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127</v>
      </c>
      <c r="R1" t="s">
        <v>128</v>
      </c>
      <c r="S1" t="s">
        <v>8</v>
      </c>
      <c r="T1" t="s">
        <v>52</v>
      </c>
    </row>
    <row r="2" spans="1:20" x14ac:dyDescent="0.25">
      <c r="A2">
        <v>1</v>
      </c>
      <c r="B2">
        <v>1</v>
      </c>
      <c r="C2">
        <v>1</v>
      </c>
      <c r="D2">
        <v>1</v>
      </c>
      <c r="E2" t="s">
        <v>126</v>
      </c>
      <c r="G2" s="2">
        <v>42370</v>
      </c>
      <c r="H2" s="2">
        <v>42735</v>
      </c>
      <c r="O2" s="5"/>
      <c r="P2">
        <v>0</v>
      </c>
      <c r="Q2">
        <v>0</v>
      </c>
      <c r="R2">
        <v>0</v>
      </c>
      <c r="S2">
        <v>1</v>
      </c>
      <c r="T2" t="s">
        <v>30</v>
      </c>
    </row>
    <row r="3" spans="1:20" x14ac:dyDescent="0.25">
      <c r="A3">
        <v>2</v>
      </c>
      <c r="B3">
        <v>1</v>
      </c>
      <c r="C3">
        <v>1</v>
      </c>
      <c r="D3">
        <v>2</v>
      </c>
      <c r="E3" t="s">
        <v>54</v>
      </c>
      <c r="G3" s="2">
        <v>42370</v>
      </c>
      <c r="H3" s="2">
        <v>42735</v>
      </c>
      <c r="O3" s="5"/>
      <c r="P3">
        <v>0</v>
      </c>
      <c r="Q3">
        <v>0</v>
      </c>
      <c r="R3">
        <v>0</v>
      </c>
      <c r="S3">
        <v>1</v>
      </c>
      <c r="T3" t="s">
        <v>30</v>
      </c>
    </row>
    <row r="4" spans="1:20" ht="15.75" x14ac:dyDescent="0.25">
      <c r="A4">
        <v>3</v>
      </c>
      <c r="B4">
        <v>1</v>
      </c>
      <c r="C4">
        <v>1</v>
      </c>
      <c r="D4">
        <v>3</v>
      </c>
      <c r="E4" t="s">
        <v>104</v>
      </c>
      <c r="G4" s="3">
        <v>42646</v>
      </c>
      <c r="H4" s="3">
        <v>42698</v>
      </c>
      <c r="M4">
        <v>300</v>
      </c>
      <c r="N4">
        <v>0</v>
      </c>
      <c r="O4">
        <v>211.84</v>
      </c>
      <c r="P4">
        <v>2</v>
      </c>
      <c r="Q4">
        <v>1</v>
      </c>
      <c r="R4">
        <v>0</v>
      </c>
      <c r="S4">
        <v>1</v>
      </c>
      <c r="T4" t="s">
        <v>30</v>
      </c>
    </row>
    <row r="5" spans="1:20" ht="15.75" x14ac:dyDescent="0.25">
      <c r="A5">
        <v>4</v>
      </c>
      <c r="B5">
        <v>1</v>
      </c>
      <c r="C5">
        <v>1</v>
      </c>
      <c r="D5">
        <v>3</v>
      </c>
      <c r="E5" t="s">
        <v>105</v>
      </c>
      <c r="G5" s="4">
        <v>42541</v>
      </c>
      <c r="H5" s="3">
        <v>42654</v>
      </c>
      <c r="M5">
        <v>250</v>
      </c>
      <c r="N5">
        <v>202</v>
      </c>
      <c r="O5">
        <v>229.2</v>
      </c>
      <c r="P5">
        <v>2</v>
      </c>
      <c r="Q5">
        <v>1</v>
      </c>
      <c r="R5">
        <v>0</v>
      </c>
      <c r="S5">
        <v>1</v>
      </c>
      <c r="T5" t="s">
        <v>30</v>
      </c>
    </row>
    <row r="6" spans="1:20" ht="15.75" x14ac:dyDescent="0.25">
      <c r="A6">
        <v>5</v>
      </c>
      <c r="B6">
        <v>1</v>
      </c>
      <c r="C6">
        <v>1</v>
      </c>
      <c r="D6">
        <v>3</v>
      </c>
      <c r="E6" t="s">
        <v>106</v>
      </c>
      <c r="G6" s="4">
        <v>42401</v>
      </c>
      <c r="H6" s="3">
        <v>42451</v>
      </c>
      <c r="M6">
        <v>250</v>
      </c>
      <c r="N6">
        <v>520.25</v>
      </c>
      <c r="O6">
        <v>660.25</v>
      </c>
      <c r="P6">
        <v>2</v>
      </c>
      <c r="Q6">
        <v>1</v>
      </c>
      <c r="R6">
        <v>0</v>
      </c>
      <c r="S6">
        <v>1</v>
      </c>
      <c r="T6" t="s">
        <v>30</v>
      </c>
    </row>
    <row r="7" spans="1:20" ht="15.75" x14ac:dyDescent="0.25">
      <c r="A7">
        <v>6</v>
      </c>
      <c r="B7">
        <v>1</v>
      </c>
      <c r="C7">
        <v>1</v>
      </c>
      <c r="D7">
        <v>3</v>
      </c>
      <c r="E7" t="s">
        <v>107</v>
      </c>
      <c r="G7" s="4">
        <v>42415</v>
      </c>
      <c r="H7" s="3">
        <v>42445</v>
      </c>
      <c r="M7">
        <v>150</v>
      </c>
      <c r="N7">
        <v>123</v>
      </c>
      <c r="O7">
        <v>97.5</v>
      </c>
      <c r="P7">
        <v>2</v>
      </c>
      <c r="Q7">
        <v>1</v>
      </c>
      <c r="R7">
        <v>0</v>
      </c>
      <c r="S7">
        <v>1</v>
      </c>
      <c r="T7" t="s">
        <v>30</v>
      </c>
    </row>
    <row r="8" spans="1:20" ht="15.75" x14ac:dyDescent="0.25">
      <c r="A8">
        <v>7</v>
      </c>
      <c r="B8">
        <v>1</v>
      </c>
      <c r="C8">
        <v>1</v>
      </c>
      <c r="D8">
        <v>3</v>
      </c>
      <c r="E8" t="s">
        <v>108</v>
      </c>
      <c r="G8" s="4">
        <v>42446</v>
      </c>
      <c r="H8" s="3">
        <v>42479</v>
      </c>
      <c r="M8">
        <v>150</v>
      </c>
      <c r="N8">
        <v>68</v>
      </c>
      <c r="O8">
        <v>77.5</v>
      </c>
      <c r="P8">
        <v>2</v>
      </c>
      <c r="Q8">
        <v>1</v>
      </c>
      <c r="R8">
        <v>0</v>
      </c>
      <c r="S8">
        <v>1</v>
      </c>
      <c r="T8" t="s">
        <v>30</v>
      </c>
    </row>
    <row r="9" spans="1:20" ht="15.75" x14ac:dyDescent="0.25">
      <c r="A9">
        <v>8</v>
      </c>
      <c r="B9">
        <v>1</v>
      </c>
      <c r="C9">
        <v>1</v>
      </c>
      <c r="D9">
        <v>3</v>
      </c>
      <c r="E9" t="s">
        <v>109</v>
      </c>
      <c r="G9" s="4">
        <v>42480</v>
      </c>
      <c r="H9" s="3">
        <v>42509</v>
      </c>
      <c r="M9">
        <v>150</v>
      </c>
      <c r="N9">
        <v>0</v>
      </c>
      <c r="O9">
        <v>6.05</v>
      </c>
      <c r="P9">
        <v>2</v>
      </c>
      <c r="Q9">
        <v>1</v>
      </c>
      <c r="R9">
        <v>0</v>
      </c>
      <c r="S9">
        <v>1</v>
      </c>
      <c r="T9" t="s">
        <v>30</v>
      </c>
    </row>
    <row r="10" spans="1:20" ht="15.75" x14ac:dyDescent="0.25">
      <c r="A10">
        <v>9</v>
      </c>
      <c r="B10">
        <v>1</v>
      </c>
      <c r="C10">
        <v>1</v>
      </c>
      <c r="D10">
        <v>3</v>
      </c>
      <c r="E10" t="s">
        <v>110</v>
      </c>
      <c r="G10" s="4">
        <v>42513</v>
      </c>
      <c r="H10" s="3">
        <v>42544</v>
      </c>
      <c r="M10">
        <v>150</v>
      </c>
      <c r="N10">
        <v>0</v>
      </c>
      <c r="O10">
        <v>6.05</v>
      </c>
      <c r="P10">
        <v>2</v>
      </c>
      <c r="Q10">
        <v>1</v>
      </c>
      <c r="R10">
        <v>0</v>
      </c>
      <c r="S10">
        <v>1</v>
      </c>
      <c r="T10" t="s">
        <v>30</v>
      </c>
    </row>
    <row r="11" spans="1:20" ht="15.75" x14ac:dyDescent="0.25">
      <c r="A11">
        <v>10</v>
      </c>
      <c r="B11">
        <v>1</v>
      </c>
      <c r="C11">
        <v>1</v>
      </c>
      <c r="D11">
        <v>3</v>
      </c>
      <c r="E11" t="s">
        <v>111</v>
      </c>
      <c r="G11" s="4">
        <v>42452</v>
      </c>
      <c r="H11" s="3">
        <v>42530</v>
      </c>
      <c r="M11">
        <v>300</v>
      </c>
      <c r="N11">
        <v>0</v>
      </c>
      <c r="O11">
        <v>0</v>
      </c>
      <c r="P11">
        <v>2</v>
      </c>
      <c r="Q11">
        <v>1</v>
      </c>
      <c r="R11">
        <v>0</v>
      </c>
      <c r="S11">
        <v>1</v>
      </c>
      <c r="T11" t="s">
        <v>30</v>
      </c>
    </row>
    <row r="12" spans="1:20" ht="15.75" x14ac:dyDescent="0.25">
      <c r="A12">
        <v>11</v>
      </c>
      <c r="B12">
        <v>1</v>
      </c>
      <c r="C12">
        <v>1</v>
      </c>
      <c r="D12">
        <v>3</v>
      </c>
      <c r="E12" t="s">
        <v>112</v>
      </c>
      <c r="G12" s="4">
        <v>42401</v>
      </c>
      <c r="H12" s="3">
        <v>42467</v>
      </c>
      <c r="M12">
        <v>300</v>
      </c>
      <c r="N12">
        <v>238</v>
      </c>
      <c r="O12">
        <v>281.39999999999998</v>
      </c>
      <c r="P12">
        <v>2</v>
      </c>
      <c r="Q12">
        <v>1</v>
      </c>
      <c r="R12">
        <v>0</v>
      </c>
      <c r="S12">
        <v>1</v>
      </c>
      <c r="T12" t="s">
        <v>30</v>
      </c>
    </row>
    <row r="13" spans="1:20" ht="15.75" x14ac:dyDescent="0.25">
      <c r="A13">
        <v>12</v>
      </c>
      <c r="B13">
        <v>1</v>
      </c>
      <c r="C13">
        <v>1</v>
      </c>
      <c r="D13">
        <v>3</v>
      </c>
      <c r="E13" t="s">
        <v>113</v>
      </c>
      <c r="G13" s="4">
        <v>42527</v>
      </c>
      <c r="H13" s="3">
        <v>42642</v>
      </c>
      <c r="M13">
        <v>300</v>
      </c>
      <c r="N13">
        <v>0</v>
      </c>
      <c r="O13">
        <v>301.5</v>
      </c>
      <c r="P13">
        <v>2</v>
      </c>
      <c r="Q13">
        <v>1</v>
      </c>
      <c r="R13">
        <v>0</v>
      </c>
      <c r="S13">
        <v>1</v>
      </c>
      <c r="T13" t="s">
        <v>30</v>
      </c>
    </row>
    <row r="14" spans="1:20" ht="15.75" x14ac:dyDescent="0.25">
      <c r="A14">
        <v>13</v>
      </c>
      <c r="B14">
        <v>1</v>
      </c>
      <c r="C14">
        <v>1</v>
      </c>
      <c r="D14">
        <v>3</v>
      </c>
      <c r="E14" t="s">
        <v>114</v>
      </c>
      <c r="G14" s="4">
        <v>42655</v>
      </c>
      <c r="H14" s="3">
        <v>42698</v>
      </c>
      <c r="M14">
        <v>400</v>
      </c>
      <c r="N14">
        <v>503.17000000000007</v>
      </c>
      <c r="O14">
        <v>661.5</v>
      </c>
      <c r="P14">
        <v>2</v>
      </c>
      <c r="Q14">
        <v>1</v>
      </c>
      <c r="R14">
        <v>0</v>
      </c>
      <c r="S14">
        <v>1</v>
      </c>
      <c r="T14" t="s">
        <v>30</v>
      </c>
    </row>
    <row r="15" spans="1:20" ht="15.75" x14ac:dyDescent="0.25">
      <c r="A15">
        <v>14</v>
      </c>
      <c r="B15">
        <v>1</v>
      </c>
      <c r="C15">
        <v>1</v>
      </c>
      <c r="D15">
        <v>3</v>
      </c>
      <c r="E15" t="s">
        <v>115</v>
      </c>
      <c r="G15" s="4">
        <v>42464</v>
      </c>
      <c r="H15" s="3">
        <v>42523</v>
      </c>
      <c r="M15">
        <v>200</v>
      </c>
      <c r="N15">
        <v>103.63</v>
      </c>
      <c r="O15">
        <v>238</v>
      </c>
      <c r="P15">
        <v>2</v>
      </c>
      <c r="Q15">
        <v>1</v>
      </c>
      <c r="R15">
        <v>0</v>
      </c>
      <c r="S15">
        <v>1</v>
      </c>
      <c r="T15" t="s">
        <v>30</v>
      </c>
    </row>
    <row r="16" spans="1:20" ht="15.75" x14ac:dyDescent="0.25">
      <c r="A16">
        <v>15</v>
      </c>
      <c r="B16">
        <v>1</v>
      </c>
      <c r="C16">
        <v>1</v>
      </c>
      <c r="D16">
        <v>3</v>
      </c>
      <c r="E16" t="s">
        <v>116</v>
      </c>
      <c r="G16" s="4">
        <v>42464</v>
      </c>
      <c r="H16" s="3">
        <v>42537</v>
      </c>
      <c r="M16">
        <v>400</v>
      </c>
      <c r="N16">
        <v>0</v>
      </c>
      <c r="O16">
        <v>112.5</v>
      </c>
      <c r="P16">
        <v>2</v>
      </c>
      <c r="Q16">
        <v>1</v>
      </c>
      <c r="R16">
        <v>0</v>
      </c>
      <c r="S16">
        <v>1</v>
      </c>
      <c r="T16" t="s">
        <v>30</v>
      </c>
    </row>
    <row r="17" spans="1:20" ht="15.75" x14ac:dyDescent="0.25">
      <c r="A17">
        <v>16</v>
      </c>
      <c r="B17">
        <v>1</v>
      </c>
      <c r="C17">
        <v>1</v>
      </c>
      <c r="D17">
        <v>3</v>
      </c>
      <c r="E17" t="s">
        <v>117</v>
      </c>
      <c r="G17" s="4">
        <v>42522</v>
      </c>
      <c r="H17" s="3">
        <v>42551</v>
      </c>
      <c r="M17">
        <v>160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 t="s">
        <v>30</v>
      </c>
    </row>
    <row r="18" spans="1:20" ht="15.75" x14ac:dyDescent="0.25">
      <c r="A18">
        <v>17</v>
      </c>
      <c r="B18">
        <v>1</v>
      </c>
      <c r="C18">
        <v>1</v>
      </c>
      <c r="D18">
        <v>3</v>
      </c>
      <c r="E18" t="s">
        <v>118</v>
      </c>
      <c r="G18" s="4">
        <v>42401</v>
      </c>
      <c r="H18" s="3">
        <v>42460</v>
      </c>
      <c r="M18">
        <v>300</v>
      </c>
      <c r="N18">
        <v>312.2</v>
      </c>
      <c r="O18">
        <v>636.25</v>
      </c>
      <c r="P18">
        <v>2</v>
      </c>
      <c r="Q18">
        <v>1</v>
      </c>
      <c r="R18">
        <v>0</v>
      </c>
      <c r="S18">
        <v>1</v>
      </c>
      <c r="T18" t="s">
        <v>30</v>
      </c>
    </row>
    <row r="19" spans="1:20" ht="15.75" x14ac:dyDescent="0.25">
      <c r="A19">
        <v>18</v>
      </c>
      <c r="B19">
        <v>1</v>
      </c>
      <c r="C19">
        <v>1</v>
      </c>
      <c r="D19">
        <v>3</v>
      </c>
      <c r="E19" t="s">
        <v>119</v>
      </c>
      <c r="G19" s="4">
        <v>42480</v>
      </c>
      <c r="H19" s="3">
        <v>42556</v>
      </c>
      <c r="M19">
        <v>400</v>
      </c>
      <c r="O19">
        <v>273.7</v>
      </c>
      <c r="P19">
        <v>2</v>
      </c>
      <c r="Q19">
        <v>1</v>
      </c>
      <c r="R19">
        <v>0</v>
      </c>
      <c r="S19">
        <v>1</v>
      </c>
      <c r="T19" t="s">
        <v>30</v>
      </c>
    </row>
    <row r="20" spans="1:20" ht="15.75" x14ac:dyDescent="0.25">
      <c r="A20">
        <v>19</v>
      </c>
      <c r="B20">
        <v>1</v>
      </c>
      <c r="C20">
        <v>1</v>
      </c>
      <c r="D20">
        <v>3</v>
      </c>
      <c r="E20" t="s">
        <v>120</v>
      </c>
      <c r="G20" s="4">
        <v>42611</v>
      </c>
      <c r="H20" s="3">
        <v>42676</v>
      </c>
      <c r="M20">
        <v>300</v>
      </c>
      <c r="O20">
        <v>0</v>
      </c>
      <c r="P20">
        <v>2</v>
      </c>
      <c r="Q20">
        <v>1</v>
      </c>
      <c r="R20">
        <v>0</v>
      </c>
      <c r="S20">
        <v>1</v>
      </c>
      <c r="T20" t="s">
        <v>30</v>
      </c>
    </row>
    <row r="21" spans="1:20" x14ac:dyDescent="0.25">
      <c r="A21">
        <v>20</v>
      </c>
      <c r="B21">
        <v>1</v>
      </c>
      <c r="C21">
        <v>1</v>
      </c>
      <c r="D21">
        <v>4</v>
      </c>
      <c r="E21" t="s">
        <v>121</v>
      </c>
      <c r="G21" s="2">
        <v>42370</v>
      </c>
      <c r="H21" s="2">
        <v>42735</v>
      </c>
      <c r="M21">
        <v>3400</v>
      </c>
      <c r="O21">
        <v>2302.1999999999998</v>
      </c>
      <c r="P21">
        <v>2</v>
      </c>
      <c r="Q21">
        <v>1</v>
      </c>
      <c r="R21">
        <v>0</v>
      </c>
      <c r="S21">
        <v>1</v>
      </c>
      <c r="T21" t="s">
        <v>30</v>
      </c>
    </row>
    <row r="22" spans="1:20" x14ac:dyDescent="0.25">
      <c r="A22">
        <v>21</v>
      </c>
      <c r="B22">
        <v>1</v>
      </c>
      <c r="C22">
        <v>1</v>
      </c>
      <c r="D22">
        <v>5</v>
      </c>
      <c r="E22" t="s">
        <v>122</v>
      </c>
      <c r="G22" s="2">
        <v>42534</v>
      </c>
      <c r="H22" s="2">
        <v>42704</v>
      </c>
      <c r="M22">
        <v>300</v>
      </c>
      <c r="O22">
        <v>46.5</v>
      </c>
      <c r="P22">
        <v>0</v>
      </c>
      <c r="Q22">
        <v>1</v>
      </c>
      <c r="R22">
        <v>0</v>
      </c>
      <c r="S22">
        <v>1</v>
      </c>
      <c r="T22" t="s">
        <v>30</v>
      </c>
    </row>
    <row r="23" spans="1:20" x14ac:dyDescent="0.25">
      <c r="A23">
        <v>22</v>
      </c>
      <c r="B23">
        <v>1</v>
      </c>
      <c r="C23">
        <v>1</v>
      </c>
      <c r="D23">
        <v>5</v>
      </c>
      <c r="E23" t="s">
        <v>123</v>
      </c>
      <c r="G23" s="2">
        <v>42370</v>
      </c>
      <c r="H23" s="2">
        <v>42520</v>
      </c>
      <c r="M23">
        <v>300</v>
      </c>
      <c r="O23">
        <v>963.7</v>
      </c>
      <c r="P23">
        <v>0</v>
      </c>
      <c r="Q23">
        <v>1</v>
      </c>
      <c r="R23">
        <v>0</v>
      </c>
      <c r="S23">
        <v>1</v>
      </c>
      <c r="T23" t="s">
        <v>30</v>
      </c>
    </row>
    <row r="24" spans="1:20" x14ac:dyDescent="0.25">
      <c r="A24">
        <v>23</v>
      </c>
      <c r="B24">
        <v>1</v>
      </c>
      <c r="C24">
        <v>1</v>
      </c>
      <c r="D24">
        <v>5</v>
      </c>
      <c r="E24" t="s">
        <v>124</v>
      </c>
      <c r="G24" s="2">
        <v>42370</v>
      </c>
      <c r="H24" s="2">
        <v>42735</v>
      </c>
      <c r="M24">
        <v>300</v>
      </c>
      <c r="O24">
        <v>74.5</v>
      </c>
      <c r="P24">
        <v>0</v>
      </c>
      <c r="Q24">
        <v>1</v>
      </c>
      <c r="R24">
        <v>0</v>
      </c>
      <c r="S24">
        <v>1</v>
      </c>
      <c r="T24" t="s">
        <v>30</v>
      </c>
    </row>
    <row r="25" spans="1:20" x14ac:dyDescent="0.25">
      <c r="A25">
        <v>24</v>
      </c>
      <c r="B25">
        <v>1</v>
      </c>
      <c r="C25">
        <v>1</v>
      </c>
      <c r="D25">
        <v>5</v>
      </c>
      <c r="E25" t="s">
        <v>125</v>
      </c>
      <c r="G25" s="2">
        <v>42370</v>
      </c>
      <c r="H25" s="2">
        <v>42735</v>
      </c>
      <c r="M25">
        <v>1120</v>
      </c>
      <c r="O25">
        <v>56.5</v>
      </c>
      <c r="P25">
        <v>0</v>
      </c>
      <c r="Q25">
        <v>1</v>
      </c>
      <c r="R25">
        <v>0</v>
      </c>
      <c r="S25">
        <v>1</v>
      </c>
      <c r="T25" t="s">
        <v>30</v>
      </c>
    </row>
    <row r="26" spans="1:20" x14ac:dyDescent="0.25">
      <c r="A26">
        <v>25</v>
      </c>
      <c r="B26">
        <v>1</v>
      </c>
      <c r="C26">
        <v>1</v>
      </c>
      <c r="D26">
        <v>6</v>
      </c>
      <c r="E26" t="s">
        <v>56</v>
      </c>
      <c r="G26" s="2">
        <v>42370</v>
      </c>
      <c r="H26" s="2">
        <v>42735</v>
      </c>
      <c r="M26">
        <v>350</v>
      </c>
      <c r="N26" s="2"/>
      <c r="O26">
        <v>46.9</v>
      </c>
      <c r="P26">
        <v>0</v>
      </c>
      <c r="Q26">
        <v>1</v>
      </c>
      <c r="R26">
        <v>0</v>
      </c>
      <c r="S26">
        <v>1</v>
      </c>
      <c r="T26" t="s">
        <v>30</v>
      </c>
    </row>
    <row r="27" spans="1:20" x14ac:dyDescent="0.25">
      <c r="A27">
        <v>26</v>
      </c>
      <c r="B27">
        <v>1</v>
      </c>
      <c r="C27">
        <v>1</v>
      </c>
      <c r="D27">
        <v>7</v>
      </c>
      <c r="E27" t="s">
        <v>129</v>
      </c>
      <c r="G27" s="2">
        <v>42370</v>
      </c>
      <c r="H27" s="2">
        <v>42735</v>
      </c>
      <c r="M27">
        <v>200</v>
      </c>
      <c r="O27">
        <v>9.5</v>
      </c>
      <c r="P27">
        <v>0</v>
      </c>
      <c r="Q27">
        <v>1</v>
      </c>
      <c r="R27">
        <v>0</v>
      </c>
      <c r="S27">
        <v>1</v>
      </c>
      <c r="T27" t="s">
        <v>30</v>
      </c>
    </row>
    <row r="28" spans="1:20" x14ac:dyDescent="0.25">
      <c r="A28">
        <v>27</v>
      </c>
      <c r="B28">
        <v>1</v>
      </c>
      <c r="C28">
        <v>1</v>
      </c>
      <c r="D28">
        <v>7</v>
      </c>
      <c r="E28" t="s">
        <v>130</v>
      </c>
      <c r="G28" s="2">
        <v>42370</v>
      </c>
      <c r="H28" s="2">
        <v>42735</v>
      </c>
      <c r="M28">
        <v>100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30</v>
      </c>
    </row>
    <row r="29" spans="1:20" x14ac:dyDescent="0.25">
      <c r="A29">
        <v>28</v>
      </c>
      <c r="B29">
        <v>1</v>
      </c>
      <c r="C29">
        <v>1</v>
      </c>
      <c r="D29">
        <v>3</v>
      </c>
      <c r="E29" t="s">
        <v>131</v>
      </c>
      <c r="O29">
        <v>3</v>
      </c>
      <c r="P29">
        <v>2</v>
      </c>
      <c r="Q29">
        <v>0</v>
      </c>
      <c r="R29">
        <v>0</v>
      </c>
      <c r="S29">
        <v>1</v>
      </c>
      <c r="T29" t="s">
        <v>30</v>
      </c>
    </row>
    <row r="30" spans="1:20" x14ac:dyDescent="0.25">
      <c r="A30">
        <v>29</v>
      </c>
      <c r="B30">
        <v>1</v>
      </c>
      <c r="C30">
        <v>1</v>
      </c>
      <c r="D30">
        <v>3</v>
      </c>
      <c r="E30" t="s">
        <v>132</v>
      </c>
      <c r="O30">
        <v>2.5</v>
      </c>
      <c r="P30">
        <v>2</v>
      </c>
      <c r="Q30">
        <v>0</v>
      </c>
      <c r="R30">
        <v>0</v>
      </c>
      <c r="S30">
        <v>1</v>
      </c>
      <c r="T30" t="s">
        <v>30</v>
      </c>
    </row>
    <row r="31" spans="1:20" x14ac:dyDescent="0.25">
      <c r="A31">
        <v>30</v>
      </c>
      <c r="B31">
        <v>1</v>
      </c>
      <c r="C31">
        <v>1</v>
      </c>
      <c r="D31">
        <v>3</v>
      </c>
      <c r="E31" t="s">
        <v>133</v>
      </c>
      <c r="O31">
        <v>2.5</v>
      </c>
      <c r="P31">
        <v>2</v>
      </c>
      <c r="Q31">
        <v>0</v>
      </c>
      <c r="R31">
        <v>0</v>
      </c>
      <c r="S31">
        <v>1</v>
      </c>
      <c r="T31" t="s">
        <v>30</v>
      </c>
    </row>
    <row r="32" spans="1:20" x14ac:dyDescent="0.25">
      <c r="A32">
        <v>31</v>
      </c>
      <c r="B32">
        <v>1</v>
      </c>
      <c r="C32">
        <v>1</v>
      </c>
      <c r="D32">
        <v>3</v>
      </c>
      <c r="E32" t="s">
        <v>134</v>
      </c>
      <c r="O32">
        <v>33.5</v>
      </c>
      <c r="P32">
        <v>2</v>
      </c>
      <c r="Q32">
        <v>0</v>
      </c>
      <c r="R32">
        <v>0</v>
      </c>
      <c r="S32">
        <v>1</v>
      </c>
      <c r="T32" t="s">
        <v>30</v>
      </c>
    </row>
    <row r="33" spans="1:20" x14ac:dyDescent="0.25">
      <c r="A33">
        <v>32</v>
      </c>
      <c r="B33">
        <v>1</v>
      </c>
      <c r="C33">
        <v>1</v>
      </c>
      <c r="D33">
        <v>3</v>
      </c>
      <c r="E33" t="s">
        <v>135</v>
      </c>
      <c r="O33">
        <v>19.8</v>
      </c>
      <c r="P33">
        <v>2</v>
      </c>
      <c r="Q33">
        <v>0</v>
      </c>
      <c r="R33">
        <v>0</v>
      </c>
      <c r="S33">
        <v>1</v>
      </c>
      <c r="T33" t="s">
        <v>30</v>
      </c>
    </row>
    <row r="34" spans="1:20" x14ac:dyDescent="0.25">
      <c r="A34">
        <v>33</v>
      </c>
      <c r="B34">
        <v>1</v>
      </c>
      <c r="C34">
        <v>1</v>
      </c>
      <c r="D34">
        <v>3</v>
      </c>
      <c r="E34" t="s">
        <v>104</v>
      </c>
      <c r="O34">
        <v>2</v>
      </c>
      <c r="P34">
        <v>2</v>
      </c>
      <c r="Q34">
        <v>0</v>
      </c>
      <c r="R34">
        <v>0</v>
      </c>
      <c r="S34">
        <v>1</v>
      </c>
      <c r="T34" t="s">
        <v>30</v>
      </c>
    </row>
    <row r="35" spans="1:20" x14ac:dyDescent="0.25">
      <c r="A35">
        <v>34</v>
      </c>
      <c r="B35">
        <v>1</v>
      </c>
      <c r="C35">
        <v>1</v>
      </c>
      <c r="D35">
        <v>3</v>
      </c>
      <c r="E35" t="s">
        <v>136</v>
      </c>
      <c r="O35">
        <v>8</v>
      </c>
      <c r="P35">
        <v>2</v>
      </c>
      <c r="Q35">
        <v>0</v>
      </c>
      <c r="R35">
        <v>0</v>
      </c>
      <c r="S35">
        <v>1</v>
      </c>
      <c r="T35" t="s">
        <v>30</v>
      </c>
    </row>
    <row r="36" spans="1:20" x14ac:dyDescent="0.25">
      <c r="A36">
        <v>35</v>
      </c>
      <c r="B36">
        <v>1</v>
      </c>
      <c r="C36">
        <v>1</v>
      </c>
      <c r="D36">
        <v>3</v>
      </c>
      <c r="E36" t="s">
        <v>137</v>
      </c>
      <c r="O36">
        <v>0.5</v>
      </c>
      <c r="P36">
        <v>2</v>
      </c>
      <c r="Q36">
        <v>0</v>
      </c>
      <c r="R36">
        <v>0</v>
      </c>
      <c r="S36">
        <v>1</v>
      </c>
      <c r="T36" t="s">
        <v>30</v>
      </c>
    </row>
    <row r="37" spans="1:20" x14ac:dyDescent="0.25">
      <c r="A37">
        <v>36</v>
      </c>
      <c r="B37">
        <v>1</v>
      </c>
      <c r="C37">
        <v>1</v>
      </c>
      <c r="D37">
        <v>3</v>
      </c>
      <c r="E37" t="s">
        <v>138</v>
      </c>
      <c r="O37">
        <v>10</v>
      </c>
      <c r="P37">
        <v>2</v>
      </c>
      <c r="Q37">
        <v>0</v>
      </c>
      <c r="R37">
        <v>0</v>
      </c>
      <c r="S37">
        <v>1</v>
      </c>
      <c r="T37" t="s">
        <v>30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RowHeight="15" x14ac:dyDescent="0.25"/>
  <cols>
    <col min="1" max="1" width="12.28515625" bestFit="1" customWidth="1"/>
    <col min="5" max="5" width="14.5703125" customWidth="1"/>
    <col min="6" max="6" width="13.42578125" bestFit="1" customWidth="1"/>
  </cols>
  <sheetData>
    <row r="1" spans="1:6" x14ac:dyDescent="0.25">
      <c r="A1" t="s">
        <v>139</v>
      </c>
      <c r="B1" t="s">
        <v>90</v>
      </c>
      <c r="C1" t="s">
        <v>140</v>
      </c>
      <c r="D1" t="s">
        <v>8</v>
      </c>
      <c r="E1" t="s">
        <v>141</v>
      </c>
      <c r="F1" t="s">
        <v>52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 t="s">
        <v>30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0</v>
      </c>
      <c r="F3" t="s">
        <v>30</v>
      </c>
    </row>
    <row r="4" spans="1:6" x14ac:dyDescent="0.25">
      <c r="A4">
        <v>3</v>
      </c>
      <c r="B4">
        <v>1</v>
      </c>
      <c r="C4">
        <v>3</v>
      </c>
      <c r="D4">
        <v>1</v>
      </c>
      <c r="E4">
        <v>0</v>
      </c>
      <c r="F4" t="s">
        <v>30</v>
      </c>
    </row>
    <row r="5" spans="1:6" x14ac:dyDescent="0.25">
      <c r="A5">
        <v>4</v>
      </c>
      <c r="B5">
        <v>1</v>
      </c>
      <c r="C5">
        <v>4</v>
      </c>
      <c r="D5">
        <v>1</v>
      </c>
      <c r="E5">
        <v>0</v>
      </c>
      <c r="F5" t="s">
        <v>30</v>
      </c>
    </row>
    <row r="6" spans="1:6" x14ac:dyDescent="0.25">
      <c r="A6">
        <v>5</v>
      </c>
      <c r="B6">
        <v>1</v>
      </c>
      <c r="C6">
        <v>5</v>
      </c>
      <c r="D6">
        <v>1</v>
      </c>
      <c r="E6">
        <v>0</v>
      </c>
      <c r="F6" t="s">
        <v>30</v>
      </c>
    </row>
    <row r="7" spans="1:6" x14ac:dyDescent="0.25">
      <c r="A7">
        <v>6</v>
      </c>
      <c r="B7">
        <v>1</v>
      </c>
      <c r="C7">
        <v>6</v>
      </c>
      <c r="D7">
        <v>1</v>
      </c>
      <c r="E7">
        <v>0</v>
      </c>
      <c r="F7" t="s">
        <v>30</v>
      </c>
    </row>
    <row r="8" spans="1:6" x14ac:dyDescent="0.25">
      <c r="A8">
        <v>7</v>
      </c>
      <c r="B8">
        <v>1</v>
      </c>
      <c r="C8">
        <v>7</v>
      </c>
      <c r="D8">
        <v>1</v>
      </c>
      <c r="E8">
        <v>0</v>
      </c>
      <c r="F8" t="s">
        <v>30</v>
      </c>
    </row>
    <row r="9" spans="1:6" x14ac:dyDescent="0.25">
      <c r="A9">
        <v>8</v>
      </c>
      <c r="B9">
        <v>1</v>
      </c>
      <c r="C9">
        <v>8</v>
      </c>
      <c r="D9">
        <v>1</v>
      </c>
      <c r="E9">
        <v>0</v>
      </c>
      <c r="F9" t="s">
        <v>30</v>
      </c>
    </row>
    <row r="10" spans="1:6" x14ac:dyDescent="0.25">
      <c r="A10">
        <v>9</v>
      </c>
      <c r="B10">
        <v>1</v>
      </c>
      <c r="C10">
        <v>9</v>
      </c>
      <c r="D10">
        <v>1</v>
      </c>
      <c r="E10">
        <v>0</v>
      </c>
      <c r="F10" t="s">
        <v>30</v>
      </c>
    </row>
    <row r="11" spans="1:6" x14ac:dyDescent="0.25">
      <c r="A11">
        <v>1</v>
      </c>
      <c r="B11">
        <v>2</v>
      </c>
      <c r="C11">
        <v>1</v>
      </c>
      <c r="D11">
        <v>1</v>
      </c>
      <c r="E11">
        <v>0</v>
      </c>
      <c r="F11" t="s">
        <v>30</v>
      </c>
    </row>
    <row r="12" spans="1:6" x14ac:dyDescent="0.25">
      <c r="A12">
        <v>2</v>
      </c>
      <c r="B12">
        <v>2</v>
      </c>
      <c r="C12">
        <v>2</v>
      </c>
      <c r="D12">
        <v>1</v>
      </c>
      <c r="E12">
        <v>0</v>
      </c>
      <c r="F12" t="s">
        <v>30</v>
      </c>
    </row>
    <row r="13" spans="1:6" x14ac:dyDescent="0.25">
      <c r="A13">
        <v>3</v>
      </c>
      <c r="B13">
        <v>2</v>
      </c>
      <c r="C13">
        <v>3</v>
      </c>
      <c r="D13">
        <v>1</v>
      </c>
      <c r="E13">
        <v>0</v>
      </c>
      <c r="F13" t="s">
        <v>30</v>
      </c>
    </row>
    <row r="14" spans="1:6" x14ac:dyDescent="0.25">
      <c r="A14">
        <v>4</v>
      </c>
      <c r="B14">
        <v>2</v>
      </c>
      <c r="C14">
        <v>4</v>
      </c>
      <c r="D14">
        <v>1</v>
      </c>
      <c r="E14">
        <v>0</v>
      </c>
      <c r="F14" t="s">
        <v>30</v>
      </c>
    </row>
    <row r="15" spans="1:6" x14ac:dyDescent="0.25">
      <c r="A15">
        <v>5</v>
      </c>
      <c r="B15">
        <v>2</v>
      </c>
      <c r="C15">
        <v>5</v>
      </c>
      <c r="D15">
        <v>1</v>
      </c>
      <c r="E15">
        <v>0</v>
      </c>
      <c r="F15" t="s">
        <v>30</v>
      </c>
    </row>
    <row r="16" spans="1:6" x14ac:dyDescent="0.25">
      <c r="A16">
        <v>6</v>
      </c>
      <c r="B16">
        <v>2</v>
      </c>
      <c r="C16">
        <v>6</v>
      </c>
      <c r="D16">
        <v>1</v>
      </c>
      <c r="E16">
        <v>0</v>
      </c>
      <c r="F16" t="s">
        <v>30</v>
      </c>
    </row>
    <row r="17" spans="1:6" x14ac:dyDescent="0.25">
      <c r="A17">
        <v>7</v>
      </c>
      <c r="B17">
        <v>2</v>
      </c>
      <c r="C17">
        <v>7</v>
      </c>
      <c r="D17">
        <v>1</v>
      </c>
      <c r="E17">
        <v>0</v>
      </c>
      <c r="F17" t="s">
        <v>30</v>
      </c>
    </row>
    <row r="18" spans="1:6" x14ac:dyDescent="0.25">
      <c r="A18">
        <v>8</v>
      </c>
      <c r="B18">
        <v>2</v>
      </c>
      <c r="C18">
        <v>8</v>
      </c>
      <c r="D18">
        <v>1</v>
      </c>
      <c r="E18">
        <v>0</v>
      </c>
      <c r="F18" t="s">
        <v>30</v>
      </c>
    </row>
    <row r="19" spans="1:6" x14ac:dyDescent="0.25">
      <c r="A19">
        <v>9</v>
      </c>
      <c r="B19">
        <v>2</v>
      </c>
      <c r="C19">
        <v>9</v>
      </c>
      <c r="D19">
        <v>1</v>
      </c>
      <c r="E19">
        <v>0</v>
      </c>
      <c r="F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010-Usuarios</vt:lpstr>
      <vt:lpstr>020-Tipos de proyecto</vt:lpstr>
      <vt:lpstr>030-EtapasTipoProyecto</vt:lpstr>
      <vt:lpstr>040-Proyectos</vt:lpstr>
      <vt:lpstr>050-ProyectosAsignadosID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Molina Alvarado</dc:creator>
  <cp:lastModifiedBy>Dorian Molina Alvarado</cp:lastModifiedBy>
  <dcterms:created xsi:type="dcterms:W3CDTF">2016-10-25T16:27:03Z</dcterms:created>
  <dcterms:modified xsi:type="dcterms:W3CDTF">2016-10-25T23:26:50Z</dcterms:modified>
</cp:coreProperties>
</file>