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Laura's Energy analysis\"/>
    </mc:Choice>
  </mc:AlternateContent>
  <xr:revisionPtr revIDLastSave="0" documentId="13_ncr:1_{84B9E27F-04BE-41D9-A07D-ADC235330A5B}" xr6:coauthVersionLast="47" xr6:coauthVersionMax="47" xr10:uidLastSave="{00000000-0000-0000-0000-000000000000}"/>
  <bookViews>
    <workbookView xWindow="-120" yWindow="-120" windowWidth="20730" windowHeight="11040" tabRatio="819" firstSheet="1" activeTab="4" xr2:uid="{CC107B0B-B7B8-4600-9370-3EFF829982C0}"/>
  </bookViews>
  <sheets>
    <sheet name="Wholesale_power_price" sheetId="1" state="hidden" r:id="rId1"/>
    <sheet name="Wholesale Price" sheetId="18" r:id="rId2"/>
    <sheet name="Capture_Prices" sheetId="2" state="hidden" r:id="rId3"/>
    <sheet name="Capture_price" sheetId="30" r:id="rId4"/>
    <sheet name="Generation Mix" sheetId="22" r:id="rId5"/>
    <sheet name="Processed_summary" sheetId="20" r:id="rId6"/>
    <sheet name="GB_Generation mix" sheetId="5" state="hidden" r:id="rId7"/>
    <sheet name="Technology Table" sheetId="26" r:id="rId8"/>
    <sheet name="GeographyTable" sheetId="25" r:id="rId9"/>
    <sheet name="DE_Generation mix" sheetId="8" state="hidden" r:id="rId10"/>
    <sheet name="Sheet5" sheetId="17" state="hidden" r:id="rId11"/>
    <sheet name="Generation mix_GB Q1 2023" sheetId="10" state="hidden" r:id="rId12"/>
    <sheet name="Generation mix_DE Q1 2023" sheetId="9" state="hidden" r:id="rId13"/>
  </sheets>
  <definedNames>
    <definedName name="ExternalData_1" localSheetId="9" hidden="1">'DE_Generation mix'!$B$1:$R$68</definedName>
    <definedName name="ExternalData_1" localSheetId="12" hidden="1">'Generation mix_DE Q1 2023'!$A$1:$P$39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5" i="30" l="1"/>
  <c r="G224" i="30"/>
  <c r="G223" i="30"/>
  <c r="G222" i="30"/>
  <c r="G221" i="30"/>
  <c r="G220" i="30"/>
  <c r="G219" i="30"/>
  <c r="G218" i="30"/>
  <c r="G217" i="30"/>
  <c r="G216" i="30"/>
  <c r="G215" i="30"/>
  <c r="G214" i="30"/>
  <c r="G213" i="30"/>
  <c r="G212" i="30"/>
  <c r="G211" i="30"/>
  <c r="G210" i="30"/>
  <c r="G209" i="30"/>
  <c r="G208" i="30"/>
  <c r="G207" i="30"/>
  <c r="G206" i="30"/>
  <c r="G205" i="30"/>
  <c r="G204" i="30"/>
  <c r="G203" i="30"/>
  <c r="G202" i="30"/>
  <c r="G201" i="30"/>
  <c r="G200" i="30"/>
  <c r="G199" i="30"/>
  <c r="G198" i="30"/>
  <c r="G197" i="30"/>
  <c r="G196" i="30"/>
  <c r="G195" i="30"/>
  <c r="G194" i="30"/>
  <c r="G193" i="30"/>
  <c r="G192" i="30"/>
  <c r="G191" i="30"/>
  <c r="G190" i="30"/>
  <c r="G189" i="30"/>
  <c r="G188" i="30"/>
  <c r="G187" i="30"/>
  <c r="G186" i="30"/>
  <c r="G185" i="30"/>
  <c r="G184" i="30"/>
  <c r="G183" i="30"/>
  <c r="G182" i="30"/>
  <c r="G181" i="30"/>
  <c r="G180" i="30"/>
  <c r="G179" i="30"/>
  <c r="G178" i="30"/>
  <c r="G177" i="30"/>
  <c r="G176" i="30"/>
  <c r="G175" i="30"/>
  <c r="G174" i="30"/>
  <c r="G173" i="30"/>
  <c r="G172" i="30"/>
  <c r="G171" i="30"/>
  <c r="G170" i="30"/>
  <c r="G169" i="30"/>
  <c r="G168" i="30"/>
  <c r="G167" i="30"/>
  <c r="G166" i="30"/>
  <c r="G165" i="30"/>
  <c r="G164" i="30"/>
  <c r="G163" i="30"/>
  <c r="G162" i="30"/>
  <c r="G161" i="30"/>
  <c r="G160" i="30"/>
  <c r="G159" i="30"/>
  <c r="G158" i="30"/>
  <c r="G157" i="30"/>
  <c r="G156" i="30"/>
  <c r="G155" i="30"/>
  <c r="G154" i="30"/>
  <c r="G153" i="30"/>
  <c r="G152" i="30"/>
  <c r="G151" i="30"/>
  <c r="G150" i="30"/>
  <c r="G149" i="30"/>
  <c r="G148" i="30"/>
  <c r="G147" i="30"/>
  <c r="G146" i="30"/>
  <c r="G145" i="30"/>
  <c r="G144" i="30"/>
  <c r="G143" i="30"/>
  <c r="G142" i="30"/>
  <c r="G141" i="30"/>
  <c r="G140" i="30"/>
  <c r="G139" i="30"/>
  <c r="G138" i="30"/>
  <c r="G137" i="30"/>
  <c r="G136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B64DAA-BC5D-4CE8-93F6-C696EBE5770D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2" xr16:uid="{C1F1A3D6-1573-4174-893C-9F5D8E26E2DE}" keepAlive="1" name="Query - Table3_1" description="Connection to the 'Table3_1' query in the workbook." type="5" refreshedVersion="0" background="1">
    <dbPr connection="Provider=Microsoft.Mashup.OleDb.1;Data Source=$Workbook$;Location=Table3_1;Extended Properties=&quot;&quot;" command="SELECT * FROM [Table3_1]"/>
  </connection>
  <connection id="3" xr16:uid="{05085720-2361-4074-9BBF-7E30D9D745C5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  <connection id="4" xr16:uid="{A493235E-5636-4EC4-A70B-8E0265311CCA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5" xr16:uid="{CAB6F6E3-92F9-458B-B680-89829CE36AD7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  <connection id="6" xr16:uid="{5C467504-2A7F-4240-B345-7420D267F037}" keepAlive="1" name="Query - Table9 (2)" description="Connection to the 'Table9 (2)' query in the workbook." type="5" refreshedVersion="8" background="1" saveData="1">
    <dbPr connection="Provider=Microsoft.Mashup.OleDb.1;Data Source=$Workbook$;Location=&quot;Table9 (2)&quot;;Extended Properties=&quot;&quot;" command="SELECT * FROM [Table9 (2)]"/>
  </connection>
  <connection id="7" xr16:uid="{ABFC0336-BE56-4961-A481-7A4E45E00F91}" keepAlive="1" name="Query - Table9_1" description="Connection to the 'Table9_1' query in the workbook." type="5" refreshedVersion="0" background="1">
    <dbPr connection="Provider=Microsoft.Mashup.OleDb.1;Data Source=$Workbook$;Location=Table9_1;Extended Properties=&quot;&quot;" command="SELECT * FROM [Table9_1]"/>
  </connection>
</connections>
</file>

<file path=xl/sharedStrings.xml><?xml version="1.0" encoding="utf-8"?>
<sst xmlns="http://schemas.openxmlformats.org/spreadsheetml/2006/main" count="7300" uniqueCount="65">
  <si>
    <t>Year</t>
  </si>
  <si>
    <t>Solar PV_ GB-Q3-2022  (£/MWh)</t>
  </si>
  <si>
    <t>Solar PV_GB-Q1 2023 (£/MWh)</t>
  </si>
  <si>
    <t>Onshore Wind_ DE-Q3 2022 (£/MWh)</t>
  </si>
  <si>
    <t>Onshore Wind_DE-Q1 2023 (£/MWh)</t>
  </si>
  <si>
    <t>Interconnectors</t>
  </si>
  <si>
    <t>DSR</t>
  </si>
  <si>
    <t>Battery storage</t>
  </si>
  <si>
    <t>Hydrogen peakers</t>
  </si>
  <si>
    <t>Peaking</t>
  </si>
  <si>
    <t>Pumped storage</t>
  </si>
  <si>
    <t>Onshore wind</t>
  </si>
  <si>
    <t>Offshore wind</t>
  </si>
  <si>
    <t>Other RES</t>
  </si>
  <si>
    <t>BECCS</t>
  </si>
  <si>
    <t>Solar PV</t>
  </si>
  <si>
    <t>Other thermal</t>
  </si>
  <si>
    <t>Hydrogen CCGT</t>
  </si>
  <si>
    <t>Gas CCS</t>
  </si>
  <si>
    <t>Gas CCGT</t>
  </si>
  <si>
    <t>Coal</t>
  </si>
  <si>
    <t>Nuclear</t>
  </si>
  <si>
    <t>Gas</t>
  </si>
  <si>
    <t>Oil</t>
  </si>
  <si>
    <t>Hydrogen</t>
  </si>
  <si>
    <t>Hydro</t>
  </si>
  <si>
    <t>Biomass and Waste</t>
  </si>
  <si>
    <t>Biomass CCS</t>
  </si>
  <si>
    <t>Wind Onshore</t>
  </si>
  <si>
    <t>Wind Offshore</t>
  </si>
  <si>
    <t>Solar</t>
  </si>
  <si>
    <t>Other Renewables</t>
  </si>
  <si>
    <t>Pumped Storage</t>
  </si>
  <si>
    <t>Battery Storage</t>
  </si>
  <si>
    <t>GB_Q3-2022  (£/MWh)</t>
  </si>
  <si>
    <t>GB_Q1_2023 (£/MWh)</t>
  </si>
  <si>
    <t>DE_Q3_2022 (£/MWh)</t>
  </si>
  <si>
    <t>DE_Q1_2023 (£/MWh)</t>
  </si>
  <si>
    <t>File Year</t>
  </si>
  <si>
    <t>Technology</t>
  </si>
  <si>
    <t>Quarter</t>
  </si>
  <si>
    <t>GB</t>
  </si>
  <si>
    <t>Q3</t>
  </si>
  <si>
    <t>Geography</t>
  </si>
  <si>
    <t>Forcast Year</t>
  </si>
  <si>
    <t>Q1</t>
  </si>
  <si>
    <t>not common</t>
  </si>
  <si>
    <t>common</t>
  </si>
  <si>
    <t>GasCCS</t>
  </si>
  <si>
    <t>Column1</t>
  </si>
  <si>
    <t>Forcasted Year</t>
  </si>
  <si>
    <t xml:space="preserve">Baseload (£/MWh) </t>
  </si>
  <si>
    <t>DE</t>
  </si>
  <si>
    <t>Solar_PV</t>
  </si>
  <si>
    <t>OnShore_Wind</t>
  </si>
  <si>
    <t>Onshore Wind</t>
  </si>
  <si>
    <t>Offshore Wind</t>
  </si>
  <si>
    <t>Other Thermal</t>
  </si>
  <si>
    <t>Hydeogen Peakers</t>
  </si>
  <si>
    <t>Pumping Storage</t>
  </si>
  <si>
    <t>Capture Price (£/MWh)</t>
  </si>
  <si>
    <t xml:space="preserve">Baseload (€/MWh)  </t>
  </si>
  <si>
    <t>Capture Price (€/MWh)</t>
  </si>
  <si>
    <t>Generation Gwh</t>
  </si>
  <si>
    <t xml:space="preserve">Generation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</si>
</sst>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Gill Sans MT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/>
      </right>
      <top style="thin">
        <color theme="9" tint="0.3999755851924192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 tint="0.39997558519241921"/>
      </right>
      <top style="thin">
        <color theme="9" tint="0.39997558519241921"/>
      </top>
      <bottom style="medium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5" borderId="0"/>
  </cellStyleXfs>
  <cellXfs count="61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1" fillId="3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0" fillId="4" borderId="12" xfId="0" applyFill="1" applyBorder="1"/>
    <xf numFmtId="0" fontId="0" fillId="7" borderId="0" xfId="0" applyFill="1"/>
    <xf numFmtId="3" fontId="5" fillId="7" borderId="0" xfId="1" applyNumberFormat="1" applyFont="1" applyFill="1" applyAlignment="1">
      <alignment horizontal="right"/>
    </xf>
    <xf numFmtId="0" fontId="6" fillId="8" borderId="0" xfId="1" applyFont="1" applyFill="1" applyAlignment="1">
      <alignment horizontal="right" vertical="center" wrapText="1"/>
    </xf>
    <xf numFmtId="0" fontId="0" fillId="4" borderId="15" xfId="0" applyFill="1" applyBorder="1"/>
    <xf numFmtId="164" fontId="0" fillId="6" borderId="2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6" borderId="3" xfId="0" applyNumberFormat="1" applyFill="1" applyBorder="1"/>
    <xf numFmtId="0" fontId="0" fillId="6" borderId="12" xfId="0" applyFill="1" applyBorder="1"/>
    <xf numFmtId="0" fontId="1" fillId="2" borderId="0" xfId="0" applyFont="1" applyFill="1"/>
    <xf numFmtId="0" fontId="0" fillId="4" borderId="0" xfId="0" applyFill="1"/>
    <xf numFmtId="0" fontId="1" fillId="3" borderId="17" xfId="0" applyFont="1" applyFill="1" applyBorder="1"/>
    <xf numFmtId="0" fontId="6" fillId="8" borderId="14" xfId="1" applyFont="1" applyFill="1" applyBorder="1" applyAlignment="1">
      <alignment horizontal="right" vertical="center" wrapText="1"/>
    </xf>
    <xf numFmtId="0" fontId="0" fillId="7" borderId="14" xfId="0" applyFill="1" applyBorder="1"/>
    <xf numFmtId="0" fontId="0" fillId="6" borderId="16" xfId="0" applyFill="1" applyBorder="1"/>
    <xf numFmtId="0" fontId="0" fillId="6" borderId="18" xfId="0" applyFill="1" applyBorder="1"/>
    <xf numFmtId="0" fontId="0" fillId="0" borderId="16" xfId="0" applyBorder="1"/>
    <xf numFmtId="0" fontId="0" fillId="0" borderId="18" xfId="0" applyBorder="1"/>
    <xf numFmtId="164" fontId="0" fillId="7" borderId="0" xfId="0" applyNumberFormat="1" applyFill="1"/>
    <xf numFmtId="164" fontId="7" fillId="9" borderId="0" xfId="1" applyNumberFormat="1" applyFont="1" applyFill="1" applyAlignment="1">
      <alignment horizontal="right"/>
    </xf>
    <xf numFmtId="2" fontId="0" fillId="0" borderId="0" xfId="0" applyNumberFormat="1"/>
    <xf numFmtId="0" fontId="6" fillId="0" borderId="0" xfId="0" applyFont="1"/>
    <xf numFmtId="0" fontId="0" fillId="4" borderId="2" xfId="0" applyFill="1" applyBorder="1"/>
    <xf numFmtId="2" fontId="0" fillId="6" borderId="2" xfId="0" applyNumberFormat="1" applyFill="1" applyBorder="1"/>
    <xf numFmtId="2" fontId="0" fillId="0" borderId="2" xfId="0" applyNumberFormat="1" applyBorder="1"/>
    <xf numFmtId="164" fontId="0" fillId="7" borderId="2" xfId="0" applyNumberFormat="1" applyFill="1" applyBorder="1"/>
    <xf numFmtId="0" fontId="0" fillId="6" borderId="19" xfId="0" applyFill="1" applyBorder="1"/>
    <xf numFmtId="164" fontId="7" fillId="9" borderId="2" xfId="1" applyNumberFormat="1" applyFont="1" applyFill="1" applyBorder="1" applyAlignment="1">
      <alignment horizontal="right"/>
    </xf>
    <xf numFmtId="0" fontId="1" fillId="2" borderId="20" xfId="0" applyFont="1" applyFill="1" applyBorder="1"/>
    <xf numFmtId="0" fontId="0" fillId="4" borderId="16" xfId="0" applyFill="1" applyBorder="1"/>
    <xf numFmtId="164" fontId="7" fillId="9" borderId="16" xfId="1" applyNumberFormat="1" applyFont="1" applyFill="1" applyBorder="1" applyAlignment="1">
      <alignment horizontal="right"/>
    </xf>
    <xf numFmtId="2" fontId="0" fillId="0" borderId="16" xfId="0" applyNumberFormat="1" applyBorder="1"/>
  </cellXfs>
  <cellStyles count="3">
    <cellStyle name="Normal" xfId="0" builtinId="0"/>
    <cellStyle name="Normal 16 2" xfId="2" xr:uid="{0C37CF7B-8C4C-4F74-84AE-8AB6E7EABE35}"/>
    <cellStyle name="Normal 2 2 2" xfId="1" xr:uid="{B17CF592-2ABF-4826-A57C-8DCFD18A0DB3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border outline="0">
        <right style="thin">
          <color theme="9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family val="2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000000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"/>
      <fill>
        <patternFill patternType="solid">
          <fgColor rgb="FF000000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"/>
    </dxf>
    <dxf>
      <border diagonalUp="0" diagonalDown="0">
        <left/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700DD271-282D-4190-890A-4EB22C0FDC0C}">
      <tableStyleElement type="wholeTabl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9525</xdr:rowOff>
    </xdr:from>
    <xdr:to>
      <xdr:col>14</xdr:col>
      <xdr:colOff>590550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7DE8FE-D1D6-6356-C016-82438DE35CDE}"/>
            </a:ext>
          </a:extLst>
        </xdr:cNvPr>
        <xdr:cNvSpPr txBox="1"/>
      </xdr:nvSpPr>
      <xdr:spPr>
        <a:xfrm>
          <a:off x="7743825" y="390525"/>
          <a:ext cx="36195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exchange rate for GBP-EUR is 1.164 for 2022, 1.161 for 2023 and 1.158 for 2024-2050. 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annual inflation rate in 2022 was 6.87% in DE and 9.06% in GB. 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3</xdr:row>
      <xdr:rowOff>19050</xdr:rowOff>
    </xdr:from>
    <xdr:to>
      <xdr:col>14</xdr:col>
      <xdr:colOff>276225</xdr:colOff>
      <xdr:row>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2F417B-19CF-3C58-FF8F-7D9DB04E5AD8}"/>
            </a:ext>
          </a:extLst>
        </xdr:cNvPr>
        <xdr:cNvSpPr txBox="1"/>
      </xdr:nvSpPr>
      <xdr:spPr>
        <a:xfrm>
          <a:off x="9372600" y="590550"/>
          <a:ext cx="230505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exchange rate for GBP-EUR is 1.164 for 2022, 1.161 for 2023 and 1.158 for 2024-2050.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annual inflation rate in 2022 was 6.87% in DE and 9.06% in GB.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6610560-E573-4078-A405-8FA5A774ED01}" autoFormatId="16" applyNumberFormats="0" applyBorderFormats="0" applyFontFormats="0" applyPatternFormats="0" applyAlignmentFormats="0" applyWidthHeightFormats="0">
  <queryTableRefresh nextId="19" unboundColumnsLeft="1">
    <queryTableFields count="18">
      <queryTableField id="17" dataBound="0" tableColumnId="17"/>
      <queryTableField id="1" name="Year" tableColumnId="1"/>
      <queryTableField id="18" dataBound="0" tableColumnId="18"/>
      <queryTableField id="2" name="Nuclear" tableColumnId="2"/>
      <queryTableField id="3" name="Coal" tableColumnId="3"/>
      <queryTableField id="4" name="Gas" tableColumnId="4"/>
      <queryTableField id="5" name="Gas CCS" tableColumnId="5"/>
      <queryTableField id="6" name="Oil" tableColumnId="6"/>
      <queryTableField id="7" name="Hydrogen" tableColumnId="7"/>
      <queryTableField id="8" name="Hydro" tableColumnId="8"/>
      <queryTableField id="9" name="Biomass and Waste" tableColumnId="9"/>
      <queryTableField id="10" name="Biomass CCS" tableColumnId="10"/>
      <queryTableField id="11" name="Wind Onshore" tableColumnId="11"/>
      <queryTableField id="12" name="Wind Offshore" tableColumnId="12"/>
      <queryTableField id="13" name="Solar" tableColumnId="13"/>
      <queryTableField id="14" name="Other Renewables" tableColumnId="14"/>
      <queryTableField id="15" name="Pumped Storage" tableColumnId="15"/>
      <queryTableField id="16" name="Battery Storage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2D89BE5-ED16-4E2C-B5E3-E22791E9A74C}" autoFormatId="16" applyNumberFormats="0" applyBorderFormats="0" applyFontFormats="0" applyPatternFormats="0" applyAlignmentFormats="0" applyWidthHeightFormats="0">
  <queryTableRefresh nextId="17">
    <queryTableFields count="16">
      <queryTableField id="1" name="Year" tableColumnId="1"/>
      <queryTableField id="2" name="Nuclear" tableColumnId="2"/>
      <queryTableField id="3" name="Coal" tableColumnId="3"/>
      <queryTableField id="4" name="Gas" tableColumnId="4"/>
      <queryTableField id="5" name="Gas CCS" tableColumnId="5"/>
      <queryTableField id="6" name="Oil" tableColumnId="6"/>
      <queryTableField id="7" name="Hydrogen" tableColumnId="7"/>
      <queryTableField id="8" name="Hydro" tableColumnId="8"/>
      <queryTableField id="9" name="Biomass and Waste" tableColumnId="9"/>
      <queryTableField id="10" name="Biomass CCS" tableColumnId="10"/>
      <queryTableField id="11" name="Wind Onshore" tableColumnId="11"/>
      <queryTableField id="12" name="Wind Offshore" tableColumnId="12"/>
      <queryTableField id="13" name="Solar" tableColumnId="13"/>
      <queryTableField id="14" name="Other Renewables" tableColumnId="14"/>
      <queryTableField id="15" name="Pumped Storage" tableColumnId="15"/>
      <queryTableField id="16" name="Battery Storage" tableColumnId="1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1A9A79-93D2-49C8-A349-24FDC4A8B03E}" name="Table1" displayName="Table1" ref="A1:E40" totalsRowShown="0">
  <autoFilter ref="A1:E40" xr:uid="{BA1A9A79-93D2-49C8-A349-24FDC4A8B03E}"/>
  <tableColumns count="5">
    <tableColumn id="1" xr3:uid="{8AD4DE0C-2F1E-4AA6-BB31-7FB73C26E80C}" name="Year"/>
    <tableColumn id="2" xr3:uid="{728B0B70-A6E2-4152-BF01-CE88F64B4B18}" name="GB_Q3-2022  (£/MWh)"/>
    <tableColumn id="3" xr3:uid="{A0EFA569-0223-4840-A4F4-0532687CCF76}" name="GB_Q1_2023 (£/MWh)"/>
    <tableColumn id="4" xr3:uid="{6A3BD9AE-ECDC-44EB-BE2A-E148008EB743}" name="DE_Q3_2022 (£/MWh)"/>
    <tableColumn id="5" xr3:uid="{201CA5E4-328A-47BA-8B51-07CCCAE645E8}" name="DE_Q1_2023 (£/MWh)" data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72343E-8812-4767-B16B-98AFBFF343CB}" name="Table9__2" displayName="Table9__2" ref="A1:P39" tableType="queryTable" totalsRowShown="0">
  <autoFilter ref="A1:P39" xr:uid="{BE72343E-8812-4767-B16B-98AFBFF343CB}"/>
  <tableColumns count="16">
    <tableColumn id="1" xr3:uid="{D9CB2537-0A6B-4001-95A5-44CDD27DE56B}" uniqueName="1" name="Year" queryTableFieldId="1"/>
    <tableColumn id="2" xr3:uid="{AED1FA71-4273-4720-9E06-78026E51805E}" uniqueName="2" name="Nuclear" queryTableFieldId="2"/>
    <tableColumn id="3" xr3:uid="{3E1AB1A8-552B-4E99-9423-ECC82730EEBD}" uniqueName="3" name="Coal" queryTableFieldId="3"/>
    <tableColumn id="4" xr3:uid="{BD475652-64A3-4B10-93F8-392CE9E49E1C}" uniqueName="4" name="Gas" queryTableFieldId="4"/>
    <tableColumn id="5" xr3:uid="{7466A4AF-DB70-4301-B1BE-B2412EC3FB2B}" uniqueName="5" name="Gas CCS" queryTableFieldId="5"/>
    <tableColumn id="6" xr3:uid="{F2BE2025-20B5-4AE4-867C-B4ED899CB9B0}" uniqueName="6" name="Oil" queryTableFieldId="6"/>
    <tableColumn id="7" xr3:uid="{599A1290-108D-4FBD-BAFF-BC8C71A9FA1A}" uniqueName="7" name="Hydrogen" queryTableFieldId="7"/>
    <tableColumn id="8" xr3:uid="{BB4C73EA-410F-42AD-BF15-9BC133BB30F9}" uniqueName="8" name="Hydro" queryTableFieldId="8"/>
    <tableColumn id="9" xr3:uid="{843EE072-18A1-4D13-AACD-3139197BE4F7}" uniqueName="9" name="Biomass and Waste" queryTableFieldId="9"/>
    <tableColumn id="10" xr3:uid="{014769D4-A5F8-4F82-9A14-5C1C4F73949A}" uniqueName="10" name="Biomass CCS" queryTableFieldId="10"/>
    <tableColumn id="11" xr3:uid="{597136D6-2462-401E-B2EE-C0014B029B15}" uniqueName="11" name="Wind Onshore" queryTableFieldId="11"/>
    <tableColumn id="12" xr3:uid="{E7CADE7F-643C-4B23-A1FE-AC1FDF5BDB18}" uniqueName="12" name="Wind Offshore" queryTableFieldId="12"/>
    <tableColumn id="13" xr3:uid="{1A90B086-A08E-4820-9477-8EB71B963661}" uniqueName="13" name="Solar" queryTableFieldId="13"/>
    <tableColumn id="14" xr3:uid="{3BF08D71-C47C-4F42-B025-4BB4CD026079}" uniqueName="14" name="Other Renewables" queryTableFieldId="14"/>
    <tableColumn id="15" xr3:uid="{A7D3A775-3182-471E-9CF5-B18225B08A72}" uniqueName="15" name="Pumped Storage" queryTableFieldId="15"/>
    <tableColumn id="16" xr3:uid="{9AEAFCFE-EDDF-462F-B79E-DE24A4E41913}" uniqueName="16" name="Battery Storage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34EB2-AF3B-4E37-A35F-319B7523A7C0}" name="Table2" displayName="Table2" ref="A1:F113" totalsRowShown="0">
  <autoFilter ref="A1:F113" xr:uid="{7A034EB2-AF3B-4E37-A35F-319B7523A7C0}"/>
  <tableColumns count="6">
    <tableColumn id="1" xr3:uid="{3FE3F620-1FFB-4BEF-8014-7CB970940FDD}" name="Forcasted Year" dataDxfId="49"/>
    <tableColumn id="2" xr3:uid="{5DF1798A-9A5D-4089-8B42-E8F79A3ED821}" name="Geography"/>
    <tableColumn id="3" xr3:uid="{9C319C7C-A843-4C59-9D68-A9128920F784}" name="File Year"/>
    <tableColumn id="4" xr3:uid="{A40AB890-8E53-4783-B1A0-2E43178D02FA}" name="Quarter" dataDxfId="48"/>
    <tableColumn id="5" xr3:uid="{0E6FBAD3-1742-4BD1-B666-9D897C73C8E5}" name="Baseload (£/MWh) " dataDxfId="47"/>
    <tableColumn id="6" xr3:uid="{A5BAAD0C-B64B-4DE8-AB0B-D93CD26C61BD}" name="Baseload (€/MWh)  " dataDxfId="46">
      <calculatedColumnFormula>IF(Table2[[#This Row],[Forcasted Year]]=2022, Table2[[#This Row],[Baseload (£/MWh) ]]*1.164,IF(Table2[[#This Row],[Forcasted Year]]=2023,Table2[[#This Row],[Baseload (£/MWh) ]]*1.161, Table2[[#This Row],[Baseload (£/MWh) ]]*1.158))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154305-86D1-4E2A-9C50-4EB4DA5EFFFE}" name="Table9" displayName="Table9" ref="A1:G225" totalsRowShown="0" headerRowDxfId="45" headerRowBorderDxfId="44" tableBorderDxfId="43">
  <autoFilter ref="A1:G225" xr:uid="{9A154305-86D1-4E2A-9C50-4EB4DA5EFFFE}"/>
  <tableColumns count="7">
    <tableColumn id="1" xr3:uid="{5C82371B-88FD-494D-8BE8-994C91A097E0}" name="Forcasted Year" dataDxfId="42"/>
    <tableColumn id="2" xr3:uid="{6463D855-CDEB-48BB-A607-6757C64147FF}" name="Geography" dataDxfId="41"/>
    <tableColumn id="3" xr3:uid="{628E974B-792B-477E-BB59-298F35BDC7B5}" name="File Year" dataDxfId="40"/>
    <tableColumn id="4" xr3:uid="{99DD702C-E813-4324-A2EC-9A6B66DDB16B}" name="Quarter" dataDxfId="39"/>
    <tableColumn id="5" xr3:uid="{33B9D33A-9B76-4D23-9044-831EA3E26FD0}" name="Technology" dataDxfId="38"/>
    <tableColumn id="6" xr3:uid="{295ACCF9-9589-4AD3-A1BF-B566FE30A7AB}" name="Capture Price (£/MWh)" dataDxfId="37" dataCellStyle="Normal 2 2 2"/>
    <tableColumn id="7" xr3:uid="{72D584FA-C0A9-4850-8BEC-8084781D7CAA}" name="Capture Price (€/MWh)" dataDxfId="36">
      <calculatedColumnFormula>IF(Table4[[#This Row],[Forcasted Year]]=2022,Table4[[#This Row],[Capture Price (£/MWh)]]*1.164,IF(Table4[[#This Row],[Forcasted Year]]=2023,Table4[[#This Row],[Capture Price (£/MWh)]]*1.161,Table4[[#This Row],[Capture Price (£/MWh)]]*1.158))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A64-64F7-43DB-99D4-C39AAD7D7F61}" name="Table3" displayName="Table3" ref="A1:F1737" totalsRowShown="0" headerRowDxfId="35">
  <autoFilter ref="A1:F1737" xr:uid="{5B779A64-64F7-43DB-99D4-C39AAD7D7F61}"/>
  <tableColumns count="6">
    <tableColumn id="1" xr3:uid="{081E858C-86F8-4BB5-9EB7-14589D5BA8C5}" name="Forcasted Year" dataDxfId="34" dataCellStyle="Normal 2 2 2"/>
    <tableColumn id="2" xr3:uid="{AB078CD2-8757-4AEF-93A9-754F75B0D7BE}" name="File Year" dataDxfId="33"/>
    <tableColumn id="3" xr3:uid="{10D4CBF3-ABAF-499C-8936-6CF701B42DF9}" name="Quarter" dataDxfId="32"/>
    <tableColumn id="4" xr3:uid="{1479CD2D-33E9-4524-BC61-847C0E2473DF}" name="Geography" dataDxfId="31"/>
    <tableColumn id="5" xr3:uid="{9E219B65-7701-4ED1-8AF6-5E4BE6AF0381}" name="Technology"/>
    <tableColumn id="6" xr3:uid="{298ED81F-5508-4B80-AC9A-1C5E51618441}" name="Generation Gw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472A85-5B5C-4798-A76F-F421FFF7EF7B}" name="Table4" displayName="Table4" ref="A1:H225" totalsRowShown="0" headerRowDxfId="30" dataDxfId="29" tableBorderDxfId="28">
  <autoFilter ref="A1:H225" xr:uid="{2B472A85-5B5C-4798-A76F-F421FFF7EF7B}">
    <filterColumn colId="1">
      <filters>
        <filter val="DE"/>
      </filters>
    </filterColumn>
    <filterColumn colId="4">
      <filters>
        <filter val="OnShore_Wind"/>
      </filters>
    </filterColumn>
  </autoFilter>
  <tableColumns count="8">
    <tableColumn id="1" xr3:uid="{CFC3F9AD-D5DE-43B6-AB27-EFEA8E025E02}" name="Forcasted Year" dataDxfId="27"/>
    <tableColumn id="2" xr3:uid="{CC031974-8D2E-42BA-A5A7-BB1CC62FCB4E}" name="Geography" dataDxfId="26"/>
    <tableColumn id="3" xr3:uid="{798486E2-09D7-46C7-82B1-2B551CD311FA}" name="File Year" dataDxfId="25"/>
    <tableColumn id="4" xr3:uid="{08A43B6D-F6F2-453D-9C0D-ECFA33E7D74A}" name="Quarter" dataDxfId="24"/>
    <tableColumn id="5" xr3:uid="{6405CABB-7774-4FA6-8BCE-AA6734DB77F8}" name="Technology" dataDxfId="23"/>
    <tableColumn id="6" xr3:uid="{EEE5033F-9293-4516-9F2B-5F1CDE66F3CD}" name="Capture Price (£/MWh)" dataDxfId="22"/>
    <tableColumn id="7" xr3:uid="{155AAE24-FE54-47EC-B018-6F837E3B10E6}" name="Capture Price (€/MWh)" dataDxfId="21">
      <calculatedColumnFormula>IF(Table4[[#This Row],[Forcasted Year]]=2022,Table4[[#This Row],[Capture Price (£/MWh)]]*1.164,IF(Table4[[#This Row],[Forcasted Year]]=2023,Table4[[#This Row],[Capture Price (£/MWh)]]*1.161,Table4[[#This Row],[Capture Price (£/MWh)]]*1.158))</calculatedColumnFormula>
    </tableColumn>
    <tableColumn id="8" xr3:uid="{8E05ED4A-CA47-444B-858F-CCC7B6ADCFF9}" name="Generation 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0AE6E5-9DBC-4251-B6FA-DC4CF0E70042}" name="Table6" displayName="Table6" ref="A1:U79" totalsRowShown="0" headerRowDxfId="19" dataDxfId="18" tableBorderDxfId="17">
  <autoFilter ref="A1:U79" xr:uid="{550AE6E5-9DBC-4251-B6FA-DC4CF0E70042}"/>
  <tableColumns count="21">
    <tableColumn id="1" xr3:uid="{C8E73599-40F5-403D-83BD-2ADEE0245313}" name="Forcast Year"/>
    <tableColumn id="20" xr3:uid="{AF90485A-5212-4CDA-8D68-FF4CD4691283}" name="File Year"/>
    <tableColumn id="21" xr3:uid="{937D72D1-A56C-4DFB-9678-EBDF67F45E4A}" name="Quarter"/>
    <tableColumn id="19" xr3:uid="{BE277351-19A5-4AEE-BF0F-28220D3FC3F1}" name="Geography"/>
    <tableColumn id="2" xr3:uid="{43D635A6-43CF-4742-A83A-6442624AD8E2}" name="Interconnectors" dataDxfId="16"/>
    <tableColumn id="3" xr3:uid="{F0EA58A8-41E1-4B94-A198-483E923B8E86}" name="DSR" dataDxfId="15"/>
    <tableColumn id="4" xr3:uid="{A005B798-2DDF-4464-BB2D-833D1309B408}" name="Battery storage" dataDxfId="14"/>
    <tableColumn id="5" xr3:uid="{F48EC1BA-451A-4D19-863D-3FD2A9181E84}" name="Hydrogen peakers" dataDxfId="13"/>
    <tableColumn id="6" xr3:uid="{97A78C8C-C9B2-4A60-8CF4-92211B058CB1}" name="Peaking" dataDxfId="12"/>
    <tableColumn id="7" xr3:uid="{EC727AD3-1753-4F4A-99A9-DA3173D882BE}" name="Pumped storage" dataDxfId="11"/>
    <tableColumn id="8" xr3:uid="{2C0507D1-828A-4041-A723-D3F0B0CF6BF7}" name="Onshore wind" dataDxfId="10"/>
    <tableColumn id="9" xr3:uid="{A2C5F527-B71E-4BE3-8079-3061FD572370}" name="Offshore wind" dataDxfId="9"/>
    <tableColumn id="10" xr3:uid="{C146F0A8-B4E1-4055-8366-BF38E71E9B29}" name="Other RES" dataDxfId="8"/>
    <tableColumn id="11" xr3:uid="{08239B5E-CC9C-4780-A794-A7F767FCD356}" name="BECCS" dataDxfId="7"/>
    <tableColumn id="12" xr3:uid="{7B00CD87-518A-4076-B6FE-8FCC8CB988BE}" name="Solar PV" dataDxfId="6"/>
    <tableColumn id="13" xr3:uid="{C2044364-CBF9-4FFE-853E-E8CD9632DE2F}" name="Other thermal" dataDxfId="5"/>
    <tableColumn id="14" xr3:uid="{6C277E3C-3F94-4713-A75E-0B593890095B}" name="Hydrogen CCGT" dataDxfId="4"/>
    <tableColumn id="15" xr3:uid="{3BBABD1A-7C27-436E-B2CC-3E3F069D2AE2}" name="Gas CCS" dataDxfId="3"/>
    <tableColumn id="16" xr3:uid="{A8880FC2-E528-4908-9D83-0145750E80A6}" name="Gas CCGT" dataDxfId="2"/>
    <tableColumn id="17" xr3:uid="{F072803E-FAE5-4424-8F9C-280B3F5C0278}" name="Coal" dataDxfId="1"/>
    <tableColumn id="18" xr3:uid="{0D74D632-08F4-467B-893A-155F78B4D1A8}" name="Nuclear" dataDxfId="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BAE1CD-A9BE-4143-A488-9EE252AD0EF2}" name="Table8" displayName="Table8" ref="A1:A23" totalsRowShown="0">
  <autoFilter ref="A1:A23" xr:uid="{1BBAE1CD-A9BE-4143-A488-9EE252AD0EF2}"/>
  <tableColumns count="1">
    <tableColumn id="1" xr3:uid="{D87AE385-2DB2-4F29-A942-9C830A4A9FEF}" name="Technolog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D4FB0A-9622-4025-90D1-F1A2A75829E9}" name="Table5" displayName="Table5" ref="A1:A3" totalsRowShown="0">
  <autoFilter ref="A1:A3" xr:uid="{ACD4FB0A-9622-4025-90D1-F1A2A75829E9}"/>
  <tableColumns count="1">
    <tableColumn id="1" xr3:uid="{9C11445C-A21D-46A5-BF6A-FC0F7F1FB018}" name="Geograph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085BD3-5503-4116-93BD-F3A46DAA2BD1}" name="Table9_1" displayName="Table9_1" ref="A1:R68" tableType="queryTable" totalsRowShown="0">
  <autoFilter ref="A1:R68" xr:uid="{CF085BD3-5503-4116-93BD-F3A46DAA2BD1}"/>
  <tableColumns count="18">
    <tableColumn id="17" xr3:uid="{18729E1F-5B47-4BA6-9092-8F1305B2DA38}" uniqueName="17" name="Forcast Year" queryTableFieldId="17"/>
    <tableColumn id="1" xr3:uid="{4FA1454F-E263-4627-BE8B-9C73DE16D6EB}" uniqueName="1" name="File Year" queryTableFieldId="1"/>
    <tableColumn id="18" xr3:uid="{37CC6B99-03AE-40E2-AE31-3280FC380BF8}" uniqueName="18" name="Column1" queryTableFieldId="18"/>
    <tableColumn id="2" xr3:uid="{77007CD8-FD5D-4161-844D-777C55868ED0}" uniqueName="2" name="Nuclear" queryTableFieldId="2"/>
    <tableColumn id="3" xr3:uid="{F8723731-E4C1-4FB2-9279-664D1DB80096}" uniqueName="3" name="Coal" queryTableFieldId="3"/>
    <tableColumn id="4" xr3:uid="{84C60FF0-AD47-4B81-A502-A3FE4986A437}" uniqueName="4" name="Gas" queryTableFieldId="4"/>
    <tableColumn id="5" xr3:uid="{9924E74D-43BC-487B-9C78-9DB7BB5E2302}" uniqueName="5" name="Gas CCS" queryTableFieldId="5"/>
    <tableColumn id="6" xr3:uid="{FAB48FC0-791C-4B5C-A325-08BA721322F4}" uniqueName="6" name="Oil" queryTableFieldId="6"/>
    <tableColumn id="7" xr3:uid="{913EF5F5-DAB3-4885-8111-843B7FFAD511}" uniqueName="7" name="Hydrogen" queryTableFieldId="7"/>
    <tableColumn id="8" xr3:uid="{96A02069-D627-4663-8865-C1E3225E0CA2}" uniqueName="8" name="Hydro" queryTableFieldId="8"/>
    <tableColumn id="9" xr3:uid="{D0BF128B-C8E8-4026-9116-85595B186EAF}" uniqueName="9" name="Biomass and Waste" queryTableFieldId="9"/>
    <tableColumn id="10" xr3:uid="{B4E58886-0A32-426D-8238-8028BDBC3161}" uniqueName="10" name="Biomass CCS" queryTableFieldId="10"/>
    <tableColumn id="11" xr3:uid="{974F5AFD-EE1A-4C01-84BF-8D7AB5406A90}" uniqueName="11" name="Wind Onshore" queryTableFieldId="11"/>
    <tableColumn id="12" xr3:uid="{DC3C5772-F9EE-4E84-88D0-068A14D3F06F}" uniqueName="12" name="Wind Offshore" queryTableFieldId="12"/>
    <tableColumn id="13" xr3:uid="{C4BB5219-ADD0-4877-B6DF-DA3510ADFEC6}" uniqueName="13" name="Solar" queryTableFieldId="13"/>
    <tableColumn id="14" xr3:uid="{30C6F263-9FE1-408E-BD50-2F2C79CBB086}" uniqueName="14" name="Other Renewables" queryTableFieldId="14"/>
    <tableColumn id="15" xr3:uid="{1F8179A1-EB4C-4131-9383-2941F5AF1525}" uniqueName="15" name="Pumped Storage" queryTableFieldId="15"/>
    <tableColumn id="16" xr3:uid="{4D858292-1611-499D-B895-1828576984A3}" uniqueName="16" name="Battery Storage" queryTableFieldId="16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096D-9882-48E0-BCDE-641F4DCD385E}">
  <dimension ref="A1:H40"/>
  <sheetViews>
    <sheetView workbookViewId="0">
      <selection activeCell="G7" sqref="G7"/>
    </sheetView>
  </sheetViews>
  <sheetFormatPr defaultRowHeight="15" x14ac:dyDescent="0.25"/>
  <cols>
    <col min="2" max="2" width="32" bestFit="1" customWidth="1"/>
    <col min="3" max="3" width="31.140625" bestFit="1" customWidth="1"/>
    <col min="4" max="5" width="30.85546875" bestFit="1" customWidth="1"/>
  </cols>
  <sheetData>
    <row r="1" spans="1: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8" x14ac:dyDescent="0.25">
      <c r="A2">
        <v>2022</v>
      </c>
      <c r="B2">
        <v>169.44</v>
      </c>
      <c r="D2" s="1">
        <v>283.4847716196</v>
      </c>
    </row>
    <row r="3" spans="1:8" x14ac:dyDescent="0.25">
      <c r="A3">
        <v>2023</v>
      </c>
      <c r="B3">
        <v>146.54</v>
      </c>
      <c r="C3">
        <v>224</v>
      </c>
      <c r="D3" s="1">
        <v>305.1799858398</v>
      </c>
      <c r="E3" s="1">
        <v>116.2807819777</v>
      </c>
    </row>
    <row r="4" spans="1:8" x14ac:dyDescent="0.25">
      <c r="A4">
        <v>2024</v>
      </c>
      <c r="B4">
        <v>113.69</v>
      </c>
      <c r="C4">
        <v>170.3</v>
      </c>
      <c r="D4" s="1">
        <v>206.70837039529999</v>
      </c>
      <c r="E4" s="1">
        <v>118.6233333318</v>
      </c>
    </row>
    <row r="5" spans="1:8" x14ac:dyDescent="0.25">
      <c r="A5">
        <v>2025</v>
      </c>
      <c r="B5">
        <v>91.92</v>
      </c>
      <c r="C5">
        <v>125.1</v>
      </c>
      <c r="D5" s="1">
        <v>150.23419641199999</v>
      </c>
      <c r="E5" s="1">
        <v>107.83776880249999</v>
      </c>
      <c r="H5" s="16"/>
    </row>
    <row r="6" spans="1:8" x14ac:dyDescent="0.25">
      <c r="A6">
        <v>2026</v>
      </c>
      <c r="B6">
        <v>77.53</v>
      </c>
      <c r="C6">
        <v>84.8</v>
      </c>
      <c r="D6" s="1">
        <v>119.3248956117</v>
      </c>
      <c r="E6" s="1">
        <v>92.556342519799998</v>
      </c>
    </row>
    <row r="7" spans="1:8" x14ac:dyDescent="0.25">
      <c r="A7">
        <v>2027</v>
      </c>
      <c r="B7">
        <v>73.8</v>
      </c>
      <c r="C7">
        <v>80.3</v>
      </c>
      <c r="D7" s="1">
        <v>109.72285139660001</v>
      </c>
      <c r="E7" s="1">
        <v>86.984112968800005</v>
      </c>
    </row>
    <row r="8" spans="1:8" x14ac:dyDescent="0.25">
      <c r="A8">
        <v>2028</v>
      </c>
      <c r="B8">
        <v>69.63</v>
      </c>
      <c r="C8">
        <v>77.3</v>
      </c>
      <c r="D8" s="1">
        <v>94.2996671983</v>
      </c>
      <c r="E8" s="1">
        <v>85.814370949199997</v>
      </c>
    </row>
    <row r="9" spans="1:8" x14ac:dyDescent="0.25">
      <c r="A9">
        <v>2029</v>
      </c>
      <c r="B9">
        <v>64.72</v>
      </c>
      <c r="C9">
        <v>72.3</v>
      </c>
      <c r="D9" s="1">
        <v>78.965014629300001</v>
      </c>
      <c r="E9" s="1">
        <v>83.890293034500004</v>
      </c>
    </row>
    <row r="10" spans="1:8" x14ac:dyDescent="0.25">
      <c r="A10">
        <v>2030</v>
      </c>
      <c r="B10">
        <v>62.32</v>
      </c>
      <c r="C10">
        <v>69</v>
      </c>
      <c r="D10" s="1">
        <v>69.186840619600005</v>
      </c>
      <c r="E10" s="1">
        <v>80.808519421400007</v>
      </c>
    </row>
    <row r="11" spans="1:8" x14ac:dyDescent="0.25">
      <c r="A11">
        <v>2031</v>
      </c>
      <c r="B11">
        <v>63.32</v>
      </c>
      <c r="C11">
        <v>69.400000000000006</v>
      </c>
      <c r="D11" s="1">
        <v>67.269269092399995</v>
      </c>
      <c r="E11" s="1">
        <v>78.111165101300003</v>
      </c>
    </row>
    <row r="12" spans="1:8" x14ac:dyDescent="0.25">
      <c r="A12">
        <v>2032</v>
      </c>
      <c r="B12">
        <v>62.69</v>
      </c>
      <c r="C12">
        <v>68.900000000000006</v>
      </c>
      <c r="D12" s="1">
        <v>64.234034363800006</v>
      </c>
      <c r="E12" s="1">
        <v>75.655969640400002</v>
      </c>
    </row>
    <row r="13" spans="1:8" x14ac:dyDescent="0.25">
      <c r="A13">
        <v>2033</v>
      </c>
      <c r="B13">
        <v>63.9</v>
      </c>
      <c r="C13">
        <v>69.599999999999994</v>
      </c>
      <c r="D13" s="1">
        <v>63.0558488629</v>
      </c>
      <c r="E13" s="1">
        <v>76.922087172199994</v>
      </c>
    </row>
    <row r="14" spans="1:8" x14ac:dyDescent="0.25">
      <c r="A14">
        <v>2034</v>
      </c>
      <c r="B14">
        <v>64.03</v>
      </c>
      <c r="C14">
        <v>68.900000000000006</v>
      </c>
      <c r="D14" s="1">
        <v>63.259901455200001</v>
      </c>
      <c r="E14" s="1">
        <v>75.276457419600007</v>
      </c>
    </row>
    <row r="15" spans="1:8" x14ac:dyDescent="0.25">
      <c r="A15">
        <v>2035</v>
      </c>
      <c r="B15">
        <v>62.23</v>
      </c>
      <c r="C15">
        <v>66.3</v>
      </c>
      <c r="D15" s="1">
        <v>62.220455910299997</v>
      </c>
      <c r="E15" s="1">
        <v>75.761484847000006</v>
      </c>
    </row>
    <row r="16" spans="1:8" x14ac:dyDescent="0.25">
      <c r="A16">
        <v>2036</v>
      </c>
      <c r="B16">
        <v>63.22</v>
      </c>
      <c r="C16">
        <v>65.8</v>
      </c>
      <c r="D16" s="1">
        <v>61.462675265800002</v>
      </c>
      <c r="E16" s="1">
        <v>76.004862700000004</v>
      </c>
    </row>
    <row r="17" spans="1:5" x14ac:dyDescent="0.25">
      <c r="A17">
        <v>2037</v>
      </c>
      <c r="B17">
        <v>63.3</v>
      </c>
      <c r="C17">
        <v>64.7</v>
      </c>
      <c r="D17" s="1">
        <v>61.853071433399997</v>
      </c>
      <c r="E17" s="1">
        <v>76.646097733299996</v>
      </c>
    </row>
    <row r="18" spans="1:5" x14ac:dyDescent="0.25">
      <c r="A18">
        <v>2038</v>
      </c>
      <c r="B18">
        <v>62.38</v>
      </c>
      <c r="C18">
        <v>63.1</v>
      </c>
      <c r="D18" s="1">
        <v>61.027229542599997</v>
      </c>
      <c r="E18" s="1">
        <v>76.520283964200004</v>
      </c>
    </row>
    <row r="19" spans="1:5" x14ac:dyDescent="0.25">
      <c r="A19">
        <v>2039</v>
      </c>
      <c r="B19">
        <v>62.6</v>
      </c>
      <c r="C19">
        <v>63.2</v>
      </c>
      <c r="D19" s="1">
        <v>62.170105167800003</v>
      </c>
      <c r="E19" s="1">
        <v>76.674984760499996</v>
      </c>
    </row>
    <row r="20" spans="1:5" x14ac:dyDescent="0.25">
      <c r="A20">
        <v>2040</v>
      </c>
      <c r="B20">
        <v>61.67</v>
      </c>
      <c r="C20">
        <v>63.2</v>
      </c>
      <c r="D20" s="1">
        <v>60.019679938099998</v>
      </c>
      <c r="E20" s="1">
        <v>74.744960652299994</v>
      </c>
    </row>
    <row r="21" spans="1:5" x14ac:dyDescent="0.25">
      <c r="A21">
        <v>2041</v>
      </c>
      <c r="B21">
        <v>60.4</v>
      </c>
      <c r="C21">
        <v>60.7</v>
      </c>
      <c r="D21" s="1">
        <v>60.553281817600002</v>
      </c>
      <c r="E21" s="1">
        <v>75.438278208</v>
      </c>
    </row>
    <row r="22" spans="1:5" x14ac:dyDescent="0.25">
      <c r="A22">
        <v>2042</v>
      </c>
      <c r="B22">
        <v>59.4</v>
      </c>
      <c r="C22">
        <v>59.2</v>
      </c>
      <c r="D22" s="1">
        <v>60.072503336300002</v>
      </c>
      <c r="E22" s="1">
        <v>74.748430839799994</v>
      </c>
    </row>
    <row r="23" spans="1:5" x14ac:dyDescent="0.25">
      <c r="A23">
        <v>2043</v>
      </c>
      <c r="B23">
        <v>58.1</v>
      </c>
      <c r="C23">
        <v>57.5</v>
      </c>
      <c r="D23" s="1">
        <v>59.405397081399997</v>
      </c>
      <c r="E23" s="1">
        <v>71.3780882314</v>
      </c>
    </row>
    <row r="24" spans="1:5" x14ac:dyDescent="0.25">
      <c r="A24">
        <v>2044</v>
      </c>
      <c r="B24">
        <v>57.17</v>
      </c>
      <c r="C24">
        <v>57.5</v>
      </c>
      <c r="D24" s="1">
        <v>58.299582253899999</v>
      </c>
      <c r="E24" s="1">
        <v>70.234484872300001</v>
      </c>
    </row>
    <row r="25" spans="1:5" x14ac:dyDescent="0.25">
      <c r="A25">
        <v>2045</v>
      </c>
      <c r="B25">
        <v>57.49</v>
      </c>
      <c r="C25">
        <v>56.8</v>
      </c>
      <c r="D25" s="1">
        <v>56.240900179</v>
      </c>
      <c r="E25" s="1">
        <v>69.615233488000001</v>
      </c>
    </row>
    <row r="26" spans="1:5" x14ac:dyDescent="0.25">
      <c r="A26">
        <v>2046</v>
      </c>
      <c r="B26">
        <v>57.3</v>
      </c>
      <c r="C26">
        <v>56.3</v>
      </c>
      <c r="D26" s="1">
        <v>57.558598894299998</v>
      </c>
      <c r="E26" s="1">
        <v>68.102498061600002</v>
      </c>
    </row>
    <row r="27" spans="1:5" x14ac:dyDescent="0.25">
      <c r="A27">
        <v>2047</v>
      </c>
      <c r="B27">
        <v>58.02</v>
      </c>
      <c r="C27">
        <v>55.3</v>
      </c>
      <c r="D27" s="1">
        <v>56.817001989799998</v>
      </c>
      <c r="E27" s="1">
        <v>67.864546393200001</v>
      </c>
    </row>
    <row r="28" spans="1:5" x14ac:dyDescent="0.25">
      <c r="A28">
        <v>2048</v>
      </c>
      <c r="B28">
        <v>57.1</v>
      </c>
      <c r="C28">
        <v>54.1</v>
      </c>
      <c r="D28" s="1">
        <v>55.149299619700002</v>
      </c>
      <c r="E28" s="1">
        <v>66.392543313700003</v>
      </c>
    </row>
    <row r="29" spans="1:5" x14ac:dyDescent="0.25">
      <c r="A29">
        <v>2049</v>
      </c>
      <c r="B29">
        <v>58.27</v>
      </c>
      <c r="C29">
        <v>54.8</v>
      </c>
      <c r="D29" s="1">
        <v>54.974800825499997</v>
      </c>
      <c r="E29" s="1">
        <v>65.924818628200001</v>
      </c>
    </row>
    <row r="30" spans="1:5" x14ac:dyDescent="0.25">
      <c r="A30">
        <v>2050</v>
      </c>
      <c r="B30">
        <v>57.56</v>
      </c>
      <c r="C30">
        <v>55.5</v>
      </c>
      <c r="D30" s="1">
        <v>53.805252392600003</v>
      </c>
      <c r="E30" s="1">
        <v>64.161298252099996</v>
      </c>
    </row>
    <row r="31" spans="1:5" x14ac:dyDescent="0.25">
      <c r="A31">
        <v>2051</v>
      </c>
      <c r="B31">
        <v>58.89</v>
      </c>
      <c r="C31">
        <v>55.4</v>
      </c>
      <c r="E31" s="1">
        <v>64.513854063899998</v>
      </c>
    </row>
    <row r="32" spans="1:5" x14ac:dyDescent="0.25">
      <c r="A32">
        <v>2052</v>
      </c>
      <c r="B32">
        <v>57.68</v>
      </c>
      <c r="C32">
        <v>53</v>
      </c>
      <c r="E32" s="1">
        <v>64.972898902400004</v>
      </c>
    </row>
    <row r="33" spans="1:5" x14ac:dyDescent="0.25">
      <c r="A33">
        <v>2053</v>
      </c>
      <c r="B33">
        <v>57.52</v>
      </c>
      <c r="C33">
        <v>53</v>
      </c>
      <c r="E33" s="1">
        <v>65.855519062300004</v>
      </c>
    </row>
    <row r="34" spans="1:5" x14ac:dyDescent="0.25">
      <c r="A34">
        <v>2054</v>
      </c>
      <c r="B34">
        <v>58.33</v>
      </c>
      <c r="C34">
        <v>53.2</v>
      </c>
      <c r="E34" s="1">
        <v>65.454886378400005</v>
      </c>
    </row>
    <row r="35" spans="1:5" x14ac:dyDescent="0.25">
      <c r="A35">
        <v>2055</v>
      </c>
      <c r="B35">
        <v>57.29</v>
      </c>
      <c r="C35">
        <v>52.1</v>
      </c>
      <c r="E35" s="1">
        <v>64.489012962000004</v>
      </c>
    </row>
    <row r="36" spans="1:5" x14ac:dyDescent="0.25">
      <c r="A36">
        <v>2056</v>
      </c>
      <c r="B36">
        <v>55.06</v>
      </c>
      <c r="C36">
        <v>50</v>
      </c>
      <c r="E36" s="1">
        <v>64.125356433799993</v>
      </c>
    </row>
    <row r="37" spans="1:5" x14ac:dyDescent="0.25">
      <c r="A37">
        <v>2057</v>
      </c>
      <c r="B37">
        <v>54.08</v>
      </c>
      <c r="C37">
        <v>50</v>
      </c>
      <c r="E37" s="1">
        <v>65.560930760399998</v>
      </c>
    </row>
    <row r="38" spans="1:5" x14ac:dyDescent="0.25">
      <c r="A38">
        <v>2058</v>
      </c>
      <c r="B38">
        <v>52.82</v>
      </c>
      <c r="C38">
        <v>49.9</v>
      </c>
      <c r="E38" s="1">
        <v>65.8242985933</v>
      </c>
    </row>
    <row r="39" spans="1:5" x14ac:dyDescent="0.25">
      <c r="A39">
        <v>2059</v>
      </c>
      <c r="B39">
        <v>51.9</v>
      </c>
      <c r="C39">
        <v>49.7</v>
      </c>
      <c r="E39" s="1">
        <v>66.017938851400004</v>
      </c>
    </row>
    <row r="40" spans="1:5" x14ac:dyDescent="0.25">
      <c r="A40">
        <v>2060</v>
      </c>
      <c r="B40">
        <v>49.88</v>
      </c>
      <c r="C40">
        <v>47.7</v>
      </c>
      <c r="E40" s="1">
        <v>64.426036752200005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7C6E-CBDB-4858-B5ED-08F09718172C}">
  <dimension ref="A1:R68"/>
  <sheetViews>
    <sheetView topLeftCell="H48" zoomScaleNormal="100" workbookViewId="0">
      <selection activeCell="R2" sqref="R2:R68"/>
    </sheetView>
  </sheetViews>
  <sheetFormatPr defaultRowHeight="15" x14ac:dyDescent="0.25"/>
  <cols>
    <col min="1" max="1" width="14" bestFit="1" customWidth="1"/>
    <col min="2" max="2" width="11" bestFit="1" customWidth="1"/>
    <col min="3" max="3" width="10.140625" customWidth="1"/>
    <col min="4" max="4" width="10.140625" bestFit="1" customWidth="1"/>
    <col min="5" max="5" width="9" bestFit="1" customWidth="1"/>
    <col min="6" max="7" width="10.28515625" bestFit="1" customWidth="1"/>
    <col min="8" max="9" width="11.85546875" bestFit="1" customWidth="1"/>
    <col min="10" max="11" width="20.7109375" bestFit="1" customWidth="1"/>
    <col min="12" max="12" width="16.28515625" bestFit="1" customWidth="1"/>
    <col min="13" max="13" width="16.5703125" bestFit="1" customWidth="1"/>
    <col min="14" max="14" width="10" bestFit="1" customWidth="1"/>
    <col min="15" max="15" width="20" bestFit="1" customWidth="1"/>
    <col min="16" max="16" width="18" bestFit="1" customWidth="1"/>
    <col min="17" max="18" width="17" bestFit="1" customWidth="1"/>
  </cols>
  <sheetData>
    <row r="1" spans="1:18" x14ac:dyDescent="0.25">
      <c r="A1" t="s">
        <v>44</v>
      </c>
      <c r="B1" t="s">
        <v>38</v>
      </c>
      <c r="C1" t="s">
        <v>49</v>
      </c>
      <c r="D1" t="s">
        <v>21</v>
      </c>
      <c r="E1" t="s">
        <v>20</v>
      </c>
      <c r="F1" t="s">
        <v>22</v>
      </c>
      <c r="G1" t="s">
        <v>18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25">
      <c r="A2" s="29">
        <v>2022</v>
      </c>
      <c r="B2" s="29">
        <v>2022</v>
      </c>
      <c r="C2" s="29" t="s">
        <v>42</v>
      </c>
      <c r="D2" s="30">
        <v>31688.066640678098</v>
      </c>
      <c r="E2" s="30">
        <v>188656.6908337014</v>
      </c>
      <c r="F2" s="30">
        <v>76159.945712675501</v>
      </c>
      <c r="G2" s="30">
        <v>0</v>
      </c>
      <c r="H2" s="30">
        <v>13309.2675947771</v>
      </c>
      <c r="I2" s="30">
        <v>0</v>
      </c>
      <c r="J2" s="30">
        <v>15097.2549939562</v>
      </c>
      <c r="K2" s="30">
        <v>71037.616067774507</v>
      </c>
      <c r="L2" s="30">
        <v>0</v>
      </c>
      <c r="M2" s="30">
        <v>97361.177923468407</v>
      </c>
      <c r="N2" s="30">
        <v>28551.118791855999</v>
      </c>
      <c r="O2" s="30">
        <v>59054.945253132799</v>
      </c>
      <c r="P2" s="30">
        <v>0</v>
      </c>
      <c r="Q2" s="30">
        <v>2951.6137012980998</v>
      </c>
      <c r="R2" s="30">
        <v>1460.4734658711</v>
      </c>
    </row>
    <row r="3" spans="1:18" x14ac:dyDescent="0.25">
      <c r="A3" s="29">
        <v>2023</v>
      </c>
      <c r="B3" s="29">
        <v>2022</v>
      </c>
      <c r="C3" s="29" t="s">
        <v>42</v>
      </c>
      <c r="D3" s="30">
        <v>0</v>
      </c>
      <c r="E3" s="30">
        <v>184569.83924089861</v>
      </c>
      <c r="F3" s="30">
        <v>77593.214426421997</v>
      </c>
      <c r="G3" s="30">
        <v>0</v>
      </c>
      <c r="H3" s="30">
        <v>15947.9201910342</v>
      </c>
      <c r="I3" s="30">
        <v>0</v>
      </c>
      <c r="J3" s="30">
        <v>15184.8662596023</v>
      </c>
      <c r="K3" s="30">
        <v>75779.7295738924</v>
      </c>
      <c r="L3" s="30">
        <v>0</v>
      </c>
      <c r="M3" s="30">
        <v>102535.60080039719</v>
      </c>
      <c r="N3" s="30">
        <v>29765.127109911999</v>
      </c>
      <c r="O3" s="30">
        <v>66151.166975337794</v>
      </c>
      <c r="P3" s="30">
        <v>0</v>
      </c>
      <c r="Q3" s="30">
        <v>2966.0359072043998</v>
      </c>
      <c r="R3" s="30">
        <v>1509.7823500949</v>
      </c>
    </row>
    <row r="4" spans="1:18" x14ac:dyDescent="0.25">
      <c r="A4" s="29">
        <v>2024</v>
      </c>
      <c r="B4" s="29">
        <v>2022</v>
      </c>
      <c r="C4" s="29" t="s">
        <v>42</v>
      </c>
      <c r="D4" s="30">
        <v>0</v>
      </c>
      <c r="E4" s="30">
        <v>162488.94963233781</v>
      </c>
      <c r="F4" s="30">
        <v>91799.229259107102</v>
      </c>
      <c r="G4" s="30">
        <v>0</v>
      </c>
      <c r="H4" s="30">
        <v>12638.5550912751</v>
      </c>
      <c r="I4" s="30">
        <v>0</v>
      </c>
      <c r="J4" s="30">
        <v>15137.8537114756</v>
      </c>
      <c r="K4" s="30">
        <v>79631.996873455893</v>
      </c>
      <c r="L4" s="30">
        <v>0</v>
      </c>
      <c r="M4" s="30">
        <v>108094.80584331531</v>
      </c>
      <c r="N4" s="30">
        <v>31755.78324588</v>
      </c>
      <c r="O4" s="30">
        <v>74756.118247357794</v>
      </c>
      <c r="P4" s="30">
        <v>0</v>
      </c>
      <c r="Q4" s="30">
        <v>2800.3477277992001</v>
      </c>
      <c r="R4" s="30">
        <v>1857.4652733682001</v>
      </c>
    </row>
    <row r="5" spans="1:18" x14ac:dyDescent="0.25">
      <c r="A5" s="29">
        <v>2025</v>
      </c>
      <c r="B5" s="29">
        <v>2022</v>
      </c>
      <c r="C5" s="29" t="s">
        <v>42</v>
      </c>
      <c r="D5" s="30">
        <v>0</v>
      </c>
      <c r="E5" s="30">
        <v>143932.80460528779</v>
      </c>
      <c r="F5" s="30">
        <v>112594.0509429635</v>
      </c>
      <c r="G5" s="30">
        <v>0</v>
      </c>
      <c r="H5" s="30">
        <v>11097.987789729599</v>
      </c>
      <c r="I5" s="30">
        <v>0</v>
      </c>
      <c r="J5" s="30">
        <v>15094.811614816201</v>
      </c>
      <c r="K5" s="30">
        <v>83599.503022544901</v>
      </c>
      <c r="L5" s="30">
        <v>0</v>
      </c>
      <c r="M5" s="30">
        <v>114135.5443980439</v>
      </c>
      <c r="N5" s="30">
        <v>36579.604740399503</v>
      </c>
      <c r="O5" s="30">
        <v>85525.179859880896</v>
      </c>
      <c r="P5" s="30">
        <v>0</v>
      </c>
      <c r="Q5" s="30">
        <v>2775.8110276716998</v>
      </c>
      <c r="R5" s="30">
        <v>1945.4231731248999</v>
      </c>
    </row>
    <row r="6" spans="1:18" x14ac:dyDescent="0.25">
      <c r="A6" s="29">
        <v>2026</v>
      </c>
      <c r="B6" s="29">
        <v>2022</v>
      </c>
      <c r="C6" s="29" t="s">
        <v>42</v>
      </c>
      <c r="D6" s="30">
        <v>0</v>
      </c>
      <c r="E6" s="30">
        <v>97686.441989147293</v>
      </c>
      <c r="F6" s="30">
        <v>127329.56609922599</v>
      </c>
      <c r="G6" s="30">
        <v>0</v>
      </c>
      <c r="H6" s="30">
        <v>8304.9808561544996</v>
      </c>
      <c r="I6" s="30">
        <v>0</v>
      </c>
      <c r="J6" s="30">
        <v>14985.2321786189</v>
      </c>
      <c r="K6" s="30">
        <v>88173.732079893001</v>
      </c>
      <c r="L6" s="30">
        <v>0</v>
      </c>
      <c r="M6" s="30">
        <v>120338.0430814257</v>
      </c>
      <c r="N6" s="30">
        <v>41991.248147075799</v>
      </c>
      <c r="O6" s="30">
        <v>98913.570588530201</v>
      </c>
      <c r="P6" s="30">
        <v>0</v>
      </c>
      <c r="Q6" s="30">
        <v>2831.2372747847999</v>
      </c>
      <c r="R6" s="30">
        <v>2414.4456878021001</v>
      </c>
    </row>
    <row r="7" spans="1:18" x14ac:dyDescent="0.25">
      <c r="A7" s="29">
        <v>2027</v>
      </c>
      <c r="B7" s="29">
        <v>2022</v>
      </c>
      <c r="C7" s="29" t="s">
        <v>42</v>
      </c>
      <c r="D7" s="30">
        <v>0</v>
      </c>
      <c r="E7" s="30">
        <v>92131.851544782898</v>
      </c>
      <c r="F7" s="30">
        <v>126144.2477020972</v>
      </c>
      <c r="G7" s="30">
        <v>0</v>
      </c>
      <c r="H7" s="30">
        <v>5385.0429287652996</v>
      </c>
      <c r="I7" s="30">
        <v>0</v>
      </c>
      <c r="J7" s="30">
        <v>14937.763186595599</v>
      </c>
      <c r="K7" s="30">
        <v>92932.746212213897</v>
      </c>
      <c r="L7" s="30">
        <v>0</v>
      </c>
      <c r="M7" s="30">
        <v>124194.785063345</v>
      </c>
      <c r="N7" s="30">
        <v>45838.776631446701</v>
      </c>
      <c r="O7" s="30">
        <v>113266.8928597646</v>
      </c>
      <c r="P7" s="30">
        <v>0</v>
      </c>
      <c r="Q7" s="30">
        <v>2817.2055197888999</v>
      </c>
      <c r="R7" s="30">
        <v>3216.6789748760002</v>
      </c>
    </row>
    <row r="8" spans="1:18" x14ac:dyDescent="0.25">
      <c r="A8" s="29">
        <v>2028</v>
      </c>
      <c r="B8" s="29">
        <v>2022</v>
      </c>
      <c r="C8" s="29" t="s">
        <v>42</v>
      </c>
      <c r="D8" s="30">
        <v>0</v>
      </c>
      <c r="E8" s="30">
        <v>70009.893464080698</v>
      </c>
      <c r="F8" s="30">
        <v>131777.41103009199</v>
      </c>
      <c r="G8" s="30">
        <v>0</v>
      </c>
      <c r="H8" s="30">
        <v>3068.3053336966</v>
      </c>
      <c r="I8" s="30">
        <v>0</v>
      </c>
      <c r="J8" s="30">
        <v>14733.913819029</v>
      </c>
      <c r="K8" s="30">
        <v>96963.122065936695</v>
      </c>
      <c r="L8" s="30">
        <v>0</v>
      </c>
      <c r="M8" s="30">
        <v>129421.505104838</v>
      </c>
      <c r="N8" s="30">
        <v>50783.3287985477</v>
      </c>
      <c r="O8" s="30">
        <v>128082.49726682941</v>
      </c>
      <c r="P8" s="30">
        <v>0</v>
      </c>
      <c r="Q8" s="30">
        <v>2807.3226392513002</v>
      </c>
      <c r="R8" s="30">
        <v>4097.3990172234999</v>
      </c>
    </row>
    <row r="9" spans="1:18" x14ac:dyDescent="0.25">
      <c r="A9" s="29">
        <v>2029</v>
      </c>
      <c r="B9" s="29">
        <v>2022</v>
      </c>
      <c r="C9" s="29" t="s">
        <v>42</v>
      </c>
      <c r="D9" s="30">
        <v>0</v>
      </c>
      <c r="E9" s="30">
        <v>51180.941425810001</v>
      </c>
      <c r="F9" s="30">
        <v>132282.264048521</v>
      </c>
      <c r="G9" s="30">
        <v>0</v>
      </c>
      <c r="H9" s="30">
        <v>2330.5273767910999</v>
      </c>
      <c r="I9" s="30">
        <v>0</v>
      </c>
      <c r="J9" s="30">
        <v>14475.370580892601</v>
      </c>
      <c r="K9" s="30">
        <v>100026.6029533066</v>
      </c>
      <c r="L9" s="30">
        <v>0</v>
      </c>
      <c r="M9" s="30">
        <v>134711.4625708588</v>
      </c>
      <c r="N9" s="30">
        <v>62333.875814840198</v>
      </c>
      <c r="O9" s="30">
        <v>140948.53420574899</v>
      </c>
      <c r="P9" s="30">
        <v>0</v>
      </c>
      <c r="Q9" s="30">
        <v>3006.6921117890001</v>
      </c>
      <c r="R9" s="30">
        <v>5132.1338363409004</v>
      </c>
    </row>
    <row r="10" spans="1:18" x14ac:dyDescent="0.25">
      <c r="A10" s="29">
        <v>2030</v>
      </c>
      <c r="B10" s="29">
        <v>2022</v>
      </c>
      <c r="C10" s="29" t="s">
        <v>42</v>
      </c>
      <c r="D10" s="30">
        <v>0</v>
      </c>
      <c r="E10" s="30">
        <v>40818.557308244803</v>
      </c>
      <c r="F10" s="30">
        <v>128931.9567990887</v>
      </c>
      <c r="G10" s="30">
        <v>0</v>
      </c>
      <c r="H10" s="30">
        <v>2205.8312451694001</v>
      </c>
      <c r="I10" s="30">
        <v>25.08</v>
      </c>
      <c r="J10" s="30">
        <v>14204.526068470001</v>
      </c>
      <c r="K10" s="30">
        <v>100996.7955032726</v>
      </c>
      <c r="L10" s="30">
        <v>0</v>
      </c>
      <c r="M10" s="30">
        <v>142463.17086409751</v>
      </c>
      <c r="N10" s="30">
        <v>84827.345322572597</v>
      </c>
      <c r="O10" s="30">
        <v>153430.26129320459</v>
      </c>
      <c r="P10" s="30">
        <v>0</v>
      </c>
      <c r="Q10" s="30">
        <v>3232.7498359096999</v>
      </c>
      <c r="R10" s="30">
        <v>6360.6322783889</v>
      </c>
    </row>
    <row r="11" spans="1:18" x14ac:dyDescent="0.25">
      <c r="A11" s="29">
        <v>2031</v>
      </c>
      <c r="B11" s="29">
        <v>2022</v>
      </c>
      <c r="C11" s="29" t="s">
        <v>42</v>
      </c>
      <c r="D11" s="30">
        <v>0</v>
      </c>
      <c r="E11" s="30">
        <v>29913.891190235201</v>
      </c>
      <c r="F11" s="30">
        <v>128626.24366292301</v>
      </c>
      <c r="G11" s="30">
        <v>0</v>
      </c>
      <c r="H11" s="30">
        <v>1884.8099681745</v>
      </c>
      <c r="I11" s="30">
        <v>139.49250513710001</v>
      </c>
      <c r="J11" s="30">
        <v>14006.926123045099</v>
      </c>
      <c r="K11" s="30">
        <v>100677.5466176441</v>
      </c>
      <c r="L11" s="30">
        <v>0</v>
      </c>
      <c r="M11" s="30">
        <v>147779.71279338381</v>
      </c>
      <c r="N11" s="30">
        <v>93752.284984172205</v>
      </c>
      <c r="O11" s="30">
        <v>155129.35318790621</v>
      </c>
      <c r="P11" s="30">
        <v>0</v>
      </c>
      <c r="Q11" s="30">
        <v>3373.0662467192001</v>
      </c>
      <c r="R11" s="30">
        <v>6881.8321930995999</v>
      </c>
    </row>
    <row r="12" spans="1:18" x14ac:dyDescent="0.25">
      <c r="A12" s="29">
        <v>2032</v>
      </c>
      <c r="B12" s="29">
        <v>2022</v>
      </c>
      <c r="C12" s="29" t="s">
        <v>42</v>
      </c>
      <c r="D12" s="30">
        <v>0</v>
      </c>
      <c r="E12" s="30">
        <v>27810.076026984101</v>
      </c>
      <c r="F12" s="30">
        <v>123747.072993895</v>
      </c>
      <c r="G12" s="30">
        <v>0</v>
      </c>
      <c r="H12" s="30">
        <v>1879.9857311164999</v>
      </c>
      <c r="I12" s="30">
        <v>110.1400103001</v>
      </c>
      <c r="J12" s="30">
        <v>13919.4396011639</v>
      </c>
      <c r="K12" s="30">
        <v>100244.3450986899</v>
      </c>
      <c r="L12" s="30">
        <v>0</v>
      </c>
      <c r="M12" s="30">
        <v>154224.28552231929</v>
      </c>
      <c r="N12" s="30">
        <v>103351.6745740715</v>
      </c>
      <c r="O12" s="30">
        <v>157517.38739794999</v>
      </c>
      <c r="P12" s="30">
        <v>0</v>
      </c>
      <c r="Q12" s="30">
        <v>3510.7145549831998</v>
      </c>
      <c r="R12" s="30">
        <v>8489.7181186990001</v>
      </c>
    </row>
    <row r="13" spans="1:18" x14ac:dyDescent="0.25">
      <c r="A13" s="29">
        <v>2033</v>
      </c>
      <c r="B13" s="29">
        <v>2022</v>
      </c>
      <c r="C13" s="29" t="s">
        <v>42</v>
      </c>
      <c r="D13" s="30">
        <v>0</v>
      </c>
      <c r="E13" s="30">
        <v>26454.3968470414</v>
      </c>
      <c r="F13" s="30">
        <v>124847.9504039774</v>
      </c>
      <c r="G13" s="30">
        <v>0</v>
      </c>
      <c r="H13" s="30">
        <v>1845.3023607585999</v>
      </c>
      <c r="I13" s="30">
        <v>111.53879992180001</v>
      </c>
      <c r="J13" s="30">
        <v>13836.3549374175</v>
      </c>
      <c r="K13" s="30">
        <v>97636.789244928004</v>
      </c>
      <c r="L13" s="30">
        <v>0</v>
      </c>
      <c r="M13" s="30">
        <v>158362.5926602282</v>
      </c>
      <c r="N13" s="30">
        <v>111871.41350163439</v>
      </c>
      <c r="O13" s="30">
        <v>159023.48022375201</v>
      </c>
      <c r="P13" s="30">
        <v>0</v>
      </c>
      <c r="Q13" s="30">
        <v>3358.4702438643999</v>
      </c>
      <c r="R13" s="30">
        <v>9046.0139797923002</v>
      </c>
    </row>
    <row r="14" spans="1:18" x14ac:dyDescent="0.25">
      <c r="A14" s="29">
        <v>2034</v>
      </c>
      <c r="B14" s="29">
        <v>2022</v>
      </c>
      <c r="C14" s="29" t="s">
        <v>42</v>
      </c>
      <c r="D14" s="30">
        <v>0</v>
      </c>
      <c r="E14" s="30">
        <v>22332.445493638101</v>
      </c>
      <c r="F14" s="30">
        <v>126232.2733742258</v>
      </c>
      <c r="G14" s="30">
        <v>0</v>
      </c>
      <c r="H14" s="30">
        <v>1572.7837817545001</v>
      </c>
      <c r="I14" s="30">
        <v>194.18169206569999</v>
      </c>
      <c r="J14" s="30">
        <v>13882.422274929901</v>
      </c>
      <c r="K14" s="30">
        <v>96222.025526447906</v>
      </c>
      <c r="L14" s="30">
        <v>0</v>
      </c>
      <c r="M14" s="30">
        <v>163569.87627812999</v>
      </c>
      <c r="N14" s="30">
        <v>121015.1859445929</v>
      </c>
      <c r="O14" s="30">
        <v>161204.54846781449</v>
      </c>
      <c r="P14" s="30">
        <v>0</v>
      </c>
      <c r="Q14" s="30">
        <v>3423.5942705378998</v>
      </c>
      <c r="R14" s="30">
        <v>10104.1526020045</v>
      </c>
    </row>
    <row r="15" spans="1:18" x14ac:dyDescent="0.25">
      <c r="A15" s="29">
        <v>2035</v>
      </c>
      <c r="B15" s="29">
        <v>2022</v>
      </c>
      <c r="C15" s="29" t="s">
        <v>42</v>
      </c>
      <c r="D15" s="30">
        <v>0</v>
      </c>
      <c r="E15" s="30">
        <v>14825.6367494858</v>
      </c>
      <c r="F15" s="30">
        <v>126987.05896254561</v>
      </c>
      <c r="G15" s="30">
        <v>0</v>
      </c>
      <c r="H15" s="30">
        <v>1558.7994000000001</v>
      </c>
      <c r="I15" s="30">
        <v>173.63488761369999</v>
      </c>
      <c r="J15" s="30">
        <v>14121.5318547076</v>
      </c>
      <c r="K15" s="30">
        <v>95041.909217495093</v>
      </c>
      <c r="L15" s="30">
        <v>0</v>
      </c>
      <c r="M15" s="30">
        <v>169660.90109554329</v>
      </c>
      <c r="N15" s="30">
        <v>130548.3249265846</v>
      </c>
      <c r="O15" s="30">
        <v>163715.95975877039</v>
      </c>
      <c r="P15" s="30">
        <v>0</v>
      </c>
      <c r="Q15" s="30">
        <v>3383.4105947638</v>
      </c>
      <c r="R15" s="30">
        <v>11336.726537939499</v>
      </c>
    </row>
    <row r="16" spans="1:18" x14ac:dyDescent="0.25">
      <c r="A16" s="29">
        <v>2036</v>
      </c>
      <c r="B16" s="29">
        <v>2022</v>
      </c>
      <c r="C16" s="29" t="s">
        <v>42</v>
      </c>
      <c r="D16" s="30">
        <v>0</v>
      </c>
      <c r="E16" s="30">
        <v>14377.8669304223</v>
      </c>
      <c r="F16" s="30">
        <v>129034.455882717</v>
      </c>
      <c r="G16" s="30">
        <v>0</v>
      </c>
      <c r="H16" s="30">
        <v>1560.6446141607</v>
      </c>
      <c r="I16" s="30">
        <v>256.76599251689998</v>
      </c>
      <c r="J16" s="30">
        <v>14058.852825563599</v>
      </c>
      <c r="K16" s="30">
        <v>94180.260273229898</v>
      </c>
      <c r="L16" s="30">
        <v>0</v>
      </c>
      <c r="M16" s="30">
        <v>171369.57830107849</v>
      </c>
      <c r="N16" s="30">
        <v>131165.37563425369</v>
      </c>
      <c r="O16" s="30">
        <v>165375.60742158911</v>
      </c>
      <c r="P16" s="30">
        <v>0</v>
      </c>
      <c r="Q16" s="30">
        <v>3249.4995547562999</v>
      </c>
      <c r="R16" s="30">
        <v>11008.2197371985</v>
      </c>
    </row>
    <row r="17" spans="1:18" x14ac:dyDescent="0.25">
      <c r="A17" s="29">
        <v>2037</v>
      </c>
      <c r="B17" s="29">
        <v>2022</v>
      </c>
      <c r="C17" s="29" t="s">
        <v>42</v>
      </c>
      <c r="D17" s="30">
        <v>0</v>
      </c>
      <c r="E17" s="30">
        <v>13776.914505513199</v>
      </c>
      <c r="F17" s="30">
        <v>129837.24753542439</v>
      </c>
      <c r="G17" s="30">
        <v>0</v>
      </c>
      <c r="H17" s="30">
        <v>1259.8119999999999</v>
      </c>
      <c r="I17" s="30">
        <v>240.465304597</v>
      </c>
      <c r="J17" s="30">
        <v>14133.530088834001</v>
      </c>
      <c r="K17" s="30">
        <v>93906.409589005605</v>
      </c>
      <c r="L17" s="30">
        <v>0</v>
      </c>
      <c r="M17" s="30">
        <v>175230.4012326464</v>
      </c>
      <c r="N17" s="30">
        <v>137977.4876610364</v>
      </c>
      <c r="O17" s="30">
        <v>167027.40271898321</v>
      </c>
      <c r="P17" s="30">
        <v>0</v>
      </c>
      <c r="Q17" s="30">
        <v>3250.1108278306001</v>
      </c>
      <c r="R17" s="30">
        <v>13700.8449457065</v>
      </c>
    </row>
    <row r="18" spans="1:18" x14ac:dyDescent="0.25">
      <c r="A18" s="29">
        <v>2038</v>
      </c>
      <c r="B18" s="29">
        <v>2022</v>
      </c>
      <c r="C18" s="29" t="s">
        <v>42</v>
      </c>
      <c r="D18" s="30">
        <v>0</v>
      </c>
      <c r="E18" s="30">
        <v>8742.5638043908002</v>
      </c>
      <c r="F18" s="30">
        <v>130727.9637703664</v>
      </c>
      <c r="G18" s="30">
        <v>0</v>
      </c>
      <c r="H18" s="30">
        <v>1249.2693374609</v>
      </c>
      <c r="I18" s="30">
        <v>277.54761610679998</v>
      </c>
      <c r="J18" s="30">
        <v>14099.8570760656</v>
      </c>
      <c r="K18" s="30">
        <v>94200.329475915205</v>
      </c>
      <c r="L18" s="30">
        <v>0</v>
      </c>
      <c r="M18" s="30">
        <v>179877.71719274009</v>
      </c>
      <c r="N18" s="30">
        <v>145332.70803145241</v>
      </c>
      <c r="O18" s="30">
        <v>169055.92041277079</v>
      </c>
      <c r="P18" s="30">
        <v>0</v>
      </c>
      <c r="Q18" s="30">
        <v>3073.6048998123001</v>
      </c>
      <c r="R18" s="30">
        <v>14372.019040086399</v>
      </c>
    </row>
    <row r="19" spans="1:18" x14ac:dyDescent="0.25">
      <c r="A19" s="29">
        <v>2039</v>
      </c>
      <c r="B19" s="29">
        <v>2022</v>
      </c>
      <c r="C19" s="29" t="s">
        <v>42</v>
      </c>
      <c r="D19" s="30">
        <v>0</v>
      </c>
      <c r="E19" s="30">
        <v>0</v>
      </c>
      <c r="F19" s="30">
        <v>134367.80537500879</v>
      </c>
      <c r="G19" s="30">
        <v>0</v>
      </c>
      <c r="H19" s="30">
        <v>1244.1963823188</v>
      </c>
      <c r="I19" s="30">
        <v>303.39207767099998</v>
      </c>
      <c r="J19" s="30">
        <v>14138.6101215255</v>
      </c>
      <c r="K19" s="30">
        <v>94345.033237797106</v>
      </c>
      <c r="L19" s="30">
        <v>0</v>
      </c>
      <c r="M19" s="30">
        <v>185185.48941712291</v>
      </c>
      <c r="N19" s="30">
        <v>152603.4482980223</v>
      </c>
      <c r="O19" s="30">
        <v>170853.92801941131</v>
      </c>
      <c r="P19" s="30">
        <v>0</v>
      </c>
      <c r="Q19" s="30">
        <v>2755.7583299777998</v>
      </c>
      <c r="R19" s="30">
        <v>13948.5959091727</v>
      </c>
    </row>
    <row r="20" spans="1:18" x14ac:dyDescent="0.25">
      <c r="A20" s="29">
        <v>2040</v>
      </c>
      <c r="B20" s="29">
        <v>2022</v>
      </c>
      <c r="C20" s="29" t="s">
        <v>42</v>
      </c>
      <c r="D20" s="30">
        <v>0</v>
      </c>
      <c r="E20" s="30">
        <v>0</v>
      </c>
      <c r="F20" s="30">
        <v>130385.0495555473</v>
      </c>
      <c r="G20" s="30">
        <v>0</v>
      </c>
      <c r="H20" s="30">
        <v>910.11099999999999</v>
      </c>
      <c r="I20" s="30">
        <v>317.4268510192</v>
      </c>
      <c r="J20" s="30">
        <v>14246.982251678501</v>
      </c>
      <c r="K20" s="30">
        <v>92554.765826537099</v>
      </c>
      <c r="L20" s="30">
        <v>0</v>
      </c>
      <c r="M20" s="30">
        <v>192195.7636892068</v>
      </c>
      <c r="N20" s="30">
        <v>161114.9718573014</v>
      </c>
      <c r="O20" s="30">
        <v>172925.65654030329</v>
      </c>
      <c r="P20" s="30">
        <v>0</v>
      </c>
      <c r="Q20" s="30">
        <v>2888.9616492901</v>
      </c>
      <c r="R20" s="30">
        <v>15165.8645105997</v>
      </c>
    </row>
    <row r="21" spans="1:18" x14ac:dyDescent="0.25">
      <c r="A21" s="29">
        <v>2041</v>
      </c>
      <c r="B21" s="29">
        <v>2022</v>
      </c>
      <c r="C21" s="29" t="s">
        <v>42</v>
      </c>
      <c r="D21" s="30">
        <v>0</v>
      </c>
      <c r="E21" s="30">
        <v>0</v>
      </c>
      <c r="F21" s="30">
        <v>127655.11642290191</v>
      </c>
      <c r="G21" s="30">
        <v>0</v>
      </c>
      <c r="H21" s="30">
        <v>969.22799999999995</v>
      </c>
      <c r="I21" s="30">
        <v>646.67947538479996</v>
      </c>
      <c r="J21" s="30">
        <v>14058.5131411118</v>
      </c>
      <c r="K21" s="30">
        <v>92551.429290234693</v>
      </c>
      <c r="L21" s="30">
        <v>0</v>
      </c>
      <c r="M21" s="30">
        <v>200063.26738347689</v>
      </c>
      <c r="N21" s="30">
        <v>166796.36244334621</v>
      </c>
      <c r="O21" s="30">
        <v>174401.91027947629</v>
      </c>
      <c r="P21" s="30">
        <v>0</v>
      </c>
      <c r="Q21" s="30">
        <v>2697.7936195712</v>
      </c>
      <c r="R21" s="30">
        <v>14960.583895056399</v>
      </c>
    </row>
    <row r="22" spans="1:18" x14ac:dyDescent="0.25">
      <c r="A22" s="29">
        <v>2042</v>
      </c>
      <c r="B22" s="29">
        <v>2022</v>
      </c>
      <c r="C22" s="29" t="s">
        <v>42</v>
      </c>
      <c r="D22" s="30">
        <v>0</v>
      </c>
      <c r="E22" s="30">
        <v>0</v>
      </c>
      <c r="F22" s="30">
        <v>126128.9564929316</v>
      </c>
      <c r="G22" s="30">
        <v>0</v>
      </c>
      <c r="H22" s="30">
        <v>963.29461466550003</v>
      </c>
      <c r="I22" s="30">
        <v>787.71682088249997</v>
      </c>
      <c r="J22" s="30">
        <v>13898.739869983099</v>
      </c>
      <c r="K22" s="30">
        <v>91652.343071402604</v>
      </c>
      <c r="L22" s="30">
        <v>0</v>
      </c>
      <c r="M22" s="30">
        <v>209018.93592445151</v>
      </c>
      <c r="N22" s="30">
        <v>172272.70228371801</v>
      </c>
      <c r="O22" s="30">
        <v>176839.5819798749</v>
      </c>
      <c r="P22" s="30">
        <v>0</v>
      </c>
      <c r="Q22" s="30">
        <v>2715.8782279105999</v>
      </c>
      <c r="R22" s="30">
        <v>16556.695489612401</v>
      </c>
    </row>
    <row r="23" spans="1:18" x14ac:dyDescent="0.25">
      <c r="A23" s="29">
        <v>2043</v>
      </c>
      <c r="B23" s="29">
        <v>2022</v>
      </c>
      <c r="C23" s="29" t="s">
        <v>42</v>
      </c>
      <c r="D23" s="30">
        <v>0</v>
      </c>
      <c r="E23" s="30">
        <v>0</v>
      </c>
      <c r="F23" s="30">
        <v>124085.2313611397</v>
      </c>
      <c r="G23" s="30">
        <v>0</v>
      </c>
      <c r="H23" s="30">
        <v>644.16999999999996</v>
      </c>
      <c r="I23" s="30">
        <v>823.10122898609995</v>
      </c>
      <c r="J23" s="30">
        <v>13917.7002387394</v>
      </c>
      <c r="K23" s="30">
        <v>91281.569771569295</v>
      </c>
      <c r="L23" s="30">
        <v>0</v>
      </c>
      <c r="M23" s="30">
        <v>218019.55499481421</v>
      </c>
      <c r="N23" s="30">
        <v>178363.0069960815</v>
      </c>
      <c r="O23" s="30">
        <v>179028.29170659059</v>
      </c>
      <c r="P23" s="30">
        <v>0</v>
      </c>
      <c r="Q23" s="30">
        <v>2859.6150158439</v>
      </c>
      <c r="R23" s="30">
        <v>15900.0044848507</v>
      </c>
    </row>
    <row r="24" spans="1:18" x14ac:dyDescent="0.25">
      <c r="A24" s="29">
        <v>2044</v>
      </c>
      <c r="B24" s="29">
        <v>2022</v>
      </c>
      <c r="C24" s="29" t="s">
        <v>42</v>
      </c>
      <c r="D24" s="30">
        <v>0</v>
      </c>
      <c r="E24" s="30">
        <v>0</v>
      </c>
      <c r="F24" s="30">
        <v>123391.606258813</v>
      </c>
      <c r="G24" s="30">
        <v>0</v>
      </c>
      <c r="H24" s="30">
        <v>634.82399999999996</v>
      </c>
      <c r="I24" s="30">
        <v>922.27379249679996</v>
      </c>
      <c r="J24" s="30">
        <v>13752.197306649899</v>
      </c>
      <c r="K24" s="30">
        <v>91755.189921531404</v>
      </c>
      <c r="L24" s="30">
        <v>0</v>
      </c>
      <c r="M24" s="30">
        <v>227023.4573633525</v>
      </c>
      <c r="N24" s="30">
        <v>185218.51021329971</v>
      </c>
      <c r="O24" s="30">
        <v>180899.30172861289</v>
      </c>
      <c r="P24" s="30">
        <v>0</v>
      </c>
      <c r="Q24" s="30">
        <v>2736.1389095052</v>
      </c>
      <c r="R24" s="30">
        <v>17913.059632749399</v>
      </c>
    </row>
    <row r="25" spans="1:18" x14ac:dyDescent="0.25">
      <c r="A25" s="29">
        <v>2045</v>
      </c>
      <c r="B25" s="29">
        <v>2022</v>
      </c>
      <c r="C25" s="29" t="s">
        <v>42</v>
      </c>
      <c r="D25" s="30">
        <v>0</v>
      </c>
      <c r="E25" s="30">
        <v>0</v>
      </c>
      <c r="F25" s="30">
        <v>120355.3865656155</v>
      </c>
      <c r="G25" s="30">
        <v>0</v>
      </c>
      <c r="H25" s="30">
        <v>613.50400000000002</v>
      </c>
      <c r="I25" s="30">
        <v>947.0840467475</v>
      </c>
      <c r="J25" s="30">
        <v>13729.8905795109</v>
      </c>
      <c r="K25" s="30">
        <v>90372.468980492195</v>
      </c>
      <c r="L25" s="30">
        <v>0</v>
      </c>
      <c r="M25" s="30">
        <v>233835.21261996261</v>
      </c>
      <c r="N25" s="30">
        <v>190518.04763369361</v>
      </c>
      <c r="O25" s="30">
        <v>183431.5763666493</v>
      </c>
      <c r="P25" s="30">
        <v>0</v>
      </c>
      <c r="Q25" s="30">
        <v>2728.6071018074999</v>
      </c>
      <c r="R25" s="30">
        <v>18293.907680794899</v>
      </c>
    </row>
    <row r="26" spans="1:18" x14ac:dyDescent="0.25">
      <c r="A26" s="29">
        <v>2046</v>
      </c>
      <c r="B26" s="29">
        <v>2022</v>
      </c>
      <c r="C26" s="29" t="s">
        <v>42</v>
      </c>
      <c r="D26" s="30">
        <v>0</v>
      </c>
      <c r="E26" s="30">
        <v>0</v>
      </c>
      <c r="F26" s="30">
        <v>119207.1374745225</v>
      </c>
      <c r="G26" s="30">
        <v>0</v>
      </c>
      <c r="H26" s="30">
        <v>318.83337968860002</v>
      </c>
      <c r="I26" s="30">
        <v>1397.5656823347999</v>
      </c>
      <c r="J26" s="30">
        <v>13687.0697039072</v>
      </c>
      <c r="K26" s="30">
        <v>90870.8934700674</v>
      </c>
      <c r="L26" s="30">
        <v>0</v>
      </c>
      <c r="M26" s="30">
        <v>241384.59877090881</v>
      </c>
      <c r="N26" s="30">
        <v>195095.68109695669</v>
      </c>
      <c r="O26" s="30">
        <v>185174.28714595421</v>
      </c>
      <c r="P26" s="30">
        <v>0</v>
      </c>
      <c r="Q26" s="30">
        <v>2825.7127323251002</v>
      </c>
      <c r="R26" s="30">
        <v>16073.5873606448</v>
      </c>
    </row>
    <row r="27" spans="1:18" x14ac:dyDescent="0.25">
      <c r="A27" s="29">
        <v>2047</v>
      </c>
      <c r="B27" s="29">
        <v>2022</v>
      </c>
      <c r="C27" s="29" t="s">
        <v>42</v>
      </c>
      <c r="D27" s="30">
        <v>0</v>
      </c>
      <c r="E27" s="30">
        <v>0</v>
      </c>
      <c r="F27" s="30">
        <v>117944.0553665036</v>
      </c>
      <c r="G27" s="30">
        <v>0</v>
      </c>
      <c r="H27" s="30">
        <v>340.4214011267</v>
      </c>
      <c r="I27" s="30">
        <v>1628.8706307892</v>
      </c>
      <c r="J27" s="30">
        <v>13466.265280698501</v>
      </c>
      <c r="K27" s="30">
        <v>90406.192255514601</v>
      </c>
      <c r="L27" s="30">
        <v>0</v>
      </c>
      <c r="M27" s="30">
        <v>248354.7172256023</v>
      </c>
      <c r="N27" s="30">
        <v>201014.66801042049</v>
      </c>
      <c r="O27" s="30">
        <v>188592.72219336781</v>
      </c>
      <c r="P27" s="30">
        <v>0</v>
      </c>
      <c r="Q27" s="30">
        <v>2697.5026673709999</v>
      </c>
      <c r="R27" s="30">
        <v>19366.455001581799</v>
      </c>
    </row>
    <row r="28" spans="1:18" x14ac:dyDescent="0.25">
      <c r="A28" s="29">
        <v>2048</v>
      </c>
      <c r="B28" s="29">
        <v>2022</v>
      </c>
      <c r="C28" s="29" t="s">
        <v>42</v>
      </c>
      <c r="D28" s="30">
        <v>0</v>
      </c>
      <c r="E28" s="30">
        <v>0</v>
      </c>
      <c r="F28" s="30">
        <v>116013.0106813064</v>
      </c>
      <c r="G28" s="30">
        <v>0</v>
      </c>
      <c r="H28" s="30">
        <v>328.59899999999999</v>
      </c>
      <c r="I28" s="30">
        <v>1713.3027010072999</v>
      </c>
      <c r="J28" s="30">
        <v>13463.0389963498</v>
      </c>
      <c r="K28" s="30">
        <v>88624.673438662794</v>
      </c>
      <c r="L28" s="30">
        <v>0</v>
      </c>
      <c r="M28" s="30">
        <v>257499.5512601322</v>
      </c>
      <c r="N28" s="30">
        <v>207213.70674449581</v>
      </c>
      <c r="O28" s="30">
        <v>191617.2044894195</v>
      </c>
      <c r="P28" s="30">
        <v>0</v>
      </c>
      <c r="Q28" s="30">
        <v>2630.7890334343001</v>
      </c>
      <c r="R28" s="30">
        <v>21626.894553974798</v>
      </c>
    </row>
    <row r="29" spans="1:18" x14ac:dyDescent="0.25">
      <c r="A29" s="29">
        <v>2049</v>
      </c>
      <c r="B29" s="29">
        <v>2022</v>
      </c>
      <c r="C29" s="29" t="s">
        <v>42</v>
      </c>
      <c r="D29" s="30">
        <v>0</v>
      </c>
      <c r="E29" s="30">
        <v>0</v>
      </c>
      <c r="F29" s="30">
        <v>114674.2493865033</v>
      </c>
      <c r="G29" s="30">
        <v>0</v>
      </c>
      <c r="H29" s="30">
        <v>6.2233675598999998</v>
      </c>
      <c r="I29" s="30">
        <v>1708.4668959881999</v>
      </c>
      <c r="J29" s="30">
        <v>13280.4444255414</v>
      </c>
      <c r="K29" s="30">
        <v>87796.180896374906</v>
      </c>
      <c r="L29" s="30">
        <v>0</v>
      </c>
      <c r="M29" s="30">
        <v>264515.94595272839</v>
      </c>
      <c r="N29" s="30">
        <v>212175.21828358699</v>
      </c>
      <c r="O29" s="30">
        <v>193367.83641680161</v>
      </c>
      <c r="P29" s="30">
        <v>0</v>
      </c>
      <c r="Q29" s="30">
        <v>2769.5851469043</v>
      </c>
      <c r="R29" s="30">
        <v>20916.600844824799</v>
      </c>
    </row>
    <row r="30" spans="1:18" x14ac:dyDescent="0.25">
      <c r="A30" s="29">
        <v>2050</v>
      </c>
      <c r="B30" s="29">
        <v>2022</v>
      </c>
      <c r="C30" s="29" t="s">
        <v>42</v>
      </c>
      <c r="D30" s="30">
        <v>0</v>
      </c>
      <c r="E30" s="30">
        <v>0</v>
      </c>
      <c r="F30" s="30">
        <v>111507.82051734631</v>
      </c>
      <c r="G30" s="30">
        <v>0</v>
      </c>
      <c r="H30" s="30">
        <v>3.2240000000000002</v>
      </c>
      <c r="I30" s="30">
        <v>2191.7733699740002</v>
      </c>
      <c r="J30" s="30">
        <v>13213.456121171799</v>
      </c>
      <c r="K30" s="30">
        <v>87348.494726054007</v>
      </c>
      <c r="L30" s="30">
        <v>0</v>
      </c>
      <c r="M30" s="30">
        <v>270963.61320452549</v>
      </c>
      <c r="N30" s="30">
        <v>217334.5301473065</v>
      </c>
      <c r="O30" s="30">
        <v>195609.6245583889</v>
      </c>
      <c r="P30" s="30">
        <v>0</v>
      </c>
      <c r="Q30" s="30">
        <v>2786.6713818327999</v>
      </c>
      <c r="R30" s="30">
        <v>19099.921430025701</v>
      </c>
    </row>
    <row r="31" spans="1:18" x14ac:dyDescent="0.25">
      <c r="A31" s="31">
        <v>2023</v>
      </c>
      <c r="B31" s="29">
        <v>2023</v>
      </c>
      <c r="C31" s="29" t="s">
        <v>42</v>
      </c>
      <c r="D31" s="30">
        <v>0</v>
      </c>
      <c r="E31" s="30">
        <v>148637.61339865049</v>
      </c>
      <c r="F31" s="30">
        <v>117074.2141942547</v>
      </c>
      <c r="G31" s="30">
        <v>0</v>
      </c>
      <c r="H31" s="30">
        <v>3670.4952864718998</v>
      </c>
      <c r="I31" s="30">
        <v>0</v>
      </c>
      <c r="J31" s="30">
        <v>15157.3865870973</v>
      </c>
      <c r="K31" s="30">
        <v>60528.050616198198</v>
      </c>
      <c r="L31" s="30">
        <v>0</v>
      </c>
      <c r="M31" s="30">
        <v>104711.35112780549</v>
      </c>
      <c r="N31" s="30">
        <v>28925.381889013999</v>
      </c>
      <c r="O31" s="30">
        <v>68041.063974099307</v>
      </c>
      <c r="P31" s="30">
        <v>0</v>
      </c>
      <c r="Q31" s="30">
        <v>1994.1589462715001</v>
      </c>
      <c r="R31" s="30">
        <v>886.60994368139995</v>
      </c>
    </row>
    <row r="32" spans="1:18" x14ac:dyDescent="0.25">
      <c r="A32" s="31">
        <v>2024</v>
      </c>
      <c r="B32" s="29">
        <v>2023</v>
      </c>
      <c r="C32" s="29" t="s">
        <v>42</v>
      </c>
      <c r="D32" s="30">
        <v>0</v>
      </c>
      <c r="E32" s="30">
        <v>136225.33538452291</v>
      </c>
      <c r="F32" s="30">
        <v>108020.40265368301</v>
      </c>
      <c r="G32" s="30">
        <v>0</v>
      </c>
      <c r="H32" s="30">
        <v>3682.1644337002999</v>
      </c>
      <c r="I32" s="30">
        <v>0</v>
      </c>
      <c r="J32" s="30">
        <v>15156.0934764064</v>
      </c>
      <c r="K32" s="30">
        <v>64445.506737835502</v>
      </c>
      <c r="L32" s="30">
        <v>0</v>
      </c>
      <c r="M32" s="30">
        <v>107417.87820215771</v>
      </c>
      <c r="N32" s="30">
        <v>30522.875273325</v>
      </c>
      <c r="O32" s="30">
        <v>75608.738999778507</v>
      </c>
      <c r="P32" s="30">
        <v>0</v>
      </c>
      <c r="Q32" s="30">
        <v>2327.1333405863002</v>
      </c>
      <c r="R32" s="30">
        <v>1339.7269983558001</v>
      </c>
    </row>
    <row r="33" spans="1:18" x14ac:dyDescent="0.25">
      <c r="A33" s="31">
        <v>2025</v>
      </c>
      <c r="B33" s="29">
        <v>2023</v>
      </c>
      <c r="C33" s="29" t="s">
        <v>42</v>
      </c>
      <c r="D33" s="30">
        <v>0</v>
      </c>
      <c r="E33" s="30">
        <v>106782.4806611464</v>
      </c>
      <c r="F33" s="30">
        <v>126324.92420650589</v>
      </c>
      <c r="G33" s="30">
        <v>0</v>
      </c>
      <c r="H33" s="30">
        <v>3076.2408020602002</v>
      </c>
      <c r="I33" s="30">
        <v>0</v>
      </c>
      <c r="J33" s="30">
        <v>15103.0032330429</v>
      </c>
      <c r="K33" s="30">
        <v>63042.520537874901</v>
      </c>
      <c r="L33" s="30">
        <v>0</v>
      </c>
      <c r="M33" s="30">
        <v>114166.24223835469</v>
      </c>
      <c r="N33" s="30">
        <v>35104.544831442603</v>
      </c>
      <c r="O33" s="30">
        <v>85963.902361330707</v>
      </c>
      <c r="P33" s="30">
        <v>0</v>
      </c>
      <c r="Q33" s="30">
        <v>2746.0016624632999</v>
      </c>
      <c r="R33" s="30">
        <v>1738.4903167225</v>
      </c>
    </row>
    <row r="34" spans="1:18" x14ac:dyDescent="0.25">
      <c r="A34" s="31">
        <v>2026</v>
      </c>
      <c r="B34" s="29">
        <v>2023</v>
      </c>
      <c r="C34" s="29" t="s">
        <v>42</v>
      </c>
      <c r="D34" s="30">
        <v>0</v>
      </c>
      <c r="E34" s="30">
        <v>61454.014193590599</v>
      </c>
      <c r="F34" s="30">
        <v>130651.2073836833</v>
      </c>
      <c r="G34" s="30">
        <v>0</v>
      </c>
      <c r="H34" s="30">
        <v>2211.6178076978999</v>
      </c>
      <c r="I34" s="30">
        <v>0</v>
      </c>
      <c r="J34" s="30">
        <v>14888.890769596799</v>
      </c>
      <c r="K34" s="30">
        <v>62554.510040205598</v>
      </c>
      <c r="L34" s="30">
        <v>0</v>
      </c>
      <c r="M34" s="30">
        <v>124469.4137718756</v>
      </c>
      <c r="N34" s="30">
        <v>41714.686328943397</v>
      </c>
      <c r="O34" s="30">
        <v>99332.312291677401</v>
      </c>
      <c r="P34" s="30">
        <v>0</v>
      </c>
      <c r="Q34" s="30">
        <v>3340.3095808991998</v>
      </c>
      <c r="R34" s="30">
        <v>2445.5884425919999</v>
      </c>
    </row>
    <row r="35" spans="1:18" x14ac:dyDescent="0.25">
      <c r="A35" s="31">
        <v>2027</v>
      </c>
      <c r="B35" s="29">
        <v>2023</v>
      </c>
      <c r="C35" s="29" t="s">
        <v>42</v>
      </c>
      <c r="D35" s="30">
        <v>0</v>
      </c>
      <c r="E35" s="30">
        <v>49260.391630390302</v>
      </c>
      <c r="F35" s="30">
        <v>130242.2349520054</v>
      </c>
      <c r="G35" s="30">
        <v>0</v>
      </c>
      <c r="H35" s="30">
        <v>1887.4896457929999</v>
      </c>
      <c r="I35" s="30">
        <v>0</v>
      </c>
      <c r="J35" s="30">
        <v>14667.012606623301</v>
      </c>
      <c r="K35" s="30">
        <v>61942.842723775597</v>
      </c>
      <c r="L35" s="30">
        <v>0</v>
      </c>
      <c r="M35" s="30">
        <v>131169.61615934281</v>
      </c>
      <c r="N35" s="30">
        <v>47258.987266391901</v>
      </c>
      <c r="O35" s="30">
        <v>113518.2179208317</v>
      </c>
      <c r="P35" s="30">
        <v>0</v>
      </c>
      <c r="Q35" s="30">
        <v>4230.6183292042997</v>
      </c>
      <c r="R35" s="30">
        <v>3341.2796403679999</v>
      </c>
    </row>
    <row r="36" spans="1:18" x14ac:dyDescent="0.25">
      <c r="A36" s="31">
        <v>2028</v>
      </c>
      <c r="B36" s="29">
        <v>2023</v>
      </c>
      <c r="C36" s="29" t="s">
        <v>42</v>
      </c>
      <c r="D36" s="30">
        <v>0</v>
      </c>
      <c r="E36" s="30">
        <v>40663.742500926601</v>
      </c>
      <c r="F36" s="30">
        <v>127345.3671028431</v>
      </c>
      <c r="G36" s="30">
        <v>0</v>
      </c>
      <c r="H36" s="30">
        <v>1839.2335800551</v>
      </c>
      <c r="I36" s="30">
        <v>0</v>
      </c>
      <c r="J36" s="30">
        <v>14411.451656271</v>
      </c>
      <c r="K36" s="30">
        <v>61766.565167858702</v>
      </c>
      <c r="L36" s="30">
        <v>0</v>
      </c>
      <c r="M36" s="30">
        <v>138863.48106324559</v>
      </c>
      <c r="N36" s="30">
        <v>51519.088940844304</v>
      </c>
      <c r="O36" s="30">
        <v>127831.7416097706</v>
      </c>
      <c r="P36" s="30">
        <v>0</v>
      </c>
      <c r="Q36" s="30">
        <v>4960.4541749300997</v>
      </c>
      <c r="R36" s="30">
        <v>4204.8593635446996</v>
      </c>
    </row>
    <row r="37" spans="1:18" x14ac:dyDescent="0.25">
      <c r="A37" s="31">
        <v>2029</v>
      </c>
      <c r="B37" s="29">
        <v>2023</v>
      </c>
      <c r="C37" s="29" t="s">
        <v>42</v>
      </c>
      <c r="D37" s="30">
        <v>0</v>
      </c>
      <c r="E37" s="30">
        <v>37365.5539430067</v>
      </c>
      <c r="F37" s="30">
        <v>121542.7109481036</v>
      </c>
      <c r="G37" s="30">
        <v>0</v>
      </c>
      <c r="H37" s="30">
        <v>1810.9789692188001</v>
      </c>
      <c r="I37" s="30">
        <v>0</v>
      </c>
      <c r="J37" s="30">
        <v>14058.6191163731</v>
      </c>
      <c r="K37" s="30">
        <v>60968.7979566227</v>
      </c>
      <c r="L37" s="30">
        <v>0</v>
      </c>
      <c r="M37" s="30">
        <v>145515.20895469101</v>
      </c>
      <c r="N37" s="30">
        <v>62904.049886898203</v>
      </c>
      <c r="O37" s="30">
        <v>141110.31586237939</v>
      </c>
      <c r="P37" s="30">
        <v>0</v>
      </c>
      <c r="Q37" s="30">
        <v>6438.5544495674003</v>
      </c>
      <c r="R37" s="30">
        <v>4945.5028661755996</v>
      </c>
    </row>
    <row r="38" spans="1:18" x14ac:dyDescent="0.25">
      <c r="A38" s="31">
        <v>2030</v>
      </c>
      <c r="B38" s="29">
        <v>2023</v>
      </c>
      <c r="C38" s="29" t="s">
        <v>42</v>
      </c>
      <c r="D38" s="30">
        <v>0</v>
      </c>
      <c r="E38" s="30">
        <v>28552.4885293142</v>
      </c>
      <c r="F38" s="30">
        <v>115019.60364725281</v>
      </c>
      <c r="G38" s="30">
        <v>0</v>
      </c>
      <c r="H38" s="30">
        <v>1812.808</v>
      </c>
      <c r="I38" s="30">
        <v>83.586923807100007</v>
      </c>
      <c r="J38" s="30">
        <v>13697.2505197382</v>
      </c>
      <c r="K38" s="30">
        <v>56527.569047183802</v>
      </c>
      <c r="L38" s="30">
        <v>0</v>
      </c>
      <c r="M38" s="30">
        <v>153829.05043837099</v>
      </c>
      <c r="N38" s="30">
        <v>85526.906121314998</v>
      </c>
      <c r="O38" s="30">
        <v>154553.3946184919</v>
      </c>
      <c r="P38" s="30">
        <v>0</v>
      </c>
      <c r="Q38" s="30">
        <v>6681.1987780992004</v>
      </c>
      <c r="R38" s="30">
        <v>5789.5238412274002</v>
      </c>
    </row>
    <row r="39" spans="1:18" x14ac:dyDescent="0.25">
      <c r="A39" s="31">
        <v>2031</v>
      </c>
      <c r="B39" s="29">
        <v>2023</v>
      </c>
      <c r="C39" s="29" t="s">
        <v>42</v>
      </c>
      <c r="D39" s="30">
        <v>0</v>
      </c>
      <c r="E39" s="30">
        <v>16137.168752048899</v>
      </c>
      <c r="F39" s="30">
        <v>111473.7699540976</v>
      </c>
      <c r="G39" s="30">
        <v>0</v>
      </c>
      <c r="H39" s="30">
        <v>1238.8106920323</v>
      </c>
      <c r="I39" s="30">
        <v>63.000712766299998</v>
      </c>
      <c r="J39" s="30">
        <v>13632.6705211198</v>
      </c>
      <c r="K39" s="30">
        <v>56317.439906448599</v>
      </c>
      <c r="L39" s="30">
        <v>0</v>
      </c>
      <c r="M39" s="30">
        <v>165431.61754103311</v>
      </c>
      <c r="N39" s="30">
        <v>95091.756663079301</v>
      </c>
      <c r="O39" s="30">
        <v>158727.82396768971</v>
      </c>
      <c r="P39" s="30">
        <v>0</v>
      </c>
      <c r="Q39" s="30">
        <v>7008.439303053</v>
      </c>
      <c r="R39" s="30">
        <v>5740.6788464188003</v>
      </c>
    </row>
    <row r="40" spans="1:18" x14ac:dyDescent="0.25">
      <c r="A40" s="31">
        <v>2032</v>
      </c>
      <c r="B40" s="29">
        <v>2023</v>
      </c>
      <c r="C40" s="29" t="s">
        <v>42</v>
      </c>
      <c r="D40" s="30">
        <v>0</v>
      </c>
      <c r="E40" s="30">
        <v>11693.838463619801</v>
      </c>
      <c r="F40" s="30">
        <v>105967.5585748478</v>
      </c>
      <c r="G40" s="30">
        <v>0</v>
      </c>
      <c r="H40" s="30">
        <v>959.00061204420001</v>
      </c>
      <c r="I40" s="30">
        <v>145.4342980536</v>
      </c>
      <c r="J40" s="30">
        <v>13593.601724194399</v>
      </c>
      <c r="K40" s="30">
        <v>55969.391613838299</v>
      </c>
      <c r="L40" s="30">
        <v>0</v>
      </c>
      <c r="M40" s="30">
        <v>178544.89678716689</v>
      </c>
      <c r="N40" s="30">
        <v>105005.15716424071</v>
      </c>
      <c r="O40" s="30">
        <v>163703.50141601669</v>
      </c>
      <c r="P40" s="30">
        <v>0</v>
      </c>
      <c r="Q40" s="30">
        <v>7368.0947622561998</v>
      </c>
      <c r="R40" s="30">
        <v>5955.6130189204996</v>
      </c>
    </row>
    <row r="41" spans="1:18" x14ac:dyDescent="0.25">
      <c r="A41" s="31">
        <v>2033</v>
      </c>
      <c r="B41" s="29">
        <v>2023</v>
      </c>
      <c r="C41" s="29" t="s">
        <v>45</v>
      </c>
      <c r="D41" s="30">
        <v>0</v>
      </c>
      <c r="E41" s="30">
        <v>11240.562582903</v>
      </c>
      <c r="F41" s="30">
        <v>102600.85380296</v>
      </c>
      <c r="G41" s="30">
        <v>0</v>
      </c>
      <c r="H41" s="30">
        <v>915.11222740640005</v>
      </c>
      <c r="I41" s="30">
        <v>34.020000000000003</v>
      </c>
      <c r="J41" s="30">
        <v>13477.843680259501</v>
      </c>
      <c r="K41" s="30">
        <v>55709.798672019897</v>
      </c>
      <c r="L41" s="30">
        <v>0</v>
      </c>
      <c r="M41" s="30">
        <v>188339.6151795685</v>
      </c>
      <c r="N41" s="30">
        <v>113833.410497893</v>
      </c>
      <c r="O41" s="30">
        <v>167314.91471033101</v>
      </c>
      <c r="P41" s="30">
        <v>0</v>
      </c>
      <c r="Q41" s="30">
        <v>7672.1426994205003</v>
      </c>
      <c r="R41" s="30">
        <v>5656.0697856637998</v>
      </c>
    </row>
    <row r="42" spans="1:18" x14ac:dyDescent="0.25">
      <c r="A42" s="31">
        <v>2034</v>
      </c>
      <c r="B42" s="29">
        <v>2023</v>
      </c>
      <c r="C42" s="29" t="s">
        <v>45</v>
      </c>
      <c r="D42" s="30">
        <v>0</v>
      </c>
      <c r="E42" s="30">
        <v>11153.047703190499</v>
      </c>
      <c r="F42" s="30">
        <v>101964.3440619122</v>
      </c>
      <c r="G42" s="30">
        <v>0</v>
      </c>
      <c r="H42" s="30">
        <v>669.07651495259995</v>
      </c>
      <c r="I42" s="30">
        <v>170.8752358257</v>
      </c>
      <c r="J42" s="30">
        <v>13501.1826601593</v>
      </c>
      <c r="K42" s="30">
        <v>55246.714316401398</v>
      </c>
      <c r="L42" s="30">
        <v>0</v>
      </c>
      <c r="M42" s="30">
        <v>199571.27648022151</v>
      </c>
      <c r="N42" s="30">
        <v>122862.54994161479</v>
      </c>
      <c r="O42" s="30">
        <v>171721.5806635952</v>
      </c>
      <c r="P42" s="30">
        <v>0</v>
      </c>
      <c r="Q42" s="30">
        <v>7715.4956498843003</v>
      </c>
      <c r="R42" s="30">
        <v>6063.6021662385001</v>
      </c>
    </row>
    <row r="43" spans="1:18" x14ac:dyDescent="0.25">
      <c r="A43" s="31">
        <v>2035</v>
      </c>
      <c r="B43" s="29">
        <v>2023</v>
      </c>
      <c r="C43" s="29" t="s">
        <v>45</v>
      </c>
      <c r="D43" s="30">
        <v>0</v>
      </c>
      <c r="E43" s="30">
        <v>4740.6506490784996</v>
      </c>
      <c r="F43" s="30">
        <v>95026.920352568093</v>
      </c>
      <c r="G43" s="30">
        <v>0</v>
      </c>
      <c r="H43" s="30">
        <v>647.39936137059999</v>
      </c>
      <c r="I43" s="30">
        <v>652.62539290799998</v>
      </c>
      <c r="J43" s="30">
        <v>13718.314623443801</v>
      </c>
      <c r="K43" s="30">
        <v>51440.494369884502</v>
      </c>
      <c r="L43" s="30">
        <v>0</v>
      </c>
      <c r="M43" s="30">
        <v>211958.5771698665</v>
      </c>
      <c r="N43" s="30">
        <v>133077.16778198301</v>
      </c>
      <c r="O43" s="30">
        <v>176908.41218875171</v>
      </c>
      <c r="P43" s="30">
        <v>0</v>
      </c>
      <c r="Q43" s="30">
        <v>7251.1706426123001</v>
      </c>
      <c r="R43" s="30">
        <v>6116.6813184046996</v>
      </c>
    </row>
    <row r="44" spans="1:18" x14ac:dyDescent="0.25">
      <c r="A44" s="31">
        <v>2036</v>
      </c>
      <c r="B44" s="29">
        <v>2023</v>
      </c>
      <c r="C44" s="29" t="s">
        <v>45</v>
      </c>
      <c r="D44" s="30">
        <v>0</v>
      </c>
      <c r="E44" s="30">
        <v>4531.3651922828003</v>
      </c>
      <c r="F44" s="30">
        <v>91654.569133430705</v>
      </c>
      <c r="G44" s="30">
        <v>0</v>
      </c>
      <c r="H44" s="30">
        <v>333.5718</v>
      </c>
      <c r="I44" s="30">
        <v>1017.7291232172</v>
      </c>
      <c r="J44" s="30">
        <v>13690.617566917599</v>
      </c>
      <c r="K44" s="30">
        <v>51382.8090266125</v>
      </c>
      <c r="L44" s="30">
        <v>0</v>
      </c>
      <c r="M44" s="30">
        <v>224635.93696793829</v>
      </c>
      <c r="N44" s="30">
        <v>148698.17757953671</v>
      </c>
      <c r="O44" s="30">
        <v>183758.21088429459</v>
      </c>
      <c r="P44" s="30">
        <v>0</v>
      </c>
      <c r="Q44" s="30">
        <v>6854.9483406666996</v>
      </c>
      <c r="R44" s="30">
        <v>7013.8879898064997</v>
      </c>
    </row>
    <row r="45" spans="1:18" x14ac:dyDescent="0.25">
      <c r="A45" s="31">
        <v>2037</v>
      </c>
      <c r="B45" s="29">
        <v>2023</v>
      </c>
      <c r="C45" s="29" t="s">
        <v>45</v>
      </c>
      <c r="D45" s="30">
        <v>0</v>
      </c>
      <c r="E45" s="30">
        <v>4440.2844087215999</v>
      </c>
      <c r="F45" s="30">
        <v>83932.257886983498</v>
      </c>
      <c r="G45" s="30">
        <v>0</v>
      </c>
      <c r="H45" s="30">
        <v>345.98905011250002</v>
      </c>
      <c r="I45" s="30">
        <v>1032.4573435949001</v>
      </c>
      <c r="J45" s="30">
        <v>13619.0568861636</v>
      </c>
      <c r="K45" s="30">
        <v>51176.530935549301</v>
      </c>
      <c r="L45" s="30">
        <v>0</v>
      </c>
      <c r="M45" s="30">
        <v>235771.06824275581</v>
      </c>
      <c r="N45" s="30">
        <v>163755.52124215191</v>
      </c>
      <c r="O45" s="30">
        <v>190222.4169686416</v>
      </c>
      <c r="P45" s="30">
        <v>0</v>
      </c>
      <c r="Q45" s="30">
        <v>7698.1899184888998</v>
      </c>
      <c r="R45" s="30">
        <v>8268.9794397927999</v>
      </c>
    </row>
    <row r="46" spans="1:18" x14ac:dyDescent="0.25">
      <c r="A46" s="31">
        <v>2038</v>
      </c>
      <c r="B46" s="29">
        <v>2023</v>
      </c>
      <c r="C46" s="29" t="s">
        <v>45</v>
      </c>
      <c r="D46" s="30">
        <v>0</v>
      </c>
      <c r="E46" s="30">
        <v>0</v>
      </c>
      <c r="F46" s="30">
        <v>80915.439739731504</v>
      </c>
      <c r="G46" s="30">
        <v>0</v>
      </c>
      <c r="H46" s="30">
        <v>19.298000006700001</v>
      </c>
      <c r="I46" s="30">
        <v>876.96931262789997</v>
      </c>
      <c r="J46" s="30">
        <v>13703.470057634</v>
      </c>
      <c r="K46" s="30">
        <v>49957.693856669001</v>
      </c>
      <c r="L46" s="30">
        <v>0</v>
      </c>
      <c r="M46" s="30">
        <v>248491.3144877165</v>
      </c>
      <c r="N46" s="30">
        <v>179469.5632374589</v>
      </c>
      <c r="O46" s="30">
        <v>196914.16795927359</v>
      </c>
      <c r="P46" s="30">
        <v>0</v>
      </c>
      <c r="Q46" s="30">
        <v>6483.5154428490996</v>
      </c>
      <c r="R46" s="30">
        <v>9428.0615329239008</v>
      </c>
    </row>
    <row r="47" spans="1:18" x14ac:dyDescent="0.25">
      <c r="A47" s="31">
        <v>2039</v>
      </c>
      <c r="B47" s="29">
        <v>2023</v>
      </c>
      <c r="C47" s="29" t="s">
        <v>45</v>
      </c>
      <c r="D47" s="30">
        <v>0</v>
      </c>
      <c r="E47" s="30">
        <v>0</v>
      </c>
      <c r="F47" s="30">
        <v>76229.847796580696</v>
      </c>
      <c r="G47" s="30">
        <v>0</v>
      </c>
      <c r="H47" s="30">
        <v>12.238</v>
      </c>
      <c r="I47" s="30">
        <v>880.84823230009999</v>
      </c>
      <c r="J47" s="30">
        <v>13661.638147669701</v>
      </c>
      <c r="K47" s="30">
        <v>48962.915129155299</v>
      </c>
      <c r="L47" s="30">
        <v>0</v>
      </c>
      <c r="M47" s="30">
        <v>261453.05552047171</v>
      </c>
      <c r="N47" s="30">
        <v>194587.36467853401</v>
      </c>
      <c r="O47" s="30">
        <v>202090.4926257944</v>
      </c>
      <c r="P47" s="30">
        <v>0</v>
      </c>
      <c r="Q47" s="30">
        <v>7239.0605593972004</v>
      </c>
      <c r="R47" s="30">
        <v>10426.4337329072</v>
      </c>
    </row>
    <row r="48" spans="1:18" x14ac:dyDescent="0.25">
      <c r="A48" s="31">
        <v>2040</v>
      </c>
      <c r="B48" s="29">
        <v>2023</v>
      </c>
      <c r="C48" s="29" t="s">
        <v>45</v>
      </c>
      <c r="D48" s="30">
        <v>0</v>
      </c>
      <c r="E48" s="30">
        <v>0</v>
      </c>
      <c r="F48" s="30">
        <v>66933.212574313206</v>
      </c>
      <c r="G48" s="30">
        <v>0</v>
      </c>
      <c r="H48" s="30">
        <v>9.41</v>
      </c>
      <c r="I48" s="30">
        <v>861.09337525110004</v>
      </c>
      <c r="J48" s="30">
        <v>13802.0796668903</v>
      </c>
      <c r="K48" s="30">
        <v>45238.220497524999</v>
      </c>
      <c r="L48" s="30">
        <v>0</v>
      </c>
      <c r="M48" s="30">
        <v>276833.65103867679</v>
      </c>
      <c r="N48" s="30">
        <v>211834.46985077471</v>
      </c>
      <c r="O48" s="30">
        <v>207732.6069948035</v>
      </c>
      <c r="P48" s="30">
        <v>0</v>
      </c>
      <c r="Q48" s="30">
        <v>7802.0279568971</v>
      </c>
      <c r="R48" s="30">
        <v>11711.813679776</v>
      </c>
    </row>
    <row r="49" spans="1:18" x14ac:dyDescent="0.25">
      <c r="A49" s="31">
        <v>2041</v>
      </c>
      <c r="B49" s="29">
        <v>2023</v>
      </c>
      <c r="C49" s="29" t="s">
        <v>45</v>
      </c>
      <c r="D49" s="30">
        <v>0</v>
      </c>
      <c r="E49" s="30">
        <v>0</v>
      </c>
      <c r="F49" s="30">
        <v>63581.750179505201</v>
      </c>
      <c r="G49" s="30">
        <v>0</v>
      </c>
      <c r="H49" s="30">
        <v>15.095000000000001</v>
      </c>
      <c r="I49" s="30">
        <v>1866.6457949717999</v>
      </c>
      <c r="J49" s="30">
        <v>13567.6393804331</v>
      </c>
      <c r="K49" s="30">
        <v>44909.414128052602</v>
      </c>
      <c r="L49" s="30">
        <v>0</v>
      </c>
      <c r="M49" s="30">
        <v>287985.70424926898</v>
      </c>
      <c r="N49" s="30">
        <v>228750.93939347219</v>
      </c>
      <c r="O49" s="30">
        <v>213114.1445967046</v>
      </c>
      <c r="P49" s="30">
        <v>0</v>
      </c>
      <c r="Q49" s="30">
        <v>7397.5795387328999</v>
      </c>
      <c r="R49" s="30">
        <v>13148.5919500534</v>
      </c>
    </row>
    <row r="50" spans="1:18" x14ac:dyDescent="0.25">
      <c r="A50" s="31">
        <v>2042</v>
      </c>
      <c r="B50" s="29">
        <v>2023</v>
      </c>
      <c r="C50" s="29" t="s">
        <v>45</v>
      </c>
      <c r="D50" s="30">
        <v>0</v>
      </c>
      <c r="E50" s="30">
        <v>0</v>
      </c>
      <c r="F50" s="30">
        <v>52194.1997885823</v>
      </c>
      <c r="G50" s="30">
        <v>0</v>
      </c>
      <c r="H50" s="30">
        <v>10.31</v>
      </c>
      <c r="I50" s="30">
        <v>1909.2231378363001</v>
      </c>
      <c r="J50" s="30">
        <v>13427.7019728213</v>
      </c>
      <c r="K50" s="30">
        <v>43918.832189709101</v>
      </c>
      <c r="L50" s="30">
        <v>0</v>
      </c>
      <c r="M50" s="30">
        <v>300718.09032100288</v>
      </c>
      <c r="N50" s="30">
        <v>246420.7302353885</v>
      </c>
      <c r="O50" s="30">
        <v>218560.91992566129</v>
      </c>
      <c r="P50" s="30">
        <v>0</v>
      </c>
      <c r="Q50" s="30">
        <v>7843.6864792871002</v>
      </c>
      <c r="R50" s="30">
        <v>14253.0586349775</v>
      </c>
    </row>
    <row r="51" spans="1:18" x14ac:dyDescent="0.25">
      <c r="A51" s="31">
        <v>2043</v>
      </c>
      <c r="B51" s="29">
        <v>2023</v>
      </c>
      <c r="C51" s="29" t="s">
        <v>45</v>
      </c>
      <c r="D51" s="30">
        <v>0</v>
      </c>
      <c r="E51" s="30">
        <v>0</v>
      </c>
      <c r="F51" s="30">
        <v>47274.718866818301</v>
      </c>
      <c r="G51" s="30">
        <v>0</v>
      </c>
      <c r="H51" s="30">
        <v>2.2949999999999999</v>
      </c>
      <c r="I51" s="30">
        <v>3037.1827329714001</v>
      </c>
      <c r="J51" s="30">
        <v>13234.8922970111</v>
      </c>
      <c r="K51" s="30">
        <v>42560.685105876</v>
      </c>
      <c r="L51" s="30">
        <v>0</v>
      </c>
      <c r="M51" s="30">
        <v>313968.52637619508</v>
      </c>
      <c r="N51" s="30">
        <v>264353.14752904861</v>
      </c>
      <c r="O51" s="30">
        <v>223684.43016285729</v>
      </c>
      <c r="P51" s="30">
        <v>0</v>
      </c>
      <c r="Q51" s="30">
        <v>7527.2317855200999</v>
      </c>
      <c r="R51" s="30">
        <v>16667.841370897699</v>
      </c>
    </row>
    <row r="52" spans="1:18" x14ac:dyDescent="0.25">
      <c r="A52" s="31">
        <v>2044</v>
      </c>
      <c r="B52" s="29">
        <v>2023</v>
      </c>
      <c r="C52" s="29" t="s">
        <v>45</v>
      </c>
      <c r="D52" s="30">
        <v>0</v>
      </c>
      <c r="E52" s="30">
        <v>0</v>
      </c>
      <c r="F52" s="30">
        <v>41163.104946340798</v>
      </c>
      <c r="G52" s="30">
        <v>0</v>
      </c>
      <c r="H52" s="30">
        <v>0.43</v>
      </c>
      <c r="I52" s="30">
        <v>3709.1421536737998</v>
      </c>
      <c r="J52" s="30">
        <v>13025.066553881999</v>
      </c>
      <c r="K52" s="30">
        <v>41914.0618333194</v>
      </c>
      <c r="L52" s="30">
        <v>0</v>
      </c>
      <c r="M52" s="30">
        <v>326836.20769824559</v>
      </c>
      <c r="N52" s="30">
        <v>282954.7814821772</v>
      </c>
      <c r="O52" s="30">
        <v>228485.93519440209</v>
      </c>
      <c r="P52" s="30">
        <v>0</v>
      </c>
      <c r="Q52" s="30">
        <v>7645.3542568309003</v>
      </c>
      <c r="R52" s="30">
        <v>18555.367395235098</v>
      </c>
    </row>
    <row r="53" spans="1:18" x14ac:dyDescent="0.25">
      <c r="A53" s="31">
        <v>2045</v>
      </c>
      <c r="B53" s="29">
        <v>2023</v>
      </c>
      <c r="C53" s="29" t="s">
        <v>45</v>
      </c>
      <c r="D53" s="30">
        <v>0</v>
      </c>
      <c r="E53" s="30">
        <v>0</v>
      </c>
      <c r="F53" s="30">
        <v>38719.8576730438</v>
      </c>
      <c r="G53" s="30">
        <v>0</v>
      </c>
      <c r="H53" s="30">
        <v>0</v>
      </c>
      <c r="I53" s="30">
        <v>4595.7487517945001</v>
      </c>
      <c r="J53" s="30">
        <v>12981.0755235096</v>
      </c>
      <c r="K53" s="30">
        <v>38009.6270902139</v>
      </c>
      <c r="L53" s="30">
        <v>0</v>
      </c>
      <c r="M53" s="30">
        <v>334154.42001688707</v>
      </c>
      <c r="N53" s="30">
        <v>300669.07194304588</v>
      </c>
      <c r="O53" s="30">
        <v>233715.15778206731</v>
      </c>
      <c r="P53" s="30">
        <v>0</v>
      </c>
      <c r="Q53" s="30">
        <v>7583.8064380735004</v>
      </c>
      <c r="R53" s="30">
        <v>20381.102077166801</v>
      </c>
    </row>
    <row r="54" spans="1:18" x14ac:dyDescent="0.25">
      <c r="A54" s="31">
        <v>2046</v>
      </c>
      <c r="B54" s="29">
        <v>2023</v>
      </c>
      <c r="C54" s="29" t="s">
        <v>45</v>
      </c>
      <c r="D54" s="30">
        <v>0</v>
      </c>
      <c r="E54" s="30">
        <v>0</v>
      </c>
      <c r="F54" s="30">
        <v>32207.699166315499</v>
      </c>
      <c r="G54" s="30">
        <v>1510.7109150648</v>
      </c>
      <c r="H54" s="30">
        <v>0</v>
      </c>
      <c r="I54" s="30">
        <v>6234.1339566451998</v>
      </c>
      <c r="J54" s="30">
        <v>12894.347922724501</v>
      </c>
      <c r="K54" s="30">
        <v>36567.226262916003</v>
      </c>
      <c r="L54" s="30">
        <v>1509.9889860000001</v>
      </c>
      <c r="M54" s="30">
        <v>343482.73139240721</v>
      </c>
      <c r="N54" s="30">
        <v>304083.10557471687</v>
      </c>
      <c r="O54" s="30">
        <v>237712.9188836746</v>
      </c>
      <c r="P54" s="30">
        <v>0</v>
      </c>
      <c r="Q54" s="30">
        <v>7864.1786120912002</v>
      </c>
      <c r="R54" s="30">
        <v>21177.955235054302</v>
      </c>
    </row>
    <row r="55" spans="1:18" x14ac:dyDescent="0.25">
      <c r="A55" s="31">
        <v>2047</v>
      </c>
      <c r="B55" s="29">
        <v>2023</v>
      </c>
      <c r="C55" s="29" t="s">
        <v>45</v>
      </c>
      <c r="D55" s="30">
        <v>0</v>
      </c>
      <c r="E55" s="30">
        <v>0</v>
      </c>
      <c r="F55" s="30">
        <v>27992.785655481599</v>
      </c>
      <c r="G55" s="30">
        <v>2411.1059544085001</v>
      </c>
      <c r="H55" s="30">
        <v>0</v>
      </c>
      <c r="I55" s="30">
        <v>8465.2785727893006</v>
      </c>
      <c r="J55" s="30">
        <v>12668.5270751152</v>
      </c>
      <c r="K55" s="30">
        <v>35972.403607515102</v>
      </c>
      <c r="L55" s="30">
        <v>3025.5531704571999</v>
      </c>
      <c r="M55" s="30">
        <v>352330.31860510493</v>
      </c>
      <c r="N55" s="30">
        <v>308207.26113135589</v>
      </c>
      <c r="O55" s="30">
        <v>242242.56436245961</v>
      </c>
      <c r="P55" s="30">
        <v>0</v>
      </c>
      <c r="Q55" s="30">
        <v>7581.3529189423998</v>
      </c>
      <c r="R55" s="30">
        <v>21996.698923534601</v>
      </c>
    </row>
    <row r="56" spans="1:18" x14ac:dyDescent="0.25">
      <c r="A56" s="31">
        <v>2048</v>
      </c>
      <c r="B56" s="29">
        <v>2023</v>
      </c>
      <c r="C56" s="29" t="s">
        <v>45</v>
      </c>
      <c r="D56" s="30">
        <v>0</v>
      </c>
      <c r="E56" s="30">
        <v>0</v>
      </c>
      <c r="F56" s="30">
        <v>24694.4399345862</v>
      </c>
      <c r="G56" s="30">
        <v>3276.3287032370999</v>
      </c>
      <c r="H56" s="30">
        <v>0</v>
      </c>
      <c r="I56" s="30">
        <v>9610.2367445604996</v>
      </c>
      <c r="J56" s="30">
        <v>12480.7885294927</v>
      </c>
      <c r="K56" s="30">
        <v>35619.252753433502</v>
      </c>
      <c r="L56" s="30">
        <v>4120.5600000000004</v>
      </c>
      <c r="M56" s="30">
        <v>363706.66167300392</v>
      </c>
      <c r="N56" s="30">
        <v>312841.12816675461</v>
      </c>
      <c r="O56" s="30">
        <v>247586.065883134</v>
      </c>
      <c r="P56" s="30">
        <v>0</v>
      </c>
      <c r="Q56" s="30">
        <v>7615.3804786761002</v>
      </c>
      <c r="R56" s="30">
        <v>23124.424735030902</v>
      </c>
    </row>
    <row r="57" spans="1:18" x14ac:dyDescent="0.25">
      <c r="A57" s="31">
        <v>2049</v>
      </c>
      <c r="B57" s="29">
        <v>2023</v>
      </c>
      <c r="C57" s="29" t="s">
        <v>45</v>
      </c>
      <c r="D57" s="30">
        <v>0</v>
      </c>
      <c r="E57" s="30">
        <v>0</v>
      </c>
      <c r="F57" s="30">
        <v>16861.860154742899</v>
      </c>
      <c r="G57" s="30">
        <v>4791.5190880542996</v>
      </c>
      <c r="H57" s="30">
        <v>0</v>
      </c>
      <c r="I57" s="30">
        <v>12906.5163548583</v>
      </c>
      <c r="J57" s="30">
        <v>12431.7780269788</v>
      </c>
      <c r="K57" s="30">
        <v>33560.161666490298</v>
      </c>
      <c r="L57" s="30">
        <v>5662.1650920000002</v>
      </c>
      <c r="M57" s="30">
        <v>372563.79735633102</v>
      </c>
      <c r="N57" s="30">
        <v>315863.73297958972</v>
      </c>
      <c r="O57" s="30">
        <v>250858.18260186049</v>
      </c>
      <c r="P57" s="30">
        <v>0</v>
      </c>
      <c r="Q57" s="30">
        <v>7755.1914260039002</v>
      </c>
      <c r="R57" s="30">
        <v>23923.208728471702</v>
      </c>
    </row>
    <row r="58" spans="1:18" x14ac:dyDescent="0.25">
      <c r="A58" s="31">
        <v>2050</v>
      </c>
      <c r="B58" s="29">
        <v>2023</v>
      </c>
      <c r="C58" s="29" t="s">
        <v>45</v>
      </c>
      <c r="D58" s="30">
        <v>0</v>
      </c>
      <c r="E58" s="30">
        <v>0</v>
      </c>
      <c r="F58" s="30">
        <v>10017.004299517101</v>
      </c>
      <c r="G58" s="30">
        <v>5946.8645895137997</v>
      </c>
      <c r="H58" s="30">
        <v>0</v>
      </c>
      <c r="I58" s="30">
        <v>17923.070673936301</v>
      </c>
      <c r="J58" s="30">
        <v>12234.1376985686</v>
      </c>
      <c r="K58" s="30">
        <v>31833.5254243538</v>
      </c>
      <c r="L58" s="30">
        <v>7225.2879709118997</v>
      </c>
      <c r="M58" s="30">
        <v>381853.5708394387</v>
      </c>
      <c r="N58" s="30">
        <v>319706.8935045228</v>
      </c>
      <c r="O58" s="30">
        <v>254298.27478612881</v>
      </c>
      <c r="P58" s="30">
        <v>0</v>
      </c>
      <c r="Q58" s="30">
        <v>7372.0151602415999</v>
      </c>
      <c r="R58" s="30">
        <v>24209.762299260699</v>
      </c>
    </row>
    <row r="59" spans="1:18" x14ac:dyDescent="0.25">
      <c r="A59" s="31">
        <v>2051</v>
      </c>
      <c r="B59" s="29">
        <v>2023</v>
      </c>
      <c r="C59" s="29" t="s">
        <v>45</v>
      </c>
      <c r="D59" s="30">
        <v>0</v>
      </c>
      <c r="E59" s="30">
        <v>0</v>
      </c>
      <c r="F59" s="30">
        <v>8176.0068728020997</v>
      </c>
      <c r="G59" s="30">
        <v>5945.5761658683996</v>
      </c>
      <c r="H59" s="30">
        <v>0</v>
      </c>
      <c r="I59" s="30">
        <v>21169.476762568502</v>
      </c>
      <c r="J59" s="30">
        <v>12378.998853278201</v>
      </c>
      <c r="K59" s="30">
        <v>31844.2420399769</v>
      </c>
      <c r="L59" s="30">
        <v>7246.8751333276996</v>
      </c>
      <c r="M59" s="30">
        <v>387343.08556429693</v>
      </c>
      <c r="N59" s="30">
        <v>320761.42695900088</v>
      </c>
      <c r="O59" s="30">
        <v>255052.71887066719</v>
      </c>
      <c r="P59" s="30">
        <v>0</v>
      </c>
      <c r="Q59" s="30">
        <v>7715.6333654282998</v>
      </c>
      <c r="R59" s="30">
        <v>25240.424760112899</v>
      </c>
    </row>
    <row r="60" spans="1:18" x14ac:dyDescent="0.25">
      <c r="A60" s="31">
        <v>2052</v>
      </c>
      <c r="B60" s="29">
        <v>2023</v>
      </c>
      <c r="C60" s="29" t="s">
        <v>45</v>
      </c>
      <c r="D60" s="30">
        <v>0</v>
      </c>
      <c r="E60" s="30">
        <v>0</v>
      </c>
      <c r="F60" s="30">
        <v>5464.6910950811998</v>
      </c>
      <c r="G60" s="30">
        <v>5797.0648897277997</v>
      </c>
      <c r="H60" s="30">
        <v>0</v>
      </c>
      <c r="I60" s="30">
        <v>24533.562063713602</v>
      </c>
      <c r="J60" s="30">
        <v>12365.843150193399</v>
      </c>
      <c r="K60" s="30">
        <v>29802.643725227601</v>
      </c>
      <c r="L60" s="30">
        <v>7243.6554180000003</v>
      </c>
      <c r="M60" s="30">
        <v>391600.59894845751</v>
      </c>
      <c r="N60" s="30">
        <v>321992.5388597814</v>
      </c>
      <c r="O60" s="30">
        <v>254940.97522866729</v>
      </c>
      <c r="P60" s="30">
        <v>0</v>
      </c>
      <c r="Q60" s="30">
        <v>7686.4187359905</v>
      </c>
      <c r="R60" s="30">
        <v>24912.211602977</v>
      </c>
    </row>
    <row r="61" spans="1:18" x14ac:dyDescent="0.25">
      <c r="A61" s="31">
        <v>2053</v>
      </c>
      <c r="B61" s="29">
        <v>2023</v>
      </c>
      <c r="C61" s="29" t="s">
        <v>45</v>
      </c>
      <c r="D61" s="30">
        <v>0</v>
      </c>
      <c r="E61" s="30">
        <v>0</v>
      </c>
      <c r="F61" s="30">
        <v>3281.2261620623999</v>
      </c>
      <c r="G61" s="30">
        <v>5905.8021377573004</v>
      </c>
      <c r="H61" s="30">
        <v>0</v>
      </c>
      <c r="I61" s="30">
        <v>28317.185036061601</v>
      </c>
      <c r="J61" s="30">
        <v>12287.0979101013</v>
      </c>
      <c r="K61" s="30">
        <v>29203.871907066601</v>
      </c>
      <c r="L61" s="30">
        <v>7239.4552020000001</v>
      </c>
      <c r="M61" s="30">
        <v>391170.96575134952</v>
      </c>
      <c r="N61" s="30">
        <v>320474.14302477008</v>
      </c>
      <c r="O61" s="30">
        <v>253744.58041294129</v>
      </c>
      <c r="P61" s="30">
        <v>0</v>
      </c>
      <c r="Q61" s="30">
        <v>7609.0176643232999</v>
      </c>
      <c r="R61" s="30">
        <v>24108.861740194101</v>
      </c>
    </row>
    <row r="62" spans="1:18" x14ac:dyDescent="0.25">
      <c r="A62" s="31">
        <v>2054</v>
      </c>
      <c r="B62" s="29">
        <v>2023</v>
      </c>
      <c r="C62" s="29" t="s">
        <v>45</v>
      </c>
      <c r="D62" s="30">
        <v>0</v>
      </c>
      <c r="E62" s="30">
        <v>0</v>
      </c>
      <c r="F62" s="30">
        <v>1580.3279927115</v>
      </c>
      <c r="G62" s="30">
        <v>6018.8743462938</v>
      </c>
      <c r="H62" s="30">
        <v>0</v>
      </c>
      <c r="I62" s="30">
        <v>30599.881923628502</v>
      </c>
      <c r="J62" s="30">
        <v>12293.114297199199</v>
      </c>
      <c r="K62" s="30">
        <v>28678.012838106599</v>
      </c>
      <c r="L62" s="30">
        <v>7272.155616</v>
      </c>
      <c r="M62" s="30">
        <v>395719.76329490449</v>
      </c>
      <c r="N62" s="30">
        <v>320433.73242343741</v>
      </c>
      <c r="O62" s="30">
        <v>253331.9820794765</v>
      </c>
      <c r="P62" s="30">
        <v>0</v>
      </c>
      <c r="Q62" s="30">
        <v>7678.4633025907997</v>
      </c>
      <c r="R62" s="30">
        <v>24623.591100359499</v>
      </c>
    </row>
    <row r="63" spans="1:18" x14ac:dyDescent="0.25">
      <c r="A63" s="31">
        <v>2055</v>
      </c>
      <c r="B63" s="29">
        <v>2023</v>
      </c>
      <c r="C63" s="29" t="s">
        <v>45</v>
      </c>
      <c r="D63" s="30">
        <v>0</v>
      </c>
      <c r="E63" s="30">
        <v>0</v>
      </c>
      <c r="F63" s="30">
        <v>381.46302727789998</v>
      </c>
      <c r="G63" s="30">
        <v>5808.1466969538997</v>
      </c>
      <c r="H63" s="30">
        <v>0</v>
      </c>
      <c r="I63" s="30">
        <v>31541.691034366599</v>
      </c>
      <c r="J63" s="30">
        <v>12374.1754036073</v>
      </c>
      <c r="K63" s="30">
        <v>28387.151929904201</v>
      </c>
      <c r="L63" s="30">
        <v>7249.0549860000001</v>
      </c>
      <c r="M63" s="30">
        <v>397632.05721933051</v>
      </c>
      <c r="N63" s="30">
        <v>320794.24612327258</v>
      </c>
      <c r="O63" s="30">
        <v>253844.61060256229</v>
      </c>
      <c r="P63" s="30">
        <v>0</v>
      </c>
      <c r="Q63" s="30">
        <v>7610.1443484765996</v>
      </c>
      <c r="R63" s="30">
        <v>24537.119851587599</v>
      </c>
    </row>
    <row r="64" spans="1:18" x14ac:dyDescent="0.25">
      <c r="A64" s="31">
        <v>2056</v>
      </c>
      <c r="B64" s="29">
        <v>2023</v>
      </c>
      <c r="C64" s="29" t="s">
        <v>45</v>
      </c>
      <c r="D64" s="30">
        <v>0</v>
      </c>
      <c r="E64" s="30">
        <v>0</v>
      </c>
      <c r="F64" s="30">
        <v>183.9289088916</v>
      </c>
      <c r="G64" s="30">
        <v>5886.7675851844997</v>
      </c>
      <c r="H64" s="30">
        <v>0</v>
      </c>
      <c r="I64" s="30">
        <v>30692.401928363099</v>
      </c>
      <c r="J64" s="30">
        <v>12410.8773475128</v>
      </c>
      <c r="K64" s="30">
        <v>28216.740258289599</v>
      </c>
      <c r="L64" s="30">
        <v>7274.1633067765997</v>
      </c>
      <c r="M64" s="30">
        <v>401418.41002515599</v>
      </c>
      <c r="N64" s="30">
        <v>321999.57458923268</v>
      </c>
      <c r="O64" s="30">
        <v>253516.75912066549</v>
      </c>
      <c r="P64" s="30">
        <v>0</v>
      </c>
      <c r="Q64" s="30">
        <v>7501.6544318868</v>
      </c>
      <c r="R64" s="30">
        <v>25651.225803699901</v>
      </c>
    </row>
    <row r="65" spans="1:18" x14ac:dyDescent="0.25">
      <c r="A65" s="31">
        <v>2057</v>
      </c>
      <c r="B65" s="29">
        <v>2023</v>
      </c>
      <c r="C65" s="29" t="s">
        <v>45</v>
      </c>
      <c r="D65" s="30">
        <v>0</v>
      </c>
      <c r="E65" s="30">
        <v>0</v>
      </c>
      <c r="F65" s="30">
        <v>59.011122510100002</v>
      </c>
      <c r="G65" s="30">
        <v>6253.6776693439997</v>
      </c>
      <c r="H65" s="30">
        <v>0</v>
      </c>
      <c r="I65" s="30">
        <v>29900.336273712699</v>
      </c>
      <c r="J65" s="30">
        <v>12396.989365253599</v>
      </c>
      <c r="K65" s="30">
        <v>27300.9869735106</v>
      </c>
      <c r="L65" s="30">
        <v>7227.6604547513998</v>
      </c>
      <c r="M65" s="30">
        <v>399573.25462845148</v>
      </c>
      <c r="N65" s="30">
        <v>320409.36538808682</v>
      </c>
      <c r="O65" s="30">
        <v>252039.76952100691</v>
      </c>
      <c r="P65" s="30">
        <v>0</v>
      </c>
      <c r="Q65" s="30">
        <v>7812.6541371863996</v>
      </c>
      <c r="R65" s="30">
        <v>24456.156521714802</v>
      </c>
    </row>
    <row r="66" spans="1:18" x14ac:dyDescent="0.25">
      <c r="A66" s="31">
        <v>2058</v>
      </c>
      <c r="B66" s="29">
        <v>2023</v>
      </c>
      <c r="C66" s="29" t="s">
        <v>45</v>
      </c>
      <c r="D66" s="30">
        <v>0</v>
      </c>
      <c r="E66" s="30">
        <v>0</v>
      </c>
      <c r="F66" s="30">
        <v>55.729433122000003</v>
      </c>
      <c r="G66" s="30">
        <v>5966.9494533706002</v>
      </c>
      <c r="H66" s="30">
        <v>0</v>
      </c>
      <c r="I66" s="30">
        <v>31835.9505932377</v>
      </c>
      <c r="J66" s="30">
        <v>12373.1539167052</v>
      </c>
      <c r="K66" s="30">
        <v>25476.175786174001</v>
      </c>
      <c r="L66" s="30">
        <v>7242.1040611971002</v>
      </c>
      <c r="M66" s="30">
        <v>398080.25740461511</v>
      </c>
      <c r="N66" s="30">
        <v>321226.60671917943</v>
      </c>
      <c r="O66" s="30">
        <v>253437.28147844359</v>
      </c>
      <c r="P66" s="30">
        <v>0</v>
      </c>
      <c r="Q66" s="30">
        <v>7424.9786285385999</v>
      </c>
      <c r="R66" s="30">
        <v>26701.5317395948</v>
      </c>
    </row>
    <row r="67" spans="1:18" x14ac:dyDescent="0.25">
      <c r="A67" s="31">
        <v>2059</v>
      </c>
      <c r="B67" s="29">
        <v>2023</v>
      </c>
      <c r="C67" s="29" t="s">
        <v>45</v>
      </c>
      <c r="D67" s="30">
        <v>0</v>
      </c>
      <c r="E67" s="30">
        <v>0</v>
      </c>
      <c r="F67" s="30">
        <v>17.739999999999998</v>
      </c>
      <c r="G67" s="30">
        <v>6139.5485633822</v>
      </c>
      <c r="H67" s="30">
        <v>0</v>
      </c>
      <c r="I67" s="30">
        <v>32804.2654000779</v>
      </c>
      <c r="J67" s="30">
        <v>12355.905653392399</v>
      </c>
      <c r="K67" s="30">
        <v>24934.7038513646</v>
      </c>
      <c r="L67" s="30">
        <v>7280.0762480351996</v>
      </c>
      <c r="M67" s="30">
        <v>397848.64127879398</v>
      </c>
      <c r="N67" s="30">
        <v>320549.79049056931</v>
      </c>
      <c r="O67" s="30">
        <v>252397.4127408737</v>
      </c>
      <c r="P67" s="30">
        <v>0</v>
      </c>
      <c r="Q67" s="30">
        <v>7471.7141149531999</v>
      </c>
      <c r="R67" s="30">
        <v>27249.518746197999</v>
      </c>
    </row>
    <row r="68" spans="1:18" x14ac:dyDescent="0.25">
      <c r="A68" s="31">
        <v>2060</v>
      </c>
      <c r="B68" s="29">
        <v>2023</v>
      </c>
      <c r="C68" s="29" t="s">
        <v>45</v>
      </c>
      <c r="D68" s="30">
        <v>0</v>
      </c>
      <c r="E68" s="30">
        <v>0</v>
      </c>
      <c r="F68" s="30">
        <v>0</v>
      </c>
      <c r="G68" s="30">
        <v>5734.3277913924003</v>
      </c>
      <c r="H68" s="30">
        <v>0</v>
      </c>
      <c r="I68" s="30">
        <v>32595.238629248801</v>
      </c>
      <c r="J68" s="30">
        <v>12461.8557808103</v>
      </c>
      <c r="K68" s="30">
        <v>15255.5491304434</v>
      </c>
      <c r="L68" s="30">
        <v>7270.6555019999996</v>
      </c>
      <c r="M68" s="30">
        <v>400818.24560006452</v>
      </c>
      <c r="N68" s="30">
        <v>322135.65803599241</v>
      </c>
      <c r="O68" s="30">
        <v>253750.65131030371</v>
      </c>
      <c r="P68" s="30">
        <v>0</v>
      </c>
      <c r="Q68" s="30">
        <v>7011.5837507373999</v>
      </c>
      <c r="R68" s="30">
        <v>27803.464601235799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BF96-7D07-4032-8FED-530EB2FE1A09}">
  <dimension ref="A1:V28"/>
  <sheetViews>
    <sheetView topLeftCell="A12" workbookViewId="0">
      <selection activeCell="A28" sqref="A28:V28"/>
    </sheetView>
  </sheetViews>
  <sheetFormatPr defaultRowHeight="15" x14ac:dyDescent="0.25"/>
  <cols>
    <col min="1" max="1" width="17.28515625" bestFit="1" customWidth="1"/>
    <col min="2" max="2" width="18.42578125" bestFit="1" customWidth="1"/>
    <col min="3" max="4" width="17.28515625" bestFit="1" customWidth="1"/>
    <col min="5" max="5" width="18.42578125" bestFit="1" customWidth="1"/>
    <col min="6" max="6" width="15.5703125" bestFit="1" customWidth="1"/>
    <col min="7" max="7" width="13.5703125" bestFit="1" customWidth="1"/>
    <col min="8" max="8" width="18.42578125" bestFit="1" customWidth="1"/>
    <col min="9" max="9" width="9.7109375" bestFit="1" customWidth="1"/>
    <col min="12" max="12" width="13.7109375" bestFit="1" customWidth="1"/>
    <col min="13" max="13" width="14.7109375" bestFit="1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C2" t="s">
        <v>7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N2" t="s">
        <v>18</v>
      </c>
      <c r="O2" t="s">
        <v>19</v>
      </c>
      <c r="P2" t="s">
        <v>20</v>
      </c>
      <c r="Q2" t="s">
        <v>21</v>
      </c>
    </row>
    <row r="3" spans="1:17" ht="15.75" thickBot="1" x14ac:dyDescent="0.3">
      <c r="A3" s="19" t="s">
        <v>5</v>
      </c>
      <c r="B3" s="17" t="s">
        <v>21</v>
      </c>
      <c r="C3">
        <v>0</v>
      </c>
    </row>
    <row r="4" spans="1:17" ht="15.75" thickBot="1" x14ac:dyDescent="0.3">
      <c r="A4" s="20" t="s">
        <v>6</v>
      </c>
      <c r="B4" s="17" t="s">
        <v>20</v>
      </c>
      <c r="C4">
        <v>0</v>
      </c>
      <c r="E4" s="17" t="s">
        <v>21</v>
      </c>
      <c r="F4" s="19" t="s">
        <v>5</v>
      </c>
      <c r="G4" s="22" t="s">
        <v>46</v>
      </c>
      <c r="H4" t="s">
        <v>33</v>
      </c>
    </row>
    <row r="5" spans="1:17" ht="15.75" thickBot="1" x14ac:dyDescent="0.3">
      <c r="A5" s="20" t="s">
        <v>7</v>
      </c>
      <c r="B5" s="17" t="s">
        <v>22</v>
      </c>
      <c r="C5" t="s">
        <v>7</v>
      </c>
      <c r="E5" s="17" t="s">
        <v>20</v>
      </c>
      <c r="F5" s="20" t="s">
        <v>6</v>
      </c>
      <c r="G5" s="22" t="s">
        <v>46</v>
      </c>
      <c r="H5" s="22" t="s">
        <v>10</v>
      </c>
    </row>
    <row r="6" spans="1:17" ht="15.75" thickBot="1" x14ac:dyDescent="0.3">
      <c r="A6" s="20" t="s">
        <v>8</v>
      </c>
      <c r="B6" s="17" t="s">
        <v>18</v>
      </c>
      <c r="C6" t="s">
        <v>8</v>
      </c>
      <c r="E6" s="17" t="s">
        <v>22</v>
      </c>
      <c r="F6" s="20" t="s">
        <v>7</v>
      </c>
      <c r="G6" s="22" t="s">
        <v>47</v>
      </c>
      <c r="H6" s="22" t="s">
        <v>11</v>
      </c>
    </row>
    <row r="7" spans="1:17" ht="15.75" thickBot="1" x14ac:dyDescent="0.3">
      <c r="A7" s="20" t="s">
        <v>9</v>
      </c>
      <c r="B7" s="17" t="s">
        <v>23</v>
      </c>
      <c r="C7">
        <v>0</v>
      </c>
      <c r="E7" s="17" t="s">
        <v>18</v>
      </c>
      <c r="F7" s="20" t="s">
        <v>8</v>
      </c>
      <c r="G7" s="22" t="s">
        <v>46</v>
      </c>
      <c r="H7" s="22" t="s">
        <v>12</v>
      </c>
    </row>
    <row r="8" spans="1:17" ht="15.75" thickBot="1" x14ac:dyDescent="0.3">
      <c r="A8" s="20" t="s">
        <v>10</v>
      </c>
      <c r="B8" s="17" t="s">
        <v>24</v>
      </c>
      <c r="C8" t="s">
        <v>10</v>
      </c>
      <c r="E8" s="17" t="s">
        <v>23</v>
      </c>
      <c r="F8" s="20" t="s">
        <v>9</v>
      </c>
      <c r="G8" s="22" t="s">
        <v>46</v>
      </c>
      <c r="H8" s="22" t="s">
        <v>13</v>
      </c>
    </row>
    <row r="9" spans="1:17" ht="15.75" thickBot="1" x14ac:dyDescent="0.3">
      <c r="A9" s="20" t="s">
        <v>11</v>
      </c>
      <c r="B9" s="17" t="s">
        <v>25</v>
      </c>
      <c r="C9" t="s">
        <v>11</v>
      </c>
      <c r="E9" s="17" t="s">
        <v>24</v>
      </c>
      <c r="F9" s="20" t="s">
        <v>10</v>
      </c>
      <c r="G9" s="22" t="s">
        <v>47</v>
      </c>
      <c r="H9" s="22" t="s">
        <v>14</v>
      </c>
    </row>
    <row r="10" spans="1:17" ht="15.75" thickBot="1" x14ac:dyDescent="0.3">
      <c r="A10" s="20" t="s">
        <v>12</v>
      </c>
      <c r="B10" s="17" t="s">
        <v>26</v>
      </c>
      <c r="C10" t="s">
        <v>12</v>
      </c>
      <c r="E10" s="17" t="s">
        <v>25</v>
      </c>
      <c r="F10" s="20" t="s">
        <v>11</v>
      </c>
      <c r="G10" s="22" t="s">
        <v>47</v>
      </c>
      <c r="H10" s="22" t="s">
        <v>15</v>
      </c>
    </row>
    <row r="11" spans="1:17" ht="15.75" thickBot="1" x14ac:dyDescent="0.3">
      <c r="A11" s="20" t="s">
        <v>13</v>
      </c>
      <c r="B11" s="17" t="s">
        <v>27</v>
      </c>
      <c r="C11" t="s">
        <v>13</v>
      </c>
      <c r="E11" s="17" t="s">
        <v>26</v>
      </c>
      <c r="F11" s="20" t="s">
        <v>12</v>
      </c>
      <c r="G11" s="22" t="s">
        <v>47</v>
      </c>
      <c r="H11" s="22" t="s">
        <v>48</v>
      </c>
    </row>
    <row r="12" spans="1:17" ht="15.75" thickBot="1" x14ac:dyDescent="0.3">
      <c r="A12" s="20" t="s">
        <v>14</v>
      </c>
      <c r="B12" s="17" t="s">
        <v>28</v>
      </c>
      <c r="C12" t="s">
        <v>14</v>
      </c>
      <c r="E12" s="17" t="s">
        <v>27</v>
      </c>
      <c r="F12" s="20" t="s">
        <v>13</v>
      </c>
      <c r="G12" s="22" t="s">
        <v>47</v>
      </c>
      <c r="H12" s="22" t="s">
        <v>20</v>
      </c>
    </row>
    <row r="13" spans="1:17" ht="15.75" thickBot="1" x14ac:dyDescent="0.3">
      <c r="A13" s="20" t="s">
        <v>15</v>
      </c>
      <c r="B13" s="17" t="s">
        <v>29</v>
      </c>
      <c r="C13" t="s">
        <v>15</v>
      </c>
      <c r="E13" s="17" t="s">
        <v>28</v>
      </c>
      <c r="F13" s="20" t="s">
        <v>14</v>
      </c>
      <c r="G13" s="22" t="s">
        <v>47</v>
      </c>
      <c r="H13" s="22" t="s">
        <v>21</v>
      </c>
    </row>
    <row r="14" spans="1:17" ht="15.75" thickBot="1" x14ac:dyDescent="0.3">
      <c r="A14" s="20" t="s">
        <v>16</v>
      </c>
      <c r="B14" s="17" t="s">
        <v>30</v>
      </c>
      <c r="C14" t="s">
        <v>16</v>
      </c>
      <c r="E14" s="17" t="s">
        <v>29</v>
      </c>
      <c r="F14" s="20" t="s">
        <v>15</v>
      </c>
      <c r="G14" s="22" t="s">
        <v>47</v>
      </c>
      <c r="H14" s="22" t="s">
        <v>22</v>
      </c>
    </row>
    <row r="15" spans="1:17" ht="15.75" thickBot="1" x14ac:dyDescent="0.3">
      <c r="A15" s="20" t="s">
        <v>17</v>
      </c>
      <c r="B15" s="17" t="s">
        <v>31</v>
      </c>
      <c r="C15" t="s">
        <v>17</v>
      </c>
      <c r="E15" s="17" t="s">
        <v>30</v>
      </c>
      <c r="F15" s="20" t="s">
        <v>16</v>
      </c>
      <c r="G15" s="22" t="s">
        <v>46</v>
      </c>
      <c r="H15" s="22" t="s">
        <v>23</v>
      </c>
    </row>
    <row r="16" spans="1:17" ht="15.75" thickBot="1" x14ac:dyDescent="0.3">
      <c r="A16" s="20" t="s">
        <v>18</v>
      </c>
      <c r="B16" s="17" t="s">
        <v>32</v>
      </c>
      <c r="C16" t="s">
        <v>18</v>
      </c>
      <c r="E16" s="17" t="s">
        <v>31</v>
      </c>
      <c r="F16" s="20" t="s">
        <v>17</v>
      </c>
      <c r="G16" s="22" t="s">
        <v>46</v>
      </c>
      <c r="H16" s="22" t="s">
        <v>24</v>
      </c>
    </row>
    <row r="17" spans="1:22" ht="15.75" thickBot="1" x14ac:dyDescent="0.3">
      <c r="A17" s="20" t="s">
        <v>19</v>
      </c>
      <c r="B17" s="18" t="s">
        <v>33</v>
      </c>
      <c r="C17" t="s">
        <v>19</v>
      </c>
      <c r="E17" s="17" t="s">
        <v>32</v>
      </c>
      <c r="F17" s="20" t="s">
        <v>18</v>
      </c>
      <c r="G17" s="22" t="s">
        <v>47</v>
      </c>
      <c r="H17" s="22" t="s">
        <v>25</v>
      </c>
    </row>
    <row r="18" spans="1:22" ht="15.75" thickBot="1" x14ac:dyDescent="0.3">
      <c r="A18" s="20" t="s">
        <v>20</v>
      </c>
      <c r="C18" t="s">
        <v>20</v>
      </c>
      <c r="E18" s="18" t="s">
        <v>33</v>
      </c>
      <c r="F18" s="20" t="s">
        <v>19</v>
      </c>
      <c r="G18" s="22" t="s">
        <v>46</v>
      </c>
      <c r="H18" s="22" t="s">
        <v>26</v>
      </c>
    </row>
    <row r="19" spans="1:22" ht="15.75" thickBot="1" x14ac:dyDescent="0.3">
      <c r="A19" s="21" t="s">
        <v>21</v>
      </c>
      <c r="C19" t="s">
        <v>21</v>
      </c>
      <c r="F19" s="20" t="s">
        <v>20</v>
      </c>
      <c r="G19" s="22" t="s">
        <v>47</v>
      </c>
    </row>
    <row r="20" spans="1:22" ht="15.75" thickBot="1" x14ac:dyDescent="0.3">
      <c r="F20" s="21" t="s">
        <v>21</v>
      </c>
      <c r="G20" s="22" t="s">
        <v>47</v>
      </c>
    </row>
    <row r="21" spans="1:22" x14ac:dyDescent="0.25">
      <c r="F21" s="22" t="s">
        <v>22</v>
      </c>
    </row>
    <row r="22" spans="1:22" x14ac:dyDescent="0.25">
      <c r="F22" s="22" t="s">
        <v>23</v>
      </c>
    </row>
    <row r="23" spans="1:22" x14ac:dyDescent="0.25">
      <c r="F23" s="22" t="s">
        <v>24</v>
      </c>
    </row>
    <row r="24" spans="1:22" x14ac:dyDescent="0.25">
      <c r="F24" s="22" t="s">
        <v>25</v>
      </c>
    </row>
    <row r="25" spans="1:22" x14ac:dyDescent="0.25">
      <c r="F25" s="22" t="s">
        <v>26</v>
      </c>
    </row>
    <row r="28" spans="1:22" ht="15.75" thickBot="1" x14ac:dyDescent="0.3">
      <c r="A28" s="19" t="s">
        <v>5</v>
      </c>
      <c r="B28" s="20" t="s">
        <v>6</v>
      </c>
      <c r="C28" s="20" t="s">
        <v>7</v>
      </c>
      <c r="D28" s="20" t="s">
        <v>8</v>
      </c>
      <c r="E28" s="20" t="s">
        <v>9</v>
      </c>
      <c r="F28" s="20" t="s">
        <v>10</v>
      </c>
      <c r="G28" s="20" t="s">
        <v>11</v>
      </c>
      <c r="H28" s="20" t="s">
        <v>12</v>
      </c>
      <c r="I28" s="20" t="s">
        <v>13</v>
      </c>
      <c r="J28" s="20" t="s">
        <v>14</v>
      </c>
      <c r="K28" s="20" t="s">
        <v>15</v>
      </c>
      <c r="L28" s="20" t="s">
        <v>16</v>
      </c>
      <c r="M28" s="20" t="s">
        <v>17</v>
      </c>
      <c r="N28" s="20" t="s">
        <v>18</v>
      </c>
      <c r="O28" s="20" t="s">
        <v>19</v>
      </c>
      <c r="P28" s="20" t="s">
        <v>20</v>
      </c>
      <c r="Q28" s="21" t="s">
        <v>21</v>
      </c>
      <c r="R28" s="22" t="s">
        <v>22</v>
      </c>
      <c r="S28" s="22" t="s">
        <v>23</v>
      </c>
      <c r="T28" s="22" t="s">
        <v>24</v>
      </c>
      <c r="U28" s="22" t="s">
        <v>25</v>
      </c>
      <c r="V28" s="22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4D75-B74B-4D5B-B390-F190135F5711}">
  <dimension ref="A1:R39"/>
  <sheetViews>
    <sheetView workbookViewId="0">
      <selection activeCell="N42" sqref="N42"/>
    </sheetView>
  </sheetViews>
  <sheetFormatPr defaultRowHeight="15" x14ac:dyDescent="0.25"/>
  <cols>
    <col min="2" max="2" width="15.140625" bestFit="1" customWidth="1"/>
    <col min="4" max="4" width="14.5703125" bestFit="1" customWidth="1"/>
  </cols>
  <sheetData>
    <row r="1" spans="1:18" x14ac:dyDescent="0.25">
      <c r="A1" s="7" t="s">
        <v>0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9" t="s">
        <v>21</v>
      </c>
    </row>
    <row r="2" spans="1:18" x14ac:dyDescent="0.25">
      <c r="A2" s="13">
        <v>2023</v>
      </c>
      <c r="B2" s="11">
        <v>8.65</v>
      </c>
      <c r="C2" s="11">
        <v>0.53</v>
      </c>
      <c r="D2" s="11">
        <v>-7.0000000000000007E-2</v>
      </c>
      <c r="E2" s="11">
        <v>0.01</v>
      </c>
      <c r="F2" s="11">
        <v>0.52</v>
      </c>
      <c r="G2" s="11">
        <v>-0.94</v>
      </c>
      <c r="H2" s="11">
        <v>33.19</v>
      </c>
      <c r="I2" s="11">
        <v>49.66</v>
      </c>
      <c r="J2" s="11">
        <v>55.63</v>
      </c>
      <c r="K2" s="11">
        <v>0</v>
      </c>
      <c r="L2" s="11">
        <v>12.4</v>
      </c>
      <c r="M2" s="11">
        <v>9.15</v>
      </c>
      <c r="N2" s="11">
        <v>0</v>
      </c>
      <c r="O2" s="11">
        <v>0</v>
      </c>
      <c r="P2" s="11">
        <v>98.09</v>
      </c>
      <c r="Q2" s="11">
        <v>3.51</v>
      </c>
      <c r="R2" s="12">
        <v>37.82</v>
      </c>
    </row>
    <row r="3" spans="1:18" x14ac:dyDescent="0.25">
      <c r="A3" s="10">
        <v>2024</v>
      </c>
      <c r="B3" s="14">
        <v>16.28</v>
      </c>
      <c r="C3" s="14">
        <v>0.41</v>
      </c>
      <c r="D3" s="14">
        <v>-7.0000000000000007E-2</v>
      </c>
      <c r="E3" s="14">
        <v>0</v>
      </c>
      <c r="F3" s="14">
        <v>0.59000000000000008</v>
      </c>
      <c r="G3" s="14">
        <v>-1.07</v>
      </c>
      <c r="H3" s="14">
        <v>36.99</v>
      </c>
      <c r="I3" s="14">
        <v>59.22</v>
      </c>
      <c r="J3" s="14">
        <v>56.61</v>
      </c>
      <c r="K3" s="14">
        <v>0</v>
      </c>
      <c r="L3" s="14">
        <v>13.68</v>
      </c>
      <c r="M3" s="14">
        <v>9.2100000000000009</v>
      </c>
      <c r="N3" s="14">
        <v>0</v>
      </c>
      <c r="O3" s="14">
        <v>0</v>
      </c>
      <c r="P3" s="14">
        <v>87.69</v>
      </c>
      <c r="Q3" s="14">
        <v>1.67</v>
      </c>
      <c r="R3" s="15">
        <v>30.36</v>
      </c>
    </row>
    <row r="4" spans="1:18" x14ac:dyDescent="0.25">
      <c r="A4" s="13">
        <v>2025</v>
      </c>
      <c r="B4" s="11">
        <v>20.91</v>
      </c>
      <c r="C4" s="11">
        <v>0.32</v>
      </c>
      <c r="D4" s="11">
        <v>-0.09</v>
      </c>
      <c r="E4" s="11">
        <v>0</v>
      </c>
      <c r="F4" s="11">
        <v>0.89</v>
      </c>
      <c r="G4" s="11">
        <v>-1.0900000000000001</v>
      </c>
      <c r="H4" s="11">
        <v>38.89</v>
      </c>
      <c r="I4" s="11">
        <v>70.709999999999994</v>
      </c>
      <c r="J4" s="11">
        <v>56.569999999999993</v>
      </c>
      <c r="K4" s="11">
        <v>0</v>
      </c>
      <c r="L4" s="11">
        <v>14.69</v>
      </c>
      <c r="M4" s="11">
        <v>9.56</v>
      </c>
      <c r="N4" s="11">
        <v>0</v>
      </c>
      <c r="O4" s="11">
        <v>0.01</v>
      </c>
      <c r="P4" s="11">
        <v>83.68</v>
      </c>
      <c r="Q4" s="11">
        <v>0</v>
      </c>
      <c r="R4" s="12">
        <v>22.94</v>
      </c>
    </row>
    <row r="5" spans="1:18" x14ac:dyDescent="0.25">
      <c r="A5" s="10">
        <v>2026</v>
      </c>
      <c r="B5" s="14">
        <v>19.32</v>
      </c>
      <c r="C5" s="14">
        <v>0.41</v>
      </c>
      <c r="D5" s="14">
        <v>-7.0000000000000007E-2</v>
      </c>
      <c r="E5" s="14">
        <v>0</v>
      </c>
      <c r="F5" s="14">
        <v>1.48</v>
      </c>
      <c r="G5" s="14">
        <v>-1.1299999999999999</v>
      </c>
      <c r="H5" s="14">
        <v>46.44</v>
      </c>
      <c r="I5" s="14">
        <v>90.11</v>
      </c>
      <c r="J5" s="14">
        <v>52.25</v>
      </c>
      <c r="K5" s="14">
        <v>0</v>
      </c>
      <c r="L5" s="14">
        <v>17.100000000000001</v>
      </c>
      <c r="M5" s="14">
        <v>9.58</v>
      </c>
      <c r="N5" s="14">
        <v>0</v>
      </c>
      <c r="O5" s="14">
        <v>0.01</v>
      </c>
      <c r="P5" s="14">
        <v>68.08</v>
      </c>
      <c r="Q5" s="14">
        <v>0</v>
      </c>
      <c r="R5" s="15">
        <v>22.64</v>
      </c>
    </row>
    <row r="6" spans="1:18" x14ac:dyDescent="0.25">
      <c r="A6" s="13">
        <v>2027</v>
      </c>
      <c r="B6" s="11">
        <v>16.93</v>
      </c>
      <c r="C6" s="11">
        <v>0.51</v>
      </c>
      <c r="D6" s="11">
        <v>-0.05</v>
      </c>
      <c r="E6" s="11">
        <v>0</v>
      </c>
      <c r="F6" s="11">
        <v>1.7</v>
      </c>
      <c r="G6" s="11">
        <v>-1.1100000000000001</v>
      </c>
      <c r="H6" s="11">
        <v>53.79</v>
      </c>
      <c r="I6" s="11">
        <v>104.94</v>
      </c>
      <c r="J6" s="11">
        <v>44.46</v>
      </c>
      <c r="K6" s="11">
        <v>0</v>
      </c>
      <c r="L6" s="11">
        <v>19.41</v>
      </c>
      <c r="M6" s="11">
        <v>9.58</v>
      </c>
      <c r="N6" s="11">
        <v>0</v>
      </c>
      <c r="O6" s="11">
        <v>0.9</v>
      </c>
      <c r="P6" s="11">
        <v>65.97</v>
      </c>
      <c r="Q6" s="11">
        <v>0</v>
      </c>
      <c r="R6" s="12">
        <v>15.36</v>
      </c>
    </row>
    <row r="7" spans="1:18" x14ac:dyDescent="0.25">
      <c r="A7" s="10">
        <v>2028</v>
      </c>
      <c r="B7" s="14">
        <v>14.86</v>
      </c>
      <c r="C7" s="14">
        <v>0.6</v>
      </c>
      <c r="D7" s="14">
        <v>-0.25</v>
      </c>
      <c r="E7" s="14">
        <v>0</v>
      </c>
      <c r="F7" s="14">
        <v>1.71</v>
      </c>
      <c r="G7" s="14">
        <v>-1.04</v>
      </c>
      <c r="H7" s="14">
        <v>60.08</v>
      </c>
      <c r="I7" s="14">
        <v>119.86</v>
      </c>
      <c r="J7" s="14">
        <v>38.43</v>
      </c>
      <c r="K7" s="14">
        <v>0</v>
      </c>
      <c r="L7" s="14">
        <v>21.83</v>
      </c>
      <c r="M7" s="14">
        <v>9.6</v>
      </c>
      <c r="N7" s="14">
        <v>0</v>
      </c>
      <c r="O7" s="14">
        <v>1.77</v>
      </c>
      <c r="P7" s="14">
        <v>56.61</v>
      </c>
      <c r="Q7" s="14">
        <v>0</v>
      </c>
      <c r="R7" s="15">
        <v>14.6</v>
      </c>
    </row>
    <row r="8" spans="1:18" x14ac:dyDescent="0.25">
      <c r="A8" s="13">
        <v>2029</v>
      </c>
      <c r="B8" s="11">
        <v>1.72</v>
      </c>
      <c r="C8" s="11">
        <v>0.7</v>
      </c>
      <c r="D8" s="11">
        <v>-0.24</v>
      </c>
      <c r="E8" s="11">
        <v>0</v>
      </c>
      <c r="F8" s="11">
        <v>1.52</v>
      </c>
      <c r="G8" s="11">
        <v>-1.0900000000000001</v>
      </c>
      <c r="H8" s="11">
        <v>63.57</v>
      </c>
      <c r="I8" s="11">
        <v>135.28</v>
      </c>
      <c r="J8" s="11">
        <v>36</v>
      </c>
      <c r="K8" s="11">
        <v>0</v>
      </c>
      <c r="L8" s="11">
        <v>23.27</v>
      </c>
      <c r="M8" s="11">
        <v>9.58</v>
      </c>
      <c r="N8" s="11">
        <v>0</v>
      </c>
      <c r="O8" s="11">
        <v>1.64</v>
      </c>
      <c r="P8" s="11">
        <v>46.72</v>
      </c>
      <c r="Q8" s="11">
        <v>0</v>
      </c>
      <c r="R8" s="12">
        <v>27.4</v>
      </c>
    </row>
    <row r="9" spans="1:18" x14ac:dyDescent="0.25">
      <c r="A9" s="10">
        <v>2030</v>
      </c>
      <c r="B9" s="14">
        <v>-2.61</v>
      </c>
      <c r="C9" s="14">
        <v>0.77</v>
      </c>
      <c r="D9" s="14">
        <v>-0.4</v>
      </c>
      <c r="E9" s="14">
        <v>0</v>
      </c>
      <c r="F9" s="14">
        <v>1.9200000000000002</v>
      </c>
      <c r="G9" s="14">
        <v>-1.0900000000000001</v>
      </c>
      <c r="H9" s="14">
        <v>64.55</v>
      </c>
      <c r="I9" s="14">
        <v>146.41999999999999</v>
      </c>
      <c r="J9" s="14">
        <v>34.31</v>
      </c>
      <c r="K9" s="14">
        <v>0</v>
      </c>
      <c r="L9" s="14">
        <v>24.73</v>
      </c>
      <c r="M9" s="14">
        <v>9.58</v>
      </c>
      <c r="N9" s="14">
        <v>0.11</v>
      </c>
      <c r="O9" s="14">
        <v>2.75</v>
      </c>
      <c r="P9" s="14">
        <v>39.46</v>
      </c>
      <c r="Q9" s="14">
        <v>0</v>
      </c>
      <c r="R9" s="15">
        <v>33.79</v>
      </c>
    </row>
    <row r="10" spans="1:18" x14ac:dyDescent="0.25">
      <c r="A10" s="13">
        <v>2031</v>
      </c>
      <c r="B10" s="11">
        <v>-3.79</v>
      </c>
      <c r="C10" s="11">
        <v>0.84</v>
      </c>
      <c r="D10" s="11">
        <v>-0.39</v>
      </c>
      <c r="E10" s="11">
        <v>0</v>
      </c>
      <c r="F10" s="11">
        <v>2.58</v>
      </c>
      <c r="G10" s="11">
        <v>-1.07</v>
      </c>
      <c r="H10" s="11">
        <v>64.48</v>
      </c>
      <c r="I10" s="11">
        <v>157.08000000000001</v>
      </c>
      <c r="J10" s="11">
        <v>33.79</v>
      </c>
      <c r="K10" s="11">
        <v>0</v>
      </c>
      <c r="L10" s="11">
        <v>25.95</v>
      </c>
      <c r="M10" s="11">
        <v>9.58</v>
      </c>
      <c r="N10" s="11">
        <v>0.3</v>
      </c>
      <c r="O10" s="11">
        <v>3.79</v>
      </c>
      <c r="P10" s="11">
        <v>34.14</v>
      </c>
      <c r="Q10" s="11">
        <v>0</v>
      </c>
      <c r="R10" s="12">
        <v>33.6</v>
      </c>
    </row>
    <row r="11" spans="1:18" x14ac:dyDescent="0.25">
      <c r="A11" s="10">
        <v>2032</v>
      </c>
      <c r="B11" s="14">
        <v>-0.01</v>
      </c>
      <c r="C11" s="14">
        <v>0.93</v>
      </c>
      <c r="D11" s="14">
        <v>-0.33</v>
      </c>
      <c r="E11" s="14">
        <v>0</v>
      </c>
      <c r="F11" s="14">
        <v>2</v>
      </c>
      <c r="G11" s="14">
        <v>-1.21</v>
      </c>
      <c r="H11" s="14">
        <v>65.22</v>
      </c>
      <c r="I11" s="14">
        <v>163.09</v>
      </c>
      <c r="J11" s="14">
        <v>33.75</v>
      </c>
      <c r="K11" s="14">
        <v>0</v>
      </c>
      <c r="L11" s="14">
        <v>27.05</v>
      </c>
      <c r="M11" s="14">
        <v>9.6</v>
      </c>
      <c r="N11" s="14">
        <v>0.41</v>
      </c>
      <c r="O11" s="14">
        <v>3.59</v>
      </c>
      <c r="P11" s="14">
        <v>30.66</v>
      </c>
      <c r="Q11" s="14">
        <v>0</v>
      </c>
      <c r="R11" s="15">
        <v>33.840000000000003</v>
      </c>
    </row>
    <row r="12" spans="1:18" x14ac:dyDescent="0.25">
      <c r="A12" s="13">
        <v>2033</v>
      </c>
      <c r="B12" s="11">
        <v>4.55</v>
      </c>
      <c r="C12" s="11">
        <v>1</v>
      </c>
      <c r="D12" s="11">
        <v>-0.3</v>
      </c>
      <c r="E12" s="11">
        <v>0</v>
      </c>
      <c r="F12" s="11">
        <v>2.29</v>
      </c>
      <c r="G12" s="11">
        <v>-1.21</v>
      </c>
      <c r="H12" s="11">
        <v>64.78</v>
      </c>
      <c r="I12" s="11">
        <v>163.6</v>
      </c>
      <c r="J12" s="11">
        <v>34.29</v>
      </c>
      <c r="K12" s="11">
        <v>0</v>
      </c>
      <c r="L12" s="11">
        <v>28.16</v>
      </c>
      <c r="M12" s="11">
        <v>9.58</v>
      </c>
      <c r="N12" s="11">
        <v>0.44</v>
      </c>
      <c r="O12" s="11">
        <v>4.62</v>
      </c>
      <c r="P12" s="11">
        <v>30.66</v>
      </c>
      <c r="Q12" s="11">
        <v>0</v>
      </c>
      <c r="R12" s="12">
        <v>33.85</v>
      </c>
    </row>
    <row r="13" spans="1:18" x14ac:dyDescent="0.25">
      <c r="A13" s="10">
        <v>2034</v>
      </c>
      <c r="B13" s="14">
        <v>3.96</v>
      </c>
      <c r="C13" s="14">
        <v>1.05</v>
      </c>
      <c r="D13" s="14">
        <v>-0.28000000000000003</v>
      </c>
      <c r="E13" s="14">
        <v>0</v>
      </c>
      <c r="F13" s="14">
        <v>2.8</v>
      </c>
      <c r="G13" s="14">
        <v>-1.25</v>
      </c>
      <c r="H13" s="14">
        <v>64.42</v>
      </c>
      <c r="I13" s="14">
        <v>166.2</v>
      </c>
      <c r="J13" s="14">
        <v>33.97</v>
      </c>
      <c r="K13" s="14">
        <v>0</v>
      </c>
      <c r="L13" s="14">
        <v>29.35</v>
      </c>
      <c r="M13" s="14">
        <v>9.58</v>
      </c>
      <c r="N13" s="14">
        <v>0.46</v>
      </c>
      <c r="O13" s="14">
        <v>5.35</v>
      </c>
      <c r="P13" s="14">
        <v>27.04</v>
      </c>
      <c r="Q13" s="14">
        <v>0</v>
      </c>
      <c r="R13" s="15">
        <v>40.42</v>
      </c>
    </row>
    <row r="14" spans="1:18" x14ac:dyDescent="0.25">
      <c r="A14" s="13">
        <v>2035</v>
      </c>
      <c r="B14" s="11">
        <v>-0.27</v>
      </c>
      <c r="C14" s="11">
        <v>1.0900000000000001</v>
      </c>
      <c r="D14" s="11">
        <v>-0.27</v>
      </c>
      <c r="E14" s="11">
        <v>0</v>
      </c>
      <c r="F14" s="11">
        <v>2.4500000000000002</v>
      </c>
      <c r="G14" s="11">
        <v>-1.31</v>
      </c>
      <c r="H14" s="11">
        <v>64.81</v>
      </c>
      <c r="I14" s="11">
        <v>168.02</v>
      </c>
      <c r="J14" s="11">
        <v>32.270000000000003</v>
      </c>
      <c r="K14" s="11">
        <v>0</v>
      </c>
      <c r="L14" s="11">
        <v>30.56</v>
      </c>
      <c r="M14" s="11">
        <v>9.58</v>
      </c>
      <c r="N14" s="11">
        <v>0.69</v>
      </c>
      <c r="O14" s="11">
        <v>6.72</v>
      </c>
      <c r="P14" s="11">
        <v>22.22</v>
      </c>
      <c r="Q14" s="11">
        <v>0</v>
      </c>
      <c r="R14" s="12">
        <v>53.48</v>
      </c>
    </row>
    <row r="15" spans="1:18" x14ac:dyDescent="0.25">
      <c r="A15" s="10">
        <v>2036</v>
      </c>
      <c r="B15" s="14">
        <v>-1.62</v>
      </c>
      <c r="C15" s="14">
        <v>1.1200000000000001</v>
      </c>
      <c r="D15" s="14">
        <v>-0.24</v>
      </c>
      <c r="E15" s="14">
        <v>0</v>
      </c>
      <c r="F15" s="14">
        <v>2.7199999999999998</v>
      </c>
      <c r="G15" s="14">
        <v>-1.32</v>
      </c>
      <c r="H15" s="14">
        <v>65.97</v>
      </c>
      <c r="I15" s="14">
        <v>172.08</v>
      </c>
      <c r="J15" s="14">
        <v>26.36</v>
      </c>
      <c r="K15" s="14">
        <v>0</v>
      </c>
      <c r="L15" s="14">
        <v>32.32</v>
      </c>
      <c r="M15" s="14">
        <v>9.6</v>
      </c>
      <c r="N15" s="14">
        <v>1.04</v>
      </c>
      <c r="O15" s="14">
        <v>6.7</v>
      </c>
      <c r="P15" s="14">
        <v>22.96</v>
      </c>
      <c r="Q15" s="14">
        <v>0</v>
      </c>
      <c r="R15" s="15">
        <v>60.18</v>
      </c>
    </row>
    <row r="16" spans="1:18" x14ac:dyDescent="0.25">
      <c r="A16" s="13">
        <v>2037</v>
      </c>
      <c r="B16" s="11">
        <v>-0.7</v>
      </c>
      <c r="C16" s="11">
        <v>1.1599999999999999</v>
      </c>
      <c r="D16" s="11">
        <v>-0.22</v>
      </c>
      <c r="E16" s="11">
        <v>0</v>
      </c>
      <c r="F16" s="11">
        <v>2.4900000000000002</v>
      </c>
      <c r="G16" s="11">
        <v>-1.32</v>
      </c>
      <c r="H16" s="11">
        <v>66.319999999999993</v>
      </c>
      <c r="I16" s="11">
        <v>172.9</v>
      </c>
      <c r="J16" s="11">
        <v>26.59</v>
      </c>
      <c r="K16" s="11">
        <v>0</v>
      </c>
      <c r="L16" s="11">
        <v>33.92</v>
      </c>
      <c r="M16" s="11">
        <v>9.58</v>
      </c>
      <c r="N16" s="11">
        <v>1.29</v>
      </c>
      <c r="O16" s="11">
        <v>7.17</v>
      </c>
      <c r="P16" s="11">
        <v>21.97</v>
      </c>
      <c r="Q16" s="11">
        <v>0</v>
      </c>
      <c r="R16" s="12">
        <v>64.59</v>
      </c>
    </row>
    <row r="17" spans="1:18" x14ac:dyDescent="0.25">
      <c r="A17" s="10">
        <v>2038</v>
      </c>
      <c r="B17" s="14">
        <v>-7.22</v>
      </c>
      <c r="C17" s="14">
        <v>1.19</v>
      </c>
      <c r="D17" s="14">
        <v>0.11</v>
      </c>
      <c r="E17" s="14">
        <v>0</v>
      </c>
      <c r="F17" s="14">
        <v>1.8699999999999999</v>
      </c>
      <c r="G17" s="14">
        <v>-1.37</v>
      </c>
      <c r="H17" s="14">
        <v>67.66</v>
      </c>
      <c r="I17" s="14">
        <v>175.26</v>
      </c>
      <c r="J17" s="14">
        <v>25.93</v>
      </c>
      <c r="K17" s="14">
        <v>2.63</v>
      </c>
      <c r="L17" s="14">
        <v>35.51</v>
      </c>
      <c r="M17" s="14">
        <v>9.58</v>
      </c>
      <c r="N17" s="14">
        <v>1.31</v>
      </c>
      <c r="O17" s="14">
        <v>7.42</v>
      </c>
      <c r="P17" s="14">
        <v>19.54</v>
      </c>
      <c r="Q17" s="14">
        <v>0</v>
      </c>
      <c r="R17" s="15">
        <v>73.52</v>
      </c>
    </row>
    <row r="18" spans="1:18" x14ac:dyDescent="0.25">
      <c r="A18" s="13">
        <v>2039</v>
      </c>
      <c r="B18" s="11">
        <v>-8.6999999999999993</v>
      </c>
      <c r="C18" s="11">
        <v>1.22</v>
      </c>
      <c r="D18" s="11">
        <v>0.16</v>
      </c>
      <c r="E18" s="11">
        <v>0</v>
      </c>
      <c r="F18" s="11">
        <v>2.21</v>
      </c>
      <c r="G18" s="11">
        <v>-1.35</v>
      </c>
      <c r="H18" s="11">
        <v>70</v>
      </c>
      <c r="I18" s="11">
        <v>176.81</v>
      </c>
      <c r="J18" s="11">
        <v>26.07</v>
      </c>
      <c r="K18" s="11">
        <v>2.64</v>
      </c>
      <c r="L18" s="11">
        <v>37.15</v>
      </c>
      <c r="M18" s="11">
        <v>9.58</v>
      </c>
      <c r="N18" s="11">
        <v>1.46</v>
      </c>
      <c r="O18" s="11">
        <v>7.34</v>
      </c>
      <c r="P18" s="11">
        <v>18.47</v>
      </c>
      <c r="Q18" s="11">
        <v>0</v>
      </c>
      <c r="R18" s="12">
        <v>78.09</v>
      </c>
    </row>
    <row r="19" spans="1:18" x14ac:dyDescent="0.25">
      <c r="A19" s="10">
        <v>2040</v>
      </c>
      <c r="B19" s="14">
        <v>-7.85</v>
      </c>
      <c r="C19" s="14">
        <v>1.26</v>
      </c>
      <c r="D19" s="14">
        <v>0.4</v>
      </c>
      <c r="E19" s="14">
        <v>0</v>
      </c>
      <c r="F19" s="14">
        <v>3.11</v>
      </c>
      <c r="G19" s="14">
        <v>-1.35</v>
      </c>
      <c r="H19" s="14">
        <v>68.94</v>
      </c>
      <c r="I19" s="14">
        <v>178.81</v>
      </c>
      <c r="J19" s="14">
        <v>26.439999999999998</v>
      </c>
      <c r="K19" s="14">
        <v>2.65</v>
      </c>
      <c r="L19" s="14">
        <v>38.799999999999997</v>
      </c>
      <c r="M19" s="14">
        <v>9.6</v>
      </c>
      <c r="N19" s="14">
        <v>1.99</v>
      </c>
      <c r="O19" s="14">
        <v>8.5</v>
      </c>
      <c r="P19" s="14">
        <v>14.6</v>
      </c>
      <c r="Q19" s="14">
        <v>0</v>
      </c>
      <c r="R19" s="15">
        <v>83.83</v>
      </c>
    </row>
    <row r="20" spans="1:18" x14ac:dyDescent="0.25">
      <c r="A20" s="13">
        <v>2041</v>
      </c>
      <c r="B20" s="11">
        <v>-13.53</v>
      </c>
      <c r="C20" s="11">
        <v>1.28</v>
      </c>
      <c r="D20" s="11">
        <v>0.32</v>
      </c>
      <c r="E20" s="11">
        <v>0</v>
      </c>
      <c r="F20" s="11">
        <v>3.16</v>
      </c>
      <c r="G20" s="11">
        <v>-1.36</v>
      </c>
      <c r="H20" s="11">
        <v>72.27</v>
      </c>
      <c r="I20" s="11">
        <v>181.48</v>
      </c>
      <c r="J20" s="11">
        <v>25.509999999999998</v>
      </c>
      <c r="K20" s="11">
        <v>2.56</v>
      </c>
      <c r="L20" s="11">
        <v>40.65</v>
      </c>
      <c r="M20" s="11">
        <v>9.58</v>
      </c>
      <c r="N20" s="11">
        <v>1.93</v>
      </c>
      <c r="O20" s="11">
        <v>8.52</v>
      </c>
      <c r="P20" s="11">
        <v>11.45</v>
      </c>
      <c r="Q20" s="11">
        <v>0</v>
      </c>
      <c r="R20" s="12">
        <v>94.17</v>
      </c>
    </row>
    <row r="21" spans="1:18" x14ac:dyDescent="0.25">
      <c r="A21" s="10">
        <v>2042</v>
      </c>
      <c r="B21" s="14">
        <v>-13.62</v>
      </c>
      <c r="C21" s="14">
        <v>1.3</v>
      </c>
      <c r="D21" s="14">
        <v>0.27</v>
      </c>
      <c r="E21" s="14">
        <v>0</v>
      </c>
      <c r="F21" s="14">
        <v>3.9499999999999997</v>
      </c>
      <c r="G21" s="14">
        <v>-1.35</v>
      </c>
      <c r="H21" s="14">
        <v>71.83</v>
      </c>
      <c r="I21" s="14">
        <v>184.34</v>
      </c>
      <c r="J21" s="14">
        <v>26.58</v>
      </c>
      <c r="K21" s="14">
        <v>5.17</v>
      </c>
      <c r="L21" s="14">
        <v>42.5</v>
      </c>
      <c r="M21" s="14">
        <v>9.58</v>
      </c>
      <c r="N21" s="14">
        <v>2.4300000000000002</v>
      </c>
      <c r="O21" s="14">
        <v>8.3800000000000008</v>
      </c>
      <c r="P21" s="14">
        <v>5.14</v>
      </c>
      <c r="Q21" s="14">
        <v>0</v>
      </c>
      <c r="R21" s="15">
        <v>99.9</v>
      </c>
    </row>
    <row r="22" spans="1:18" x14ac:dyDescent="0.25">
      <c r="A22" s="13">
        <v>2043</v>
      </c>
      <c r="B22" s="11">
        <v>-14.41</v>
      </c>
      <c r="C22" s="11">
        <v>1.32</v>
      </c>
      <c r="D22" s="11">
        <v>0.09</v>
      </c>
      <c r="E22" s="11">
        <v>0</v>
      </c>
      <c r="F22" s="11">
        <v>3.7199999999999998</v>
      </c>
      <c r="G22" s="11">
        <v>-1.42</v>
      </c>
      <c r="H22" s="11">
        <v>73.25</v>
      </c>
      <c r="I22" s="11">
        <v>190.68</v>
      </c>
      <c r="J22" s="11">
        <v>26.599999999999998</v>
      </c>
      <c r="K22" s="11">
        <v>5.16</v>
      </c>
      <c r="L22" s="11">
        <v>44.89</v>
      </c>
      <c r="M22" s="11">
        <v>9.58</v>
      </c>
      <c r="N22" s="11">
        <v>2.33</v>
      </c>
      <c r="O22" s="11">
        <v>8.61</v>
      </c>
      <c r="P22" s="11">
        <v>4.9400000000000004</v>
      </c>
      <c r="Q22" s="11">
        <v>0</v>
      </c>
      <c r="R22" s="12">
        <v>99.97</v>
      </c>
    </row>
    <row r="23" spans="1:18" x14ac:dyDescent="0.25">
      <c r="A23" s="10">
        <v>2044</v>
      </c>
      <c r="B23" s="14">
        <v>-12.23</v>
      </c>
      <c r="C23" s="14">
        <v>1.34</v>
      </c>
      <c r="D23" s="14">
        <v>-0.05</v>
      </c>
      <c r="E23" s="14">
        <v>0</v>
      </c>
      <c r="F23" s="14">
        <v>3.85</v>
      </c>
      <c r="G23" s="14">
        <v>-1.41</v>
      </c>
      <c r="H23" s="14">
        <v>73</v>
      </c>
      <c r="I23" s="14">
        <v>193.69</v>
      </c>
      <c r="J23" s="14">
        <v>27.33</v>
      </c>
      <c r="K23" s="14">
        <v>5.15</v>
      </c>
      <c r="L23" s="14">
        <v>46.86</v>
      </c>
      <c r="M23" s="14">
        <v>9.6</v>
      </c>
      <c r="N23" s="14">
        <v>2.31</v>
      </c>
      <c r="O23" s="14">
        <v>9.19</v>
      </c>
      <c r="P23" s="14">
        <v>4.8</v>
      </c>
      <c r="Q23" s="14">
        <v>0</v>
      </c>
      <c r="R23" s="15">
        <v>100.38</v>
      </c>
    </row>
    <row r="24" spans="1:18" x14ac:dyDescent="0.25">
      <c r="A24" s="13">
        <v>2045</v>
      </c>
      <c r="B24" s="11">
        <v>-10.24</v>
      </c>
      <c r="C24" s="11">
        <v>1.36</v>
      </c>
      <c r="D24" s="11">
        <v>-0.13</v>
      </c>
      <c r="E24" s="11">
        <v>0.32</v>
      </c>
      <c r="F24" s="11">
        <v>3.49</v>
      </c>
      <c r="G24" s="11">
        <v>-1.35</v>
      </c>
      <c r="H24" s="11">
        <v>72.150000000000006</v>
      </c>
      <c r="I24" s="11">
        <v>193.45</v>
      </c>
      <c r="J24" s="11">
        <v>27.61</v>
      </c>
      <c r="K24" s="11">
        <v>5.23</v>
      </c>
      <c r="L24" s="11">
        <v>48.18</v>
      </c>
      <c r="M24" s="11">
        <v>9.58</v>
      </c>
      <c r="N24" s="11">
        <v>2.29</v>
      </c>
      <c r="O24" s="11">
        <v>9.68</v>
      </c>
      <c r="P24" s="11">
        <v>4.66</v>
      </c>
      <c r="Q24" s="11">
        <v>0</v>
      </c>
      <c r="R24" s="12">
        <v>105.7</v>
      </c>
    </row>
    <row r="25" spans="1:18" x14ac:dyDescent="0.25">
      <c r="A25" s="10">
        <v>2046</v>
      </c>
      <c r="B25" s="14">
        <v>-13.12</v>
      </c>
      <c r="C25" s="14">
        <v>1.38</v>
      </c>
      <c r="D25" s="14">
        <v>-0.2</v>
      </c>
      <c r="E25" s="14">
        <v>0.5</v>
      </c>
      <c r="F25" s="14">
        <v>3.51</v>
      </c>
      <c r="G25" s="14">
        <v>-1.35</v>
      </c>
      <c r="H25" s="14">
        <v>71.709999999999994</v>
      </c>
      <c r="I25" s="14">
        <v>192.19</v>
      </c>
      <c r="J25" s="14">
        <v>27.52</v>
      </c>
      <c r="K25" s="14">
        <v>5.17</v>
      </c>
      <c r="L25" s="14">
        <v>50.8</v>
      </c>
      <c r="M25" s="14">
        <v>9.58</v>
      </c>
      <c r="N25" s="14">
        <v>2.25</v>
      </c>
      <c r="O25" s="14">
        <v>9.68</v>
      </c>
      <c r="P25" s="14">
        <v>3.05</v>
      </c>
      <c r="Q25" s="14">
        <v>0</v>
      </c>
      <c r="R25" s="15">
        <v>116.53</v>
      </c>
    </row>
    <row r="26" spans="1:18" x14ac:dyDescent="0.25">
      <c r="A26" s="13">
        <v>2047</v>
      </c>
      <c r="B26" s="11">
        <v>-15.68</v>
      </c>
      <c r="C26" s="11">
        <v>1.4</v>
      </c>
      <c r="D26" s="11">
        <v>-0.33</v>
      </c>
      <c r="E26" s="11">
        <v>0.68</v>
      </c>
      <c r="F26" s="11">
        <v>3.02</v>
      </c>
      <c r="G26" s="11">
        <v>-1.27</v>
      </c>
      <c r="H26" s="11">
        <v>72.8</v>
      </c>
      <c r="I26" s="11">
        <v>195.35</v>
      </c>
      <c r="J26" s="11">
        <v>27.549999999999997</v>
      </c>
      <c r="K26" s="11">
        <v>5.25</v>
      </c>
      <c r="L26" s="11">
        <v>51.79</v>
      </c>
      <c r="M26" s="11">
        <v>9.58</v>
      </c>
      <c r="N26" s="11">
        <v>2.13</v>
      </c>
      <c r="O26" s="11">
        <v>9.36</v>
      </c>
      <c r="P26" s="11">
        <v>2.91</v>
      </c>
      <c r="Q26" s="11">
        <v>0</v>
      </c>
      <c r="R26" s="12">
        <v>121.88</v>
      </c>
    </row>
    <row r="27" spans="1:18" x14ac:dyDescent="0.25">
      <c r="A27" s="10">
        <v>2048</v>
      </c>
      <c r="B27" s="14">
        <v>-16.46</v>
      </c>
      <c r="C27" s="14">
        <v>1.42</v>
      </c>
      <c r="D27" s="14">
        <v>-0.44</v>
      </c>
      <c r="E27" s="14">
        <v>1.03</v>
      </c>
      <c r="F27" s="14">
        <v>2.9</v>
      </c>
      <c r="G27" s="14">
        <v>-1.25</v>
      </c>
      <c r="H27" s="14">
        <v>75.510000000000005</v>
      </c>
      <c r="I27" s="14">
        <v>199.53</v>
      </c>
      <c r="J27" s="14">
        <v>27.549999999999997</v>
      </c>
      <c r="K27" s="14">
        <v>5.15</v>
      </c>
      <c r="L27" s="14">
        <v>53.52</v>
      </c>
      <c r="M27" s="14">
        <v>9.6</v>
      </c>
      <c r="N27" s="14">
        <v>2.75</v>
      </c>
      <c r="O27" s="14">
        <v>9.4700000000000006</v>
      </c>
      <c r="P27" s="14">
        <v>1.66</v>
      </c>
      <c r="Q27" s="14">
        <v>0</v>
      </c>
      <c r="R27" s="15">
        <v>122.09</v>
      </c>
    </row>
    <row r="28" spans="1:18" x14ac:dyDescent="0.25">
      <c r="A28" s="13">
        <v>2049</v>
      </c>
      <c r="B28" s="11">
        <v>-13.02</v>
      </c>
      <c r="C28" s="11">
        <v>1.44</v>
      </c>
      <c r="D28" s="11">
        <v>-0.46</v>
      </c>
      <c r="E28" s="11">
        <v>1.4</v>
      </c>
      <c r="F28" s="11">
        <v>2.54</v>
      </c>
      <c r="G28" s="11">
        <v>-1.22</v>
      </c>
      <c r="H28" s="11">
        <v>74.86</v>
      </c>
      <c r="I28" s="11">
        <v>200.65</v>
      </c>
      <c r="J28" s="11">
        <v>28.07</v>
      </c>
      <c r="K28" s="11">
        <v>5.13</v>
      </c>
      <c r="L28" s="11">
        <v>54.56</v>
      </c>
      <c r="M28" s="11">
        <v>9.58</v>
      </c>
      <c r="N28" s="11">
        <v>2.77</v>
      </c>
      <c r="O28" s="11">
        <v>10.09</v>
      </c>
      <c r="P28" s="11">
        <v>1.64</v>
      </c>
      <c r="Q28" s="11">
        <v>0</v>
      </c>
      <c r="R28" s="12">
        <v>121.68</v>
      </c>
    </row>
    <row r="29" spans="1:18" x14ac:dyDescent="0.25">
      <c r="A29" s="10">
        <v>2050</v>
      </c>
      <c r="B29" s="14">
        <v>-10.6</v>
      </c>
      <c r="C29" s="14">
        <v>1.45</v>
      </c>
      <c r="D29" s="14">
        <v>-0.46</v>
      </c>
      <c r="E29" s="14">
        <v>1.53</v>
      </c>
      <c r="F29" s="14">
        <v>2.29</v>
      </c>
      <c r="G29" s="14">
        <v>-1.19</v>
      </c>
      <c r="H29" s="14">
        <v>74.88</v>
      </c>
      <c r="I29" s="14">
        <v>201.3</v>
      </c>
      <c r="J29" s="14">
        <v>28.709999999999997</v>
      </c>
      <c r="K29" s="14">
        <v>5.12</v>
      </c>
      <c r="L29" s="14">
        <v>55.68</v>
      </c>
      <c r="M29" s="14">
        <v>9.58</v>
      </c>
      <c r="N29" s="14">
        <v>3.84</v>
      </c>
      <c r="O29" s="14">
        <v>11.12</v>
      </c>
      <c r="P29" s="14">
        <v>1.1599999999999999</v>
      </c>
      <c r="Q29" s="14">
        <v>0</v>
      </c>
      <c r="R29" s="15">
        <v>121.61</v>
      </c>
    </row>
    <row r="30" spans="1:18" x14ac:dyDescent="0.25">
      <c r="A30" s="13">
        <v>2051</v>
      </c>
      <c r="B30" s="11">
        <v>-5.48</v>
      </c>
      <c r="C30" s="11">
        <v>1.47</v>
      </c>
      <c r="D30" s="11">
        <v>-0.35</v>
      </c>
      <c r="E30" s="11">
        <v>1.73</v>
      </c>
      <c r="F30" s="11">
        <v>2.02</v>
      </c>
      <c r="G30" s="11">
        <v>-1.1399999999999999</v>
      </c>
      <c r="H30" s="11">
        <v>73.150000000000006</v>
      </c>
      <c r="I30" s="11">
        <v>201.02</v>
      </c>
      <c r="J30" s="11">
        <v>29.099999999999998</v>
      </c>
      <c r="K30" s="11">
        <v>7.56</v>
      </c>
      <c r="L30" s="11">
        <v>56.86</v>
      </c>
      <c r="M30" s="11">
        <v>9.58</v>
      </c>
      <c r="N30" s="11">
        <v>3.75</v>
      </c>
      <c r="O30" s="11">
        <v>12.26</v>
      </c>
      <c r="P30" s="11">
        <v>1.1499999999999999</v>
      </c>
      <c r="Q30" s="11">
        <v>0</v>
      </c>
      <c r="R30" s="12">
        <v>121.52</v>
      </c>
    </row>
    <row r="31" spans="1:18" x14ac:dyDescent="0.25">
      <c r="A31" s="10">
        <v>2052</v>
      </c>
      <c r="B31" s="14">
        <v>-4.2300000000000004</v>
      </c>
      <c r="C31" s="14">
        <v>1.49</v>
      </c>
      <c r="D31" s="14">
        <v>-0.28999999999999998</v>
      </c>
      <c r="E31" s="14">
        <v>1.65</v>
      </c>
      <c r="F31" s="14">
        <v>1.21</v>
      </c>
      <c r="G31" s="14">
        <v>-1.1200000000000001</v>
      </c>
      <c r="H31" s="14">
        <v>70.989999999999995</v>
      </c>
      <c r="I31" s="14">
        <v>204.69</v>
      </c>
      <c r="J31" s="14">
        <v>29.14</v>
      </c>
      <c r="K31" s="14">
        <v>7.03</v>
      </c>
      <c r="L31" s="14">
        <v>58.14</v>
      </c>
      <c r="M31" s="14">
        <v>9.6</v>
      </c>
      <c r="N31" s="14">
        <v>4.34</v>
      </c>
      <c r="O31" s="14">
        <v>12.25</v>
      </c>
      <c r="P31" s="14">
        <v>1.08</v>
      </c>
      <c r="Q31" s="14">
        <v>0</v>
      </c>
      <c r="R31" s="15">
        <v>128.32</v>
      </c>
    </row>
    <row r="32" spans="1:18" x14ac:dyDescent="0.25">
      <c r="A32" s="13">
        <v>2053</v>
      </c>
      <c r="B32" s="11">
        <v>-1.1399999999999999</v>
      </c>
      <c r="C32" s="11">
        <v>1.51</v>
      </c>
      <c r="D32" s="11">
        <v>-0.17</v>
      </c>
      <c r="E32" s="11">
        <v>1.75</v>
      </c>
      <c r="F32" s="11">
        <v>0.95</v>
      </c>
      <c r="G32" s="11">
        <v>-1.07</v>
      </c>
      <c r="H32" s="11">
        <v>68.260000000000005</v>
      </c>
      <c r="I32" s="11">
        <v>204.14</v>
      </c>
      <c r="J32" s="11">
        <v>29.419999999999998</v>
      </c>
      <c r="K32" s="11">
        <v>7.15</v>
      </c>
      <c r="L32" s="11">
        <v>59.08</v>
      </c>
      <c r="M32" s="11">
        <v>9.58</v>
      </c>
      <c r="N32" s="11">
        <v>4.66</v>
      </c>
      <c r="O32" s="11">
        <v>12.57</v>
      </c>
      <c r="P32" s="11">
        <v>1.05</v>
      </c>
      <c r="Q32" s="11">
        <v>0</v>
      </c>
      <c r="R32" s="12">
        <v>134.43</v>
      </c>
    </row>
    <row r="33" spans="1:18" x14ac:dyDescent="0.25">
      <c r="A33" s="10">
        <v>2054</v>
      </c>
      <c r="B33" s="14">
        <v>-2.2000000000000002</v>
      </c>
      <c r="C33" s="14">
        <v>1.52</v>
      </c>
      <c r="D33" s="14">
        <v>-7.0000000000000007E-2</v>
      </c>
      <c r="E33" s="14">
        <v>1.76</v>
      </c>
      <c r="F33" s="14">
        <v>0.89</v>
      </c>
      <c r="G33" s="14">
        <v>-1.06</v>
      </c>
      <c r="H33" s="14">
        <v>68.569999999999993</v>
      </c>
      <c r="I33" s="14">
        <v>208.03</v>
      </c>
      <c r="J33" s="14">
        <v>29.779999999999998</v>
      </c>
      <c r="K33" s="14">
        <v>10.11</v>
      </c>
      <c r="L33" s="14">
        <v>59.86</v>
      </c>
      <c r="M33" s="14">
        <v>9.58</v>
      </c>
      <c r="N33" s="14">
        <v>4.99</v>
      </c>
      <c r="O33" s="14">
        <v>13.36</v>
      </c>
      <c r="P33" s="14">
        <v>0.06</v>
      </c>
      <c r="Q33" s="14">
        <v>0</v>
      </c>
      <c r="R33" s="15">
        <v>134.38999999999999</v>
      </c>
    </row>
    <row r="34" spans="1:18" x14ac:dyDescent="0.25">
      <c r="A34" s="13">
        <v>2055</v>
      </c>
      <c r="B34" s="11">
        <v>-4.0199999999999996</v>
      </c>
      <c r="C34" s="11">
        <v>1.54</v>
      </c>
      <c r="D34" s="11">
        <v>-0.14000000000000001</v>
      </c>
      <c r="E34" s="11">
        <v>1.48</v>
      </c>
      <c r="F34" s="11">
        <v>0.72000000000000008</v>
      </c>
      <c r="G34" s="11">
        <v>-0.96</v>
      </c>
      <c r="H34" s="11">
        <v>65.599999999999994</v>
      </c>
      <c r="I34" s="11">
        <v>215.09</v>
      </c>
      <c r="J34" s="11">
        <v>29.9</v>
      </c>
      <c r="K34" s="11">
        <v>9.9499999999999993</v>
      </c>
      <c r="L34" s="11">
        <v>60.6</v>
      </c>
      <c r="M34" s="11">
        <v>9.58</v>
      </c>
      <c r="N34" s="11">
        <v>5.24</v>
      </c>
      <c r="O34" s="11">
        <v>13.5</v>
      </c>
      <c r="P34" s="11">
        <v>0.05</v>
      </c>
      <c r="Q34" s="11">
        <v>0</v>
      </c>
      <c r="R34" s="12">
        <v>140.65</v>
      </c>
    </row>
    <row r="35" spans="1:18" x14ac:dyDescent="0.25">
      <c r="A35" s="10">
        <v>2056</v>
      </c>
      <c r="B35" s="14">
        <v>-2.0299999999999998</v>
      </c>
      <c r="C35" s="14">
        <v>1.56</v>
      </c>
      <c r="D35" s="14">
        <v>-0.16</v>
      </c>
      <c r="E35" s="14">
        <v>1.22</v>
      </c>
      <c r="F35" s="14">
        <v>0.43</v>
      </c>
      <c r="G35" s="14">
        <v>-0.85</v>
      </c>
      <c r="H35" s="14">
        <v>64.010000000000005</v>
      </c>
      <c r="I35" s="14">
        <v>224.86</v>
      </c>
      <c r="J35" s="14">
        <v>30.1</v>
      </c>
      <c r="K35" s="14">
        <v>9.66</v>
      </c>
      <c r="L35" s="14">
        <v>61.33</v>
      </c>
      <c r="M35" s="14">
        <v>9.6</v>
      </c>
      <c r="N35" s="14">
        <v>5.79</v>
      </c>
      <c r="O35" s="14">
        <v>13.84</v>
      </c>
      <c r="P35" s="14">
        <v>0.05</v>
      </c>
      <c r="Q35" s="14">
        <v>0</v>
      </c>
      <c r="R35" s="15">
        <v>141.04</v>
      </c>
    </row>
    <row r="36" spans="1:18" x14ac:dyDescent="0.25">
      <c r="A36" s="13">
        <v>2057</v>
      </c>
      <c r="B36" s="11">
        <v>-3.68</v>
      </c>
      <c r="C36" s="11">
        <v>1.58</v>
      </c>
      <c r="D36" s="11">
        <v>-0.08</v>
      </c>
      <c r="E36" s="11">
        <v>0.98</v>
      </c>
      <c r="F36" s="11">
        <v>0.4</v>
      </c>
      <c r="G36" s="11">
        <v>-0.74</v>
      </c>
      <c r="H36" s="11">
        <v>63.34</v>
      </c>
      <c r="I36" s="11">
        <v>231.15</v>
      </c>
      <c r="J36" s="11">
        <v>30.27</v>
      </c>
      <c r="K36" s="11">
        <v>11.27</v>
      </c>
      <c r="L36" s="11">
        <v>61.12</v>
      </c>
      <c r="M36" s="11">
        <v>9.58</v>
      </c>
      <c r="N36" s="11">
        <v>5.86</v>
      </c>
      <c r="O36" s="11">
        <v>14.82</v>
      </c>
      <c r="P36" s="11">
        <v>0.04</v>
      </c>
      <c r="Q36" s="11">
        <v>0</v>
      </c>
      <c r="R36" s="12">
        <v>140.65</v>
      </c>
    </row>
    <row r="37" spans="1:18" x14ac:dyDescent="0.25">
      <c r="A37" s="10">
        <v>2058</v>
      </c>
      <c r="B37" s="14">
        <v>-4.03</v>
      </c>
      <c r="C37" s="14">
        <v>1.6</v>
      </c>
      <c r="D37" s="14">
        <v>0</v>
      </c>
      <c r="E37" s="14">
        <v>0.7</v>
      </c>
      <c r="F37" s="14">
        <v>0.43</v>
      </c>
      <c r="G37" s="14">
        <v>-0.65</v>
      </c>
      <c r="H37" s="14">
        <v>62.83</v>
      </c>
      <c r="I37" s="14">
        <v>239.49</v>
      </c>
      <c r="J37" s="14">
        <v>30.31</v>
      </c>
      <c r="K37" s="14">
        <v>11.26</v>
      </c>
      <c r="L37" s="14">
        <v>61.12</v>
      </c>
      <c r="M37" s="14">
        <v>9.58</v>
      </c>
      <c r="N37" s="14">
        <v>5.8</v>
      </c>
      <c r="O37" s="14">
        <v>15.7</v>
      </c>
      <c r="P37" s="14">
        <v>0.04</v>
      </c>
      <c r="Q37" s="14">
        <v>0</v>
      </c>
      <c r="R37" s="15">
        <v>140.65</v>
      </c>
    </row>
    <row r="38" spans="1:18" x14ac:dyDescent="0.25">
      <c r="A38" s="13">
        <v>2059</v>
      </c>
      <c r="B38" s="11">
        <v>-3.56</v>
      </c>
      <c r="C38" s="11">
        <v>1.61</v>
      </c>
      <c r="D38" s="11">
        <v>0.01</v>
      </c>
      <c r="E38" s="11">
        <v>0.56000000000000005</v>
      </c>
      <c r="F38" s="11">
        <v>0.33</v>
      </c>
      <c r="G38" s="11">
        <v>-0.6</v>
      </c>
      <c r="H38" s="11">
        <v>62.91</v>
      </c>
      <c r="I38" s="11">
        <v>248.04</v>
      </c>
      <c r="J38" s="11">
        <v>30.32</v>
      </c>
      <c r="K38" s="11">
        <v>11.08</v>
      </c>
      <c r="L38" s="11">
        <v>61.45</v>
      </c>
      <c r="M38" s="11">
        <v>9.58</v>
      </c>
      <c r="N38" s="11">
        <v>5.58</v>
      </c>
      <c r="O38" s="11">
        <v>16.850000000000001</v>
      </c>
      <c r="P38" s="11">
        <v>0.04</v>
      </c>
      <c r="Q38" s="11">
        <v>0</v>
      </c>
      <c r="R38" s="12">
        <v>140.65</v>
      </c>
    </row>
    <row r="39" spans="1:18" x14ac:dyDescent="0.25">
      <c r="A39" s="5">
        <v>2060</v>
      </c>
      <c r="B39" s="14">
        <v>-0.02</v>
      </c>
      <c r="C39" s="14">
        <v>1.63</v>
      </c>
      <c r="D39" s="14">
        <v>0.02</v>
      </c>
      <c r="E39" s="14">
        <v>0.34</v>
      </c>
      <c r="F39" s="14">
        <v>0.19</v>
      </c>
      <c r="G39" s="14">
        <v>-0.56000000000000005</v>
      </c>
      <c r="H39" s="14">
        <v>63.58</v>
      </c>
      <c r="I39" s="14">
        <v>257.52</v>
      </c>
      <c r="J39" s="14">
        <v>30.479999999999997</v>
      </c>
      <c r="K39" s="14">
        <v>10.78</v>
      </c>
      <c r="L39" s="14">
        <v>62.32</v>
      </c>
      <c r="M39" s="14">
        <v>9.6</v>
      </c>
      <c r="N39" s="14">
        <v>4.7300000000000004</v>
      </c>
      <c r="O39" s="14">
        <v>17.73</v>
      </c>
      <c r="P39" s="14">
        <v>0.03</v>
      </c>
      <c r="Q39" s="14">
        <v>0</v>
      </c>
      <c r="R39" s="15">
        <v>141.04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E5C9-6317-4224-A242-DC77165D6AE5}">
  <dimension ref="A1:P39"/>
  <sheetViews>
    <sheetView workbookViewId="0">
      <selection activeCell="I18" sqref="I18"/>
    </sheetView>
  </sheetViews>
  <sheetFormatPr defaultRowHeight="15" x14ac:dyDescent="0.25"/>
  <cols>
    <col min="1" max="1" width="7.28515625" bestFit="1" customWidth="1"/>
    <col min="2" max="2" width="10.140625" bestFit="1" customWidth="1"/>
    <col min="3" max="3" width="8" bestFit="1" customWidth="1"/>
    <col min="4" max="4" width="9" bestFit="1" customWidth="1"/>
    <col min="5" max="5" width="10.28515625" bestFit="1" customWidth="1"/>
    <col min="6" max="6" width="7" bestFit="1" customWidth="1"/>
    <col min="7" max="7" width="11.85546875" bestFit="1" customWidth="1"/>
    <col min="8" max="8" width="8.5703125" bestFit="1" customWidth="1"/>
    <col min="9" max="9" width="20.7109375" bestFit="1" customWidth="1"/>
    <col min="10" max="10" width="14.28515625" bestFit="1" customWidth="1"/>
    <col min="11" max="11" width="16.28515625" bestFit="1" customWidth="1"/>
    <col min="12" max="12" width="16.5703125" bestFit="1" customWidth="1"/>
    <col min="13" max="13" width="10" bestFit="1" customWidth="1"/>
    <col min="14" max="14" width="20" bestFit="1" customWidth="1"/>
    <col min="15" max="15" width="18" bestFit="1" customWidth="1"/>
    <col min="16" max="16" width="17" bestFit="1" customWidth="1"/>
  </cols>
  <sheetData>
    <row r="1" spans="1:16" x14ac:dyDescent="0.25">
      <c r="A1" t="s">
        <v>0</v>
      </c>
      <c r="B1" t="s">
        <v>21</v>
      </c>
      <c r="C1" t="s">
        <v>20</v>
      </c>
      <c r="D1" t="s">
        <v>22</v>
      </c>
      <c r="E1" t="s">
        <v>18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 x14ac:dyDescent="0.25">
      <c r="A2">
        <v>2023</v>
      </c>
      <c r="B2">
        <v>0</v>
      </c>
      <c r="C2">
        <v>26961.3</v>
      </c>
      <c r="D2">
        <v>32943.56</v>
      </c>
      <c r="E2">
        <v>0</v>
      </c>
      <c r="F2">
        <v>2851.2</v>
      </c>
      <c r="G2">
        <v>0</v>
      </c>
      <c r="H2">
        <v>4372.13</v>
      </c>
      <c r="I2">
        <v>10505.63</v>
      </c>
      <c r="J2">
        <v>0</v>
      </c>
      <c r="K2">
        <v>58315.25</v>
      </c>
      <c r="L2">
        <v>8190.95</v>
      </c>
      <c r="M2">
        <v>69525.149999999994</v>
      </c>
      <c r="N2">
        <v>0</v>
      </c>
      <c r="O2">
        <v>9764</v>
      </c>
      <c r="P2">
        <v>2336.1999999999998</v>
      </c>
    </row>
    <row r="3" spans="1:16" x14ac:dyDescent="0.25">
      <c r="A3">
        <v>2024</v>
      </c>
      <c r="B3">
        <v>0</v>
      </c>
      <c r="C3">
        <v>24371.9</v>
      </c>
      <c r="D3">
        <v>33076.559999999998</v>
      </c>
      <c r="E3">
        <v>0</v>
      </c>
      <c r="F3">
        <v>2706.2</v>
      </c>
      <c r="G3">
        <v>0</v>
      </c>
      <c r="H3">
        <v>4372.13</v>
      </c>
      <c r="I3">
        <v>11302.64</v>
      </c>
      <c r="J3">
        <v>0</v>
      </c>
      <c r="K3">
        <v>59765.51</v>
      </c>
      <c r="L3">
        <v>8607.58</v>
      </c>
      <c r="M3">
        <v>76782.149999999994</v>
      </c>
      <c r="N3">
        <v>0</v>
      </c>
      <c r="O3">
        <v>9764</v>
      </c>
      <c r="P3">
        <v>3217.2</v>
      </c>
    </row>
    <row r="4" spans="1:16" x14ac:dyDescent="0.25">
      <c r="A4">
        <v>2025</v>
      </c>
      <c r="B4">
        <v>0</v>
      </c>
      <c r="C4">
        <v>23465.4</v>
      </c>
      <c r="D4">
        <v>33926.559999999998</v>
      </c>
      <c r="E4">
        <v>0</v>
      </c>
      <c r="F4">
        <v>2656.2</v>
      </c>
      <c r="G4">
        <v>0</v>
      </c>
      <c r="H4">
        <v>4372.13</v>
      </c>
      <c r="I4">
        <v>11757.49</v>
      </c>
      <c r="J4">
        <v>0</v>
      </c>
      <c r="K4">
        <v>63537.35</v>
      </c>
      <c r="L4">
        <v>9800.58</v>
      </c>
      <c r="M4">
        <v>87007.66</v>
      </c>
      <c r="N4">
        <v>0</v>
      </c>
      <c r="O4">
        <v>9764</v>
      </c>
      <c r="P4">
        <v>3815.2</v>
      </c>
    </row>
    <row r="5" spans="1:16" x14ac:dyDescent="0.25">
      <c r="A5">
        <v>2026</v>
      </c>
      <c r="B5">
        <v>0</v>
      </c>
      <c r="C5">
        <v>20763.900000000001</v>
      </c>
      <c r="D5">
        <v>35269.360000000001</v>
      </c>
      <c r="E5">
        <v>0</v>
      </c>
      <c r="F5">
        <v>2330.1999999999998</v>
      </c>
      <c r="G5">
        <v>0</v>
      </c>
      <c r="H5">
        <v>4372.13</v>
      </c>
      <c r="I5">
        <v>11757.49</v>
      </c>
      <c r="J5">
        <v>0</v>
      </c>
      <c r="K5">
        <v>69037.25</v>
      </c>
      <c r="L5">
        <v>11446.45</v>
      </c>
      <c r="M5">
        <v>100199.65</v>
      </c>
      <c r="N5">
        <v>0</v>
      </c>
      <c r="O5">
        <v>9764</v>
      </c>
      <c r="P5">
        <v>4398.9399999999996</v>
      </c>
    </row>
    <row r="6" spans="1:16" x14ac:dyDescent="0.25">
      <c r="A6">
        <v>2027</v>
      </c>
      <c r="B6">
        <v>0</v>
      </c>
      <c r="C6">
        <v>20003.2</v>
      </c>
      <c r="D6">
        <v>36781.360000000001</v>
      </c>
      <c r="E6">
        <v>0</v>
      </c>
      <c r="F6">
        <v>2244</v>
      </c>
      <c r="G6">
        <v>600</v>
      </c>
      <c r="H6">
        <v>4372.13</v>
      </c>
      <c r="I6">
        <v>11757.49</v>
      </c>
      <c r="J6">
        <v>0</v>
      </c>
      <c r="K6">
        <v>72797.73</v>
      </c>
      <c r="L6">
        <v>12832.33</v>
      </c>
      <c r="M6">
        <v>114707.66</v>
      </c>
      <c r="N6">
        <v>0</v>
      </c>
      <c r="O6">
        <v>9764</v>
      </c>
      <c r="P6">
        <v>4982.6899999999996</v>
      </c>
    </row>
    <row r="7" spans="1:16" x14ac:dyDescent="0.25">
      <c r="A7">
        <v>2028</v>
      </c>
      <c r="B7">
        <v>0</v>
      </c>
      <c r="C7">
        <v>16443</v>
      </c>
      <c r="D7">
        <v>38502.36</v>
      </c>
      <c r="E7">
        <v>0</v>
      </c>
      <c r="F7">
        <v>2244</v>
      </c>
      <c r="G7">
        <v>1800</v>
      </c>
      <c r="H7">
        <v>4372.13</v>
      </c>
      <c r="I7">
        <v>11757.49</v>
      </c>
      <c r="J7">
        <v>0</v>
      </c>
      <c r="K7">
        <v>76676.22</v>
      </c>
      <c r="L7">
        <v>13847.33</v>
      </c>
      <c r="M7">
        <v>129214.66</v>
      </c>
      <c r="N7">
        <v>0</v>
      </c>
      <c r="O7">
        <v>9764</v>
      </c>
      <c r="P7">
        <v>5566.43</v>
      </c>
    </row>
    <row r="8" spans="1:16" x14ac:dyDescent="0.25">
      <c r="A8">
        <v>2029</v>
      </c>
      <c r="B8">
        <v>0</v>
      </c>
      <c r="C8">
        <v>14093</v>
      </c>
      <c r="D8">
        <v>39841.86</v>
      </c>
      <c r="E8">
        <v>0</v>
      </c>
      <c r="F8">
        <v>2219</v>
      </c>
      <c r="G8">
        <v>3000</v>
      </c>
      <c r="H8">
        <v>4372.13</v>
      </c>
      <c r="I8">
        <v>11757.49</v>
      </c>
      <c r="J8">
        <v>0</v>
      </c>
      <c r="K8">
        <v>81154.740000000005</v>
      </c>
      <c r="L8">
        <v>16747.330000000002</v>
      </c>
      <c r="M8">
        <v>143555.66</v>
      </c>
      <c r="N8">
        <v>0</v>
      </c>
      <c r="O8">
        <v>9764</v>
      </c>
      <c r="P8">
        <v>6150.18</v>
      </c>
    </row>
    <row r="9" spans="1:16" x14ac:dyDescent="0.25">
      <c r="A9">
        <v>2030</v>
      </c>
      <c r="B9">
        <v>0</v>
      </c>
      <c r="C9">
        <v>8485</v>
      </c>
      <c r="D9">
        <v>40193.360000000001</v>
      </c>
      <c r="E9">
        <v>0</v>
      </c>
      <c r="F9">
        <v>2169</v>
      </c>
      <c r="G9">
        <v>4200</v>
      </c>
      <c r="H9">
        <v>4372.13</v>
      </c>
      <c r="I9">
        <v>11757.49</v>
      </c>
      <c r="J9">
        <v>0</v>
      </c>
      <c r="K9">
        <v>85921.24</v>
      </c>
      <c r="L9">
        <v>22272.33</v>
      </c>
      <c r="M9">
        <v>157715.65</v>
      </c>
      <c r="N9">
        <v>0</v>
      </c>
      <c r="O9">
        <v>9764</v>
      </c>
      <c r="P9">
        <v>6733.92</v>
      </c>
    </row>
    <row r="10" spans="1:16" x14ac:dyDescent="0.25">
      <c r="A10">
        <v>2031</v>
      </c>
      <c r="B10">
        <v>0</v>
      </c>
      <c r="C10">
        <v>4641</v>
      </c>
      <c r="D10">
        <v>40023.160000000003</v>
      </c>
      <c r="E10">
        <v>0</v>
      </c>
      <c r="F10">
        <v>1904</v>
      </c>
      <c r="G10">
        <v>8700</v>
      </c>
      <c r="H10">
        <v>4372.13</v>
      </c>
      <c r="I10">
        <v>11757.49</v>
      </c>
      <c r="J10">
        <v>0</v>
      </c>
      <c r="K10">
        <v>90121.24</v>
      </c>
      <c r="L10">
        <v>24572.34</v>
      </c>
      <c r="M10">
        <v>162681.65</v>
      </c>
      <c r="N10">
        <v>0</v>
      </c>
      <c r="O10">
        <v>9764</v>
      </c>
      <c r="P10">
        <v>6733.92</v>
      </c>
    </row>
    <row r="11" spans="1:16" x14ac:dyDescent="0.25">
      <c r="A11">
        <v>2032</v>
      </c>
      <c r="B11">
        <v>0</v>
      </c>
      <c r="C11">
        <v>3052</v>
      </c>
      <c r="D11">
        <v>40627.160000000003</v>
      </c>
      <c r="E11">
        <v>0</v>
      </c>
      <c r="F11">
        <v>1734</v>
      </c>
      <c r="G11">
        <v>13150</v>
      </c>
      <c r="H11">
        <v>4372.13</v>
      </c>
      <c r="I11">
        <v>11746.19</v>
      </c>
      <c r="J11">
        <v>0</v>
      </c>
      <c r="K11">
        <v>94321.25</v>
      </c>
      <c r="L11">
        <v>26772.32</v>
      </c>
      <c r="M11">
        <v>167647.65</v>
      </c>
      <c r="N11">
        <v>0</v>
      </c>
      <c r="O11">
        <v>9764</v>
      </c>
      <c r="P11">
        <v>6733.92</v>
      </c>
    </row>
    <row r="12" spans="1:16" x14ac:dyDescent="0.25">
      <c r="A12">
        <v>2033</v>
      </c>
      <c r="B12">
        <v>0</v>
      </c>
      <c r="C12">
        <v>2797</v>
      </c>
      <c r="D12">
        <v>40891.360000000001</v>
      </c>
      <c r="E12">
        <v>0</v>
      </c>
      <c r="F12">
        <v>1684</v>
      </c>
      <c r="G12">
        <v>17650</v>
      </c>
      <c r="H12">
        <v>4372.13</v>
      </c>
      <c r="I12">
        <v>11746.19</v>
      </c>
      <c r="J12">
        <v>0</v>
      </c>
      <c r="K12">
        <v>98521.24</v>
      </c>
      <c r="L12">
        <v>29072.33</v>
      </c>
      <c r="M12">
        <v>172613.65</v>
      </c>
      <c r="N12">
        <v>0</v>
      </c>
      <c r="O12">
        <v>9764</v>
      </c>
      <c r="P12">
        <v>6733.92</v>
      </c>
    </row>
    <row r="13" spans="1:16" x14ac:dyDescent="0.25">
      <c r="A13">
        <v>2034</v>
      </c>
      <c r="B13">
        <v>0</v>
      </c>
      <c r="C13">
        <v>2797</v>
      </c>
      <c r="D13">
        <v>41414.660000000003</v>
      </c>
      <c r="E13">
        <v>0</v>
      </c>
      <c r="F13">
        <v>1539</v>
      </c>
      <c r="G13">
        <v>22150</v>
      </c>
      <c r="H13">
        <v>4372.13</v>
      </c>
      <c r="I13">
        <v>11746.19</v>
      </c>
      <c r="J13">
        <v>0</v>
      </c>
      <c r="K13">
        <v>102721.24</v>
      </c>
      <c r="L13">
        <v>31272.33</v>
      </c>
      <c r="M13">
        <v>177579.65</v>
      </c>
      <c r="N13">
        <v>0</v>
      </c>
      <c r="O13">
        <v>9764</v>
      </c>
      <c r="P13">
        <v>6733.92</v>
      </c>
    </row>
    <row r="14" spans="1:16" x14ac:dyDescent="0.25">
      <c r="A14">
        <v>2035</v>
      </c>
      <c r="B14">
        <v>0</v>
      </c>
      <c r="C14">
        <v>1055</v>
      </c>
      <c r="D14">
        <v>40235.760000000002</v>
      </c>
      <c r="E14">
        <v>0</v>
      </c>
      <c r="F14">
        <v>869</v>
      </c>
      <c r="G14">
        <v>26650</v>
      </c>
      <c r="H14">
        <v>4372.13</v>
      </c>
      <c r="I14">
        <v>11746.19</v>
      </c>
      <c r="J14">
        <v>0</v>
      </c>
      <c r="K14">
        <v>106921.23</v>
      </c>
      <c r="L14">
        <v>33572.339999999997</v>
      </c>
      <c r="M14">
        <v>182545.65</v>
      </c>
      <c r="N14">
        <v>0</v>
      </c>
      <c r="O14">
        <v>9764</v>
      </c>
      <c r="P14">
        <v>6733.92</v>
      </c>
    </row>
    <row r="15" spans="1:16" x14ac:dyDescent="0.25">
      <c r="A15">
        <v>2036</v>
      </c>
      <c r="B15">
        <v>0</v>
      </c>
      <c r="C15">
        <v>1055</v>
      </c>
      <c r="D15">
        <v>40382.959999999999</v>
      </c>
      <c r="E15">
        <v>0</v>
      </c>
      <c r="F15">
        <v>656</v>
      </c>
      <c r="G15">
        <v>27600</v>
      </c>
      <c r="H15">
        <v>4372.13</v>
      </c>
      <c r="I15">
        <v>11746.19</v>
      </c>
      <c r="J15">
        <v>0</v>
      </c>
      <c r="K15">
        <v>111121.23</v>
      </c>
      <c r="L15">
        <v>37172.33</v>
      </c>
      <c r="M15">
        <v>188819.66</v>
      </c>
      <c r="N15">
        <v>0</v>
      </c>
      <c r="O15">
        <v>9764</v>
      </c>
      <c r="P15">
        <v>7695.63</v>
      </c>
    </row>
    <row r="16" spans="1:16" x14ac:dyDescent="0.25">
      <c r="A16">
        <v>2037</v>
      </c>
      <c r="B16">
        <v>0</v>
      </c>
      <c r="C16">
        <v>1055</v>
      </c>
      <c r="D16">
        <v>40022.959999999999</v>
      </c>
      <c r="E16">
        <v>0</v>
      </c>
      <c r="F16">
        <v>606</v>
      </c>
      <c r="G16">
        <v>28550</v>
      </c>
      <c r="H16">
        <v>4372.13</v>
      </c>
      <c r="I16">
        <v>11746.19</v>
      </c>
      <c r="J16">
        <v>0</v>
      </c>
      <c r="K16">
        <v>115321.24</v>
      </c>
      <c r="L16">
        <v>40772.32</v>
      </c>
      <c r="M16">
        <v>195093.65</v>
      </c>
      <c r="N16">
        <v>0</v>
      </c>
      <c r="O16">
        <v>9764</v>
      </c>
      <c r="P16">
        <v>8657.33</v>
      </c>
    </row>
    <row r="17" spans="1:16" x14ac:dyDescent="0.25">
      <c r="A17">
        <v>2038</v>
      </c>
      <c r="B17">
        <v>0</v>
      </c>
      <c r="C17">
        <v>0</v>
      </c>
      <c r="D17">
        <v>40236.959999999999</v>
      </c>
      <c r="E17">
        <v>0</v>
      </c>
      <c r="F17">
        <v>342</v>
      </c>
      <c r="G17">
        <v>29550</v>
      </c>
      <c r="H17">
        <v>4372.13</v>
      </c>
      <c r="I17">
        <v>11746.19</v>
      </c>
      <c r="J17">
        <v>0</v>
      </c>
      <c r="K17">
        <v>119521.23</v>
      </c>
      <c r="L17">
        <v>44372.33</v>
      </c>
      <c r="M17">
        <v>201367.65</v>
      </c>
      <c r="N17">
        <v>0</v>
      </c>
      <c r="O17">
        <v>9764</v>
      </c>
      <c r="P17">
        <v>9619.0300000000007</v>
      </c>
    </row>
    <row r="18" spans="1:16" x14ac:dyDescent="0.25">
      <c r="A18">
        <v>2039</v>
      </c>
      <c r="B18">
        <v>0</v>
      </c>
      <c r="C18">
        <v>0</v>
      </c>
      <c r="D18">
        <v>40474.720000000001</v>
      </c>
      <c r="E18">
        <v>0</v>
      </c>
      <c r="F18">
        <v>292</v>
      </c>
      <c r="G18">
        <v>30500</v>
      </c>
      <c r="H18">
        <v>4372.13</v>
      </c>
      <c r="I18">
        <v>11746.19</v>
      </c>
      <c r="J18">
        <v>0</v>
      </c>
      <c r="K18">
        <v>123721.23</v>
      </c>
      <c r="L18">
        <v>47972.32</v>
      </c>
      <c r="M18">
        <v>207641.66</v>
      </c>
      <c r="N18">
        <v>0</v>
      </c>
      <c r="O18">
        <v>9764</v>
      </c>
      <c r="P18">
        <v>10580.73</v>
      </c>
    </row>
    <row r="19" spans="1:16" x14ac:dyDescent="0.25">
      <c r="A19">
        <v>2040</v>
      </c>
      <c r="B19">
        <v>0</v>
      </c>
      <c r="C19">
        <v>0</v>
      </c>
      <c r="D19">
        <v>40157.72</v>
      </c>
      <c r="E19">
        <v>0</v>
      </c>
      <c r="F19">
        <v>250</v>
      </c>
      <c r="G19">
        <v>31500</v>
      </c>
      <c r="H19">
        <v>4372.13</v>
      </c>
      <c r="I19">
        <v>11748.31</v>
      </c>
      <c r="J19">
        <v>0</v>
      </c>
      <c r="K19">
        <v>127921.23</v>
      </c>
      <c r="L19">
        <v>51572.34</v>
      </c>
      <c r="M19">
        <v>213915.65</v>
      </c>
      <c r="N19">
        <v>0</v>
      </c>
      <c r="O19">
        <v>9764</v>
      </c>
      <c r="P19">
        <v>11542.44</v>
      </c>
    </row>
    <row r="20" spans="1:16" x14ac:dyDescent="0.25">
      <c r="A20">
        <v>2041</v>
      </c>
      <c r="B20">
        <v>0</v>
      </c>
      <c r="C20">
        <v>0</v>
      </c>
      <c r="D20">
        <v>39344.720000000001</v>
      </c>
      <c r="E20">
        <v>0</v>
      </c>
      <c r="F20">
        <v>200</v>
      </c>
      <c r="G20">
        <v>31500</v>
      </c>
      <c r="H20">
        <v>4372.13</v>
      </c>
      <c r="I20">
        <v>11748.31</v>
      </c>
      <c r="J20">
        <v>0</v>
      </c>
      <c r="K20">
        <v>132121.22</v>
      </c>
      <c r="L20">
        <v>55672.34</v>
      </c>
      <c r="M20">
        <v>220189.66</v>
      </c>
      <c r="N20">
        <v>0</v>
      </c>
      <c r="O20">
        <v>9764</v>
      </c>
      <c r="P20">
        <v>13133.51</v>
      </c>
    </row>
    <row r="21" spans="1:16" x14ac:dyDescent="0.25">
      <c r="A21">
        <v>2042</v>
      </c>
      <c r="B21">
        <v>0</v>
      </c>
      <c r="C21">
        <v>0</v>
      </c>
      <c r="D21">
        <v>37308.720000000001</v>
      </c>
      <c r="E21">
        <v>0</v>
      </c>
      <c r="F21">
        <v>150</v>
      </c>
      <c r="G21">
        <v>31500</v>
      </c>
      <c r="H21">
        <v>4372.13</v>
      </c>
      <c r="I21">
        <v>11748.31</v>
      </c>
      <c r="J21">
        <v>0</v>
      </c>
      <c r="K21">
        <v>136321.25</v>
      </c>
      <c r="L21">
        <v>59772.34</v>
      </c>
      <c r="M21">
        <v>226463.66</v>
      </c>
      <c r="N21">
        <v>0</v>
      </c>
      <c r="O21">
        <v>9764</v>
      </c>
      <c r="P21">
        <v>14724.58</v>
      </c>
    </row>
    <row r="22" spans="1:16" x14ac:dyDescent="0.25">
      <c r="A22">
        <v>2043</v>
      </c>
      <c r="B22">
        <v>0</v>
      </c>
      <c r="C22">
        <v>0</v>
      </c>
      <c r="D22">
        <v>36551.72</v>
      </c>
      <c r="E22">
        <v>0</v>
      </c>
      <c r="F22">
        <v>100</v>
      </c>
      <c r="G22">
        <v>31500</v>
      </c>
      <c r="H22">
        <v>4372.13</v>
      </c>
      <c r="I22">
        <v>11748.31</v>
      </c>
      <c r="J22">
        <v>0</v>
      </c>
      <c r="K22">
        <v>140521.22</v>
      </c>
      <c r="L22">
        <v>63972.34</v>
      </c>
      <c r="M22">
        <v>232737.65</v>
      </c>
      <c r="N22">
        <v>0</v>
      </c>
      <c r="O22">
        <v>9764</v>
      </c>
      <c r="P22">
        <v>16315.65</v>
      </c>
    </row>
    <row r="23" spans="1:16" x14ac:dyDescent="0.25">
      <c r="A23">
        <v>2044</v>
      </c>
      <c r="B23">
        <v>0</v>
      </c>
      <c r="C23">
        <v>0</v>
      </c>
      <c r="D23">
        <v>35361.72</v>
      </c>
      <c r="E23">
        <v>0</v>
      </c>
      <c r="F23">
        <v>50</v>
      </c>
      <c r="G23">
        <v>31500</v>
      </c>
      <c r="H23">
        <v>4372.13</v>
      </c>
      <c r="I23">
        <v>11548.31</v>
      </c>
      <c r="J23">
        <v>0</v>
      </c>
      <c r="K23">
        <v>144721.24</v>
      </c>
      <c r="L23">
        <v>68072.33</v>
      </c>
      <c r="M23">
        <v>239011.66</v>
      </c>
      <c r="N23">
        <v>0</v>
      </c>
      <c r="O23">
        <v>9764</v>
      </c>
      <c r="P23">
        <v>17906.72</v>
      </c>
    </row>
    <row r="24" spans="1:16" x14ac:dyDescent="0.25">
      <c r="A24">
        <v>2045</v>
      </c>
      <c r="B24">
        <v>0</v>
      </c>
      <c r="C24">
        <v>0</v>
      </c>
      <c r="D24">
        <v>34848.82</v>
      </c>
      <c r="E24">
        <v>0</v>
      </c>
      <c r="F24">
        <v>0</v>
      </c>
      <c r="G24">
        <v>31500</v>
      </c>
      <c r="H24">
        <v>4372.13</v>
      </c>
      <c r="I24">
        <v>11053.81</v>
      </c>
      <c r="J24">
        <v>0</v>
      </c>
      <c r="K24">
        <v>148921.23000000001</v>
      </c>
      <c r="L24">
        <v>72272.34</v>
      </c>
      <c r="M24">
        <v>245285.66</v>
      </c>
      <c r="N24">
        <v>0</v>
      </c>
      <c r="O24">
        <v>9764</v>
      </c>
      <c r="P24">
        <v>19497.79</v>
      </c>
    </row>
    <row r="25" spans="1:16" x14ac:dyDescent="0.25">
      <c r="A25">
        <v>2046</v>
      </c>
      <c r="B25">
        <v>0</v>
      </c>
      <c r="C25">
        <v>0</v>
      </c>
      <c r="D25">
        <v>31958.82</v>
      </c>
      <c r="E25">
        <v>600</v>
      </c>
      <c r="F25">
        <v>0</v>
      </c>
      <c r="G25">
        <v>35950</v>
      </c>
      <c r="H25">
        <v>4372.13</v>
      </c>
      <c r="I25">
        <v>10782.43</v>
      </c>
      <c r="J25">
        <v>199.98</v>
      </c>
      <c r="K25">
        <v>153121.23000000001</v>
      </c>
      <c r="L25">
        <v>73272.33</v>
      </c>
      <c r="M25">
        <v>250147.75</v>
      </c>
      <c r="N25">
        <v>0</v>
      </c>
      <c r="O25">
        <v>9764</v>
      </c>
      <c r="P25">
        <v>20403.28</v>
      </c>
    </row>
    <row r="26" spans="1:16" x14ac:dyDescent="0.25">
      <c r="A26">
        <v>2047</v>
      </c>
      <c r="B26">
        <v>0</v>
      </c>
      <c r="C26">
        <v>0</v>
      </c>
      <c r="D26">
        <v>29277.599999999999</v>
      </c>
      <c r="E26">
        <v>1000.02</v>
      </c>
      <c r="F26">
        <v>0</v>
      </c>
      <c r="G26">
        <v>40450</v>
      </c>
      <c r="H26">
        <v>4372.13</v>
      </c>
      <c r="I26">
        <v>10873.91</v>
      </c>
      <c r="J26">
        <v>400.02</v>
      </c>
      <c r="K26">
        <v>157321.24</v>
      </c>
      <c r="L26">
        <v>74372.33</v>
      </c>
      <c r="M26">
        <v>255009.84</v>
      </c>
      <c r="N26">
        <v>0</v>
      </c>
      <c r="O26">
        <v>9764</v>
      </c>
      <c r="P26">
        <v>21308.77</v>
      </c>
    </row>
    <row r="27" spans="1:16" x14ac:dyDescent="0.25">
      <c r="A27">
        <v>2048</v>
      </c>
      <c r="B27">
        <v>0</v>
      </c>
      <c r="C27">
        <v>0</v>
      </c>
      <c r="D27">
        <v>27305</v>
      </c>
      <c r="E27">
        <v>1600.02</v>
      </c>
      <c r="F27">
        <v>0</v>
      </c>
      <c r="G27">
        <v>44950</v>
      </c>
      <c r="H27">
        <v>4372.13</v>
      </c>
      <c r="I27">
        <v>11018.46</v>
      </c>
      <c r="J27">
        <v>600</v>
      </c>
      <c r="K27">
        <v>161521.23000000001</v>
      </c>
      <c r="L27">
        <v>75372.33</v>
      </c>
      <c r="M27">
        <v>259871.94</v>
      </c>
      <c r="N27">
        <v>0</v>
      </c>
      <c r="O27">
        <v>9764</v>
      </c>
      <c r="P27">
        <v>22214.26</v>
      </c>
    </row>
    <row r="28" spans="1:16" x14ac:dyDescent="0.25">
      <c r="A28">
        <v>2049</v>
      </c>
      <c r="B28">
        <v>0</v>
      </c>
      <c r="C28">
        <v>0</v>
      </c>
      <c r="D28">
        <v>24260</v>
      </c>
      <c r="E28">
        <v>2200.02</v>
      </c>
      <c r="F28">
        <v>0</v>
      </c>
      <c r="G28">
        <v>49450</v>
      </c>
      <c r="H28">
        <v>4372.13</v>
      </c>
      <c r="I28">
        <v>10119</v>
      </c>
      <c r="J28">
        <v>799.98</v>
      </c>
      <c r="K28">
        <v>165721.23000000001</v>
      </c>
      <c r="L28">
        <v>76472.33</v>
      </c>
      <c r="M28">
        <v>264734.03000000003</v>
      </c>
      <c r="N28">
        <v>0</v>
      </c>
      <c r="O28">
        <v>9764</v>
      </c>
      <c r="P28">
        <v>23119.75</v>
      </c>
    </row>
    <row r="29" spans="1:16" x14ac:dyDescent="0.25">
      <c r="A29">
        <v>2050</v>
      </c>
      <c r="B29">
        <v>0</v>
      </c>
      <c r="C29">
        <v>0</v>
      </c>
      <c r="D29">
        <v>21645</v>
      </c>
      <c r="E29">
        <v>2800.02</v>
      </c>
      <c r="F29">
        <v>0</v>
      </c>
      <c r="G29">
        <v>53900</v>
      </c>
      <c r="H29">
        <v>4372.13</v>
      </c>
      <c r="I29">
        <v>9467.43</v>
      </c>
      <c r="J29">
        <v>1000.02</v>
      </c>
      <c r="K29">
        <v>169921.24</v>
      </c>
      <c r="L29">
        <v>77472.34</v>
      </c>
      <c r="M29">
        <v>269596.12000000011</v>
      </c>
      <c r="N29">
        <v>0</v>
      </c>
      <c r="O29">
        <v>9764</v>
      </c>
      <c r="P29">
        <v>24025.23</v>
      </c>
    </row>
    <row r="30" spans="1:16" x14ac:dyDescent="0.25">
      <c r="A30">
        <v>2051</v>
      </c>
      <c r="B30">
        <v>0</v>
      </c>
      <c r="C30">
        <v>0</v>
      </c>
      <c r="D30">
        <v>19245</v>
      </c>
      <c r="E30">
        <v>2800.02</v>
      </c>
      <c r="F30">
        <v>0</v>
      </c>
      <c r="G30">
        <v>58400</v>
      </c>
      <c r="H30">
        <v>4372.13</v>
      </c>
      <c r="I30">
        <v>9232.2099999999991</v>
      </c>
      <c r="J30">
        <v>1000.02</v>
      </c>
      <c r="K30">
        <v>170971.24</v>
      </c>
      <c r="L30">
        <v>77472.33</v>
      </c>
      <c r="M30">
        <v>269596.12</v>
      </c>
      <c r="N30">
        <v>0</v>
      </c>
      <c r="O30">
        <v>9764</v>
      </c>
      <c r="P30">
        <v>24031.23</v>
      </c>
    </row>
    <row r="31" spans="1:16" x14ac:dyDescent="0.25">
      <c r="A31">
        <v>2052</v>
      </c>
      <c r="B31">
        <v>0</v>
      </c>
      <c r="C31">
        <v>0</v>
      </c>
      <c r="D31">
        <v>16845</v>
      </c>
      <c r="E31">
        <v>2800.02</v>
      </c>
      <c r="F31">
        <v>0</v>
      </c>
      <c r="G31">
        <v>62900</v>
      </c>
      <c r="H31">
        <v>4372.13</v>
      </c>
      <c r="I31">
        <v>8866.69</v>
      </c>
      <c r="J31">
        <v>1000.02</v>
      </c>
      <c r="K31">
        <v>172021.24</v>
      </c>
      <c r="L31">
        <v>77472.33</v>
      </c>
      <c r="M31">
        <v>269596.12</v>
      </c>
      <c r="N31">
        <v>0</v>
      </c>
      <c r="O31">
        <v>9764</v>
      </c>
      <c r="P31">
        <v>24037.23</v>
      </c>
    </row>
    <row r="32" spans="1:16" x14ac:dyDescent="0.25">
      <c r="A32">
        <v>2053</v>
      </c>
      <c r="B32">
        <v>0</v>
      </c>
      <c r="C32">
        <v>0</v>
      </c>
      <c r="D32">
        <v>14545</v>
      </c>
      <c r="E32">
        <v>2800.02</v>
      </c>
      <c r="F32">
        <v>0</v>
      </c>
      <c r="G32">
        <v>67350</v>
      </c>
      <c r="H32">
        <v>4372.13</v>
      </c>
      <c r="I32">
        <v>8187.87</v>
      </c>
      <c r="J32">
        <v>1000.02</v>
      </c>
      <c r="K32">
        <v>173071.23</v>
      </c>
      <c r="L32">
        <v>77472.33</v>
      </c>
      <c r="M32">
        <v>269596.13</v>
      </c>
      <c r="N32">
        <v>0</v>
      </c>
      <c r="O32">
        <v>9764</v>
      </c>
      <c r="P32">
        <v>24043.23</v>
      </c>
    </row>
    <row r="33" spans="1:16" x14ac:dyDescent="0.25">
      <c r="A33">
        <v>2054</v>
      </c>
      <c r="B33">
        <v>0</v>
      </c>
      <c r="C33">
        <v>0</v>
      </c>
      <c r="D33">
        <v>11545</v>
      </c>
      <c r="E33">
        <v>2800.02</v>
      </c>
      <c r="F33">
        <v>0</v>
      </c>
      <c r="G33">
        <v>71850</v>
      </c>
      <c r="H33">
        <v>4372.13</v>
      </c>
      <c r="I33">
        <v>7897.76</v>
      </c>
      <c r="J33">
        <v>1000.02</v>
      </c>
      <c r="K33">
        <v>174121.22</v>
      </c>
      <c r="L33">
        <v>77472.33</v>
      </c>
      <c r="M33">
        <v>269596.12</v>
      </c>
      <c r="N33">
        <v>0</v>
      </c>
      <c r="O33">
        <v>9764</v>
      </c>
      <c r="P33">
        <v>24049.23</v>
      </c>
    </row>
    <row r="34" spans="1:16" x14ac:dyDescent="0.25">
      <c r="A34">
        <v>2055</v>
      </c>
      <c r="B34">
        <v>0</v>
      </c>
      <c r="C34">
        <v>0</v>
      </c>
      <c r="D34">
        <v>8800</v>
      </c>
      <c r="E34">
        <v>2800.02</v>
      </c>
      <c r="F34">
        <v>0</v>
      </c>
      <c r="G34">
        <v>76350</v>
      </c>
      <c r="H34">
        <v>4372.13</v>
      </c>
      <c r="I34">
        <v>7668.21</v>
      </c>
      <c r="J34">
        <v>1000.02</v>
      </c>
      <c r="K34">
        <v>175171.23</v>
      </c>
      <c r="L34">
        <v>77472.33</v>
      </c>
      <c r="M34">
        <v>269596.11</v>
      </c>
      <c r="N34">
        <v>0</v>
      </c>
      <c r="O34">
        <v>9764</v>
      </c>
      <c r="P34">
        <v>24055.23</v>
      </c>
    </row>
    <row r="35" spans="1:16" x14ac:dyDescent="0.25">
      <c r="A35">
        <v>2056</v>
      </c>
      <c r="B35">
        <v>0</v>
      </c>
      <c r="C35">
        <v>0</v>
      </c>
      <c r="D35">
        <v>7000</v>
      </c>
      <c r="E35">
        <v>2800.02</v>
      </c>
      <c r="F35">
        <v>0</v>
      </c>
      <c r="G35">
        <v>78500</v>
      </c>
      <c r="H35">
        <v>4372.13</v>
      </c>
      <c r="I35">
        <v>7347.22</v>
      </c>
      <c r="J35">
        <v>1000.02</v>
      </c>
      <c r="K35">
        <v>175171.23</v>
      </c>
      <c r="L35">
        <v>77472.33</v>
      </c>
      <c r="M35">
        <v>269596.13</v>
      </c>
      <c r="N35">
        <v>0</v>
      </c>
      <c r="O35">
        <v>9764</v>
      </c>
      <c r="P35">
        <v>24520.98</v>
      </c>
    </row>
    <row r="36" spans="1:16" x14ac:dyDescent="0.25">
      <c r="A36">
        <v>2057</v>
      </c>
      <c r="B36">
        <v>0</v>
      </c>
      <c r="C36">
        <v>0</v>
      </c>
      <c r="D36">
        <v>5300</v>
      </c>
      <c r="E36">
        <v>2800.02</v>
      </c>
      <c r="F36">
        <v>0</v>
      </c>
      <c r="G36">
        <v>80700</v>
      </c>
      <c r="H36">
        <v>4372.13</v>
      </c>
      <c r="I36">
        <v>7054.05</v>
      </c>
      <c r="J36">
        <v>1000.02</v>
      </c>
      <c r="K36">
        <v>175171.23</v>
      </c>
      <c r="L36">
        <v>77472.33</v>
      </c>
      <c r="M36">
        <v>269596.13</v>
      </c>
      <c r="N36">
        <v>0</v>
      </c>
      <c r="O36">
        <v>9764</v>
      </c>
      <c r="P36">
        <v>24986.74</v>
      </c>
    </row>
    <row r="37" spans="1:16" x14ac:dyDescent="0.25">
      <c r="A37">
        <v>2058</v>
      </c>
      <c r="B37">
        <v>0</v>
      </c>
      <c r="C37">
        <v>0</v>
      </c>
      <c r="D37">
        <v>3500</v>
      </c>
      <c r="E37">
        <v>2800.02</v>
      </c>
      <c r="F37">
        <v>0</v>
      </c>
      <c r="G37">
        <v>82850</v>
      </c>
      <c r="H37">
        <v>4372.13</v>
      </c>
      <c r="I37">
        <v>6451.48</v>
      </c>
      <c r="J37">
        <v>1000.02</v>
      </c>
      <c r="K37">
        <v>175171.23</v>
      </c>
      <c r="L37">
        <v>77472.33</v>
      </c>
      <c r="M37">
        <v>269596.13</v>
      </c>
      <c r="N37">
        <v>0</v>
      </c>
      <c r="O37">
        <v>9764</v>
      </c>
      <c r="P37">
        <v>25452.49</v>
      </c>
    </row>
    <row r="38" spans="1:16" x14ac:dyDescent="0.25">
      <c r="A38">
        <v>2059</v>
      </c>
      <c r="B38">
        <v>0</v>
      </c>
      <c r="C38">
        <v>0</v>
      </c>
      <c r="D38">
        <v>1800</v>
      </c>
      <c r="E38">
        <v>2800.02</v>
      </c>
      <c r="F38">
        <v>0</v>
      </c>
      <c r="G38">
        <v>85000</v>
      </c>
      <c r="H38">
        <v>4372.13</v>
      </c>
      <c r="I38">
        <v>6025.57</v>
      </c>
      <c r="J38">
        <v>1000.02</v>
      </c>
      <c r="K38">
        <v>175171.23</v>
      </c>
      <c r="L38">
        <v>77472.33</v>
      </c>
      <c r="M38">
        <v>269596.12</v>
      </c>
      <c r="N38">
        <v>0</v>
      </c>
      <c r="O38">
        <v>9764</v>
      </c>
      <c r="P38">
        <v>25918.240000000002</v>
      </c>
    </row>
    <row r="39" spans="1:16" x14ac:dyDescent="0.25">
      <c r="A39">
        <v>2060</v>
      </c>
      <c r="B39">
        <v>0</v>
      </c>
      <c r="C39">
        <v>0</v>
      </c>
      <c r="D39">
        <v>0</v>
      </c>
      <c r="E39">
        <v>2800.02</v>
      </c>
      <c r="F39">
        <v>0</v>
      </c>
      <c r="G39">
        <v>87200</v>
      </c>
      <c r="H39">
        <v>4372.13</v>
      </c>
      <c r="I39">
        <v>4075.81</v>
      </c>
      <c r="J39">
        <v>1000.02</v>
      </c>
      <c r="K39">
        <v>175171.23</v>
      </c>
      <c r="L39">
        <v>77472.33</v>
      </c>
      <c r="M39">
        <v>269596.13</v>
      </c>
      <c r="N39">
        <v>0</v>
      </c>
      <c r="O39">
        <v>9764</v>
      </c>
      <c r="P39">
        <v>26383.99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83FC-5AE2-4D5A-AD8D-5A32498F5FFB}">
  <dimension ref="A1:H113"/>
  <sheetViews>
    <sheetView workbookViewId="0">
      <selection activeCell="G2" sqref="G2"/>
    </sheetView>
  </sheetViews>
  <sheetFormatPr defaultRowHeight="15" x14ac:dyDescent="0.25"/>
  <cols>
    <col min="1" max="1" width="16.140625" customWidth="1"/>
    <col min="2" max="2" width="12.85546875" customWidth="1"/>
    <col min="3" max="3" width="10.85546875" customWidth="1"/>
    <col min="4" max="4" width="10" customWidth="1"/>
    <col min="5" max="5" width="20.28515625" customWidth="1"/>
    <col min="6" max="6" width="21.140625" bestFit="1" customWidth="1"/>
  </cols>
  <sheetData>
    <row r="1" spans="1:8" x14ac:dyDescent="0.25">
      <c r="A1" t="s">
        <v>50</v>
      </c>
      <c r="B1" t="s">
        <v>43</v>
      </c>
      <c r="C1" t="s">
        <v>38</v>
      </c>
      <c r="D1" t="s">
        <v>40</v>
      </c>
      <c r="E1" t="s">
        <v>51</v>
      </c>
      <c r="F1" t="s">
        <v>61</v>
      </c>
    </row>
    <row r="2" spans="1:8" x14ac:dyDescent="0.25">
      <c r="A2" s="25">
        <v>2023</v>
      </c>
      <c r="B2" t="s">
        <v>41</v>
      </c>
      <c r="C2">
        <v>2022</v>
      </c>
      <c r="D2" s="27" t="s">
        <v>42</v>
      </c>
      <c r="E2" s="26">
        <v>146.54</v>
      </c>
      <c r="F2" s="49">
        <f>IF(Table2[[#This Row],[Forcasted Year]]=2022, Table2[[#This Row],[Baseload (£/MWh) ]]*1.164,IF(Table2[[#This Row],[Forcasted Year]]=2023,Table2[[#This Row],[Baseload (£/MWh) ]]*1.161, Table2[[#This Row],[Baseload (£/MWh) ]]*1.158))</f>
        <v>170.13293999999999</v>
      </c>
    </row>
    <row r="3" spans="1:8" x14ac:dyDescent="0.25">
      <c r="A3" s="23">
        <v>2024</v>
      </c>
      <c r="B3" t="s">
        <v>41</v>
      </c>
      <c r="C3">
        <v>2022</v>
      </c>
      <c r="D3" s="28" t="s">
        <v>42</v>
      </c>
      <c r="E3" s="24">
        <v>113.69</v>
      </c>
      <c r="F3" s="49">
        <f>IF(Table2[[#This Row],[Forcasted Year]]=2022, Table2[[#This Row],[Baseload (£/MWh) ]]*1.164,IF(Table2[[#This Row],[Forcasted Year]]=2023,Table2[[#This Row],[Baseload (£/MWh) ]]*1.161, Table2[[#This Row],[Baseload (£/MWh) ]]*1.158))</f>
        <v>131.65302</v>
      </c>
    </row>
    <row r="4" spans="1:8" x14ac:dyDescent="0.25">
      <c r="A4" s="25">
        <v>2025</v>
      </c>
      <c r="B4" t="s">
        <v>41</v>
      </c>
      <c r="C4">
        <v>2022</v>
      </c>
      <c r="D4" s="27" t="s">
        <v>42</v>
      </c>
      <c r="E4" s="26">
        <v>91.92</v>
      </c>
      <c r="F4" s="49">
        <f>IF(Table2[[#This Row],[Forcasted Year]]=2022, Table2[[#This Row],[Baseload (£/MWh) ]]*1.164,IF(Table2[[#This Row],[Forcasted Year]]=2023,Table2[[#This Row],[Baseload (£/MWh) ]]*1.161, Table2[[#This Row],[Baseload (£/MWh) ]]*1.158))</f>
        <v>106.44336</v>
      </c>
    </row>
    <row r="5" spans="1:8" x14ac:dyDescent="0.25">
      <c r="A5" s="23">
        <v>2026</v>
      </c>
      <c r="B5" t="s">
        <v>41</v>
      </c>
      <c r="C5">
        <v>2022</v>
      </c>
      <c r="D5" s="28" t="s">
        <v>42</v>
      </c>
      <c r="E5" s="24">
        <v>77.53</v>
      </c>
      <c r="F5" s="49">
        <f>IF(Table2[[#This Row],[Forcasted Year]]=2022, Table2[[#This Row],[Baseload (£/MWh) ]]*1.164,IF(Table2[[#This Row],[Forcasted Year]]=2023,Table2[[#This Row],[Baseload (£/MWh) ]]*1.161, Table2[[#This Row],[Baseload (£/MWh) ]]*1.158))</f>
        <v>89.77973999999999</v>
      </c>
      <c r="H5" s="50"/>
    </row>
    <row r="6" spans="1:8" x14ac:dyDescent="0.25">
      <c r="A6" s="25">
        <v>2027</v>
      </c>
      <c r="B6" t="s">
        <v>41</v>
      </c>
      <c r="C6">
        <v>2022</v>
      </c>
      <c r="D6" s="27" t="s">
        <v>42</v>
      </c>
      <c r="E6" s="26">
        <v>73.8</v>
      </c>
      <c r="F6" s="49">
        <f>IF(Table2[[#This Row],[Forcasted Year]]=2022, Table2[[#This Row],[Baseload (£/MWh) ]]*1.164,IF(Table2[[#This Row],[Forcasted Year]]=2023,Table2[[#This Row],[Baseload (£/MWh) ]]*1.161, Table2[[#This Row],[Baseload (£/MWh) ]]*1.158))</f>
        <v>85.460399999999993</v>
      </c>
    </row>
    <row r="7" spans="1:8" x14ac:dyDescent="0.25">
      <c r="A7" s="23">
        <v>2028</v>
      </c>
      <c r="B7" t="s">
        <v>41</v>
      </c>
      <c r="C7">
        <v>2022</v>
      </c>
      <c r="D7" s="28" t="s">
        <v>42</v>
      </c>
      <c r="E7" s="24">
        <v>69.63</v>
      </c>
      <c r="F7" s="49">
        <f>IF(Table2[[#This Row],[Forcasted Year]]=2022, Table2[[#This Row],[Baseload (£/MWh) ]]*1.164,IF(Table2[[#This Row],[Forcasted Year]]=2023,Table2[[#This Row],[Baseload (£/MWh) ]]*1.161, Table2[[#This Row],[Baseload (£/MWh) ]]*1.158))</f>
        <v>80.631539999999987</v>
      </c>
    </row>
    <row r="8" spans="1:8" x14ac:dyDescent="0.25">
      <c r="A8" s="25">
        <v>2029</v>
      </c>
      <c r="B8" t="s">
        <v>41</v>
      </c>
      <c r="C8">
        <v>2022</v>
      </c>
      <c r="D8" s="27" t="s">
        <v>42</v>
      </c>
      <c r="E8" s="26">
        <v>64.72</v>
      </c>
      <c r="F8" s="49">
        <f>IF(Table2[[#This Row],[Forcasted Year]]=2022, Table2[[#This Row],[Baseload (£/MWh) ]]*1.164,IF(Table2[[#This Row],[Forcasted Year]]=2023,Table2[[#This Row],[Baseload (£/MWh) ]]*1.161, Table2[[#This Row],[Baseload (£/MWh) ]]*1.158))</f>
        <v>74.945759999999993</v>
      </c>
    </row>
    <row r="9" spans="1:8" x14ac:dyDescent="0.25">
      <c r="A9" s="23">
        <v>2030</v>
      </c>
      <c r="B9" t="s">
        <v>41</v>
      </c>
      <c r="C9">
        <v>2022</v>
      </c>
      <c r="D9" s="28" t="s">
        <v>42</v>
      </c>
      <c r="E9" s="24">
        <v>62.32</v>
      </c>
      <c r="F9" s="49">
        <f>IF(Table2[[#This Row],[Forcasted Year]]=2022, Table2[[#This Row],[Baseload (£/MWh) ]]*1.164,IF(Table2[[#This Row],[Forcasted Year]]=2023,Table2[[#This Row],[Baseload (£/MWh) ]]*1.161, Table2[[#This Row],[Baseload (£/MWh) ]]*1.158))</f>
        <v>72.16655999999999</v>
      </c>
    </row>
    <row r="10" spans="1:8" x14ac:dyDescent="0.25">
      <c r="A10" s="25">
        <v>2031</v>
      </c>
      <c r="B10" t="s">
        <v>41</v>
      </c>
      <c r="C10">
        <v>2022</v>
      </c>
      <c r="D10" s="27" t="s">
        <v>42</v>
      </c>
      <c r="E10" s="26">
        <v>63.32</v>
      </c>
      <c r="F10" s="49">
        <f>IF(Table2[[#This Row],[Forcasted Year]]=2022, Table2[[#This Row],[Baseload (£/MWh) ]]*1.164,IF(Table2[[#This Row],[Forcasted Year]]=2023,Table2[[#This Row],[Baseload (£/MWh) ]]*1.161, Table2[[#This Row],[Baseload (£/MWh) ]]*1.158))</f>
        <v>73.324559999999991</v>
      </c>
    </row>
    <row r="11" spans="1:8" x14ac:dyDescent="0.25">
      <c r="A11" s="23">
        <v>2032</v>
      </c>
      <c r="B11" t="s">
        <v>41</v>
      </c>
      <c r="C11">
        <v>2022</v>
      </c>
      <c r="D11" s="28" t="s">
        <v>42</v>
      </c>
      <c r="E11" s="24">
        <v>62.69</v>
      </c>
      <c r="F11" s="49">
        <f>IF(Table2[[#This Row],[Forcasted Year]]=2022, Table2[[#This Row],[Baseload (£/MWh) ]]*1.164,IF(Table2[[#This Row],[Forcasted Year]]=2023,Table2[[#This Row],[Baseload (£/MWh) ]]*1.161, Table2[[#This Row],[Baseload (£/MWh) ]]*1.158))</f>
        <v>72.595019999999991</v>
      </c>
    </row>
    <row r="12" spans="1:8" x14ac:dyDescent="0.25">
      <c r="A12" s="25">
        <v>2033</v>
      </c>
      <c r="B12" t="s">
        <v>41</v>
      </c>
      <c r="C12">
        <v>2022</v>
      </c>
      <c r="D12" s="27" t="s">
        <v>42</v>
      </c>
      <c r="E12" s="26">
        <v>63.9</v>
      </c>
      <c r="F12" s="49">
        <f>IF(Table2[[#This Row],[Forcasted Year]]=2022, Table2[[#This Row],[Baseload (£/MWh) ]]*1.164,IF(Table2[[#This Row],[Forcasted Year]]=2023,Table2[[#This Row],[Baseload (£/MWh) ]]*1.161, Table2[[#This Row],[Baseload (£/MWh) ]]*1.158))</f>
        <v>73.996199999999988</v>
      </c>
    </row>
    <row r="13" spans="1:8" x14ac:dyDescent="0.25">
      <c r="A13" s="23">
        <v>2034</v>
      </c>
      <c r="B13" t="s">
        <v>41</v>
      </c>
      <c r="C13">
        <v>2022</v>
      </c>
      <c r="D13" s="28" t="s">
        <v>42</v>
      </c>
      <c r="E13" s="24">
        <v>64.03</v>
      </c>
      <c r="F13" s="49">
        <f>IF(Table2[[#This Row],[Forcasted Year]]=2022, Table2[[#This Row],[Baseload (£/MWh) ]]*1.164,IF(Table2[[#This Row],[Forcasted Year]]=2023,Table2[[#This Row],[Baseload (£/MWh) ]]*1.161, Table2[[#This Row],[Baseload (£/MWh) ]]*1.158))</f>
        <v>74.146739999999994</v>
      </c>
    </row>
    <row r="14" spans="1:8" x14ac:dyDescent="0.25">
      <c r="A14" s="25">
        <v>2035</v>
      </c>
      <c r="B14" t="s">
        <v>41</v>
      </c>
      <c r="C14">
        <v>2022</v>
      </c>
      <c r="D14" s="27" t="s">
        <v>42</v>
      </c>
      <c r="E14" s="26">
        <v>62.23</v>
      </c>
      <c r="F14" s="49">
        <f>IF(Table2[[#This Row],[Forcasted Year]]=2022, Table2[[#This Row],[Baseload (£/MWh) ]]*1.164,IF(Table2[[#This Row],[Forcasted Year]]=2023,Table2[[#This Row],[Baseload (£/MWh) ]]*1.161, Table2[[#This Row],[Baseload (£/MWh) ]]*1.158))</f>
        <v>72.062339999999992</v>
      </c>
    </row>
    <row r="15" spans="1:8" x14ac:dyDescent="0.25">
      <c r="A15" s="23">
        <v>2036</v>
      </c>
      <c r="B15" t="s">
        <v>41</v>
      </c>
      <c r="C15">
        <v>2022</v>
      </c>
      <c r="D15" s="28" t="s">
        <v>42</v>
      </c>
      <c r="E15" s="24">
        <v>63.22</v>
      </c>
      <c r="F15" s="49">
        <f>IF(Table2[[#This Row],[Forcasted Year]]=2022, Table2[[#This Row],[Baseload (£/MWh) ]]*1.164,IF(Table2[[#This Row],[Forcasted Year]]=2023,Table2[[#This Row],[Baseload (£/MWh) ]]*1.161, Table2[[#This Row],[Baseload (£/MWh) ]]*1.158))</f>
        <v>73.208759999999998</v>
      </c>
    </row>
    <row r="16" spans="1:8" x14ac:dyDescent="0.25">
      <c r="A16" s="25">
        <v>2037</v>
      </c>
      <c r="B16" t="s">
        <v>41</v>
      </c>
      <c r="C16">
        <v>2022</v>
      </c>
      <c r="D16" s="27" t="s">
        <v>42</v>
      </c>
      <c r="E16" s="26">
        <v>63.3</v>
      </c>
      <c r="F16" s="49">
        <f>IF(Table2[[#This Row],[Forcasted Year]]=2022, Table2[[#This Row],[Baseload (£/MWh) ]]*1.164,IF(Table2[[#This Row],[Forcasted Year]]=2023,Table2[[#This Row],[Baseload (£/MWh) ]]*1.161, Table2[[#This Row],[Baseload (£/MWh) ]]*1.158))</f>
        <v>73.301399999999987</v>
      </c>
    </row>
    <row r="17" spans="1:6" x14ac:dyDescent="0.25">
      <c r="A17" s="23">
        <v>2038</v>
      </c>
      <c r="B17" t="s">
        <v>41</v>
      </c>
      <c r="C17">
        <v>2022</v>
      </c>
      <c r="D17" s="28" t="s">
        <v>42</v>
      </c>
      <c r="E17" s="24">
        <v>62.38</v>
      </c>
      <c r="F17" s="49">
        <f>IF(Table2[[#This Row],[Forcasted Year]]=2022, Table2[[#This Row],[Baseload (£/MWh) ]]*1.164,IF(Table2[[#This Row],[Forcasted Year]]=2023,Table2[[#This Row],[Baseload (£/MWh) ]]*1.161, Table2[[#This Row],[Baseload (£/MWh) ]]*1.158))</f>
        <v>72.236040000000003</v>
      </c>
    </row>
    <row r="18" spans="1:6" x14ac:dyDescent="0.25">
      <c r="A18" s="25">
        <v>2039</v>
      </c>
      <c r="B18" t="s">
        <v>41</v>
      </c>
      <c r="C18">
        <v>2022</v>
      </c>
      <c r="D18" s="27" t="s">
        <v>42</v>
      </c>
      <c r="E18" s="26">
        <v>62.6</v>
      </c>
      <c r="F18" s="49">
        <f>IF(Table2[[#This Row],[Forcasted Year]]=2022, Table2[[#This Row],[Baseload (£/MWh) ]]*1.164,IF(Table2[[#This Row],[Forcasted Year]]=2023,Table2[[#This Row],[Baseload (£/MWh) ]]*1.161, Table2[[#This Row],[Baseload (£/MWh) ]]*1.158))</f>
        <v>72.490799999999993</v>
      </c>
    </row>
    <row r="19" spans="1:6" x14ac:dyDescent="0.25">
      <c r="A19" s="23">
        <v>2040</v>
      </c>
      <c r="B19" t="s">
        <v>41</v>
      </c>
      <c r="C19">
        <v>2022</v>
      </c>
      <c r="D19" s="28" t="s">
        <v>42</v>
      </c>
      <c r="E19" s="24">
        <v>61.67</v>
      </c>
      <c r="F19" s="49">
        <f>IF(Table2[[#This Row],[Forcasted Year]]=2022, Table2[[#This Row],[Baseload (£/MWh) ]]*1.164,IF(Table2[[#This Row],[Forcasted Year]]=2023,Table2[[#This Row],[Baseload (£/MWh) ]]*1.161, Table2[[#This Row],[Baseload (£/MWh) ]]*1.158))</f>
        <v>71.41386</v>
      </c>
    </row>
    <row r="20" spans="1:6" x14ac:dyDescent="0.25">
      <c r="A20" s="25">
        <v>2041</v>
      </c>
      <c r="B20" t="s">
        <v>41</v>
      </c>
      <c r="C20">
        <v>2022</v>
      </c>
      <c r="D20" s="27" t="s">
        <v>42</v>
      </c>
      <c r="E20" s="26">
        <v>60.4</v>
      </c>
      <c r="F20" s="49">
        <f>IF(Table2[[#This Row],[Forcasted Year]]=2022, Table2[[#This Row],[Baseload (£/MWh) ]]*1.164,IF(Table2[[#This Row],[Forcasted Year]]=2023,Table2[[#This Row],[Baseload (£/MWh) ]]*1.161, Table2[[#This Row],[Baseload (£/MWh) ]]*1.158))</f>
        <v>69.94319999999999</v>
      </c>
    </row>
    <row r="21" spans="1:6" x14ac:dyDescent="0.25">
      <c r="A21" s="23">
        <v>2042</v>
      </c>
      <c r="B21" t="s">
        <v>41</v>
      </c>
      <c r="C21">
        <v>2022</v>
      </c>
      <c r="D21" s="28" t="s">
        <v>42</v>
      </c>
      <c r="E21" s="24">
        <v>59.4</v>
      </c>
      <c r="F21" s="49">
        <f>IF(Table2[[#This Row],[Forcasted Year]]=2022, Table2[[#This Row],[Baseload (£/MWh) ]]*1.164,IF(Table2[[#This Row],[Forcasted Year]]=2023,Table2[[#This Row],[Baseload (£/MWh) ]]*1.161, Table2[[#This Row],[Baseload (£/MWh) ]]*1.158))</f>
        <v>68.785199999999989</v>
      </c>
    </row>
    <row r="22" spans="1:6" x14ac:dyDescent="0.25">
      <c r="A22" s="25">
        <v>2043</v>
      </c>
      <c r="B22" t="s">
        <v>41</v>
      </c>
      <c r="C22">
        <v>2022</v>
      </c>
      <c r="D22" s="27" t="s">
        <v>42</v>
      </c>
      <c r="E22" s="26">
        <v>58.1</v>
      </c>
      <c r="F22" s="49">
        <f>IF(Table2[[#This Row],[Forcasted Year]]=2022, Table2[[#This Row],[Baseload (£/MWh) ]]*1.164,IF(Table2[[#This Row],[Forcasted Year]]=2023,Table2[[#This Row],[Baseload (£/MWh) ]]*1.161, Table2[[#This Row],[Baseload (£/MWh) ]]*1.158))</f>
        <v>67.279799999999994</v>
      </c>
    </row>
    <row r="23" spans="1:6" x14ac:dyDescent="0.25">
      <c r="A23" s="23">
        <v>2044</v>
      </c>
      <c r="B23" t="s">
        <v>41</v>
      </c>
      <c r="C23">
        <v>2022</v>
      </c>
      <c r="D23" s="28" t="s">
        <v>42</v>
      </c>
      <c r="E23" s="24">
        <v>57.17</v>
      </c>
      <c r="F23" s="49">
        <f>IF(Table2[[#This Row],[Forcasted Year]]=2022, Table2[[#This Row],[Baseload (£/MWh) ]]*1.164,IF(Table2[[#This Row],[Forcasted Year]]=2023,Table2[[#This Row],[Baseload (£/MWh) ]]*1.161, Table2[[#This Row],[Baseload (£/MWh) ]]*1.158))</f>
        <v>66.202860000000001</v>
      </c>
    </row>
    <row r="24" spans="1:6" x14ac:dyDescent="0.25">
      <c r="A24" s="25">
        <v>2045</v>
      </c>
      <c r="B24" t="s">
        <v>41</v>
      </c>
      <c r="C24">
        <v>2022</v>
      </c>
      <c r="D24" s="27" t="s">
        <v>42</v>
      </c>
      <c r="E24" s="26">
        <v>57.49</v>
      </c>
      <c r="F24" s="49">
        <f>IF(Table2[[#This Row],[Forcasted Year]]=2022, Table2[[#This Row],[Baseload (£/MWh) ]]*1.164,IF(Table2[[#This Row],[Forcasted Year]]=2023,Table2[[#This Row],[Baseload (£/MWh) ]]*1.161, Table2[[#This Row],[Baseload (£/MWh) ]]*1.158))</f>
        <v>66.573419999999999</v>
      </c>
    </row>
    <row r="25" spans="1:6" x14ac:dyDescent="0.25">
      <c r="A25" s="23">
        <v>2046</v>
      </c>
      <c r="B25" t="s">
        <v>41</v>
      </c>
      <c r="C25">
        <v>2022</v>
      </c>
      <c r="D25" s="28" t="s">
        <v>42</v>
      </c>
      <c r="E25" s="24">
        <v>57.3</v>
      </c>
      <c r="F25" s="49">
        <f>IF(Table2[[#This Row],[Forcasted Year]]=2022, Table2[[#This Row],[Baseload (£/MWh) ]]*1.164,IF(Table2[[#This Row],[Forcasted Year]]=2023,Table2[[#This Row],[Baseload (£/MWh) ]]*1.161, Table2[[#This Row],[Baseload (£/MWh) ]]*1.158))</f>
        <v>66.353399999999993</v>
      </c>
    </row>
    <row r="26" spans="1:6" x14ac:dyDescent="0.25">
      <c r="A26" s="25">
        <v>2047</v>
      </c>
      <c r="B26" t="s">
        <v>41</v>
      </c>
      <c r="C26">
        <v>2022</v>
      </c>
      <c r="D26" s="27" t="s">
        <v>42</v>
      </c>
      <c r="E26" s="26">
        <v>58.02</v>
      </c>
      <c r="F26" s="49">
        <f>IF(Table2[[#This Row],[Forcasted Year]]=2022, Table2[[#This Row],[Baseload (£/MWh) ]]*1.164,IF(Table2[[#This Row],[Forcasted Year]]=2023,Table2[[#This Row],[Baseload (£/MWh) ]]*1.161, Table2[[#This Row],[Baseload (£/MWh) ]]*1.158))</f>
        <v>67.187160000000006</v>
      </c>
    </row>
    <row r="27" spans="1:6" x14ac:dyDescent="0.25">
      <c r="A27" s="23">
        <v>2048</v>
      </c>
      <c r="B27" t="s">
        <v>41</v>
      </c>
      <c r="C27">
        <v>2022</v>
      </c>
      <c r="D27" s="28" t="s">
        <v>42</v>
      </c>
      <c r="E27" s="24">
        <v>57.1</v>
      </c>
      <c r="F27" s="49">
        <f>IF(Table2[[#This Row],[Forcasted Year]]=2022, Table2[[#This Row],[Baseload (£/MWh) ]]*1.164,IF(Table2[[#This Row],[Forcasted Year]]=2023,Table2[[#This Row],[Baseload (£/MWh) ]]*1.161, Table2[[#This Row],[Baseload (£/MWh) ]]*1.158))</f>
        <v>66.121799999999993</v>
      </c>
    </row>
    <row r="28" spans="1:6" x14ac:dyDescent="0.25">
      <c r="A28" s="25">
        <v>2049</v>
      </c>
      <c r="B28" t="s">
        <v>41</v>
      </c>
      <c r="C28">
        <v>2022</v>
      </c>
      <c r="D28" s="27" t="s">
        <v>42</v>
      </c>
      <c r="E28" s="26">
        <v>58.27</v>
      </c>
      <c r="F28" s="49">
        <f>IF(Table2[[#This Row],[Forcasted Year]]=2022, Table2[[#This Row],[Baseload (£/MWh) ]]*1.164,IF(Table2[[#This Row],[Forcasted Year]]=2023,Table2[[#This Row],[Baseload (£/MWh) ]]*1.161, Table2[[#This Row],[Baseload (£/MWh) ]]*1.158))</f>
        <v>67.476659999999995</v>
      </c>
    </row>
    <row r="29" spans="1:6" x14ac:dyDescent="0.25">
      <c r="A29" s="23">
        <v>2050</v>
      </c>
      <c r="B29" t="s">
        <v>41</v>
      </c>
      <c r="C29">
        <v>2022</v>
      </c>
      <c r="D29" s="28" t="s">
        <v>42</v>
      </c>
      <c r="E29" s="24">
        <v>57.56</v>
      </c>
      <c r="F29" s="49">
        <f>IF(Table2[[#This Row],[Forcasted Year]]=2022, Table2[[#This Row],[Baseload (£/MWh) ]]*1.164,IF(Table2[[#This Row],[Forcasted Year]]=2023,Table2[[#This Row],[Baseload (£/MWh) ]]*1.161, Table2[[#This Row],[Baseload (£/MWh) ]]*1.158))</f>
        <v>66.654479999999992</v>
      </c>
    </row>
    <row r="30" spans="1:6" x14ac:dyDescent="0.25">
      <c r="A30" s="25">
        <v>2023</v>
      </c>
      <c r="B30" t="s">
        <v>41</v>
      </c>
      <c r="C30">
        <v>2023</v>
      </c>
      <c r="D30" s="28" t="s">
        <v>45</v>
      </c>
      <c r="E30" s="26">
        <v>224</v>
      </c>
      <c r="F30" s="49">
        <f>IF(Table2[[#This Row],[Forcasted Year]]=2022, Table2[[#This Row],[Baseload (£/MWh) ]]*1.164,IF(Table2[[#This Row],[Forcasted Year]]=2023,Table2[[#This Row],[Baseload (£/MWh) ]]*1.161, Table2[[#This Row],[Baseload (£/MWh) ]]*1.158))</f>
        <v>260.06400000000002</v>
      </c>
    </row>
    <row r="31" spans="1:6" x14ac:dyDescent="0.25">
      <c r="A31" s="23">
        <v>2024</v>
      </c>
      <c r="B31" t="s">
        <v>41</v>
      </c>
      <c r="C31">
        <v>2023</v>
      </c>
      <c r="D31" s="27" t="s">
        <v>45</v>
      </c>
      <c r="E31" s="24">
        <v>170.3</v>
      </c>
      <c r="F31" s="49">
        <f>IF(Table2[[#This Row],[Forcasted Year]]=2022, Table2[[#This Row],[Baseload (£/MWh) ]]*1.164,IF(Table2[[#This Row],[Forcasted Year]]=2023,Table2[[#This Row],[Baseload (£/MWh) ]]*1.161, Table2[[#This Row],[Baseload (£/MWh) ]]*1.158))</f>
        <v>197.20740000000001</v>
      </c>
    </row>
    <row r="32" spans="1:6" x14ac:dyDescent="0.25">
      <c r="A32" s="25">
        <v>2025</v>
      </c>
      <c r="B32" t="s">
        <v>41</v>
      </c>
      <c r="C32">
        <v>2023</v>
      </c>
      <c r="D32" s="28" t="s">
        <v>45</v>
      </c>
      <c r="E32" s="26">
        <v>125.1</v>
      </c>
      <c r="F32" s="49">
        <f>IF(Table2[[#This Row],[Forcasted Year]]=2022, Table2[[#This Row],[Baseload (£/MWh) ]]*1.164,IF(Table2[[#This Row],[Forcasted Year]]=2023,Table2[[#This Row],[Baseload (£/MWh) ]]*1.161, Table2[[#This Row],[Baseload (£/MWh) ]]*1.158))</f>
        <v>144.86579999999998</v>
      </c>
    </row>
    <row r="33" spans="1:6" x14ac:dyDescent="0.25">
      <c r="A33" s="23">
        <v>2026</v>
      </c>
      <c r="B33" t="s">
        <v>41</v>
      </c>
      <c r="C33">
        <v>2023</v>
      </c>
      <c r="D33" s="27" t="s">
        <v>45</v>
      </c>
      <c r="E33" s="24">
        <v>84.8</v>
      </c>
      <c r="F33" s="49">
        <f>IF(Table2[[#This Row],[Forcasted Year]]=2022, Table2[[#This Row],[Baseload (£/MWh) ]]*1.164,IF(Table2[[#This Row],[Forcasted Year]]=2023,Table2[[#This Row],[Baseload (£/MWh) ]]*1.161, Table2[[#This Row],[Baseload (£/MWh) ]]*1.158))</f>
        <v>98.198399999999992</v>
      </c>
    </row>
    <row r="34" spans="1:6" x14ac:dyDescent="0.25">
      <c r="A34" s="25">
        <v>2027</v>
      </c>
      <c r="B34" t="s">
        <v>41</v>
      </c>
      <c r="C34">
        <v>2023</v>
      </c>
      <c r="D34" s="28" t="s">
        <v>45</v>
      </c>
      <c r="E34" s="26">
        <v>80.3</v>
      </c>
      <c r="F34" s="49">
        <f>IF(Table2[[#This Row],[Forcasted Year]]=2022, Table2[[#This Row],[Baseload (£/MWh) ]]*1.164,IF(Table2[[#This Row],[Forcasted Year]]=2023,Table2[[#This Row],[Baseload (£/MWh) ]]*1.161, Table2[[#This Row],[Baseload (£/MWh) ]]*1.158))</f>
        <v>92.987399999999994</v>
      </c>
    </row>
    <row r="35" spans="1:6" x14ac:dyDescent="0.25">
      <c r="A35" s="23">
        <v>2028</v>
      </c>
      <c r="B35" t="s">
        <v>41</v>
      </c>
      <c r="C35">
        <v>2023</v>
      </c>
      <c r="D35" s="27" t="s">
        <v>45</v>
      </c>
      <c r="E35" s="24">
        <v>77.3</v>
      </c>
      <c r="F35" s="49">
        <f>IF(Table2[[#This Row],[Forcasted Year]]=2022, Table2[[#This Row],[Baseload (£/MWh) ]]*1.164,IF(Table2[[#This Row],[Forcasted Year]]=2023,Table2[[#This Row],[Baseload (£/MWh) ]]*1.161, Table2[[#This Row],[Baseload (£/MWh) ]]*1.158))</f>
        <v>89.51339999999999</v>
      </c>
    </row>
    <row r="36" spans="1:6" x14ac:dyDescent="0.25">
      <c r="A36" s="25">
        <v>2029</v>
      </c>
      <c r="B36" t="s">
        <v>41</v>
      </c>
      <c r="C36">
        <v>2023</v>
      </c>
      <c r="D36" s="28" t="s">
        <v>45</v>
      </c>
      <c r="E36" s="26">
        <v>72.3</v>
      </c>
      <c r="F36" s="49">
        <f>IF(Table2[[#This Row],[Forcasted Year]]=2022, Table2[[#This Row],[Baseload (£/MWh) ]]*1.164,IF(Table2[[#This Row],[Forcasted Year]]=2023,Table2[[#This Row],[Baseload (£/MWh) ]]*1.161, Table2[[#This Row],[Baseload (£/MWh) ]]*1.158))</f>
        <v>83.723399999999984</v>
      </c>
    </row>
    <row r="37" spans="1:6" x14ac:dyDescent="0.25">
      <c r="A37" s="23">
        <v>2030</v>
      </c>
      <c r="B37" t="s">
        <v>41</v>
      </c>
      <c r="C37">
        <v>2023</v>
      </c>
      <c r="D37" s="27" t="s">
        <v>45</v>
      </c>
      <c r="E37" s="24">
        <v>69</v>
      </c>
      <c r="F37" s="49">
        <f>IF(Table2[[#This Row],[Forcasted Year]]=2022, Table2[[#This Row],[Baseload (£/MWh) ]]*1.164,IF(Table2[[#This Row],[Forcasted Year]]=2023,Table2[[#This Row],[Baseload (£/MWh) ]]*1.161, Table2[[#This Row],[Baseload (£/MWh) ]]*1.158))</f>
        <v>79.902000000000001</v>
      </c>
    </row>
    <row r="38" spans="1:6" x14ac:dyDescent="0.25">
      <c r="A38" s="25">
        <v>2031</v>
      </c>
      <c r="B38" t="s">
        <v>41</v>
      </c>
      <c r="C38">
        <v>2023</v>
      </c>
      <c r="D38" s="28" t="s">
        <v>45</v>
      </c>
      <c r="E38" s="26">
        <v>69.400000000000006</v>
      </c>
      <c r="F38" s="49">
        <f>IF(Table2[[#This Row],[Forcasted Year]]=2022, Table2[[#This Row],[Baseload (£/MWh) ]]*1.164,IF(Table2[[#This Row],[Forcasted Year]]=2023,Table2[[#This Row],[Baseload (£/MWh) ]]*1.161, Table2[[#This Row],[Baseload (£/MWh) ]]*1.158))</f>
        <v>80.365200000000002</v>
      </c>
    </row>
    <row r="39" spans="1:6" x14ac:dyDescent="0.25">
      <c r="A39" s="23">
        <v>2032</v>
      </c>
      <c r="B39" t="s">
        <v>41</v>
      </c>
      <c r="C39">
        <v>2023</v>
      </c>
      <c r="D39" s="27" t="s">
        <v>45</v>
      </c>
      <c r="E39" s="24">
        <v>68.900000000000006</v>
      </c>
      <c r="F39" s="49">
        <f>IF(Table2[[#This Row],[Forcasted Year]]=2022, Table2[[#This Row],[Baseload (£/MWh) ]]*1.164,IF(Table2[[#This Row],[Forcasted Year]]=2023,Table2[[#This Row],[Baseload (£/MWh) ]]*1.161, Table2[[#This Row],[Baseload (£/MWh) ]]*1.158))</f>
        <v>79.786200000000008</v>
      </c>
    </row>
    <row r="40" spans="1:6" x14ac:dyDescent="0.25">
      <c r="A40" s="25">
        <v>2033</v>
      </c>
      <c r="B40" t="s">
        <v>41</v>
      </c>
      <c r="C40">
        <v>2023</v>
      </c>
      <c r="D40" s="28" t="s">
        <v>45</v>
      </c>
      <c r="E40" s="26">
        <v>69.599999999999994</v>
      </c>
      <c r="F40" s="49">
        <f>IF(Table2[[#This Row],[Forcasted Year]]=2022, Table2[[#This Row],[Baseload (£/MWh) ]]*1.164,IF(Table2[[#This Row],[Forcasted Year]]=2023,Table2[[#This Row],[Baseload (£/MWh) ]]*1.161, Table2[[#This Row],[Baseload (£/MWh) ]]*1.158))</f>
        <v>80.596799999999988</v>
      </c>
    </row>
    <row r="41" spans="1:6" x14ac:dyDescent="0.25">
      <c r="A41" s="23">
        <v>2034</v>
      </c>
      <c r="B41" t="s">
        <v>41</v>
      </c>
      <c r="C41">
        <v>2023</v>
      </c>
      <c r="D41" s="27" t="s">
        <v>45</v>
      </c>
      <c r="E41" s="24">
        <v>68.900000000000006</v>
      </c>
      <c r="F41" s="49">
        <f>IF(Table2[[#This Row],[Forcasted Year]]=2022, Table2[[#This Row],[Baseload (£/MWh) ]]*1.164,IF(Table2[[#This Row],[Forcasted Year]]=2023,Table2[[#This Row],[Baseload (£/MWh) ]]*1.161, Table2[[#This Row],[Baseload (£/MWh) ]]*1.158))</f>
        <v>79.786200000000008</v>
      </c>
    </row>
    <row r="42" spans="1:6" x14ac:dyDescent="0.25">
      <c r="A42" s="25">
        <v>2035</v>
      </c>
      <c r="B42" t="s">
        <v>41</v>
      </c>
      <c r="C42">
        <v>2023</v>
      </c>
      <c r="D42" s="28" t="s">
        <v>45</v>
      </c>
      <c r="E42" s="26">
        <v>66.3</v>
      </c>
      <c r="F42" s="49">
        <f>IF(Table2[[#This Row],[Forcasted Year]]=2022, Table2[[#This Row],[Baseload (£/MWh) ]]*1.164,IF(Table2[[#This Row],[Forcasted Year]]=2023,Table2[[#This Row],[Baseload (£/MWh) ]]*1.161, Table2[[#This Row],[Baseload (£/MWh) ]]*1.158))</f>
        <v>76.775399999999991</v>
      </c>
    </row>
    <row r="43" spans="1:6" x14ac:dyDescent="0.25">
      <c r="A43" s="23">
        <v>2036</v>
      </c>
      <c r="B43" t="s">
        <v>41</v>
      </c>
      <c r="C43">
        <v>2023</v>
      </c>
      <c r="D43" s="28" t="s">
        <v>45</v>
      </c>
      <c r="E43" s="24">
        <v>65.8</v>
      </c>
      <c r="F43" s="49">
        <f>IF(Table2[[#This Row],[Forcasted Year]]=2022, Table2[[#This Row],[Baseload (£/MWh) ]]*1.164,IF(Table2[[#This Row],[Forcasted Year]]=2023,Table2[[#This Row],[Baseload (£/MWh) ]]*1.161, Table2[[#This Row],[Baseload (£/MWh) ]]*1.158))</f>
        <v>76.196399999999997</v>
      </c>
    </row>
    <row r="44" spans="1:6" x14ac:dyDescent="0.25">
      <c r="A44" s="25">
        <v>2037</v>
      </c>
      <c r="B44" t="s">
        <v>41</v>
      </c>
      <c r="C44">
        <v>2023</v>
      </c>
      <c r="D44" s="27" t="s">
        <v>45</v>
      </c>
      <c r="E44" s="26">
        <v>64.7</v>
      </c>
      <c r="F44" s="49">
        <f>IF(Table2[[#This Row],[Forcasted Year]]=2022, Table2[[#This Row],[Baseload (£/MWh) ]]*1.164,IF(Table2[[#This Row],[Forcasted Year]]=2023,Table2[[#This Row],[Baseload (£/MWh) ]]*1.161, Table2[[#This Row],[Baseload (£/MWh) ]]*1.158))</f>
        <v>74.922600000000003</v>
      </c>
    </row>
    <row r="45" spans="1:6" x14ac:dyDescent="0.25">
      <c r="A45" s="23">
        <v>2038</v>
      </c>
      <c r="B45" t="s">
        <v>41</v>
      </c>
      <c r="C45">
        <v>2023</v>
      </c>
      <c r="D45" s="28" t="s">
        <v>45</v>
      </c>
      <c r="E45" s="24">
        <v>63.1</v>
      </c>
      <c r="F45" s="49">
        <f>IF(Table2[[#This Row],[Forcasted Year]]=2022, Table2[[#This Row],[Baseload (£/MWh) ]]*1.164,IF(Table2[[#This Row],[Forcasted Year]]=2023,Table2[[#This Row],[Baseload (£/MWh) ]]*1.161, Table2[[#This Row],[Baseload (£/MWh) ]]*1.158))</f>
        <v>73.069800000000001</v>
      </c>
    </row>
    <row r="46" spans="1:6" x14ac:dyDescent="0.25">
      <c r="A46" s="25">
        <v>2039</v>
      </c>
      <c r="B46" t="s">
        <v>41</v>
      </c>
      <c r="C46">
        <v>2023</v>
      </c>
      <c r="D46" s="27" t="s">
        <v>45</v>
      </c>
      <c r="E46" s="26">
        <v>63.2</v>
      </c>
      <c r="F46" s="49">
        <f>IF(Table2[[#This Row],[Forcasted Year]]=2022, Table2[[#This Row],[Baseload (£/MWh) ]]*1.164,IF(Table2[[#This Row],[Forcasted Year]]=2023,Table2[[#This Row],[Baseload (£/MWh) ]]*1.161, Table2[[#This Row],[Baseload (£/MWh) ]]*1.158))</f>
        <v>73.185599999999994</v>
      </c>
    </row>
    <row r="47" spans="1:6" x14ac:dyDescent="0.25">
      <c r="A47" s="23">
        <v>2040</v>
      </c>
      <c r="B47" t="s">
        <v>41</v>
      </c>
      <c r="C47">
        <v>2023</v>
      </c>
      <c r="D47" s="28" t="s">
        <v>45</v>
      </c>
      <c r="E47" s="24">
        <v>63.2</v>
      </c>
      <c r="F47" s="49">
        <f>IF(Table2[[#This Row],[Forcasted Year]]=2022, Table2[[#This Row],[Baseload (£/MWh) ]]*1.164,IF(Table2[[#This Row],[Forcasted Year]]=2023,Table2[[#This Row],[Baseload (£/MWh) ]]*1.161, Table2[[#This Row],[Baseload (£/MWh) ]]*1.158))</f>
        <v>73.185599999999994</v>
      </c>
    </row>
    <row r="48" spans="1:6" x14ac:dyDescent="0.25">
      <c r="A48" s="25">
        <v>2041</v>
      </c>
      <c r="B48" t="s">
        <v>41</v>
      </c>
      <c r="C48">
        <v>2023</v>
      </c>
      <c r="D48" s="27" t="s">
        <v>45</v>
      </c>
      <c r="E48" s="26">
        <v>60.7</v>
      </c>
      <c r="F48" s="49">
        <f>IF(Table2[[#This Row],[Forcasted Year]]=2022, Table2[[#This Row],[Baseload (£/MWh) ]]*1.164,IF(Table2[[#This Row],[Forcasted Year]]=2023,Table2[[#This Row],[Baseload (£/MWh) ]]*1.161, Table2[[#This Row],[Baseload (£/MWh) ]]*1.158))</f>
        <v>70.290599999999998</v>
      </c>
    </row>
    <row r="49" spans="1:6" x14ac:dyDescent="0.25">
      <c r="A49" s="23">
        <v>2042</v>
      </c>
      <c r="B49" t="s">
        <v>41</v>
      </c>
      <c r="C49">
        <v>2023</v>
      </c>
      <c r="D49" s="28" t="s">
        <v>45</v>
      </c>
      <c r="E49" s="24">
        <v>59.2</v>
      </c>
      <c r="F49" s="49">
        <f>IF(Table2[[#This Row],[Forcasted Year]]=2022, Table2[[#This Row],[Baseload (£/MWh) ]]*1.164,IF(Table2[[#This Row],[Forcasted Year]]=2023,Table2[[#This Row],[Baseload (£/MWh) ]]*1.161, Table2[[#This Row],[Baseload (£/MWh) ]]*1.158))</f>
        <v>68.553600000000003</v>
      </c>
    </row>
    <row r="50" spans="1:6" x14ac:dyDescent="0.25">
      <c r="A50" s="25">
        <v>2043</v>
      </c>
      <c r="B50" t="s">
        <v>41</v>
      </c>
      <c r="C50">
        <v>2023</v>
      </c>
      <c r="D50" s="27" t="s">
        <v>45</v>
      </c>
      <c r="E50" s="26">
        <v>57.5</v>
      </c>
      <c r="F50" s="49">
        <f>IF(Table2[[#This Row],[Forcasted Year]]=2022, Table2[[#This Row],[Baseload (£/MWh) ]]*1.164,IF(Table2[[#This Row],[Forcasted Year]]=2023,Table2[[#This Row],[Baseload (£/MWh) ]]*1.161, Table2[[#This Row],[Baseload (£/MWh) ]]*1.158))</f>
        <v>66.584999999999994</v>
      </c>
    </row>
    <row r="51" spans="1:6" x14ac:dyDescent="0.25">
      <c r="A51" s="23">
        <v>2044</v>
      </c>
      <c r="B51" t="s">
        <v>41</v>
      </c>
      <c r="C51">
        <v>2023</v>
      </c>
      <c r="D51" s="28" t="s">
        <v>45</v>
      </c>
      <c r="E51" s="24">
        <v>57.5</v>
      </c>
      <c r="F51" s="49">
        <f>IF(Table2[[#This Row],[Forcasted Year]]=2022, Table2[[#This Row],[Baseload (£/MWh) ]]*1.164,IF(Table2[[#This Row],[Forcasted Year]]=2023,Table2[[#This Row],[Baseload (£/MWh) ]]*1.161, Table2[[#This Row],[Baseload (£/MWh) ]]*1.158))</f>
        <v>66.584999999999994</v>
      </c>
    </row>
    <row r="52" spans="1:6" x14ac:dyDescent="0.25">
      <c r="A52" s="25">
        <v>2045</v>
      </c>
      <c r="B52" t="s">
        <v>41</v>
      </c>
      <c r="C52">
        <v>2023</v>
      </c>
      <c r="D52" s="27" t="s">
        <v>45</v>
      </c>
      <c r="E52" s="26">
        <v>56.8</v>
      </c>
      <c r="F52" s="49">
        <f>IF(Table2[[#This Row],[Forcasted Year]]=2022, Table2[[#This Row],[Baseload (£/MWh) ]]*1.164,IF(Table2[[#This Row],[Forcasted Year]]=2023,Table2[[#This Row],[Baseload (£/MWh) ]]*1.161, Table2[[#This Row],[Baseload (£/MWh) ]]*1.158))</f>
        <v>65.774399999999986</v>
      </c>
    </row>
    <row r="53" spans="1:6" x14ac:dyDescent="0.25">
      <c r="A53" s="23">
        <v>2046</v>
      </c>
      <c r="B53" t="s">
        <v>41</v>
      </c>
      <c r="C53">
        <v>2023</v>
      </c>
      <c r="D53" s="28" t="s">
        <v>45</v>
      </c>
      <c r="E53" s="24">
        <v>56.3</v>
      </c>
      <c r="F53" s="49">
        <f>IF(Table2[[#This Row],[Forcasted Year]]=2022, Table2[[#This Row],[Baseload (£/MWh) ]]*1.164,IF(Table2[[#This Row],[Forcasted Year]]=2023,Table2[[#This Row],[Baseload (£/MWh) ]]*1.161, Table2[[#This Row],[Baseload (£/MWh) ]]*1.158))</f>
        <v>65.195399999999992</v>
      </c>
    </row>
    <row r="54" spans="1:6" x14ac:dyDescent="0.25">
      <c r="A54" s="25">
        <v>2047</v>
      </c>
      <c r="B54" t="s">
        <v>41</v>
      </c>
      <c r="C54">
        <v>2023</v>
      </c>
      <c r="D54" s="27" t="s">
        <v>45</v>
      </c>
      <c r="E54" s="26">
        <v>55.3</v>
      </c>
      <c r="F54" s="49">
        <f>IF(Table2[[#This Row],[Forcasted Year]]=2022, Table2[[#This Row],[Baseload (£/MWh) ]]*1.164,IF(Table2[[#This Row],[Forcasted Year]]=2023,Table2[[#This Row],[Baseload (£/MWh) ]]*1.161, Table2[[#This Row],[Baseload (£/MWh) ]]*1.158))</f>
        <v>64.037399999999991</v>
      </c>
    </row>
    <row r="55" spans="1:6" x14ac:dyDescent="0.25">
      <c r="A55" s="23">
        <v>2048</v>
      </c>
      <c r="B55" t="s">
        <v>41</v>
      </c>
      <c r="C55">
        <v>2023</v>
      </c>
      <c r="D55" s="28" t="s">
        <v>45</v>
      </c>
      <c r="E55" s="24">
        <v>54.1</v>
      </c>
      <c r="F55" s="49">
        <f>IF(Table2[[#This Row],[Forcasted Year]]=2022, Table2[[#This Row],[Baseload (£/MWh) ]]*1.164,IF(Table2[[#This Row],[Forcasted Year]]=2023,Table2[[#This Row],[Baseload (£/MWh) ]]*1.161, Table2[[#This Row],[Baseload (£/MWh) ]]*1.158))</f>
        <v>62.647799999999997</v>
      </c>
    </row>
    <row r="56" spans="1:6" x14ac:dyDescent="0.25">
      <c r="A56" s="25">
        <v>2049</v>
      </c>
      <c r="B56" t="s">
        <v>41</v>
      </c>
      <c r="C56">
        <v>2023</v>
      </c>
      <c r="D56" s="28" t="s">
        <v>45</v>
      </c>
      <c r="E56" s="26">
        <v>54.8</v>
      </c>
      <c r="F56" s="49">
        <f>IF(Table2[[#This Row],[Forcasted Year]]=2022, Table2[[#This Row],[Baseload (£/MWh) ]]*1.164,IF(Table2[[#This Row],[Forcasted Year]]=2023,Table2[[#This Row],[Baseload (£/MWh) ]]*1.161, Table2[[#This Row],[Baseload (£/MWh) ]]*1.158))</f>
        <v>63.45839999999999</v>
      </c>
    </row>
    <row r="57" spans="1:6" x14ac:dyDescent="0.25">
      <c r="A57" s="23">
        <v>2050</v>
      </c>
      <c r="B57" t="s">
        <v>41</v>
      </c>
      <c r="C57">
        <v>2023</v>
      </c>
      <c r="D57" s="27" t="s">
        <v>45</v>
      </c>
      <c r="E57" s="24">
        <v>55.5</v>
      </c>
      <c r="F57" s="49">
        <f>IF(Table2[[#This Row],[Forcasted Year]]=2022, Table2[[#This Row],[Baseload (£/MWh) ]]*1.164,IF(Table2[[#This Row],[Forcasted Year]]=2023,Table2[[#This Row],[Baseload (£/MWh) ]]*1.161, Table2[[#This Row],[Baseload (£/MWh) ]]*1.158))</f>
        <v>64.268999999999991</v>
      </c>
    </row>
    <row r="58" spans="1:6" x14ac:dyDescent="0.25">
      <c r="A58" s="25">
        <v>2023</v>
      </c>
      <c r="B58" t="s">
        <v>52</v>
      </c>
      <c r="C58">
        <v>2022</v>
      </c>
      <c r="D58" s="27" t="s">
        <v>42</v>
      </c>
      <c r="E58" s="34">
        <v>305.1799858398</v>
      </c>
      <c r="F58" s="49">
        <f>IF(Table2[[#This Row],[Forcasted Year]]=2022, Table2[[#This Row],[Baseload (£/MWh) ]]*1.164,IF(Table2[[#This Row],[Forcasted Year]]=2023,Table2[[#This Row],[Baseload (£/MWh) ]]*1.161, Table2[[#This Row],[Baseload (£/MWh) ]]*1.158))</f>
        <v>354.31396356000778</v>
      </c>
    </row>
    <row r="59" spans="1:6" x14ac:dyDescent="0.25">
      <c r="A59" s="23">
        <v>2024</v>
      </c>
      <c r="B59" t="s">
        <v>52</v>
      </c>
      <c r="C59">
        <v>2022</v>
      </c>
      <c r="D59" s="28" t="s">
        <v>42</v>
      </c>
      <c r="E59" s="33">
        <v>206.70837039529999</v>
      </c>
      <c r="F59" s="49">
        <f>IF(Table2[[#This Row],[Forcasted Year]]=2022, Table2[[#This Row],[Baseload (£/MWh) ]]*1.164,IF(Table2[[#This Row],[Forcasted Year]]=2023,Table2[[#This Row],[Baseload (£/MWh) ]]*1.161, Table2[[#This Row],[Baseload (£/MWh) ]]*1.158))</f>
        <v>239.36829291775737</v>
      </c>
    </row>
    <row r="60" spans="1:6" x14ac:dyDescent="0.25">
      <c r="A60" s="25">
        <v>2025</v>
      </c>
      <c r="B60" t="s">
        <v>52</v>
      </c>
      <c r="C60">
        <v>2022</v>
      </c>
      <c r="D60" s="27" t="s">
        <v>42</v>
      </c>
      <c r="E60" s="34">
        <v>150.23419641199999</v>
      </c>
      <c r="F60" s="49">
        <f>IF(Table2[[#This Row],[Forcasted Year]]=2022, Table2[[#This Row],[Baseload (£/MWh) ]]*1.164,IF(Table2[[#This Row],[Forcasted Year]]=2023,Table2[[#This Row],[Baseload (£/MWh) ]]*1.161, Table2[[#This Row],[Baseload (£/MWh) ]]*1.158))</f>
        <v>173.97119944509598</v>
      </c>
    </row>
    <row r="61" spans="1:6" x14ac:dyDescent="0.25">
      <c r="A61" s="23">
        <v>2026</v>
      </c>
      <c r="B61" t="s">
        <v>52</v>
      </c>
      <c r="C61">
        <v>2022</v>
      </c>
      <c r="D61" s="28" t="s">
        <v>42</v>
      </c>
      <c r="E61" s="33">
        <v>119.3248956117</v>
      </c>
      <c r="F61" s="49">
        <f>IF(Table2[[#This Row],[Forcasted Year]]=2022, Table2[[#This Row],[Baseload (£/MWh) ]]*1.164,IF(Table2[[#This Row],[Forcasted Year]]=2023,Table2[[#This Row],[Baseload (£/MWh) ]]*1.161, Table2[[#This Row],[Baseload (£/MWh) ]]*1.158))</f>
        <v>138.17822911834858</v>
      </c>
    </row>
    <row r="62" spans="1:6" x14ac:dyDescent="0.25">
      <c r="A62" s="25">
        <v>2027</v>
      </c>
      <c r="B62" t="s">
        <v>52</v>
      </c>
      <c r="C62">
        <v>2022</v>
      </c>
      <c r="D62" s="27" t="s">
        <v>42</v>
      </c>
      <c r="E62" s="34">
        <v>109.72285139660001</v>
      </c>
      <c r="F62" s="49">
        <f>IF(Table2[[#This Row],[Forcasted Year]]=2022, Table2[[#This Row],[Baseload (£/MWh) ]]*1.164,IF(Table2[[#This Row],[Forcasted Year]]=2023,Table2[[#This Row],[Baseload (£/MWh) ]]*1.161, Table2[[#This Row],[Baseload (£/MWh) ]]*1.158))</f>
        <v>127.0590619172628</v>
      </c>
    </row>
    <row r="63" spans="1:6" x14ac:dyDescent="0.25">
      <c r="A63" s="23">
        <v>2028</v>
      </c>
      <c r="B63" t="s">
        <v>52</v>
      </c>
      <c r="C63">
        <v>2022</v>
      </c>
      <c r="D63" s="28" t="s">
        <v>42</v>
      </c>
      <c r="E63" s="33">
        <v>94.2996671983</v>
      </c>
      <c r="F63" s="49">
        <f>IF(Table2[[#This Row],[Forcasted Year]]=2022, Table2[[#This Row],[Baseload (£/MWh) ]]*1.164,IF(Table2[[#This Row],[Forcasted Year]]=2023,Table2[[#This Row],[Baseload (£/MWh) ]]*1.161, Table2[[#This Row],[Baseload (£/MWh) ]]*1.158))</f>
        <v>109.1990146156314</v>
      </c>
    </row>
    <row r="64" spans="1:6" x14ac:dyDescent="0.25">
      <c r="A64" s="25">
        <v>2029</v>
      </c>
      <c r="B64" t="s">
        <v>52</v>
      </c>
      <c r="C64">
        <v>2022</v>
      </c>
      <c r="D64" s="27" t="s">
        <v>42</v>
      </c>
      <c r="E64" s="34">
        <v>78.965014629300001</v>
      </c>
      <c r="F64" s="49">
        <f>IF(Table2[[#This Row],[Forcasted Year]]=2022, Table2[[#This Row],[Baseload (£/MWh) ]]*1.164,IF(Table2[[#This Row],[Forcasted Year]]=2023,Table2[[#This Row],[Baseload (£/MWh) ]]*1.161, Table2[[#This Row],[Baseload (£/MWh) ]]*1.158))</f>
        <v>91.441486940729391</v>
      </c>
    </row>
    <row r="65" spans="1:6" x14ac:dyDescent="0.25">
      <c r="A65" s="23">
        <v>2030</v>
      </c>
      <c r="B65" t="s">
        <v>52</v>
      </c>
      <c r="C65">
        <v>2022</v>
      </c>
      <c r="D65" s="28" t="s">
        <v>42</v>
      </c>
      <c r="E65" s="33">
        <v>69.186840619600005</v>
      </c>
      <c r="F65" s="49">
        <f>IF(Table2[[#This Row],[Forcasted Year]]=2022, Table2[[#This Row],[Baseload (£/MWh) ]]*1.164,IF(Table2[[#This Row],[Forcasted Year]]=2023,Table2[[#This Row],[Baseload (£/MWh) ]]*1.161, Table2[[#This Row],[Baseload (£/MWh) ]]*1.158))</f>
        <v>80.118361437496802</v>
      </c>
    </row>
    <row r="66" spans="1:6" x14ac:dyDescent="0.25">
      <c r="A66" s="25">
        <v>2031</v>
      </c>
      <c r="B66" t="s">
        <v>52</v>
      </c>
      <c r="C66">
        <v>2022</v>
      </c>
      <c r="D66" s="27" t="s">
        <v>42</v>
      </c>
      <c r="E66" s="34">
        <v>67.269269092399995</v>
      </c>
      <c r="F66" s="49">
        <f>IF(Table2[[#This Row],[Forcasted Year]]=2022, Table2[[#This Row],[Baseload (£/MWh) ]]*1.164,IF(Table2[[#This Row],[Forcasted Year]]=2023,Table2[[#This Row],[Baseload (£/MWh) ]]*1.161, Table2[[#This Row],[Baseload (£/MWh) ]]*1.158))</f>
        <v>77.897813608999186</v>
      </c>
    </row>
    <row r="67" spans="1:6" x14ac:dyDescent="0.25">
      <c r="A67" s="23">
        <v>2032</v>
      </c>
      <c r="B67" t="s">
        <v>52</v>
      </c>
      <c r="C67">
        <v>2022</v>
      </c>
      <c r="D67" s="28" t="s">
        <v>42</v>
      </c>
      <c r="E67" s="33">
        <v>64.234034363800006</v>
      </c>
      <c r="F67" s="49">
        <f>IF(Table2[[#This Row],[Forcasted Year]]=2022, Table2[[#This Row],[Baseload (£/MWh) ]]*1.164,IF(Table2[[#This Row],[Forcasted Year]]=2023,Table2[[#This Row],[Baseload (£/MWh) ]]*1.161, Table2[[#This Row],[Baseload (£/MWh) ]]*1.158))</f>
        <v>74.383011793280403</v>
      </c>
    </row>
    <row r="68" spans="1:6" x14ac:dyDescent="0.25">
      <c r="A68" s="25">
        <v>2033</v>
      </c>
      <c r="B68" t="s">
        <v>52</v>
      </c>
      <c r="C68">
        <v>2022</v>
      </c>
      <c r="D68" s="27" t="s">
        <v>42</v>
      </c>
      <c r="E68" s="34">
        <v>63.0558488629</v>
      </c>
      <c r="F68" s="49">
        <f>IF(Table2[[#This Row],[Forcasted Year]]=2022, Table2[[#This Row],[Baseload (£/MWh) ]]*1.164,IF(Table2[[#This Row],[Forcasted Year]]=2023,Table2[[#This Row],[Baseload (£/MWh) ]]*1.161, Table2[[#This Row],[Baseload (£/MWh) ]]*1.158))</f>
        <v>73.01867298323819</v>
      </c>
    </row>
    <row r="69" spans="1:6" x14ac:dyDescent="0.25">
      <c r="A69" s="23">
        <v>2034</v>
      </c>
      <c r="B69" t="s">
        <v>52</v>
      </c>
      <c r="C69">
        <v>2022</v>
      </c>
      <c r="D69" s="28" t="s">
        <v>42</v>
      </c>
      <c r="E69" s="33">
        <v>63.259901455200001</v>
      </c>
      <c r="F69" s="49">
        <f>IF(Table2[[#This Row],[Forcasted Year]]=2022, Table2[[#This Row],[Baseload (£/MWh) ]]*1.164,IF(Table2[[#This Row],[Forcasted Year]]=2023,Table2[[#This Row],[Baseload (£/MWh) ]]*1.161, Table2[[#This Row],[Baseload (£/MWh) ]]*1.158))</f>
        <v>73.254965885121592</v>
      </c>
    </row>
    <row r="70" spans="1:6" x14ac:dyDescent="0.25">
      <c r="A70" s="25">
        <v>2035</v>
      </c>
      <c r="B70" t="s">
        <v>52</v>
      </c>
      <c r="C70">
        <v>2022</v>
      </c>
      <c r="D70" s="27" t="s">
        <v>42</v>
      </c>
      <c r="E70" s="34">
        <v>62.220455910299997</v>
      </c>
      <c r="F70" s="49">
        <f>IF(Table2[[#This Row],[Forcasted Year]]=2022, Table2[[#This Row],[Baseload (£/MWh) ]]*1.164,IF(Table2[[#This Row],[Forcasted Year]]=2023,Table2[[#This Row],[Baseload (£/MWh) ]]*1.161, Table2[[#This Row],[Baseload (£/MWh) ]]*1.158))</f>
        <v>72.051287944127395</v>
      </c>
    </row>
    <row r="71" spans="1:6" x14ac:dyDescent="0.25">
      <c r="A71" s="23">
        <v>2036</v>
      </c>
      <c r="B71" t="s">
        <v>52</v>
      </c>
      <c r="C71">
        <v>2022</v>
      </c>
      <c r="D71" s="28" t="s">
        <v>42</v>
      </c>
      <c r="E71" s="33">
        <v>61.462675265800002</v>
      </c>
      <c r="F71" s="49">
        <f>IF(Table2[[#This Row],[Forcasted Year]]=2022, Table2[[#This Row],[Baseload (£/MWh) ]]*1.164,IF(Table2[[#This Row],[Forcasted Year]]=2023,Table2[[#This Row],[Baseload (£/MWh) ]]*1.161, Table2[[#This Row],[Baseload (£/MWh) ]]*1.158))</f>
        <v>71.173777957796403</v>
      </c>
    </row>
    <row r="72" spans="1:6" x14ac:dyDescent="0.25">
      <c r="A72" s="25">
        <v>2037</v>
      </c>
      <c r="B72" t="s">
        <v>52</v>
      </c>
      <c r="C72">
        <v>2022</v>
      </c>
      <c r="D72" s="27" t="s">
        <v>42</v>
      </c>
      <c r="E72" s="34">
        <v>61.853071433399997</v>
      </c>
      <c r="F72" s="49">
        <f>IF(Table2[[#This Row],[Forcasted Year]]=2022, Table2[[#This Row],[Baseload (£/MWh) ]]*1.164,IF(Table2[[#This Row],[Forcasted Year]]=2023,Table2[[#This Row],[Baseload (£/MWh) ]]*1.161, Table2[[#This Row],[Baseload (£/MWh) ]]*1.158))</f>
        <v>71.625856719877191</v>
      </c>
    </row>
    <row r="73" spans="1:6" x14ac:dyDescent="0.25">
      <c r="A73" s="23">
        <v>2038</v>
      </c>
      <c r="B73" t="s">
        <v>52</v>
      </c>
      <c r="C73">
        <v>2022</v>
      </c>
      <c r="D73" s="28" t="s">
        <v>42</v>
      </c>
      <c r="E73" s="33">
        <v>61.027229542599997</v>
      </c>
      <c r="F73" s="49">
        <f>IF(Table2[[#This Row],[Forcasted Year]]=2022, Table2[[#This Row],[Baseload (£/MWh) ]]*1.164,IF(Table2[[#This Row],[Forcasted Year]]=2023,Table2[[#This Row],[Baseload (£/MWh) ]]*1.161, Table2[[#This Row],[Baseload (£/MWh) ]]*1.158))</f>
        <v>70.669531810330795</v>
      </c>
    </row>
    <row r="74" spans="1:6" x14ac:dyDescent="0.25">
      <c r="A74" s="25">
        <v>2039</v>
      </c>
      <c r="B74" t="s">
        <v>52</v>
      </c>
      <c r="C74">
        <v>2022</v>
      </c>
      <c r="D74" s="27" t="s">
        <v>42</v>
      </c>
      <c r="E74" s="34">
        <v>62.170105167800003</v>
      </c>
      <c r="F74" s="49">
        <f>IF(Table2[[#This Row],[Forcasted Year]]=2022, Table2[[#This Row],[Baseload (£/MWh) ]]*1.164,IF(Table2[[#This Row],[Forcasted Year]]=2023,Table2[[#This Row],[Baseload (£/MWh) ]]*1.161, Table2[[#This Row],[Baseload (£/MWh) ]]*1.158))</f>
        <v>71.992981784312391</v>
      </c>
    </row>
    <row r="75" spans="1:6" x14ac:dyDescent="0.25">
      <c r="A75" s="23">
        <v>2040</v>
      </c>
      <c r="B75" t="s">
        <v>52</v>
      </c>
      <c r="C75">
        <v>2022</v>
      </c>
      <c r="D75" s="28" t="s">
        <v>42</v>
      </c>
      <c r="E75" s="33">
        <v>60.019679938099998</v>
      </c>
      <c r="F75" s="49">
        <f>IF(Table2[[#This Row],[Forcasted Year]]=2022, Table2[[#This Row],[Baseload (£/MWh) ]]*1.164,IF(Table2[[#This Row],[Forcasted Year]]=2023,Table2[[#This Row],[Baseload (£/MWh) ]]*1.161, Table2[[#This Row],[Baseload (£/MWh) ]]*1.158))</f>
        <v>69.502789368319796</v>
      </c>
    </row>
    <row r="76" spans="1:6" x14ac:dyDescent="0.25">
      <c r="A76" s="25">
        <v>2041</v>
      </c>
      <c r="B76" t="s">
        <v>52</v>
      </c>
      <c r="C76">
        <v>2022</v>
      </c>
      <c r="D76" s="27" t="s">
        <v>42</v>
      </c>
      <c r="E76" s="34">
        <v>60.553281817600002</v>
      </c>
      <c r="F76" s="49">
        <f>IF(Table2[[#This Row],[Forcasted Year]]=2022, Table2[[#This Row],[Baseload (£/MWh) ]]*1.164,IF(Table2[[#This Row],[Forcasted Year]]=2023,Table2[[#This Row],[Baseload (£/MWh) ]]*1.161, Table2[[#This Row],[Baseload (£/MWh) ]]*1.158))</f>
        <v>70.120700344780801</v>
      </c>
    </row>
    <row r="77" spans="1:6" x14ac:dyDescent="0.25">
      <c r="A77" s="23">
        <v>2042</v>
      </c>
      <c r="B77" t="s">
        <v>52</v>
      </c>
      <c r="C77">
        <v>2022</v>
      </c>
      <c r="D77" s="28" t="s">
        <v>42</v>
      </c>
      <c r="E77" s="33">
        <v>60.072503336300002</v>
      </c>
      <c r="F77" s="49">
        <f>IF(Table2[[#This Row],[Forcasted Year]]=2022, Table2[[#This Row],[Baseload (£/MWh) ]]*1.164,IF(Table2[[#This Row],[Forcasted Year]]=2023,Table2[[#This Row],[Baseload (£/MWh) ]]*1.161, Table2[[#This Row],[Baseload (£/MWh) ]]*1.158))</f>
        <v>69.563958863435403</v>
      </c>
    </row>
    <row r="78" spans="1:6" x14ac:dyDescent="0.25">
      <c r="A78" s="25">
        <v>2043</v>
      </c>
      <c r="B78" t="s">
        <v>52</v>
      </c>
      <c r="C78">
        <v>2022</v>
      </c>
      <c r="D78" s="27" t="s">
        <v>42</v>
      </c>
      <c r="E78" s="34">
        <v>59.405397081399997</v>
      </c>
      <c r="F78" s="49">
        <f>IF(Table2[[#This Row],[Forcasted Year]]=2022, Table2[[#This Row],[Baseload (£/MWh) ]]*1.164,IF(Table2[[#This Row],[Forcasted Year]]=2023,Table2[[#This Row],[Baseload (£/MWh) ]]*1.161, Table2[[#This Row],[Baseload (£/MWh) ]]*1.158))</f>
        <v>68.791449820261192</v>
      </c>
    </row>
    <row r="79" spans="1:6" x14ac:dyDescent="0.25">
      <c r="A79" s="23">
        <v>2044</v>
      </c>
      <c r="B79" t="s">
        <v>52</v>
      </c>
      <c r="C79">
        <v>2022</v>
      </c>
      <c r="D79" s="28" t="s">
        <v>42</v>
      </c>
      <c r="E79" s="33">
        <v>58.299582253899999</v>
      </c>
      <c r="F79" s="49">
        <f>IF(Table2[[#This Row],[Forcasted Year]]=2022, Table2[[#This Row],[Baseload (£/MWh) ]]*1.164,IF(Table2[[#This Row],[Forcasted Year]]=2023,Table2[[#This Row],[Baseload (£/MWh) ]]*1.161, Table2[[#This Row],[Baseload (£/MWh) ]]*1.158))</f>
        <v>67.510916250016194</v>
      </c>
    </row>
    <row r="80" spans="1:6" x14ac:dyDescent="0.25">
      <c r="A80" s="25">
        <v>2045</v>
      </c>
      <c r="B80" t="s">
        <v>52</v>
      </c>
      <c r="C80">
        <v>2022</v>
      </c>
      <c r="D80" s="27" t="s">
        <v>42</v>
      </c>
      <c r="E80" s="34">
        <v>56.240900179</v>
      </c>
      <c r="F80" s="49">
        <f>IF(Table2[[#This Row],[Forcasted Year]]=2022, Table2[[#This Row],[Baseload (£/MWh) ]]*1.164,IF(Table2[[#This Row],[Forcasted Year]]=2023,Table2[[#This Row],[Baseload (£/MWh) ]]*1.161, Table2[[#This Row],[Baseload (£/MWh) ]]*1.158))</f>
        <v>65.126962407281994</v>
      </c>
    </row>
    <row r="81" spans="1:6" x14ac:dyDescent="0.25">
      <c r="A81" s="23">
        <v>2046</v>
      </c>
      <c r="B81" t="s">
        <v>52</v>
      </c>
      <c r="C81">
        <v>2022</v>
      </c>
      <c r="D81" s="28" t="s">
        <v>42</v>
      </c>
      <c r="E81" s="33">
        <v>57.558598894299998</v>
      </c>
      <c r="F81" s="49">
        <f>IF(Table2[[#This Row],[Forcasted Year]]=2022, Table2[[#This Row],[Baseload (£/MWh) ]]*1.164,IF(Table2[[#This Row],[Forcasted Year]]=2023,Table2[[#This Row],[Baseload (£/MWh) ]]*1.161, Table2[[#This Row],[Baseload (£/MWh) ]]*1.158))</f>
        <v>66.652857519599394</v>
      </c>
    </row>
    <row r="82" spans="1:6" x14ac:dyDescent="0.25">
      <c r="A82" s="25">
        <v>2047</v>
      </c>
      <c r="B82" t="s">
        <v>52</v>
      </c>
      <c r="C82">
        <v>2022</v>
      </c>
      <c r="D82" s="27" t="s">
        <v>42</v>
      </c>
      <c r="E82" s="34">
        <v>56.817001989799998</v>
      </c>
      <c r="F82" s="49">
        <f>IF(Table2[[#This Row],[Forcasted Year]]=2022, Table2[[#This Row],[Baseload (£/MWh) ]]*1.164,IF(Table2[[#This Row],[Forcasted Year]]=2023,Table2[[#This Row],[Baseload (£/MWh) ]]*1.161, Table2[[#This Row],[Baseload (£/MWh) ]]*1.158))</f>
        <v>65.794088304188392</v>
      </c>
    </row>
    <row r="83" spans="1:6" x14ac:dyDescent="0.25">
      <c r="A83" s="23">
        <v>2048</v>
      </c>
      <c r="B83" t="s">
        <v>52</v>
      </c>
      <c r="C83">
        <v>2022</v>
      </c>
      <c r="D83" s="28" t="s">
        <v>42</v>
      </c>
      <c r="E83" s="33">
        <v>55.149299619700002</v>
      </c>
      <c r="F83" s="49">
        <f>IF(Table2[[#This Row],[Forcasted Year]]=2022, Table2[[#This Row],[Baseload (£/MWh) ]]*1.164,IF(Table2[[#This Row],[Forcasted Year]]=2023,Table2[[#This Row],[Baseload (£/MWh) ]]*1.161, Table2[[#This Row],[Baseload (£/MWh) ]]*1.158))</f>
        <v>63.862888959612597</v>
      </c>
    </row>
    <row r="84" spans="1:6" x14ac:dyDescent="0.25">
      <c r="A84" s="25">
        <v>2049</v>
      </c>
      <c r="B84" t="s">
        <v>52</v>
      </c>
      <c r="C84">
        <v>2022</v>
      </c>
      <c r="D84" s="27" t="s">
        <v>42</v>
      </c>
      <c r="E84" s="34">
        <v>54.974800825499997</v>
      </c>
      <c r="F84" s="49">
        <f>IF(Table2[[#This Row],[Forcasted Year]]=2022, Table2[[#This Row],[Baseload (£/MWh) ]]*1.164,IF(Table2[[#This Row],[Forcasted Year]]=2023,Table2[[#This Row],[Baseload (£/MWh) ]]*1.161, Table2[[#This Row],[Baseload (£/MWh) ]]*1.158))</f>
        <v>63.660819355928993</v>
      </c>
    </row>
    <row r="85" spans="1:6" x14ac:dyDescent="0.25">
      <c r="A85" s="23">
        <v>2050</v>
      </c>
      <c r="B85" t="s">
        <v>52</v>
      </c>
      <c r="C85">
        <v>2022</v>
      </c>
      <c r="D85" s="28" t="s">
        <v>42</v>
      </c>
      <c r="E85" s="33">
        <v>53.805252392600003</v>
      </c>
      <c r="F85" s="49">
        <f>IF(Table2[[#This Row],[Forcasted Year]]=2022, Table2[[#This Row],[Baseload (£/MWh) ]]*1.164,IF(Table2[[#This Row],[Forcasted Year]]=2023,Table2[[#This Row],[Baseload (£/MWh) ]]*1.161, Table2[[#This Row],[Baseload (£/MWh) ]]*1.158))</f>
        <v>62.306482270630802</v>
      </c>
    </row>
    <row r="86" spans="1:6" x14ac:dyDescent="0.25">
      <c r="A86" s="25">
        <v>2023</v>
      </c>
      <c r="B86" t="s">
        <v>52</v>
      </c>
      <c r="C86">
        <v>2023</v>
      </c>
      <c r="D86" s="28" t="s">
        <v>45</v>
      </c>
      <c r="E86" s="35">
        <v>116.2807819777</v>
      </c>
      <c r="F86" s="49">
        <f>IF(Table2[[#This Row],[Forcasted Year]]=2022, Table2[[#This Row],[Baseload (£/MWh) ]]*1.164,IF(Table2[[#This Row],[Forcasted Year]]=2023,Table2[[#This Row],[Baseload (£/MWh) ]]*1.161, Table2[[#This Row],[Baseload (£/MWh) ]]*1.158))</f>
        <v>135.00198787610969</v>
      </c>
    </row>
    <row r="87" spans="1:6" x14ac:dyDescent="0.25">
      <c r="A87" s="23">
        <v>2024</v>
      </c>
      <c r="B87" t="s">
        <v>52</v>
      </c>
      <c r="C87">
        <v>2023</v>
      </c>
      <c r="D87" s="27" t="s">
        <v>45</v>
      </c>
      <c r="E87" s="36">
        <v>118.6233333318</v>
      </c>
      <c r="F87" s="49">
        <f>IF(Table2[[#This Row],[Forcasted Year]]=2022, Table2[[#This Row],[Baseload (£/MWh) ]]*1.164,IF(Table2[[#This Row],[Forcasted Year]]=2023,Table2[[#This Row],[Baseload (£/MWh) ]]*1.161, Table2[[#This Row],[Baseload (£/MWh) ]]*1.158))</f>
        <v>137.3658199982244</v>
      </c>
    </row>
    <row r="88" spans="1:6" x14ac:dyDescent="0.25">
      <c r="A88" s="25">
        <v>2025</v>
      </c>
      <c r="B88" t="s">
        <v>52</v>
      </c>
      <c r="C88">
        <v>2023</v>
      </c>
      <c r="D88" s="28" t="s">
        <v>45</v>
      </c>
      <c r="E88" s="35">
        <v>107.83776880249999</v>
      </c>
      <c r="F88" s="49">
        <f>IF(Table2[[#This Row],[Forcasted Year]]=2022, Table2[[#This Row],[Baseload (£/MWh) ]]*1.164,IF(Table2[[#This Row],[Forcasted Year]]=2023,Table2[[#This Row],[Baseload (£/MWh) ]]*1.161, Table2[[#This Row],[Baseload (£/MWh) ]]*1.158))</f>
        <v>124.87613627329499</v>
      </c>
    </row>
    <row r="89" spans="1:6" x14ac:dyDescent="0.25">
      <c r="A89" s="23">
        <v>2026</v>
      </c>
      <c r="B89" t="s">
        <v>52</v>
      </c>
      <c r="C89">
        <v>2023</v>
      </c>
      <c r="D89" s="27" t="s">
        <v>45</v>
      </c>
      <c r="E89" s="36">
        <v>92.556342519799998</v>
      </c>
      <c r="F89" s="49">
        <f>IF(Table2[[#This Row],[Forcasted Year]]=2022, Table2[[#This Row],[Baseload (£/MWh) ]]*1.164,IF(Table2[[#This Row],[Forcasted Year]]=2023,Table2[[#This Row],[Baseload (£/MWh) ]]*1.161, Table2[[#This Row],[Baseload (£/MWh) ]]*1.158))</f>
        <v>107.1802446379284</v>
      </c>
    </row>
    <row r="90" spans="1:6" x14ac:dyDescent="0.25">
      <c r="A90" s="25">
        <v>2027</v>
      </c>
      <c r="B90" t="s">
        <v>52</v>
      </c>
      <c r="C90">
        <v>2023</v>
      </c>
      <c r="D90" s="28" t="s">
        <v>45</v>
      </c>
      <c r="E90" s="35">
        <v>86.984112968800005</v>
      </c>
      <c r="F90" s="49">
        <f>IF(Table2[[#This Row],[Forcasted Year]]=2022, Table2[[#This Row],[Baseload (£/MWh) ]]*1.164,IF(Table2[[#This Row],[Forcasted Year]]=2023,Table2[[#This Row],[Baseload (£/MWh) ]]*1.161, Table2[[#This Row],[Baseload (£/MWh) ]]*1.158))</f>
        <v>100.72760281787041</v>
      </c>
    </row>
    <row r="91" spans="1:6" x14ac:dyDescent="0.25">
      <c r="A91" s="23">
        <v>2028</v>
      </c>
      <c r="B91" t="s">
        <v>52</v>
      </c>
      <c r="C91">
        <v>2023</v>
      </c>
      <c r="D91" s="27" t="s">
        <v>45</v>
      </c>
      <c r="E91" s="36">
        <v>85.814370949199997</v>
      </c>
      <c r="F91" s="49">
        <f>IF(Table2[[#This Row],[Forcasted Year]]=2022, Table2[[#This Row],[Baseload (£/MWh) ]]*1.164,IF(Table2[[#This Row],[Forcasted Year]]=2023,Table2[[#This Row],[Baseload (£/MWh) ]]*1.161, Table2[[#This Row],[Baseload (£/MWh) ]]*1.158))</f>
        <v>99.373041559173586</v>
      </c>
    </row>
    <row r="92" spans="1:6" x14ac:dyDescent="0.25">
      <c r="A92" s="25">
        <v>2029</v>
      </c>
      <c r="B92" t="s">
        <v>52</v>
      </c>
      <c r="C92">
        <v>2023</v>
      </c>
      <c r="D92" s="28" t="s">
        <v>45</v>
      </c>
      <c r="E92" s="35">
        <v>83.890293034500004</v>
      </c>
      <c r="F92" s="49">
        <f>IF(Table2[[#This Row],[Forcasted Year]]=2022, Table2[[#This Row],[Baseload (£/MWh) ]]*1.164,IF(Table2[[#This Row],[Forcasted Year]]=2023,Table2[[#This Row],[Baseload (£/MWh) ]]*1.161, Table2[[#This Row],[Baseload (£/MWh) ]]*1.158))</f>
        <v>97.144959333950993</v>
      </c>
    </row>
    <row r="93" spans="1:6" x14ac:dyDescent="0.25">
      <c r="A93" s="23">
        <v>2030</v>
      </c>
      <c r="B93" t="s">
        <v>52</v>
      </c>
      <c r="C93">
        <v>2023</v>
      </c>
      <c r="D93" s="27" t="s">
        <v>45</v>
      </c>
      <c r="E93" s="36">
        <v>80.808519421400007</v>
      </c>
      <c r="F93" s="49">
        <f>IF(Table2[[#This Row],[Forcasted Year]]=2022, Table2[[#This Row],[Baseload (£/MWh) ]]*1.164,IF(Table2[[#This Row],[Forcasted Year]]=2023,Table2[[#This Row],[Baseload (£/MWh) ]]*1.161, Table2[[#This Row],[Baseload (£/MWh) ]]*1.158))</f>
        <v>93.576265489981196</v>
      </c>
    </row>
    <row r="94" spans="1:6" x14ac:dyDescent="0.25">
      <c r="A94" s="25">
        <v>2031</v>
      </c>
      <c r="B94" t="s">
        <v>52</v>
      </c>
      <c r="C94">
        <v>2023</v>
      </c>
      <c r="D94" s="28" t="s">
        <v>45</v>
      </c>
      <c r="E94" s="35">
        <v>78.111165101300003</v>
      </c>
      <c r="F94" s="49">
        <f>IF(Table2[[#This Row],[Forcasted Year]]=2022, Table2[[#This Row],[Baseload (£/MWh) ]]*1.164,IF(Table2[[#This Row],[Forcasted Year]]=2023,Table2[[#This Row],[Baseload (£/MWh) ]]*1.161, Table2[[#This Row],[Baseload (£/MWh) ]]*1.158))</f>
        <v>90.452729187305394</v>
      </c>
    </row>
    <row r="95" spans="1:6" x14ac:dyDescent="0.25">
      <c r="A95" s="23">
        <v>2032</v>
      </c>
      <c r="B95" t="s">
        <v>52</v>
      </c>
      <c r="C95">
        <v>2023</v>
      </c>
      <c r="D95" s="27" t="s">
        <v>45</v>
      </c>
      <c r="E95" s="36">
        <v>75.655969640400002</v>
      </c>
      <c r="F95" s="49">
        <f>IF(Table2[[#This Row],[Forcasted Year]]=2022, Table2[[#This Row],[Baseload (£/MWh) ]]*1.164,IF(Table2[[#This Row],[Forcasted Year]]=2023,Table2[[#This Row],[Baseload (£/MWh) ]]*1.161, Table2[[#This Row],[Baseload (£/MWh) ]]*1.158))</f>
        <v>87.609612843583193</v>
      </c>
    </row>
    <row r="96" spans="1:6" x14ac:dyDescent="0.25">
      <c r="A96" s="25">
        <v>2033</v>
      </c>
      <c r="B96" t="s">
        <v>52</v>
      </c>
      <c r="C96">
        <v>2023</v>
      </c>
      <c r="D96" s="28" t="s">
        <v>45</v>
      </c>
      <c r="E96" s="35">
        <v>76.922087172199994</v>
      </c>
      <c r="F96" s="49">
        <f>IF(Table2[[#This Row],[Forcasted Year]]=2022, Table2[[#This Row],[Baseload (£/MWh) ]]*1.164,IF(Table2[[#This Row],[Forcasted Year]]=2023,Table2[[#This Row],[Baseload (£/MWh) ]]*1.161, Table2[[#This Row],[Baseload (£/MWh) ]]*1.158))</f>
        <v>89.075776945407583</v>
      </c>
    </row>
    <row r="97" spans="1:6" x14ac:dyDescent="0.25">
      <c r="A97" s="23">
        <v>2034</v>
      </c>
      <c r="B97" t="s">
        <v>52</v>
      </c>
      <c r="C97">
        <v>2023</v>
      </c>
      <c r="D97" s="27" t="s">
        <v>45</v>
      </c>
      <c r="E97" s="36">
        <v>75.276457419600007</v>
      </c>
      <c r="F97" s="49">
        <f>IF(Table2[[#This Row],[Forcasted Year]]=2022, Table2[[#This Row],[Baseload (£/MWh) ]]*1.164,IF(Table2[[#This Row],[Forcasted Year]]=2023,Table2[[#This Row],[Baseload (£/MWh) ]]*1.161, Table2[[#This Row],[Baseload (£/MWh) ]]*1.158))</f>
        <v>87.170137691896798</v>
      </c>
    </row>
    <row r="98" spans="1:6" x14ac:dyDescent="0.25">
      <c r="A98" s="25">
        <v>2035</v>
      </c>
      <c r="B98" t="s">
        <v>52</v>
      </c>
      <c r="C98">
        <v>2023</v>
      </c>
      <c r="D98" s="28" t="s">
        <v>45</v>
      </c>
      <c r="E98" s="35">
        <v>75.761484847000006</v>
      </c>
      <c r="F98" s="49">
        <f>IF(Table2[[#This Row],[Forcasted Year]]=2022, Table2[[#This Row],[Baseload (£/MWh) ]]*1.164,IF(Table2[[#This Row],[Forcasted Year]]=2023,Table2[[#This Row],[Baseload (£/MWh) ]]*1.161, Table2[[#This Row],[Baseload (£/MWh) ]]*1.158))</f>
        <v>87.731799452825996</v>
      </c>
    </row>
    <row r="99" spans="1:6" x14ac:dyDescent="0.25">
      <c r="A99" s="23">
        <v>2036</v>
      </c>
      <c r="B99" t="s">
        <v>52</v>
      </c>
      <c r="C99">
        <v>2023</v>
      </c>
      <c r="D99" s="28" t="s">
        <v>45</v>
      </c>
      <c r="E99" s="36">
        <v>76.004862700000004</v>
      </c>
      <c r="F99" s="49">
        <f>IF(Table2[[#This Row],[Forcasted Year]]=2022, Table2[[#This Row],[Baseload (£/MWh) ]]*1.164,IF(Table2[[#This Row],[Forcasted Year]]=2023,Table2[[#This Row],[Baseload (£/MWh) ]]*1.161, Table2[[#This Row],[Baseload (£/MWh) ]]*1.158))</f>
        <v>88.013631006599994</v>
      </c>
    </row>
    <row r="100" spans="1:6" x14ac:dyDescent="0.25">
      <c r="A100" s="25">
        <v>2037</v>
      </c>
      <c r="B100" t="s">
        <v>52</v>
      </c>
      <c r="C100">
        <v>2023</v>
      </c>
      <c r="D100" s="27" t="s">
        <v>45</v>
      </c>
      <c r="E100" s="35">
        <v>76.646097733299996</v>
      </c>
      <c r="F100" s="49">
        <f>IF(Table2[[#This Row],[Forcasted Year]]=2022, Table2[[#This Row],[Baseload (£/MWh) ]]*1.164,IF(Table2[[#This Row],[Forcasted Year]]=2023,Table2[[#This Row],[Baseload (£/MWh) ]]*1.161, Table2[[#This Row],[Baseload (£/MWh) ]]*1.158))</f>
        <v>88.756181175161387</v>
      </c>
    </row>
    <row r="101" spans="1:6" x14ac:dyDescent="0.25">
      <c r="A101" s="23">
        <v>2038</v>
      </c>
      <c r="B101" t="s">
        <v>52</v>
      </c>
      <c r="C101">
        <v>2023</v>
      </c>
      <c r="D101" s="28" t="s">
        <v>45</v>
      </c>
      <c r="E101" s="36">
        <v>76.520283964200004</v>
      </c>
      <c r="F101" s="49">
        <f>IF(Table2[[#This Row],[Forcasted Year]]=2022, Table2[[#This Row],[Baseload (£/MWh) ]]*1.164,IF(Table2[[#This Row],[Forcasted Year]]=2023,Table2[[#This Row],[Baseload (£/MWh) ]]*1.161, Table2[[#This Row],[Baseload (£/MWh) ]]*1.158))</f>
        <v>88.610488830543602</v>
      </c>
    </row>
    <row r="102" spans="1:6" x14ac:dyDescent="0.25">
      <c r="A102" s="25">
        <v>2039</v>
      </c>
      <c r="B102" t="s">
        <v>52</v>
      </c>
      <c r="C102">
        <v>2023</v>
      </c>
      <c r="D102" s="27" t="s">
        <v>45</v>
      </c>
      <c r="E102" s="35">
        <v>76.674984760499996</v>
      </c>
      <c r="F102" s="49">
        <f>IF(Table2[[#This Row],[Forcasted Year]]=2022, Table2[[#This Row],[Baseload (£/MWh) ]]*1.164,IF(Table2[[#This Row],[Forcasted Year]]=2023,Table2[[#This Row],[Baseload (£/MWh) ]]*1.161, Table2[[#This Row],[Baseload (£/MWh) ]]*1.158))</f>
        <v>88.789632352658984</v>
      </c>
    </row>
    <row r="103" spans="1:6" x14ac:dyDescent="0.25">
      <c r="A103" s="23">
        <v>2040</v>
      </c>
      <c r="B103" t="s">
        <v>52</v>
      </c>
      <c r="C103">
        <v>2023</v>
      </c>
      <c r="D103" s="28" t="s">
        <v>45</v>
      </c>
      <c r="E103" s="36">
        <v>74.744960652299994</v>
      </c>
      <c r="F103" s="49">
        <f>IF(Table2[[#This Row],[Forcasted Year]]=2022, Table2[[#This Row],[Baseload (£/MWh) ]]*1.164,IF(Table2[[#This Row],[Forcasted Year]]=2023,Table2[[#This Row],[Baseload (£/MWh) ]]*1.161, Table2[[#This Row],[Baseload (£/MWh) ]]*1.158))</f>
        <v>86.554664435363392</v>
      </c>
    </row>
    <row r="104" spans="1:6" x14ac:dyDescent="0.25">
      <c r="A104" s="25">
        <v>2041</v>
      </c>
      <c r="B104" t="s">
        <v>52</v>
      </c>
      <c r="C104">
        <v>2023</v>
      </c>
      <c r="D104" s="27" t="s">
        <v>45</v>
      </c>
      <c r="E104" s="35">
        <v>75.438278208</v>
      </c>
      <c r="F104" s="49">
        <f>IF(Table2[[#This Row],[Forcasted Year]]=2022, Table2[[#This Row],[Baseload (£/MWh) ]]*1.164,IF(Table2[[#This Row],[Forcasted Year]]=2023,Table2[[#This Row],[Baseload (£/MWh) ]]*1.161, Table2[[#This Row],[Baseload (£/MWh) ]]*1.158))</f>
        <v>87.357526164863998</v>
      </c>
    </row>
    <row r="105" spans="1:6" x14ac:dyDescent="0.25">
      <c r="A105" s="23">
        <v>2042</v>
      </c>
      <c r="B105" t="s">
        <v>52</v>
      </c>
      <c r="C105">
        <v>2023</v>
      </c>
      <c r="D105" s="28" t="s">
        <v>45</v>
      </c>
      <c r="E105" s="36">
        <v>74.748430839799994</v>
      </c>
      <c r="F105" s="49">
        <f>IF(Table2[[#This Row],[Forcasted Year]]=2022, Table2[[#This Row],[Baseload (£/MWh) ]]*1.164,IF(Table2[[#This Row],[Forcasted Year]]=2023,Table2[[#This Row],[Baseload (£/MWh) ]]*1.161, Table2[[#This Row],[Baseload (£/MWh) ]]*1.158))</f>
        <v>86.558682912488393</v>
      </c>
    </row>
    <row r="106" spans="1:6" x14ac:dyDescent="0.25">
      <c r="A106" s="25">
        <v>2043</v>
      </c>
      <c r="B106" t="s">
        <v>52</v>
      </c>
      <c r="C106">
        <v>2023</v>
      </c>
      <c r="D106" s="27" t="s">
        <v>45</v>
      </c>
      <c r="E106" s="35">
        <v>71.3780882314</v>
      </c>
      <c r="F106" s="49">
        <f>IF(Table2[[#This Row],[Forcasted Year]]=2022, Table2[[#This Row],[Baseload (£/MWh) ]]*1.164,IF(Table2[[#This Row],[Forcasted Year]]=2023,Table2[[#This Row],[Baseload (£/MWh) ]]*1.161, Table2[[#This Row],[Baseload (£/MWh) ]]*1.158))</f>
        <v>82.655826171961195</v>
      </c>
    </row>
    <row r="107" spans="1:6" x14ac:dyDescent="0.25">
      <c r="A107" s="23">
        <v>2044</v>
      </c>
      <c r="B107" t="s">
        <v>52</v>
      </c>
      <c r="C107">
        <v>2023</v>
      </c>
      <c r="D107" s="28" t="s">
        <v>45</v>
      </c>
      <c r="E107" s="36">
        <v>70.234484872300001</v>
      </c>
      <c r="F107" s="49">
        <f>IF(Table2[[#This Row],[Forcasted Year]]=2022, Table2[[#This Row],[Baseload (£/MWh) ]]*1.164,IF(Table2[[#This Row],[Forcasted Year]]=2023,Table2[[#This Row],[Baseload (£/MWh) ]]*1.161, Table2[[#This Row],[Baseload (£/MWh) ]]*1.158))</f>
        <v>81.33153348212339</v>
      </c>
    </row>
    <row r="108" spans="1:6" x14ac:dyDescent="0.25">
      <c r="A108" s="25">
        <v>2045</v>
      </c>
      <c r="B108" t="s">
        <v>52</v>
      </c>
      <c r="C108">
        <v>2023</v>
      </c>
      <c r="D108" s="27" t="s">
        <v>45</v>
      </c>
      <c r="E108" s="35">
        <v>69.615233488000001</v>
      </c>
      <c r="F108" s="49">
        <f>IF(Table2[[#This Row],[Forcasted Year]]=2022, Table2[[#This Row],[Baseload (£/MWh) ]]*1.164,IF(Table2[[#This Row],[Forcasted Year]]=2023,Table2[[#This Row],[Baseload (£/MWh) ]]*1.161, Table2[[#This Row],[Baseload (£/MWh) ]]*1.158))</f>
        <v>80.614440379103996</v>
      </c>
    </row>
    <row r="109" spans="1:6" x14ac:dyDescent="0.25">
      <c r="A109" s="23">
        <v>2046</v>
      </c>
      <c r="B109" t="s">
        <v>52</v>
      </c>
      <c r="C109">
        <v>2023</v>
      </c>
      <c r="D109" s="28" t="s">
        <v>45</v>
      </c>
      <c r="E109" s="36">
        <v>68.102498061600002</v>
      </c>
      <c r="F109" s="49">
        <f>IF(Table2[[#This Row],[Forcasted Year]]=2022, Table2[[#This Row],[Baseload (£/MWh) ]]*1.164,IF(Table2[[#This Row],[Forcasted Year]]=2023,Table2[[#This Row],[Baseload (£/MWh) ]]*1.161, Table2[[#This Row],[Baseload (£/MWh) ]]*1.158))</f>
        <v>78.862692755332802</v>
      </c>
    </row>
    <row r="110" spans="1:6" x14ac:dyDescent="0.25">
      <c r="A110" s="25">
        <v>2047</v>
      </c>
      <c r="B110" t="s">
        <v>52</v>
      </c>
      <c r="C110">
        <v>2023</v>
      </c>
      <c r="D110" s="27" t="s">
        <v>45</v>
      </c>
      <c r="E110" s="35">
        <v>67.864546393200001</v>
      </c>
      <c r="F110" s="49">
        <f>IF(Table2[[#This Row],[Forcasted Year]]=2022, Table2[[#This Row],[Baseload (£/MWh) ]]*1.164,IF(Table2[[#This Row],[Forcasted Year]]=2023,Table2[[#This Row],[Baseload (£/MWh) ]]*1.161, Table2[[#This Row],[Baseload (£/MWh) ]]*1.158))</f>
        <v>78.587144723325594</v>
      </c>
    </row>
    <row r="111" spans="1:6" x14ac:dyDescent="0.25">
      <c r="A111" s="23">
        <v>2048</v>
      </c>
      <c r="B111" t="s">
        <v>52</v>
      </c>
      <c r="C111">
        <v>2023</v>
      </c>
      <c r="D111" s="28" t="s">
        <v>45</v>
      </c>
      <c r="E111" s="36">
        <v>66.392543313700003</v>
      </c>
      <c r="F111" s="49">
        <f>IF(Table2[[#This Row],[Forcasted Year]]=2022, Table2[[#This Row],[Baseload (£/MWh) ]]*1.164,IF(Table2[[#This Row],[Forcasted Year]]=2023,Table2[[#This Row],[Baseload (£/MWh) ]]*1.161, Table2[[#This Row],[Baseload (£/MWh) ]]*1.158))</f>
        <v>76.882565157264594</v>
      </c>
    </row>
    <row r="112" spans="1:6" x14ac:dyDescent="0.25">
      <c r="A112" s="25">
        <v>2049</v>
      </c>
      <c r="B112" t="s">
        <v>52</v>
      </c>
      <c r="C112">
        <v>2023</v>
      </c>
      <c r="D112" s="28" t="s">
        <v>45</v>
      </c>
      <c r="E112" s="35">
        <v>65.924818628200001</v>
      </c>
      <c r="F112" s="49">
        <f>IF(Table2[[#This Row],[Forcasted Year]]=2022, Table2[[#This Row],[Baseload (£/MWh) ]]*1.164,IF(Table2[[#This Row],[Forcasted Year]]=2023,Table2[[#This Row],[Baseload (£/MWh) ]]*1.161, Table2[[#This Row],[Baseload (£/MWh) ]]*1.158))</f>
        <v>76.340939971455597</v>
      </c>
    </row>
    <row r="113" spans="1:6" x14ac:dyDescent="0.25">
      <c r="A113" s="23">
        <v>2050</v>
      </c>
      <c r="B113" t="s">
        <v>52</v>
      </c>
      <c r="C113">
        <v>2023</v>
      </c>
      <c r="D113" s="27" t="s">
        <v>45</v>
      </c>
      <c r="E113" s="36">
        <v>64.161298252099996</v>
      </c>
      <c r="F113" s="49">
        <f>IF(Table2[[#This Row],[Forcasted Year]]=2022, Table2[[#This Row],[Baseload (£/MWh) ]]*1.164,IF(Table2[[#This Row],[Forcasted Year]]=2023,Table2[[#This Row],[Baseload (£/MWh) ]]*1.161, Table2[[#This Row],[Baseload (£/MWh) ]]*1.158))</f>
        <v>74.298783375931791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A2DF-6018-43F3-BB07-A20B4699968A}">
  <dimension ref="A1:E40"/>
  <sheetViews>
    <sheetView workbookViewId="0">
      <selection activeCell="E3" sqref="E3:E40"/>
    </sheetView>
  </sheetViews>
  <sheetFormatPr defaultRowHeight="15" x14ac:dyDescent="0.25"/>
  <cols>
    <col min="2" max="2" width="29.7109375" bestFit="1" customWidth="1"/>
    <col min="3" max="3" width="28.85546875" bestFit="1" customWidth="1"/>
    <col min="4" max="4" width="34.7109375" bestFit="1" customWidth="1"/>
    <col min="5" max="5" width="34.28515625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>
        <v>2022</v>
      </c>
      <c r="B2" s="1">
        <v>152.68</v>
      </c>
      <c r="D2" s="1">
        <v>211.08610390819999</v>
      </c>
    </row>
    <row r="3" spans="1:5" x14ac:dyDescent="0.25">
      <c r="A3">
        <v>2023</v>
      </c>
      <c r="B3" s="1">
        <v>133.87</v>
      </c>
      <c r="C3">
        <v>213.9</v>
      </c>
      <c r="D3" s="1">
        <v>242.43237377439999</v>
      </c>
      <c r="E3" s="1">
        <v>106.44499399999999</v>
      </c>
    </row>
    <row r="4" spans="1:5" x14ac:dyDescent="0.25">
      <c r="A4">
        <v>2024</v>
      </c>
      <c r="B4" s="1">
        <v>102.77</v>
      </c>
      <c r="C4">
        <v>154.69999999999999</v>
      </c>
      <c r="D4" s="1">
        <v>170.87637884669999</v>
      </c>
      <c r="E4" s="1">
        <v>105.418055</v>
      </c>
    </row>
    <row r="5" spans="1:5" x14ac:dyDescent="0.25">
      <c r="A5">
        <v>2025</v>
      </c>
      <c r="B5" s="1">
        <v>80.88</v>
      </c>
      <c r="C5">
        <v>112.2</v>
      </c>
      <c r="D5" s="1">
        <v>127.9632356584</v>
      </c>
      <c r="E5" s="1">
        <v>95.777507999999997</v>
      </c>
    </row>
    <row r="6" spans="1:5" x14ac:dyDescent="0.25">
      <c r="A6">
        <v>2026</v>
      </c>
      <c r="B6" s="1">
        <v>67</v>
      </c>
      <c r="C6">
        <v>73.5</v>
      </c>
      <c r="D6" s="1">
        <v>105.6468321295</v>
      </c>
      <c r="E6" s="1">
        <v>81.474036999999996</v>
      </c>
    </row>
    <row r="7" spans="1:5" x14ac:dyDescent="0.25">
      <c r="A7">
        <v>2027</v>
      </c>
      <c r="B7" s="1">
        <v>62.75</v>
      </c>
      <c r="C7">
        <v>68.900000000000006</v>
      </c>
      <c r="D7" s="1">
        <v>96.771593950099998</v>
      </c>
      <c r="E7" s="1">
        <v>75.549957000000006</v>
      </c>
    </row>
    <row r="8" spans="1:5" x14ac:dyDescent="0.25">
      <c r="A8">
        <v>2028</v>
      </c>
      <c r="B8" s="1">
        <v>58.79</v>
      </c>
      <c r="C8">
        <v>65.8</v>
      </c>
      <c r="D8" s="1">
        <v>81.325727013299996</v>
      </c>
      <c r="E8" s="1">
        <v>72.032155000000003</v>
      </c>
    </row>
    <row r="9" spans="1:5" x14ac:dyDescent="0.25">
      <c r="A9">
        <v>2029</v>
      </c>
      <c r="B9" s="1">
        <v>54.56</v>
      </c>
      <c r="C9">
        <v>61.4</v>
      </c>
      <c r="D9" s="1">
        <v>65.374893254599996</v>
      </c>
      <c r="E9" s="1">
        <v>67.710065999999998</v>
      </c>
    </row>
    <row r="10" spans="1:5" x14ac:dyDescent="0.25">
      <c r="A10">
        <v>2030</v>
      </c>
      <c r="B10" s="1">
        <v>52.21</v>
      </c>
      <c r="C10">
        <v>58.6</v>
      </c>
      <c r="D10" s="1">
        <v>54.778769705999999</v>
      </c>
      <c r="E10" s="1">
        <v>62.457540000000002</v>
      </c>
    </row>
    <row r="11" spans="1:5" x14ac:dyDescent="0.25">
      <c r="A11">
        <v>2031</v>
      </c>
      <c r="B11" s="1">
        <v>52.46</v>
      </c>
      <c r="C11">
        <v>58.4</v>
      </c>
      <c r="D11" s="1">
        <v>53.125377895900002</v>
      </c>
      <c r="E11" s="1">
        <v>61.444045000000003</v>
      </c>
    </row>
    <row r="12" spans="1:5" x14ac:dyDescent="0.25">
      <c r="A12">
        <v>2032</v>
      </c>
      <c r="B12" s="1">
        <v>50.61</v>
      </c>
      <c r="C12">
        <v>56.7</v>
      </c>
      <c r="D12" s="1">
        <v>50.842479676899998</v>
      </c>
      <c r="E12" s="1">
        <v>59.881157000000002</v>
      </c>
    </row>
    <row r="13" spans="1:5" x14ac:dyDescent="0.25">
      <c r="A13">
        <v>2033</v>
      </c>
      <c r="B13" s="1">
        <v>50.7</v>
      </c>
      <c r="C13">
        <v>56.5</v>
      </c>
      <c r="D13" s="1">
        <v>49.416983028200001</v>
      </c>
      <c r="E13" s="1">
        <v>60.784483000000002</v>
      </c>
    </row>
    <row r="14" spans="1:5" x14ac:dyDescent="0.25">
      <c r="A14">
        <v>2034</v>
      </c>
      <c r="B14" s="1">
        <v>49.8</v>
      </c>
      <c r="C14">
        <v>55.5</v>
      </c>
      <c r="D14" s="1">
        <v>48.710264343399999</v>
      </c>
      <c r="E14" s="1">
        <v>59.176468</v>
      </c>
    </row>
    <row r="15" spans="1:5" x14ac:dyDescent="0.25">
      <c r="A15">
        <v>2035</v>
      </c>
      <c r="B15" s="1">
        <v>47.58</v>
      </c>
      <c r="C15">
        <v>52.3</v>
      </c>
      <c r="D15" s="1">
        <v>47.980685411400003</v>
      </c>
      <c r="E15" s="1">
        <v>59.363745999999999</v>
      </c>
    </row>
    <row r="16" spans="1:5" x14ac:dyDescent="0.25">
      <c r="A16">
        <v>2036</v>
      </c>
      <c r="B16" s="1">
        <v>47.69</v>
      </c>
      <c r="C16">
        <v>51.3</v>
      </c>
      <c r="D16" s="1">
        <v>46.944037950800002</v>
      </c>
      <c r="E16" s="1">
        <v>59.347054</v>
      </c>
    </row>
    <row r="17" spans="1:5" x14ac:dyDescent="0.25">
      <c r="A17">
        <v>2037</v>
      </c>
      <c r="B17" s="1">
        <v>47.17</v>
      </c>
      <c r="C17">
        <v>50</v>
      </c>
      <c r="D17" s="1">
        <v>47.829977536800001</v>
      </c>
      <c r="E17" s="1">
        <v>60.506532</v>
      </c>
    </row>
    <row r="18" spans="1:5" x14ac:dyDescent="0.25">
      <c r="A18">
        <v>2038</v>
      </c>
      <c r="B18" s="1">
        <v>45.35</v>
      </c>
      <c r="C18">
        <v>47.3</v>
      </c>
      <c r="D18" s="1">
        <v>47.301419646600003</v>
      </c>
      <c r="E18" s="1">
        <v>60.734271999999997</v>
      </c>
    </row>
    <row r="19" spans="1:5" x14ac:dyDescent="0.25">
      <c r="A19">
        <v>2039</v>
      </c>
      <c r="B19" s="1">
        <v>45.17</v>
      </c>
      <c r="C19">
        <v>47</v>
      </c>
      <c r="D19" s="1">
        <v>48.160559836300003</v>
      </c>
      <c r="E19" s="1">
        <v>60.596175000000002</v>
      </c>
    </row>
    <row r="20" spans="1:5" x14ac:dyDescent="0.25">
      <c r="A20">
        <v>2040</v>
      </c>
      <c r="B20" s="1">
        <v>43.67</v>
      </c>
      <c r="C20">
        <v>46</v>
      </c>
      <c r="D20" s="1">
        <v>46.049227357299998</v>
      </c>
      <c r="E20" s="1">
        <v>58.292422999999999</v>
      </c>
    </row>
    <row r="21" spans="1:5" x14ac:dyDescent="0.25">
      <c r="A21">
        <v>2041</v>
      </c>
      <c r="B21" s="1">
        <v>42.37</v>
      </c>
      <c r="C21">
        <v>43.9</v>
      </c>
      <c r="D21" s="1">
        <v>45.127374154800002</v>
      </c>
      <c r="E21" s="1">
        <v>57.437781000000001</v>
      </c>
    </row>
    <row r="22" spans="1:5" x14ac:dyDescent="0.25">
      <c r="A22">
        <v>2042</v>
      </c>
      <c r="B22" s="1">
        <v>40.54</v>
      </c>
      <c r="C22">
        <v>41.2</v>
      </c>
      <c r="D22" s="1">
        <v>45.291128032000003</v>
      </c>
      <c r="E22" s="1">
        <v>56.928154999999997</v>
      </c>
    </row>
    <row r="23" spans="1:5" x14ac:dyDescent="0.25">
      <c r="A23">
        <v>2043</v>
      </c>
      <c r="B23" s="1">
        <v>39.44</v>
      </c>
      <c r="C23">
        <v>40.299999999999997</v>
      </c>
      <c r="D23" s="1">
        <v>44.688477413999998</v>
      </c>
      <c r="E23" s="1">
        <v>54.072721999999999</v>
      </c>
    </row>
    <row r="24" spans="1:5" x14ac:dyDescent="0.25">
      <c r="A24">
        <v>2044</v>
      </c>
      <c r="B24" s="1">
        <v>38.79</v>
      </c>
      <c r="C24">
        <v>40.4</v>
      </c>
      <c r="D24" s="1">
        <v>43.577739098899997</v>
      </c>
      <c r="E24" s="1">
        <v>52.721632</v>
      </c>
    </row>
    <row r="25" spans="1:5" x14ac:dyDescent="0.25">
      <c r="A25">
        <v>2045</v>
      </c>
      <c r="B25" s="1">
        <v>38.97</v>
      </c>
      <c r="C25">
        <v>40.4</v>
      </c>
      <c r="D25" s="1">
        <v>41.937179065899997</v>
      </c>
      <c r="E25" s="1">
        <v>51.62623</v>
      </c>
    </row>
    <row r="26" spans="1:5" x14ac:dyDescent="0.25">
      <c r="A26">
        <v>2046</v>
      </c>
      <c r="B26" s="1">
        <v>38.32</v>
      </c>
      <c r="C26">
        <v>39.5</v>
      </c>
      <c r="D26" s="1">
        <v>42.369228958500003</v>
      </c>
      <c r="E26" s="1">
        <v>49.486162999999998</v>
      </c>
    </row>
    <row r="27" spans="1:5" x14ac:dyDescent="0.25">
      <c r="A27">
        <v>2047</v>
      </c>
      <c r="B27" s="1">
        <v>38.700000000000003</v>
      </c>
      <c r="C27">
        <v>39.4</v>
      </c>
      <c r="D27" s="1">
        <v>41.390989901399998</v>
      </c>
      <c r="E27" s="1">
        <v>48.872943999999997</v>
      </c>
    </row>
    <row r="28" spans="1:5" x14ac:dyDescent="0.25">
      <c r="A28">
        <v>2048</v>
      </c>
      <c r="B28" s="1">
        <v>38.229999999999997</v>
      </c>
      <c r="C28">
        <v>38.5</v>
      </c>
      <c r="D28" s="1">
        <v>40.218109239500002</v>
      </c>
      <c r="E28" s="1">
        <v>47.647022999999997</v>
      </c>
    </row>
    <row r="29" spans="1:5" x14ac:dyDescent="0.25">
      <c r="A29">
        <v>2049</v>
      </c>
      <c r="B29" s="1">
        <v>39.06</v>
      </c>
      <c r="C29">
        <v>39</v>
      </c>
      <c r="D29" s="1">
        <v>40.159657729300001</v>
      </c>
      <c r="E29" s="1">
        <v>46.706453000000003</v>
      </c>
    </row>
    <row r="30" spans="1:5" x14ac:dyDescent="0.25">
      <c r="A30">
        <v>2050</v>
      </c>
      <c r="B30" s="1">
        <v>38.78</v>
      </c>
      <c r="C30">
        <v>39.799999999999997</v>
      </c>
      <c r="D30" s="1">
        <v>38.811583625799997</v>
      </c>
      <c r="E30" s="1">
        <v>45.227919</v>
      </c>
    </row>
    <row r="31" spans="1:5" x14ac:dyDescent="0.25">
      <c r="A31">
        <v>2051</v>
      </c>
      <c r="B31" s="1">
        <v>39.47</v>
      </c>
      <c r="C31">
        <v>39.799999999999997</v>
      </c>
      <c r="E31" s="1">
        <v>45.107140000000001</v>
      </c>
    </row>
    <row r="32" spans="1:5" x14ac:dyDescent="0.25">
      <c r="A32">
        <v>2052</v>
      </c>
      <c r="B32" s="1">
        <v>38.33</v>
      </c>
      <c r="C32">
        <v>37.5</v>
      </c>
      <c r="E32" s="1">
        <v>45.407262000000003</v>
      </c>
    </row>
    <row r="33" spans="1:5" x14ac:dyDescent="0.25">
      <c r="A33">
        <v>2053</v>
      </c>
      <c r="B33" s="1">
        <v>37.97</v>
      </c>
      <c r="C33">
        <v>37.299999999999997</v>
      </c>
      <c r="E33" s="1">
        <v>46.418140999999999</v>
      </c>
    </row>
    <row r="34" spans="1:5" x14ac:dyDescent="0.25">
      <c r="A34">
        <v>2054</v>
      </c>
      <c r="B34" s="1">
        <v>38.75</v>
      </c>
      <c r="C34">
        <v>37.700000000000003</v>
      </c>
      <c r="E34" s="1">
        <v>46.179305999999997</v>
      </c>
    </row>
    <row r="35" spans="1:5" x14ac:dyDescent="0.25">
      <c r="A35">
        <v>2055</v>
      </c>
      <c r="B35" s="1">
        <v>38.119999999999997</v>
      </c>
      <c r="C35">
        <v>36.700000000000003</v>
      </c>
      <c r="E35" s="1">
        <v>45.428038000000001</v>
      </c>
    </row>
    <row r="36" spans="1:5" x14ac:dyDescent="0.25">
      <c r="A36">
        <v>2056</v>
      </c>
      <c r="B36" s="1">
        <v>36.67</v>
      </c>
      <c r="C36">
        <v>35.299999999999997</v>
      </c>
      <c r="E36" s="1">
        <v>44.810313999999998</v>
      </c>
    </row>
    <row r="37" spans="1:5" x14ac:dyDescent="0.25">
      <c r="A37">
        <v>2057</v>
      </c>
      <c r="B37" s="1">
        <v>36.51</v>
      </c>
      <c r="C37">
        <v>35.6</v>
      </c>
      <c r="E37" s="1">
        <v>45.736887000000003</v>
      </c>
    </row>
    <row r="38" spans="1:5" x14ac:dyDescent="0.25">
      <c r="A38">
        <v>2058</v>
      </c>
      <c r="B38" s="1">
        <v>36.21</v>
      </c>
      <c r="C38">
        <v>35.799999999999997</v>
      </c>
      <c r="E38" s="1">
        <v>46.260325999999999</v>
      </c>
    </row>
    <row r="39" spans="1:5" x14ac:dyDescent="0.25">
      <c r="A39">
        <v>2059</v>
      </c>
      <c r="B39" s="1">
        <v>36.119999999999997</v>
      </c>
      <c r="C39">
        <v>35.799999999999997</v>
      </c>
      <c r="E39" s="1">
        <v>46.551217999999999</v>
      </c>
    </row>
    <row r="40" spans="1:5" x14ac:dyDescent="0.25">
      <c r="A40">
        <v>2060</v>
      </c>
      <c r="B40" s="1">
        <v>35.54</v>
      </c>
      <c r="C40">
        <v>34.4</v>
      </c>
      <c r="E40" s="1">
        <v>45.335382000000003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DCB2-E155-4925-BA54-356CDAD2168E}">
  <dimension ref="A1:G225"/>
  <sheetViews>
    <sheetView topLeftCell="A5" workbookViewId="0">
      <selection activeCell="J8" sqref="J8:J24"/>
    </sheetView>
  </sheetViews>
  <sheetFormatPr defaultRowHeight="15" x14ac:dyDescent="0.25"/>
  <cols>
    <col min="1" max="1" width="16.140625" customWidth="1"/>
    <col min="2" max="2" width="12.85546875" customWidth="1"/>
    <col min="3" max="3" width="10.85546875" customWidth="1"/>
    <col min="4" max="4" width="10" customWidth="1"/>
    <col min="5" max="5" width="13.28515625" customWidth="1"/>
    <col min="6" max="7" width="23.7109375" customWidth="1"/>
  </cols>
  <sheetData>
    <row r="1" spans="1:7" x14ac:dyDescent="0.25">
      <c r="A1" s="57" t="s">
        <v>50</v>
      </c>
      <c r="B1" s="57" t="s">
        <v>43</v>
      </c>
      <c r="C1" s="57" t="s">
        <v>38</v>
      </c>
      <c r="D1" s="57" t="s">
        <v>40</v>
      </c>
      <c r="E1" s="57" t="s">
        <v>39</v>
      </c>
      <c r="F1" s="57" t="s">
        <v>60</v>
      </c>
      <c r="G1" s="57" t="s">
        <v>62</v>
      </c>
    </row>
    <row r="2" spans="1:7" x14ac:dyDescent="0.25">
      <c r="A2" s="24">
        <v>2023</v>
      </c>
      <c r="B2" s="24" t="s">
        <v>41</v>
      </c>
      <c r="C2" s="24">
        <v>2022</v>
      </c>
      <c r="D2" s="37" t="s">
        <v>42</v>
      </c>
      <c r="E2" s="51" t="s">
        <v>53</v>
      </c>
      <c r="F2" s="33">
        <v>133.87</v>
      </c>
      <c r="G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155.42307</v>
      </c>
    </row>
    <row r="3" spans="1:7" x14ac:dyDescent="0.25">
      <c r="A3" s="24">
        <v>2024</v>
      </c>
      <c r="B3" s="24" t="s">
        <v>41</v>
      </c>
      <c r="C3" s="24">
        <v>2022</v>
      </c>
      <c r="D3" s="28" t="s">
        <v>42</v>
      </c>
      <c r="E3" s="51" t="s">
        <v>53</v>
      </c>
      <c r="F3" s="34">
        <v>102.77</v>
      </c>
      <c r="G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119.00765999999999</v>
      </c>
    </row>
    <row r="4" spans="1:7" x14ac:dyDescent="0.25">
      <c r="A4" s="24">
        <v>2025</v>
      </c>
      <c r="B4" s="24" t="s">
        <v>41</v>
      </c>
      <c r="C4" s="24">
        <v>2022</v>
      </c>
      <c r="D4" s="37" t="s">
        <v>42</v>
      </c>
      <c r="E4" s="51" t="s">
        <v>53</v>
      </c>
      <c r="F4" s="33">
        <v>80.88</v>
      </c>
      <c r="G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93.65903999999999</v>
      </c>
    </row>
    <row r="5" spans="1:7" x14ac:dyDescent="0.25">
      <c r="A5" s="24">
        <v>2026</v>
      </c>
      <c r="B5" s="24" t="s">
        <v>41</v>
      </c>
      <c r="C5" s="24">
        <v>2022</v>
      </c>
      <c r="D5" s="28" t="s">
        <v>42</v>
      </c>
      <c r="E5" s="51" t="s">
        <v>53</v>
      </c>
      <c r="F5" s="34">
        <v>67</v>
      </c>
      <c r="G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77.585999999999999</v>
      </c>
    </row>
    <row r="6" spans="1:7" x14ac:dyDescent="0.25">
      <c r="A6" s="24">
        <v>2027</v>
      </c>
      <c r="B6" s="24" t="s">
        <v>41</v>
      </c>
      <c r="C6" s="24">
        <v>2022</v>
      </c>
      <c r="D6" s="37" t="s">
        <v>42</v>
      </c>
      <c r="E6" s="51" t="s">
        <v>53</v>
      </c>
      <c r="F6" s="33">
        <v>62.75</v>
      </c>
      <c r="G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72.66449999999999</v>
      </c>
    </row>
    <row r="7" spans="1:7" x14ac:dyDescent="0.25">
      <c r="A7" s="24">
        <v>2028</v>
      </c>
      <c r="B7" s="24" t="s">
        <v>41</v>
      </c>
      <c r="C7" s="24">
        <v>2022</v>
      </c>
      <c r="D7" s="28" t="s">
        <v>42</v>
      </c>
      <c r="E7" s="51" t="s">
        <v>53</v>
      </c>
      <c r="F7" s="34">
        <v>58.79</v>
      </c>
      <c r="G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68.078819999999993</v>
      </c>
    </row>
    <row r="8" spans="1:7" x14ac:dyDescent="0.25">
      <c r="A8" s="24">
        <v>2029</v>
      </c>
      <c r="B8" s="24" t="s">
        <v>41</v>
      </c>
      <c r="C8" s="24">
        <v>2022</v>
      </c>
      <c r="D8" s="37" t="s">
        <v>42</v>
      </c>
      <c r="E8" s="51" t="s">
        <v>53</v>
      </c>
      <c r="F8" s="33">
        <v>54.56</v>
      </c>
      <c r="G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63.180479999999996</v>
      </c>
    </row>
    <row r="9" spans="1:7" x14ac:dyDescent="0.25">
      <c r="A9" s="24">
        <v>2030</v>
      </c>
      <c r="B9" s="24" t="s">
        <v>41</v>
      </c>
      <c r="C9" s="24">
        <v>2022</v>
      </c>
      <c r="D9" s="28" t="s">
        <v>42</v>
      </c>
      <c r="E9" s="51" t="s">
        <v>53</v>
      </c>
      <c r="F9" s="34">
        <v>52.21</v>
      </c>
      <c r="G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60.459179999999996</v>
      </c>
    </row>
    <row r="10" spans="1:7" x14ac:dyDescent="0.25">
      <c r="A10" s="24">
        <v>2031</v>
      </c>
      <c r="B10" s="24" t="s">
        <v>41</v>
      </c>
      <c r="C10" s="24">
        <v>2022</v>
      </c>
      <c r="D10" s="37" t="s">
        <v>42</v>
      </c>
      <c r="E10" s="51" t="s">
        <v>53</v>
      </c>
      <c r="F10" s="33">
        <v>52.46</v>
      </c>
      <c r="G1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60.74868</v>
      </c>
    </row>
    <row r="11" spans="1:7" x14ac:dyDescent="0.25">
      <c r="A11" s="24">
        <v>2032</v>
      </c>
      <c r="B11" s="24" t="s">
        <v>41</v>
      </c>
      <c r="C11" s="24">
        <v>2022</v>
      </c>
      <c r="D11" s="28" t="s">
        <v>42</v>
      </c>
      <c r="E11" s="51" t="s">
        <v>53</v>
      </c>
      <c r="F11" s="34">
        <v>50.61</v>
      </c>
      <c r="G1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58.606379999999994</v>
      </c>
    </row>
    <row r="12" spans="1:7" x14ac:dyDescent="0.25">
      <c r="A12" s="24">
        <v>2033</v>
      </c>
      <c r="B12" s="24" t="s">
        <v>41</v>
      </c>
      <c r="C12" s="24">
        <v>2022</v>
      </c>
      <c r="D12" s="37" t="s">
        <v>42</v>
      </c>
      <c r="E12" s="51" t="s">
        <v>53</v>
      </c>
      <c r="F12" s="33">
        <v>50.7</v>
      </c>
      <c r="G1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58.710599999999999</v>
      </c>
    </row>
    <row r="13" spans="1:7" x14ac:dyDescent="0.25">
      <c r="A13" s="24">
        <v>2034</v>
      </c>
      <c r="B13" s="24" t="s">
        <v>41</v>
      </c>
      <c r="C13" s="24">
        <v>2022</v>
      </c>
      <c r="D13" s="28" t="s">
        <v>42</v>
      </c>
      <c r="E13" s="51" t="s">
        <v>53</v>
      </c>
      <c r="F13" s="34">
        <v>49.8</v>
      </c>
      <c r="G1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57.668399999999991</v>
      </c>
    </row>
    <row r="14" spans="1:7" x14ac:dyDescent="0.25">
      <c r="A14" s="24">
        <v>2035</v>
      </c>
      <c r="B14" s="24" t="s">
        <v>41</v>
      </c>
      <c r="C14" s="24">
        <v>2022</v>
      </c>
      <c r="D14" s="37" t="s">
        <v>42</v>
      </c>
      <c r="E14" s="51" t="s">
        <v>53</v>
      </c>
      <c r="F14" s="33">
        <v>47.58</v>
      </c>
      <c r="G1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55.097639999999991</v>
      </c>
    </row>
    <row r="15" spans="1:7" x14ac:dyDescent="0.25">
      <c r="A15" s="24">
        <v>2036</v>
      </c>
      <c r="B15" s="24" t="s">
        <v>41</v>
      </c>
      <c r="C15" s="24">
        <v>2022</v>
      </c>
      <c r="D15" s="28" t="s">
        <v>42</v>
      </c>
      <c r="E15" s="51" t="s">
        <v>53</v>
      </c>
      <c r="F15" s="34">
        <v>47.69</v>
      </c>
      <c r="G1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55.225019999999994</v>
      </c>
    </row>
    <row r="16" spans="1:7" x14ac:dyDescent="0.25">
      <c r="A16" s="24">
        <v>2037</v>
      </c>
      <c r="B16" s="24" t="s">
        <v>41</v>
      </c>
      <c r="C16" s="24">
        <v>2022</v>
      </c>
      <c r="D16" s="37" t="s">
        <v>42</v>
      </c>
      <c r="E16" s="51" t="s">
        <v>53</v>
      </c>
      <c r="F16" s="33">
        <v>47.17</v>
      </c>
      <c r="G1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54.622859999999996</v>
      </c>
    </row>
    <row r="17" spans="1:7" x14ac:dyDescent="0.25">
      <c r="A17" s="24">
        <v>2038</v>
      </c>
      <c r="B17" s="24" t="s">
        <v>41</v>
      </c>
      <c r="C17" s="24">
        <v>2022</v>
      </c>
      <c r="D17" s="28" t="s">
        <v>42</v>
      </c>
      <c r="E17" s="51" t="s">
        <v>53</v>
      </c>
      <c r="F17" s="34">
        <v>45.35</v>
      </c>
      <c r="G1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52.515299999999996</v>
      </c>
    </row>
    <row r="18" spans="1:7" x14ac:dyDescent="0.25">
      <c r="A18" s="24">
        <v>2039</v>
      </c>
      <c r="B18" s="24" t="s">
        <v>41</v>
      </c>
      <c r="C18" s="24">
        <v>2022</v>
      </c>
      <c r="D18" s="37" t="s">
        <v>42</v>
      </c>
      <c r="E18" s="51" t="s">
        <v>53</v>
      </c>
      <c r="F18" s="33">
        <v>45.17</v>
      </c>
      <c r="G1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52.30686</v>
      </c>
    </row>
    <row r="19" spans="1:7" x14ac:dyDescent="0.25">
      <c r="A19" s="24">
        <v>2040</v>
      </c>
      <c r="B19" s="24" t="s">
        <v>41</v>
      </c>
      <c r="C19" s="24">
        <v>2022</v>
      </c>
      <c r="D19" s="28" t="s">
        <v>42</v>
      </c>
      <c r="E19" s="51" t="s">
        <v>53</v>
      </c>
      <c r="F19" s="34">
        <v>43.67</v>
      </c>
      <c r="G1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50.569859999999998</v>
      </c>
    </row>
    <row r="20" spans="1:7" x14ac:dyDescent="0.25">
      <c r="A20" s="24">
        <v>2041</v>
      </c>
      <c r="B20" s="24" t="s">
        <v>41</v>
      </c>
      <c r="C20" s="24">
        <v>2022</v>
      </c>
      <c r="D20" s="37" t="s">
        <v>42</v>
      </c>
      <c r="E20" s="51" t="s">
        <v>53</v>
      </c>
      <c r="F20" s="33">
        <v>42.37</v>
      </c>
      <c r="G2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49.064459999999997</v>
      </c>
    </row>
    <row r="21" spans="1:7" x14ac:dyDescent="0.25">
      <c r="A21" s="24">
        <v>2042</v>
      </c>
      <c r="B21" s="24" t="s">
        <v>41</v>
      </c>
      <c r="C21" s="24">
        <v>2022</v>
      </c>
      <c r="D21" s="28" t="s">
        <v>42</v>
      </c>
      <c r="E21" s="51" t="s">
        <v>53</v>
      </c>
      <c r="F21" s="34">
        <v>40.54</v>
      </c>
      <c r="G2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46.945319999999995</v>
      </c>
    </row>
    <row r="22" spans="1:7" x14ac:dyDescent="0.25">
      <c r="A22" s="24">
        <v>2043</v>
      </c>
      <c r="B22" s="24" t="s">
        <v>41</v>
      </c>
      <c r="C22" s="24">
        <v>2022</v>
      </c>
      <c r="D22" s="37" t="s">
        <v>42</v>
      </c>
      <c r="E22" s="51" t="s">
        <v>53</v>
      </c>
      <c r="F22" s="33">
        <v>39.44</v>
      </c>
      <c r="G2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45.671519999999994</v>
      </c>
    </row>
    <row r="23" spans="1:7" x14ac:dyDescent="0.25">
      <c r="A23" s="24">
        <v>2044</v>
      </c>
      <c r="B23" s="24" t="s">
        <v>41</v>
      </c>
      <c r="C23" s="24">
        <v>2022</v>
      </c>
      <c r="D23" s="28" t="s">
        <v>42</v>
      </c>
      <c r="E23" s="51" t="s">
        <v>53</v>
      </c>
      <c r="F23" s="34">
        <v>38.79</v>
      </c>
      <c r="G2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44.918819999999997</v>
      </c>
    </row>
    <row r="24" spans="1:7" x14ac:dyDescent="0.25">
      <c r="A24" s="24">
        <v>2045</v>
      </c>
      <c r="B24" s="24" t="s">
        <v>41</v>
      </c>
      <c r="C24" s="24">
        <v>2022</v>
      </c>
      <c r="D24" s="37" t="s">
        <v>42</v>
      </c>
      <c r="E24" s="51" t="s">
        <v>53</v>
      </c>
      <c r="F24" s="33">
        <v>38.97</v>
      </c>
      <c r="G2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45.127259999999993</v>
      </c>
    </row>
    <row r="25" spans="1:7" x14ac:dyDescent="0.25">
      <c r="A25" s="24">
        <v>2046</v>
      </c>
      <c r="B25" s="24" t="s">
        <v>41</v>
      </c>
      <c r="C25" s="24">
        <v>2022</v>
      </c>
      <c r="D25" s="28" t="s">
        <v>42</v>
      </c>
      <c r="E25" s="51" t="s">
        <v>53</v>
      </c>
      <c r="F25" s="34">
        <v>38.32</v>
      </c>
      <c r="G2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44.374559999999995</v>
      </c>
    </row>
    <row r="26" spans="1:7" x14ac:dyDescent="0.25">
      <c r="A26" s="24">
        <v>2047</v>
      </c>
      <c r="B26" s="24" t="s">
        <v>41</v>
      </c>
      <c r="C26" s="24">
        <v>2022</v>
      </c>
      <c r="D26" s="37" t="s">
        <v>42</v>
      </c>
      <c r="E26" s="51" t="s">
        <v>53</v>
      </c>
      <c r="F26" s="33">
        <v>38.700000000000003</v>
      </c>
      <c r="G2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44.814599999999999</v>
      </c>
    </row>
    <row r="27" spans="1:7" x14ac:dyDescent="0.25">
      <c r="A27" s="24">
        <v>2048</v>
      </c>
      <c r="B27" s="24" t="s">
        <v>41</v>
      </c>
      <c r="C27" s="24">
        <v>2022</v>
      </c>
      <c r="D27" s="28" t="s">
        <v>42</v>
      </c>
      <c r="E27" s="51" t="s">
        <v>53</v>
      </c>
      <c r="F27" s="34">
        <v>38.229999999999997</v>
      </c>
      <c r="G2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44.27033999999999</v>
      </c>
    </row>
    <row r="28" spans="1:7" x14ac:dyDescent="0.25">
      <c r="A28" s="24">
        <v>2049</v>
      </c>
      <c r="B28" s="24" t="s">
        <v>41</v>
      </c>
      <c r="C28" s="24">
        <v>2022</v>
      </c>
      <c r="D28" s="37" t="s">
        <v>42</v>
      </c>
      <c r="E28" s="51" t="s">
        <v>53</v>
      </c>
      <c r="F28" s="33">
        <v>39.06</v>
      </c>
      <c r="G2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45.231479999999998</v>
      </c>
    </row>
    <row r="29" spans="1:7" x14ac:dyDescent="0.25">
      <c r="A29" s="24">
        <v>2050</v>
      </c>
      <c r="B29" s="24" t="s">
        <v>41</v>
      </c>
      <c r="C29" s="24">
        <v>2022</v>
      </c>
      <c r="D29" s="28" t="s">
        <v>42</v>
      </c>
      <c r="E29" s="51" t="s">
        <v>53</v>
      </c>
      <c r="F29" s="34">
        <v>38.78</v>
      </c>
      <c r="G2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44.907240000000002</v>
      </c>
    </row>
    <row r="30" spans="1:7" x14ac:dyDescent="0.25">
      <c r="A30" s="24">
        <v>2023</v>
      </c>
      <c r="B30" s="24" t="s">
        <v>41</v>
      </c>
      <c r="C30" s="24">
        <v>2023</v>
      </c>
      <c r="D30" s="28" t="s">
        <v>45</v>
      </c>
      <c r="E30" s="51" t="s">
        <v>53</v>
      </c>
      <c r="F30" s="24">
        <v>213.9</v>
      </c>
      <c r="G3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248.33790000000002</v>
      </c>
    </row>
    <row r="31" spans="1:7" x14ac:dyDescent="0.25">
      <c r="A31" s="24">
        <v>2024</v>
      </c>
      <c r="B31" s="24" t="s">
        <v>41</v>
      </c>
      <c r="C31" s="24">
        <v>2023</v>
      </c>
      <c r="D31" s="37" t="s">
        <v>45</v>
      </c>
      <c r="E31" s="51" t="s">
        <v>53</v>
      </c>
      <c r="F31" s="26">
        <v>154.69999999999999</v>
      </c>
      <c r="G3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179.14259999999999</v>
      </c>
    </row>
    <row r="32" spans="1:7" x14ac:dyDescent="0.25">
      <c r="A32" s="24">
        <v>2025</v>
      </c>
      <c r="B32" s="24" t="s">
        <v>41</v>
      </c>
      <c r="C32" s="24">
        <v>2023</v>
      </c>
      <c r="D32" s="28" t="s">
        <v>45</v>
      </c>
      <c r="E32" s="51" t="s">
        <v>53</v>
      </c>
      <c r="F32" s="24">
        <v>112.2</v>
      </c>
      <c r="G3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129.92759999999998</v>
      </c>
    </row>
    <row r="33" spans="1:7" x14ac:dyDescent="0.25">
      <c r="A33" s="24">
        <v>2026</v>
      </c>
      <c r="B33" s="24" t="s">
        <v>41</v>
      </c>
      <c r="C33" s="24">
        <v>2023</v>
      </c>
      <c r="D33" s="37" t="s">
        <v>45</v>
      </c>
      <c r="E33" s="51" t="s">
        <v>53</v>
      </c>
      <c r="F33" s="26">
        <v>73.5</v>
      </c>
      <c r="G3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85.113</v>
      </c>
    </row>
    <row r="34" spans="1:7" x14ac:dyDescent="0.25">
      <c r="A34" s="24">
        <v>2027</v>
      </c>
      <c r="B34" s="24" t="s">
        <v>41</v>
      </c>
      <c r="C34" s="24">
        <v>2023</v>
      </c>
      <c r="D34" s="28" t="s">
        <v>45</v>
      </c>
      <c r="E34" s="51" t="s">
        <v>53</v>
      </c>
      <c r="F34" s="24">
        <v>68.900000000000006</v>
      </c>
      <c r="G3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79.786200000000008</v>
      </c>
    </row>
    <row r="35" spans="1:7" x14ac:dyDescent="0.25">
      <c r="A35" s="24">
        <v>2028</v>
      </c>
      <c r="B35" s="24" t="s">
        <v>41</v>
      </c>
      <c r="C35" s="24">
        <v>2023</v>
      </c>
      <c r="D35" s="37" t="s">
        <v>45</v>
      </c>
      <c r="E35" s="51" t="s">
        <v>53</v>
      </c>
      <c r="F35" s="26">
        <v>65.8</v>
      </c>
      <c r="G3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76.196399999999997</v>
      </c>
    </row>
    <row r="36" spans="1:7" x14ac:dyDescent="0.25">
      <c r="A36" s="24">
        <v>2029</v>
      </c>
      <c r="B36" s="24" t="s">
        <v>41</v>
      </c>
      <c r="C36" s="24">
        <v>2023</v>
      </c>
      <c r="D36" s="28" t="s">
        <v>45</v>
      </c>
      <c r="E36" s="51" t="s">
        <v>53</v>
      </c>
      <c r="F36" s="24">
        <v>61.4</v>
      </c>
      <c r="G3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71.101199999999992</v>
      </c>
    </row>
    <row r="37" spans="1:7" x14ac:dyDescent="0.25">
      <c r="A37" s="24">
        <v>2030</v>
      </c>
      <c r="B37" s="24" t="s">
        <v>41</v>
      </c>
      <c r="C37" s="24">
        <v>2023</v>
      </c>
      <c r="D37" s="37" t="s">
        <v>45</v>
      </c>
      <c r="E37" s="51" t="s">
        <v>53</v>
      </c>
      <c r="F37" s="26">
        <v>58.6</v>
      </c>
      <c r="G3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67.858800000000002</v>
      </c>
    </row>
    <row r="38" spans="1:7" x14ac:dyDescent="0.25">
      <c r="A38" s="24">
        <v>2031</v>
      </c>
      <c r="B38" s="24" t="s">
        <v>41</v>
      </c>
      <c r="C38" s="24">
        <v>2023</v>
      </c>
      <c r="D38" s="28" t="s">
        <v>45</v>
      </c>
      <c r="E38" s="51" t="s">
        <v>53</v>
      </c>
      <c r="F38" s="24">
        <v>58.4</v>
      </c>
      <c r="G3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67.627199999999988</v>
      </c>
    </row>
    <row r="39" spans="1:7" x14ac:dyDescent="0.25">
      <c r="A39" s="24">
        <v>2032</v>
      </c>
      <c r="B39" s="24" t="s">
        <v>41</v>
      </c>
      <c r="C39" s="24">
        <v>2023</v>
      </c>
      <c r="D39" s="37" t="s">
        <v>45</v>
      </c>
      <c r="E39" s="51" t="s">
        <v>53</v>
      </c>
      <c r="F39" s="26">
        <v>56.7</v>
      </c>
      <c r="G3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65.658599999999993</v>
      </c>
    </row>
    <row r="40" spans="1:7" x14ac:dyDescent="0.25">
      <c r="A40" s="24">
        <v>2033</v>
      </c>
      <c r="B40" s="24" t="s">
        <v>41</v>
      </c>
      <c r="C40" s="24">
        <v>2023</v>
      </c>
      <c r="D40" s="28" t="s">
        <v>45</v>
      </c>
      <c r="E40" s="51" t="s">
        <v>53</v>
      </c>
      <c r="F40" s="24">
        <v>56.5</v>
      </c>
      <c r="G4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65.426999999999992</v>
      </c>
    </row>
    <row r="41" spans="1:7" x14ac:dyDescent="0.25">
      <c r="A41" s="24">
        <v>2034</v>
      </c>
      <c r="B41" s="24" t="s">
        <v>41</v>
      </c>
      <c r="C41" s="24">
        <v>2023</v>
      </c>
      <c r="D41" s="37" t="s">
        <v>45</v>
      </c>
      <c r="E41" s="51" t="s">
        <v>53</v>
      </c>
      <c r="F41" s="26">
        <v>55.5</v>
      </c>
      <c r="G4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64.268999999999991</v>
      </c>
    </row>
    <row r="42" spans="1:7" x14ac:dyDescent="0.25">
      <c r="A42" s="24">
        <v>2035</v>
      </c>
      <c r="B42" s="24" t="s">
        <v>41</v>
      </c>
      <c r="C42" s="24">
        <v>2023</v>
      </c>
      <c r="D42" s="28" t="s">
        <v>45</v>
      </c>
      <c r="E42" s="51" t="s">
        <v>53</v>
      </c>
      <c r="F42" s="24">
        <v>52.3</v>
      </c>
      <c r="G4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60.563399999999994</v>
      </c>
    </row>
    <row r="43" spans="1:7" x14ac:dyDescent="0.25">
      <c r="A43" s="24">
        <v>2036</v>
      </c>
      <c r="B43" s="24" t="s">
        <v>41</v>
      </c>
      <c r="C43" s="24">
        <v>2023</v>
      </c>
      <c r="D43" s="28" t="s">
        <v>45</v>
      </c>
      <c r="E43" s="51" t="s">
        <v>53</v>
      </c>
      <c r="F43" s="26">
        <v>51.3</v>
      </c>
      <c r="G4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59.405399999999993</v>
      </c>
    </row>
    <row r="44" spans="1:7" x14ac:dyDescent="0.25">
      <c r="A44" s="24">
        <v>2037</v>
      </c>
      <c r="B44" s="24" t="s">
        <v>41</v>
      </c>
      <c r="C44" s="24">
        <v>2023</v>
      </c>
      <c r="D44" s="37" t="s">
        <v>45</v>
      </c>
      <c r="E44" s="51" t="s">
        <v>53</v>
      </c>
      <c r="F44" s="24">
        <v>50</v>
      </c>
      <c r="G4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57.9</v>
      </c>
    </row>
    <row r="45" spans="1:7" x14ac:dyDescent="0.25">
      <c r="A45" s="24">
        <v>2038</v>
      </c>
      <c r="B45" s="24" t="s">
        <v>41</v>
      </c>
      <c r="C45" s="24">
        <v>2023</v>
      </c>
      <c r="D45" s="28" t="s">
        <v>45</v>
      </c>
      <c r="E45" s="51" t="s">
        <v>53</v>
      </c>
      <c r="F45" s="26">
        <v>47.3</v>
      </c>
      <c r="G4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54.773399999999995</v>
      </c>
    </row>
    <row r="46" spans="1:7" x14ac:dyDescent="0.25">
      <c r="A46" s="24">
        <v>2039</v>
      </c>
      <c r="B46" s="24" t="s">
        <v>41</v>
      </c>
      <c r="C46" s="24">
        <v>2023</v>
      </c>
      <c r="D46" s="37" t="s">
        <v>45</v>
      </c>
      <c r="E46" s="51" t="s">
        <v>53</v>
      </c>
      <c r="F46" s="24">
        <v>47</v>
      </c>
      <c r="G4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54.425999999999995</v>
      </c>
    </row>
    <row r="47" spans="1:7" x14ac:dyDescent="0.25">
      <c r="A47" s="24">
        <v>2040</v>
      </c>
      <c r="B47" s="24" t="s">
        <v>41</v>
      </c>
      <c r="C47" s="24">
        <v>2023</v>
      </c>
      <c r="D47" s="28" t="s">
        <v>45</v>
      </c>
      <c r="E47" s="51" t="s">
        <v>53</v>
      </c>
      <c r="F47" s="26">
        <v>46</v>
      </c>
      <c r="G4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53.267999999999994</v>
      </c>
    </row>
    <row r="48" spans="1:7" x14ac:dyDescent="0.25">
      <c r="A48" s="24">
        <v>2041</v>
      </c>
      <c r="B48" s="24" t="s">
        <v>41</v>
      </c>
      <c r="C48" s="24">
        <v>2023</v>
      </c>
      <c r="D48" s="37" t="s">
        <v>45</v>
      </c>
      <c r="E48" s="51" t="s">
        <v>53</v>
      </c>
      <c r="F48" s="24">
        <v>43.9</v>
      </c>
      <c r="G4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50.836199999999998</v>
      </c>
    </row>
    <row r="49" spans="1:7" x14ac:dyDescent="0.25">
      <c r="A49" s="24">
        <v>2042</v>
      </c>
      <c r="B49" s="24" t="s">
        <v>41</v>
      </c>
      <c r="C49" s="24">
        <v>2023</v>
      </c>
      <c r="D49" s="28" t="s">
        <v>45</v>
      </c>
      <c r="E49" s="51" t="s">
        <v>53</v>
      </c>
      <c r="F49" s="26">
        <v>41.2</v>
      </c>
      <c r="G4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47.709600000000002</v>
      </c>
    </row>
    <row r="50" spans="1:7" x14ac:dyDescent="0.25">
      <c r="A50" s="24">
        <v>2043</v>
      </c>
      <c r="B50" s="24" t="s">
        <v>41</v>
      </c>
      <c r="C50" s="24">
        <v>2023</v>
      </c>
      <c r="D50" s="37" t="s">
        <v>45</v>
      </c>
      <c r="E50" s="51" t="s">
        <v>53</v>
      </c>
      <c r="F50" s="24">
        <v>40.299999999999997</v>
      </c>
      <c r="G5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46.667399999999994</v>
      </c>
    </row>
    <row r="51" spans="1:7" x14ac:dyDescent="0.25">
      <c r="A51" s="24">
        <v>2044</v>
      </c>
      <c r="B51" s="24" t="s">
        <v>41</v>
      </c>
      <c r="C51" s="24">
        <v>2023</v>
      </c>
      <c r="D51" s="28" t="s">
        <v>45</v>
      </c>
      <c r="E51" s="51" t="s">
        <v>53</v>
      </c>
      <c r="F51" s="26">
        <v>40.4</v>
      </c>
      <c r="G5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46.783199999999994</v>
      </c>
    </row>
    <row r="52" spans="1:7" x14ac:dyDescent="0.25">
      <c r="A52" s="24">
        <v>2045</v>
      </c>
      <c r="B52" s="24" t="s">
        <v>41</v>
      </c>
      <c r="C52" s="24">
        <v>2023</v>
      </c>
      <c r="D52" s="37" t="s">
        <v>45</v>
      </c>
      <c r="E52" s="51" t="s">
        <v>53</v>
      </c>
      <c r="F52" s="24">
        <v>40.4</v>
      </c>
      <c r="G5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46.783199999999994</v>
      </c>
    </row>
    <row r="53" spans="1:7" x14ac:dyDescent="0.25">
      <c r="A53" s="24">
        <v>2046</v>
      </c>
      <c r="B53" s="24" t="s">
        <v>41</v>
      </c>
      <c r="C53" s="24">
        <v>2023</v>
      </c>
      <c r="D53" s="28" t="s">
        <v>45</v>
      </c>
      <c r="E53" s="51" t="s">
        <v>53</v>
      </c>
      <c r="F53" s="26">
        <v>39.5</v>
      </c>
      <c r="G5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45.741</v>
      </c>
    </row>
    <row r="54" spans="1:7" x14ac:dyDescent="0.25">
      <c r="A54" s="24">
        <v>2047</v>
      </c>
      <c r="B54" s="24" t="s">
        <v>41</v>
      </c>
      <c r="C54" s="24">
        <v>2023</v>
      </c>
      <c r="D54" s="37" t="s">
        <v>45</v>
      </c>
      <c r="E54" s="51" t="s">
        <v>53</v>
      </c>
      <c r="F54" s="24">
        <v>39.4</v>
      </c>
      <c r="G5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45.625199999999992</v>
      </c>
    </row>
    <row r="55" spans="1:7" x14ac:dyDescent="0.25">
      <c r="A55" s="24">
        <v>2048</v>
      </c>
      <c r="B55" s="24" t="s">
        <v>41</v>
      </c>
      <c r="C55" s="24">
        <v>2023</v>
      </c>
      <c r="D55" s="28" t="s">
        <v>45</v>
      </c>
      <c r="E55" s="51" t="s">
        <v>53</v>
      </c>
      <c r="F55" s="26">
        <v>38.5</v>
      </c>
      <c r="G5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44.582999999999998</v>
      </c>
    </row>
    <row r="56" spans="1:7" x14ac:dyDescent="0.25">
      <c r="A56" s="24">
        <v>2049</v>
      </c>
      <c r="B56" s="24" t="s">
        <v>41</v>
      </c>
      <c r="C56" s="24">
        <v>2023</v>
      </c>
      <c r="D56" s="28" t="s">
        <v>45</v>
      </c>
      <c r="E56" s="51" t="s">
        <v>53</v>
      </c>
      <c r="F56" s="24">
        <v>39</v>
      </c>
      <c r="G5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45.161999999999999</v>
      </c>
    </row>
    <row r="57" spans="1:7" x14ac:dyDescent="0.25">
      <c r="A57" s="24">
        <v>2050</v>
      </c>
      <c r="B57" s="24" t="s">
        <v>41</v>
      </c>
      <c r="C57" s="24">
        <v>2023</v>
      </c>
      <c r="D57" s="37" t="s">
        <v>45</v>
      </c>
      <c r="E57" s="51" t="s">
        <v>53</v>
      </c>
      <c r="F57" s="26">
        <v>39.799999999999997</v>
      </c>
      <c r="G5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46.088399999999993</v>
      </c>
    </row>
    <row r="58" spans="1:7" x14ac:dyDescent="0.25">
      <c r="A58" s="24">
        <v>2023</v>
      </c>
      <c r="B58" s="24" t="s">
        <v>52</v>
      </c>
      <c r="C58" s="24">
        <v>2022</v>
      </c>
      <c r="D58" s="37" t="s">
        <v>42</v>
      </c>
      <c r="E58" s="51" t="s">
        <v>54</v>
      </c>
      <c r="F58" s="33">
        <v>242.43237377439999</v>
      </c>
      <c r="G5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281.46398595207842</v>
      </c>
    </row>
    <row r="59" spans="1:7" x14ac:dyDescent="0.25">
      <c r="A59" s="24">
        <v>2024</v>
      </c>
      <c r="B59" s="26" t="s">
        <v>52</v>
      </c>
      <c r="C59" s="26">
        <v>2022</v>
      </c>
      <c r="D59" s="28" t="s">
        <v>42</v>
      </c>
      <c r="E59" s="51" t="s">
        <v>54</v>
      </c>
      <c r="F59" s="34">
        <v>170.87637884669999</v>
      </c>
      <c r="G5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197.87484670447859</v>
      </c>
    </row>
    <row r="60" spans="1:7" x14ac:dyDescent="0.25">
      <c r="A60" s="24">
        <v>2025</v>
      </c>
      <c r="B60" s="24" t="s">
        <v>52</v>
      </c>
      <c r="C60" s="24">
        <v>2022</v>
      </c>
      <c r="D60" s="37" t="s">
        <v>42</v>
      </c>
      <c r="E60" s="51" t="s">
        <v>54</v>
      </c>
      <c r="F60" s="33">
        <v>127.9632356584</v>
      </c>
      <c r="G6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148.1814268924272</v>
      </c>
    </row>
    <row r="61" spans="1:7" x14ac:dyDescent="0.25">
      <c r="A61" s="24">
        <v>2026</v>
      </c>
      <c r="B61" s="26" t="s">
        <v>52</v>
      </c>
      <c r="C61" s="26">
        <v>2022</v>
      </c>
      <c r="D61" s="28" t="s">
        <v>42</v>
      </c>
      <c r="E61" s="51" t="s">
        <v>54</v>
      </c>
      <c r="F61" s="34">
        <v>105.6468321295</v>
      </c>
      <c r="G6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122.33903160596098</v>
      </c>
    </row>
    <row r="62" spans="1:7" x14ac:dyDescent="0.25">
      <c r="A62" s="24">
        <v>2027</v>
      </c>
      <c r="B62" s="24" t="s">
        <v>52</v>
      </c>
      <c r="C62" s="24">
        <v>2022</v>
      </c>
      <c r="D62" s="37" t="s">
        <v>42</v>
      </c>
      <c r="E62" s="51" t="s">
        <v>54</v>
      </c>
      <c r="F62" s="33">
        <v>96.771593950099998</v>
      </c>
      <c r="G6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112.06150579421579</v>
      </c>
    </row>
    <row r="63" spans="1:7" x14ac:dyDescent="0.25">
      <c r="A63" s="24">
        <v>2028</v>
      </c>
      <c r="B63" s="26" t="s">
        <v>52</v>
      </c>
      <c r="C63" s="26">
        <v>2022</v>
      </c>
      <c r="D63" s="28" t="s">
        <v>42</v>
      </c>
      <c r="E63" s="51" t="s">
        <v>54</v>
      </c>
      <c r="F63" s="34">
        <v>81.325727013299996</v>
      </c>
      <c r="G6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94.175191881401389</v>
      </c>
    </row>
    <row r="64" spans="1:7" x14ac:dyDescent="0.25">
      <c r="A64" s="24">
        <v>2029</v>
      </c>
      <c r="B64" s="24" t="s">
        <v>52</v>
      </c>
      <c r="C64" s="24">
        <v>2022</v>
      </c>
      <c r="D64" s="37" t="s">
        <v>42</v>
      </c>
      <c r="E64" s="51" t="s">
        <v>54</v>
      </c>
      <c r="F64" s="33">
        <v>65.374893254599996</v>
      </c>
      <c r="G6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75.704126388826793</v>
      </c>
    </row>
    <row r="65" spans="1:7" x14ac:dyDescent="0.25">
      <c r="A65" s="24">
        <v>2030</v>
      </c>
      <c r="B65" s="26" t="s">
        <v>52</v>
      </c>
      <c r="C65" s="26">
        <v>2022</v>
      </c>
      <c r="D65" s="28" t="s">
        <v>42</v>
      </c>
      <c r="E65" s="51" t="s">
        <v>54</v>
      </c>
      <c r="F65" s="34">
        <v>54.778769705999999</v>
      </c>
      <c r="G6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63.433815319547996</v>
      </c>
    </row>
    <row r="66" spans="1:7" x14ac:dyDescent="0.25">
      <c r="A66" s="24">
        <v>2031</v>
      </c>
      <c r="B66" s="24" t="s">
        <v>52</v>
      </c>
      <c r="C66" s="24">
        <v>2022</v>
      </c>
      <c r="D66" s="37" t="s">
        <v>42</v>
      </c>
      <c r="E66" s="51" t="s">
        <v>54</v>
      </c>
      <c r="F66" s="33">
        <v>53.125377895900002</v>
      </c>
      <c r="G6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61.519187603452195</v>
      </c>
    </row>
    <row r="67" spans="1:7" x14ac:dyDescent="0.25">
      <c r="A67" s="24">
        <v>2032</v>
      </c>
      <c r="B67" s="26" t="s">
        <v>52</v>
      </c>
      <c r="C67" s="26">
        <v>2022</v>
      </c>
      <c r="D67" s="28" t="s">
        <v>42</v>
      </c>
      <c r="E67" s="51" t="s">
        <v>54</v>
      </c>
      <c r="F67" s="34">
        <v>50.842479676899998</v>
      </c>
      <c r="G6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58.875591465850192</v>
      </c>
    </row>
    <row r="68" spans="1:7" x14ac:dyDescent="0.25">
      <c r="A68" s="24">
        <v>2033</v>
      </c>
      <c r="B68" s="24" t="s">
        <v>52</v>
      </c>
      <c r="C68" s="24">
        <v>2022</v>
      </c>
      <c r="D68" s="37" t="s">
        <v>42</v>
      </c>
      <c r="E68" s="51" t="s">
        <v>54</v>
      </c>
      <c r="F68" s="33">
        <v>49.416983028200001</v>
      </c>
      <c r="G6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57.224866346655595</v>
      </c>
    </row>
    <row r="69" spans="1:7" x14ac:dyDescent="0.25">
      <c r="A69" s="24">
        <v>2034</v>
      </c>
      <c r="B69" s="26" t="s">
        <v>52</v>
      </c>
      <c r="C69" s="26">
        <v>2022</v>
      </c>
      <c r="D69" s="28" t="s">
        <v>42</v>
      </c>
      <c r="E69" s="51" t="s">
        <v>54</v>
      </c>
      <c r="F69" s="34">
        <v>48.710264343399999</v>
      </c>
      <c r="G6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56.406486109657195</v>
      </c>
    </row>
    <row r="70" spans="1:7" x14ac:dyDescent="0.25">
      <c r="A70" s="24">
        <v>2035</v>
      </c>
      <c r="B70" s="24" t="s">
        <v>52</v>
      </c>
      <c r="C70" s="24">
        <v>2022</v>
      </c>
      <c r="D70" s="37" t="s">
        <v>42</v>
      </c>
      <c r="E70" s="51" t="s">
        <v>54</v>
      </c>
      <c r="F70" s="33">
        <v>47.980685411400003</v>
      </c>
      <c r="G7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55.561633706401203</v>
      </c>
    </row>
    <row r="71" spans="1:7" x14ac:dyDescent="0.25">
      <c r="A71" s="24">
        <v>2036</v>
      </c>
      <c r="B71" s="26" t="s">
        <v>52</v>
      </c>
      <c r="C71" s="26">
        <v>2022</v>
      </c>
      <c r="D71" s="28" t="s">
        <v>42</v>
      </c>
      <c r="E71" s="51" t="s">
        <v>54</v>
      </c>
      <c r="F71" s="34">
        <v>46.944037950800002</v>
      </c>
      <c r="G7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54.361195947026395</v>
      </c>
    </row>
    <row r="72" spans="1:7" x14ac:dyDescent="0.25">
      <c r="A72" s="24">
        <v>2037</v>
      </c>
      <c r="B72" s="24" t="s">
        <v>52</v>
      </c>
      <c r="C72" s="24">
        <v>2022</v>
      </c>
      <c r="D72" s="37" t="s">
        <v>42</v>
      </c>
      <c r="E72" s="51" t="s">
        <v>54</v>
      </c>
      <c r="F72" s="33">
        <v>47.829977536800001</v>
      </c>
      <c r="G7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55.387113987614399</v>
      </c>
    </row>
    <row r="73" spans="1:7" x14ac:dyDescent="0.25">
      <c r="A73" s="24">
        <v>2038</v>
      </c>
      <c r="B73" s="26" t="s">
        <v>52</v>
      </c>
      <c r="C73" s="26">
        <v>2022</v>
      </c>
      <c r="D73" s="28" t="s">
        <v>42</v>
      </c>
      <c r="E73" s="51" t="s">
        <v>54</v>
      </c>
      <c r="F73" s="34">
        <v>47.301419646600003</v>
      </c>
      <c r="G7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54.7750439507628</v>
      </c>
    </row>
    <row r="74" spans="1:7" x14ac:dyDescent="0.25">
      <c r="A74" s="24">
        <v>2039</v>
      </c>
      <c r="B74" s="24" t="s">
        <v>52</v>
      </c>
      <c r="C74" s="24">
        <v>2022</v>
      </c>
      <c r="D74" s="37" t="s">
        <v>42</v>
      </c>
      <c r="E74" s="51" t="s">
        <v>54</v>
      </c>
      <c r="F74" s="33">
        <v>48.160559836300003</v>
      </c>
      <c r="G7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55.769928290435402</v>
      </c>
    </row>
    <row r="75" spans="1:7" x14ac:dyDescent="0.25">
      <c r="A75" s="24">
        <v>2040</v>
      </c>
      <c r="B75" s="26" t="s">
        <v>52</v>
      </c>
      <c r="C75" s="26">
        <v>2022</v>
      </c>
      <c r="D75" s="28" t="s">
        <v>42</v>
      </c>
      <c r="E75" s="51" t="s">
        <v>54</v>
      </c>
      <c r="F75" s="34">
        <v>46.049227357299998</v>
      </c>
      <c r="G7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53.325005279753391</v>
      </c>
    </row>
    <row r="76" spans="1:7" x14ac:dyDescent="0.25">
      <c r="A76" s="24">
        <v>2041</v>
      </c>
      <c r="B76" s="24" t="s">
        <v>52</v>
      </c>
      <c r="C76" s="24">
        <v>2022</v>
      </c>
      <c r="D76" s="37" t="s">
        <v>42</v>
      </c>
      <c r="E76" s="51" t="s">
        <v>54</v>
      </c>
      <c r="F76" s="33">
        <v>45.127374154800002</v>
      </c>
      <c r="G7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52.257499271258396</v>
      </c>
    </row>
    <row r="77" spans="1:7" x14ac:dyDescent="0.25">
      <c r="A77" s="24">
        <v>2042</v>
      </c>
      <c r="B77" s="26" t="s">
        <v>52</v>
      </c>
      <c r="C77" s="26">
        <v>2022</v>
      </c>
      <c r="D77" s="28" t="s">
        <v>42</v>
      </c>
      <c r="E77" s="51" t="s">
        <v>54</v>
      </c>
      <c r="F77" s="34">
        <v>45.291128032000003</v>
      </c>
      <c r="G7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52.447126261055999</v>
      </c>
    </row>
    <row r="78" spans="1:7" x14ac:dyDescent="0.25">
      <c r="A78" s="24">
        <v>2043</v>
      </c>
      <c r="B78" s="24" t="s">
        <v>52</v>
      </c>
      <c r="C78" s="24">
        <v>2022</v>
      </c>
      <c r="D78" s="37" t="s">
        <v>42</v>
      </c>
      <c r="E78" s="51" t="s">
        <v>54</v>
      </c>
      <c r="F78" s="33">
        <v>44.688477413999998</v>
      </c>
      <c r="G7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51.749256845411992</v>
      </c>
    </row>
    <row r="79" spans="1:7" x14ac:dyDescent="0.25">
      <c r="A79" s="24">
        <v>2044</v>
      </c>
      <c r="B79" s="26" t="s">
        <v>52</v>
      </c>
      <c r="C79" s="26">
        <v>2022</v>
      </c>
      <c r="D79" s="28" t="s">
        <v>42</v>
      </c>
      <c r="E79" s="51" t="s">
        <v>54</v>
      </c>
      <c r="F79" s="34">
        <v>43.577739098899997</v>
      </c>
      <c r="G7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50.463021876526192</v>
      </c>
    </row>
    <row r="80" spans="1:7" x14ac:dyDescent="0.25">
      <c r="A80" s="24">
        <v>2045</v>
      </c>
      <c r="B80" s="24" t="s">
        <v>52</v>
      </c>
      <c r="C80" s="24">
        <v>2022</v>
      </c>
      <c r="D80" s="37" t="s">
        <v>42</v>
      </c>
      <c r="E80" s="51" t="s">
        <v>54</v>
      </c>
      <c r="F80" s="33">
        <v>41.937179065899997</v>
      </c>
      <c r="G8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48.563253358312195</v>
      </c>
    </row>
    <row r="81" spans="1:7" x14ac:dyDescent="0.25">
      <c r="A81" s="24">
        <v>2046</v>
      </c>
      <c r="B81" s="26" t="s">
        <v>52</v>
      </c>
      <c r="C81" s="26">
        <v>2022</v>
      </c>
      <c r="D81" s="28" t="s">
        <v>42</v>
      </c>
      <c r="E81" s="51" t="s">
        <v>54</v>
      </c>
      <c r="F81" s="34">
        <v>42.369228958500003</v>
      </c>
      <c r="G8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49.063567133942996</v>
      </c>
    </row>
    <row r="82" spans="1:7" x14ac:dyDescent="0.25">
      <c r="A82" s="24">
        <v>2047</v>
      </c>
      <c r="B82" s="24" t="s">
        <v>52</v>
      </c>
      <c r="C82" s="24">
        <v>2022</v>
      </c>
      <c r="D82" s="37" t="s">
        <v>42</v>
      </c>
      <c r="E82" s="51" t="s">
        <v>54</v>
      </c>
      <c r="F82" s="33">
        <v>41.390989901399998</v>
      </c>
      <c r="G8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47.930766305821194</v>
      </c>
    </row>
    <row r="83" spans="1:7" x14ac:dyDescent="0.25">
      <c r="A83" s="24">
        <v>2048</v>
      </c>
      <c r="B83" s="26" t="s">
        <v>52</v>
      </c>
      <c r="C83" s="26">
        <v>2022</v>
      </c>
      <c r="D83" s="28" t="s">
        <v>42</v>
      </c>
      <c r="E83" s="51" t="s">
        <v>54</v>
      </c>
      <c r="F83" s="34">
        <v>40.218109239500002</v>
      </c>
      <c r="G8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46.572570499340998</v>
      </c>
    </row>
    <row r="84" spans="1:7" x14ac:dyDescent="0.25">
      <c r="A84" s="24">
        <v>2049</v>
      </c>
      <c r="B84" s="24" t="s">
        <v>52</v>
      </c>
      <c r="C84" s="24">
        <v>2022</v>
      </c>
      <c r="D84" s="37" t="s">
        <v>42</v>
      </c>
      <c r="E84" s="51" t="s">
        <v>54</v>
      </c>
      <c r="F84" s="33">
        <v>40.159657729300001</v>
      </c>
      <c r="G8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46.504883650529401</v>
      </c>
    </row>
    <row r="85" spans="1:7" x14ac:dyDescent="0.25">
      <c r="A85" s="24">
        <v>2050</v>
      </c>
      <c r="B85" s="26" t="s">
        <v>52</v>
      </c>
      <c r="C85" s="26">
        <v>2022</v>
      </c>
      <c r="D85" s="28" t="s">
        <v>42</v>
      </c>
      <c r="E85" s="51" t="s">
        <v>54</v>
      </c>
      <c r="F85" s="34">
        <v>38.811583625799997</v>
      </c>
      <c r="G8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44.943813838676391</v>
      </c>
    </row>
    <row r="86" spans="1:7" x14ac:dyDescent="0.25">
      <c r="A86" s="24">
        <v>2023</v>
      </c>
      <c r="B86" s="24" t="s">
        <v>52</v>
      </c>
      <c r="C86" s="24">
        <v>2023</v>
      </c>
      <c r="D86" s="28" t="s">
        <v>45</v>
      </c>
      <c r="E86" s="51" t="s">
        <v>54</v>
      </c>
      <c r="F86" s="33">
        <v>106.44499399999999</v>
      </c>
      <c r="G8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123.582638034</v>
      </c>
    </row>
    <row r="87" spans="1:7" x14ac:dyDescent="0.25">
      <c r="A87" s="24">
        <v>2024</v>
      </c>
      <c r="B87" s="26" t="s">
        <v>52</v>
      </c>
      <c r="C87" s="26">
        <v>2023</v>
      </c>
      <c r="D87" s="27" t="s">
        <v>45</v>
      </c>
      <c r="E87" s="51" t="s">
        <v>54</v>
      </c>
      <c r="F87" s="34">
        <v>105.418055</v>
      </c>
      <c r="G8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122.07410768999999</v>
      </c>
    </row>
    <row r="88" spans="1:7" x14ac:dyDescent="0.25">
      <c r="A88" s="24">
        <v>2025</v>
      </c>
      <c r="B88" s="24" t="s">
        <v>52</v>
      </c>
      <c r="C88" s="24">
        <v>2023</v>
      </c>
      <c r="D88" s="28" t="s">
        <v>45</v>
      </c>
      <c r="E88" s="51" t="s">
        <v>54</v>
      </c>
      <c r="F88" s="33">
        <v>95.777507999999997</v>
      </c>
      <c r="G8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110.91035426399999</v>
      </c>
    </row>
    <row r="89" spans="1:7" x14ac:dyDescent="0.25">
      <c r="A89" s="24">
        <v>2026</v>
      </c>
      <c r="B89" s="26" t="s">
        <v>52</v>
      </c>
      <c r="C89" s="26">
        <v>2023</v>
      </c>
      <c r="D89" s="27" t="s">
        <v>45</v>
      </c>
      <c r="E89" s="51" t="s">
        <v>54</v>
      </c>
      <c r="F89" s="34">
        <v>81.474036999999996</v>
      </c>
      <c r="G8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94.346934845999982</v>
      </c>
    </row>
    <row r="90" spans="1:7" x14ac:dyDescent="0.25">
      <c r="A90" s="24">
        <v>2027</v>
      </c>
      <c r="B90" s="24" t="s">
        <v>52</v>
      </c>
      <c r="C90" s="24">
        <v>2023</v>
      </c>
      <c r="D90" s="28" t="s">
        <v>45</v>
      </c>
      <c r="E90" s="51" t="s">
        <v>54</v>
      </c>
      <c r="F90" s="33">
        <v>75.549957000000006</v>
      </c>
      <c r="G9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87.486850206</v>
      </c>
    </row>
    <row r="91" spans="1:7" x14ac:dyDescent="0.25">
      <c r="A91" s="24">
        <v>2028</v>
      </c>
      <c r="B91" s="26" t="s">
        <v>52</v>
      </c>
      <c r="C91" s="26">
        <v>2023</v>
      </c>
      <c r="D91" s="27" t="s">
        <v>45</v>
      </c>
      <c r="E91" s="51" t="s">
        <v>54</v>
      </c>
      <c r="F91" s="34">
        <v>72.032155000000003</v>
      </c>
      <c r="G9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83.413235489999991</v>
      </c>
    </row>
    <row r="92" spans="1:7" x14ac:dyDescent="0.25">
      <c r="A92" s="24">
        <v>2029</v>
      </c>
      <c r="B92" s="24" t="s">
        <v>52</v>
      </c>
      <c r="C92" s="24">
        <v>2023</v>
      </c>
      <c r="D92" s="28" t="s">
        <v>45</v>
      </c>
      <c r="E92" s="51" t="s">
        <v>54</v>
      </c>
      <c r="F92" s="33">
        <v>67.710065999999998</v>
      </c>
      <c r="G9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78.408256427999987</v>
      </c>
    </row>
    <row r="93" spans="1:7" x14ac:dyDescent="0.25">
      <c r="A93" s="24">
        <v>2030</v>
      </c>
      <c r="B93" s="26" t="s">
        <v>52</v>
      </c>
      <c r="C93" s="26">
        <v>2023</v>
      </c>
      <c r="D93" s="27" t="s">
        <v>45</v>
      </c>
      <c r="E93" s="51" t="s">
        <v>54</v>
      </c>
      <c r="F93" s="34">
        <v>62.457540000000002</v>
      </c>
      <c r="G9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72.325831319999992</v>
      </c>
    </row>
    <row r="94" spans="1:7" x14ac:dyDescent="0.25">
      <c r="A94" s="24">
        <v>2031</v>
      </c>
      <c r="B94" s="24" t="s">
        <v>52</v>
      </c>
      <c r="C94" s="24">
        <v>2023</v>
      </c>
      <c r="D94" s="28" t="s">
        <v>45</v>
      </c>
      <c r="E94" s="51" t="s">
        <v>54</v>
      </c>
      <c r="F94" s="33">
        <v>61.444045000000003</v>
      </c>
      <c r="G9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71.15220411</v>
      </c>
    </row>
    <row r="95" spans="1:7" x14ac:dyDescent="0.25">
      <c r="A95" s="24">
        <v>2032</v>
      </c>
      <c r="B95" s="26" t="s">
        <v>52</v>
      </c>
      <c r="C95" s="26">
        <v>2023</v>
      </c>
      <c r="D95" s="27" t="s">
        <v>45</v>
      </c>
      <c r="E95" s="51" t="s">
        <v>54</v>
      </c>
      <c r="F95" s="34">
        <v>59.881157000000002</v>
      </c>
      <c r="G9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69.342379805999997</v>
      </c>
    </row>
    <row r="96" spans="1:7" x14ac:dyDescent="0.25">
      <c r="A96" s="24">
        <v>2033</v>
      </c>
      <c r="B96" s="24" t="s">
        <v>52</v>
      </c>
      <c r="C96" s="24">
        <v>2023</v>
      </c>
      <c r="D96" s="28" t="s">
        <v>45</v>
      </c>
      <c r="E96" s="51" t="s">
        <v>54</v>
      </c>
      <c r="F96" s="33">
        <v>60.784483000000002</v>
      </c>
      <c r="G9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70.388431314000002</v>
      </c>
    </row>
    <row r="97" spans="1:7" x14ac:dyDescent="0.25">
      <c r="A97" s="24">
        <v>2034</v>
      </c>
      <c r="B97" s="26" t="s">
        <v>52</v>
      </c>
      <c r="C97" s="26">
        <v>2023</v>
      </c>
      <c r="D97" s="27" t="s">
        <v>45</v>
      </c>
      <c r="E97" s="51" t="s">
        <v>54</v>
      </c>
      <c r="F97" s="34">
        <v>59.176468</v>
      </c>
      <c r="G9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68.526349943999989</v>
      </c>
    </row>
    <row r="98" spans="1:7" x14ac:dyDescent="0.25">
      <c r="A98" s="24">
        <v>2035</v>
      </c>
      <c r="B98" s="24" t="s">
        <v>52</v>
      </c>
      <c r="C98" s="24">
        <v>2023</v>
      </c>
      <c r="D98" s="28" t="s">
        <v>45</v>
      </c>
      <c r="E98" s="51" t="s">
        <v>54</v>
      </c>
      <c r="F98" s="33">
        <v>59.363745999999999</v>
      </c>
      <c r="G9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68.743217867999988</v>
      </c>
    </row>
    <row r="99" spans="1:7" x14ac:dyDescent="0.25">
      <c r="A99" s="24">
        <v>2036</v>
      </c>
      <c r="B99" s="26" t="s">
        <v>52</v>
      </c>
      <c r="C99" s="26">
        <v>2023</v>
      </c>
      <c r="D99" s="28" t="s">
        <v>45</v>
      </c>
      <c r="E99" s="51" t="s">
        <v>54</v>
      </c>
      <c r="F99" s="34">
        <v>59.347054</v>
      </c>
      <c r="G9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68.723888531999989</v>
      </c>
    </row>
    <row r="100" spans="1:7" x14ac:dyDescent="0.25">
      <c r="A100" s="24">
        <v>2037</v>
      </c>
      <c r="B100" s="24" t="s">
        <v>52</v>
      </c>
      <c r="C100" s="24">
        <v>2023</v>
      </c>
      <c r="D100" s="37" t="s">
        <v>45</v>
      </c>
      <c r="E100" s="51" t="s">
        <v>54</v>
      </c>
      <c r="F100" s="33">
        <v>60.506532</v>
      </c>
      <c r="G10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70.06656405599999</v>
      </c>
    </row>
    <row r="101" spans="1:7" x14ac:dyDescent="0.25">
      <c r="A101" s="24">
        <v>2038</v>
      </c>
      <c r="B101" s="26" t="s">
        <v>52</v>
      </c>
      <c r="C101" s="26">
        <v>2023</v>
      </c>
      <c r="D101" s="28" t="s">
        <v>45</v>
      </c>
      <c r="E101" s="51" t="s">
        <v>54</v>
      </c>
      <c r="F101" s="34">
        <v>60.734271999999997</v>
      </c>
      <c r="G10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70.330286975999996</v>
      </c>
    </row>
    <row r="102" spans="1:7" x14ac:dyDescent="0.25">
      <c r="A102" s="24">
        <v>2039</v>
      </c>
      <c r="B102" s="24" t="s">
        <v>52</v>
      </c>
      <c r="C102" s="24">
        <v>2023</v>
      </c>
      <c r="D102" s="37" t="s">
        <v>45</v>
      </c>
      <c r="E102" s="51" t="s">
        <v>54</v>
      </c>
      <c r="F102" s="33">
        <v>60.596175000000002</v>
      </c>
      <c r="G10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70.170370649999995</v>
      </c>
    </row>
    <row r="103" spans="1:7" x14ac:dyDescent="0.25">
      <c r="A103" s="24">
        <v>2040</v>
      </c>
      <c r="B103" s="26" t="s">
        <v>52</v>
      </c>
      <c r="C103" s="26">
        <v>2023</v>
      </c>
      <c r="D103" s="28" t="s">
        <v>45</v>
      </c>
      <c r="E103" s="51" t="s">
        <v>54</v>
      </c>
      <c r="F103" s="34">
        <v>58.292422999999999</v>
      </c>
      <c r="G10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67.502625834</v>
      </c>
    </row>
    <row r="104" spans="1:7" x14ac:dyDescent="0.25">
      <c r="A104" s="24">
        <v>2041</v>
      </c>
      <c r="B104" s="24" t="s">
        <v>52</v>
      </c>
      <c r="C104" s="24">
        <v>2023</v>
      </c>
      <c r="D104" s="37" t="s">
        <v>45</v>
      </c>
      <c r="E104" s="51" t="s">
        <v>54</v>
      </c>
      <c r="F104" s="33">
        <v>57.437781000000001</v>
      </c>
      <c r="G10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66.512950398000001</v>
      </c>
    </row>
    <row r="105" spans="1:7" x14ac:dyDescent="0.25">
      <c r="A105" s="24">
        <v>2042</v>
      </c>
      <c r="B105" s="26" t="s">
        <v>52</v>
      </c>
      <c r="C105" s="26">
        <v>2023</v>
      </c>
      <c r="D105" s="28" t="s">
        <v>45</v>
      </c>
      <c r="E105" s="51" t="s">
        <v>54</v>
      </c>
      <c r="F105" s="34">
        <v>56.928154999999997</v>
      </c>
      <c r="G10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65.922803489999993</v>
      </c>
    </row>
    <row r="106" spans="1:7" x14ac:dyDescent="0.25">
      <c r="A106" s="24">
        <v>2043</v>
      </c>
      <c r="B106" s="24" t="s">
        <v>52</v>
      </c>
      <c r="C106" s="24">
        <v>2023</v>
      </c>
      <c r="D106" s="37" t="s">
        <v>45</v>
      </c>
      <c r="E106" s="51" t="s">
        <v>54</v>
      </c>
      <c r="F106" s="33">
        <v>54.072721999999999</v>
      </c>
      <c r="G10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62.616212075999997</v>
      </c>
    </row>
    <row r="107" spans="1:7" x14ac:dyDescent="0.25">
      <c r="A107" s="24">
        <v>2044</v>
      </c>
      <c r="B107" s="26" t="s">
        <v>52</v>
      </c>
      <c r="C107" s="26">
        <v>2023</v>
      </c>
      <c r="D107" s="28" t="s">
        <v>45</v>
      </c>
      <c r="E107" s="51" t="s">
        <v>54</v>
      </c>
      <c r="F107" s="34">
        <v>52.721632</v>
      </c>
      <c r="G10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61.051649855999997</v>
      </c>
    </row>
    <row r="108" spans="1:7" x14ac:dyDescent="0.25">
      <c r="A108" s="24">
        <v>2045</v>
      </c>
      <c r="B108" s="24" t="s">
        <v>52</v>
      </c>
      <c r="C108" s="24">
        <v>2023</v>
      </c>
      <c r="D108" s="37" t="s">
        <v>45</v>
      </c>
      <c r="E108" s="51" t="s">
        <v>54</v>
      </c>
      <c r="F108" s="33">
        <v>51.62623</v>
      </c>
      <c r="G10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59.783174339999995</v>
      </c>
    </row>
    <row r="109" spans="1:7" x14ac:dyDescent="0.25">
      <c r="A109" s="24">
        <v>2046</v>
      </c>
      <c r="B109" s="26" t="s">
        <v>52</v>
      </c>
      <c r="C109" s="26">
        <v>2023</v>
      </c>
      <c r="D109" s="28" t="s">
        <v>45</v>
      </c>
      <c r="E109" s="51" t="s">
        <v>54</v>
      </c>
      <c r="F109" s="34">
        <v>49.486162999999998</v>
      </c>
      <c r="G10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57.304976753999995</v>
      </c>
    </row>
    <row r="110" spans="1:7" x14ac:dyDescent="0.25">
      <c r="A110" s="24">
        <v>2047</v>
      </c>
      <c r="B110" s="24" t="s">
        <v>52</v>
      </c>
      <c r="C110" s="24">
        <v>2023</v>
      </c>
      <c r="D110" s="37" t="s">
        <v>45</v>
      </c>
      <c r="E110" s="51" t="s">
        <v>54</v>
      </c>
      <c r="F110" s="33">
        <v>48.872943999999997</v>
      </c>
      <c r="G11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56.594869151999994</v>
      </c>
    </row>
    <row r="111" spans="1:7" x14ac:dyDescent="0.25">
      <c r="A111" s="24">
        <v>2048</v>
      </c>
      <c r="B111" s="26" t="s">
        <v>52</v>
      </c>
      <c r="C111" s="26">
        <v>2023</v>
      </c>
      <c r="D111" s="28" t="s">
        <v>45</v>
      </c>
      <c r="E111" s="51" t="s">
        <v>54</v>
      </c>
      <c r="F111" s="34">
        <v>47.647022999999997</v>
      </c>
      <c r="G11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55.175252633999996</v>
      </c>
    </row>
    <row r="112" spans="1:7" x14ac:dyDescent="0.25">
      <c r="A112" s="24">
        <v>2049</v>
      </c>
      <c r="B112" s="24" t="s">
        <v>52</v>
      </c>
      <c r="C112" s="24">
        <v>2023</v>
      </c>
      <c r="D112" s="28" t="s">
        <v>45</v>
      </c>
      <c r="E112" s="51" t="s">
        <v>54</v>
      </c>
      <c r="F112" s="33">
        <v>46.706453000000003</v>
      </c>
      <c r="G11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54.086072573999999</v>
      </c>
    </row>
    <row r="113" spans="1:7" x14ac:dyDescent="0.25">
      <c r="A113" s="24">
        <v>2050</v>
      </c>
      <c r="B113" s="26" t="s">
        <v>52</v>
      </c>
      <c r="C113" s="26">
        <v>2023</v>
      </c>
      <c r="D113" s="27" t="s">
        <v>45</v>
      </c>
      <c r="E113" s="51" t="s">
        <v>54</v>
      </c>
      <c r="F113" s="34">
        <v>45.227919</v>
      </c>
      <c r="G11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52.373930201999997</v>
      </c>
    </row>
    <row r="114" spans="1:7" x14ac:dyDescent="0.25">
      <c r="A114" s="24">
        <v>2023</v>
      </c>
      <c r="B114" s="24" t="s">
        <v>41</v>
      </c>
      <c r="C114" s="24">
        <v>2022</v>
      </c>
      <c r="D114" s="37" t="s">
        <v>42</v>
      </c>
      <c r="E114" s="51" t="s">
        <v>54</v>
      </c>
      <c r="F114" s="33">
        <v>135.41</v>
      </c>
      <c r="G11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157.21100999999999</v>
      </c>
    </row>
    <row r="115" spans="1:7" x14ac:dyDescent="0.25">
      <c r="A115" s="24">
        <v>2024</v>
      </c>
      <c r="B115" s="24" t="s">
        <v>41</v>
      </c>
      <c r="C115" s="24">
        <v>2022</v>
      </c>
      <c r="D115" s="28" t="s">
        <v>42</v>
      </c>
      <c r="E115" s="51" t="s">
        <v>54</v>
      </c>
      <c r="F115" s="34">
        <v>101.22</v>
      </c>
      <c r="G11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117.21275999999999</v>
      </c>
    </row>
    <row r="116" spans="1:7" x14ac:dyDescent="0.25">
      <c r="A116" s="24">
        <v>2025</v>
      </c>
      <c r="B116" s="24" t="s">
        <v>41</v>
      </c>
      <c r="C116" s="24">
        <v>2022</v>
      </c>
      <c r="D116" s="37" t="s">
        <v>42</v>
      </c>
      <c r="E116" s="51" t="s">
        <v>54</v>
      </c>
      <c r="F116" s="54">
        <v>79.650000000000006</v>
      </c>
      <c r="G11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92.234700000000004</v>
      </c>
    </row>
    <row r="117" spans="1:7" x14ac:dyDescent="0.25">
      <c r="A117" s="24">
        <v>2026</v>
      </c>
      <c r="B117" s="24" t="s">
        <v>41</v>
      </c>
      <c r="C117" s="24">
        <v>2022</v>
      </c>
      <c r="D117" s="28" t="s">
        <v>42</v>
      </c>
      <c r="E117" s="51" t="s">
        <v>54</v>
      </c>
      <c r="F117" s="54">
        <v>64.02</v>
      </c>
      <c r="G11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74.135159999999985</v>
      </c>
    </row>
    <row r="118" spans="1:7" x14ac:dyDescent="0.25">
      <c r="A118" s="24">
        <v>2027</v>
      </c>
      <c r="B118" s="24" t="s">
        <v>41</v>
      </c>
      <c r="C118" s="24">
        <v>2022</v>
      </c>
      <c r="D118" s="37" t="s">
        <v>42</v>
      </c>
      <c r="E118" s="51" t="s">
        <v>54</v>
      </c>
      <c r="F118" s="54">
        <v>58.96</v>
      </c>
      <c r="G11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68.275679999999994</v>
      </c>
    </row>
    <row r="119" spans="1:7" x14ac:dyDescent="0.25">
      <c r="A119" s="24">
        <v>2028</v>
      </c>
      <c r="B119" s="24" t="s">
        <v>41</v>
      </c>
      <c r="C119" s="24">
        <v>2022</v>
      </c>
      <c r="D119" s="28" t="s">
        <v>42</v>
      </c>
      <c r="E119" s="51" t="s">
        <v>54</v>
      </c>
      <c r="F119" s="54">
        <v>53.15</v>
      </c>
      <c r="G11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61.547699999999992</v>
      </c>
    </row>
    <row r="120" spans="1:7" x14ac:dyDescent="0.25">
      <c r="A120" s="24">
        <v>2029</v>
      </c>
      <c r="B120" s="24" t="s">
        <v>41</v>
      </c>
      <c r="C120" s="24">
        <v>2022</v>
      </c>
      <c r="D120" s="37" t="s">
        <v>42</v>
      </c>
      <c r="E120" s="51" t="s">
        <v>54</v>
      </c>
      <c r="F120" s="54">
        <v>46.41</v>
      </c>
      <c r="G12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53.742779999999989</v>
      </c>
    </row>
    <row r="121" spans="1:7" x14ac:dyDescent="0.25">
      <c r="A121" s="24">
        <v>2030</v>
      </c>
      <c r="B121" s="24" t="s">
        <v>41</v>
      </c>
      <c r="C121" s="24">
        <v>2022</v>
      </c>
      <c r="D121" s="28" t="s">
        <v>42</v>
      </c>
      <c r="E121" s="51" t="s">
        <v>54</v>
      </c>
      <c r="F121" s="54">
        <v>43.11</v>
      </c>
      <c r="G12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49.921379999999999</v>
      </c>
    </row>
    <row r="122" spans="1:7" x14ac:dyDescent="0.25">
      <c r="A122" s="24">
        <v>2031</v>
      </c>
      <c r="B122" s="24" t="s">
        <v>41</v>
      </c>
      <c r="C122" s="24">
        <v>2022</v>
      </c>
      <c r="D122" s="37" t="s">
        <v>42</v>
      </c>
      <c r="E122" s="51" t="s">
        <v>54</v>
      </c>
      <c r="F122" s="54">
        <v>43.38</v>
      </c>
      <c r="G12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50.23404</v>
      </c>
    </row>
    <row r="123" spans="1:7" x14ac:dyDescent="0.25">
      <c r="A123" s="24">
        <v>2032</v>
      </c>
      <c r="B123" s="24" t="s">
        <v>41</v>
      </c>
      <c r="C123" s="24">
        <v>2022</v>
      </c>
      <c r="D123" s="28" t="s">
        <v>42</v>
      </c>
      <c r="E123" s="51" t="s">
        <v>54</v>
      </c>
      <c r="F123" s="54">
        <v>43.15</v>
      </c>
      <c r="G12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49.967699999999994</v>
      </c>
    </row>
    <row r="124" spans="1:7" x14ac:dyDescent="0.25">
      <c r="A124" s="24">
        <v>2033</v>
      </c>
      <c r="B124" s="24" t="s">
        <v>41</v>
      </c>
      <c r="C124" s="24">
        <v>2022</v>
      </c>
      <c r="D124" s="37" t="s">
        <v>42</v>
      </c>
      <c r="E124" s="51" t="s">
        <v>54</v>
      </c>
      <c r="F124" s="54">
        <v>44.18</v>
      </c>
      <c r="G12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51.160439999999994</v>
      </c>
    </row>
    <row r="125" spans="1:7" x14ac:dyDescent="0.25">
      <c r="A125" s="24">
        <v>2034</v>
      </c>
      <c r="B125" s="24" t="s">
        <v>41</v>
      </c>
      <c r="C125" s="24">
        <v>2022</v>
      </c>
      <c r="D125" s="28" t="s">
        <v>42</v>
      </c>
      <c r="E125" s="51" t="s">
        <v>54</v>
      </c>
      <c r="F125" s="54">
        <v>44.04</v>
      </c>
      <c r="G12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50.998319999999993</v>
      </c>
    </row>
    <row r="126" spans="1:7" x14ac:dyDescent="0.25">
      <c r="A126" s="24">
        <v>2035</v>
      </c>
      <c r="B126" s="24" t="s">
        <v>41</v>
      </c>
      <c r="C126" s="24">
        <v>2022</v>
      </c>
      <c r="D126" s="37" t="s">
        <v>42</v>
      </c>
      <c r="E126" s="51" t="s">
        <v>54</v>
      </c>
      <c r="F126" s="54">
        <v>42.51</v>
      </c>
      <c r="G12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49.226579999999991</v>
      </c>
    </row>
    <row r="127" spans="1:7" x14ac:dyDescent="0.25">
      <c r="A127" s="24">
        <v>2036</v>
      </c>
      <c r="B127" s="24" t="s">
        <v>41</v>
      </c>
      <c r="C127" s="24">
        <v>2022</v>
      </c>
      <c r="D127" s="28" t="s">
        <v>42</v>
      </c>
      <c r="E127" s="51" t="s">
        <v>54</v>
      </c>
      <c r="F127" s="54">
        <v>43.56</v>
      </c>
      <c r="G12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50.442479999999996</v>
      </c>
    </row>
    <row r="128" spans="1:7" x14ac:dyDescent="0.25">
      <c r="A128" s="24">
        <v>2037</v>
      </c>
      <c r="B128" s="24" t="s">
        <v>41</v>
      </c>
      <c r="C128" s="24">
        <v>2022</v>
      </c>
      <c r="D128" s="37" t="s">
        <v>42</v>
      </c>
      <c r="E128" s="51" t="s">
        <v>54</v>
      </c>
      <c r="F128" s="54">
        <v>43.66</v>
      </c>
      <c r="G12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50.558279999999989</v>
      </c>
    </row>
    <row r="129" spans="1:7" x14ac:dyDescent="0.25">
      <c r="A129" s="24">
        <v>2038</v>
      </c>
      <c r="B129" s="24" t="s">
        <v>41</v>
      </c>
      <c r="C129" s="24">
        <v>2022</v>
      </c>
      <c r="D129" s="28" t="s">
        <v>42</v>
      </c>
      <c r="E129" s="51" t="s">
        <v>54</v>
      </c>
      <c r="F129" s="54">
        <v>43.26</v>
      </c>
      <c r="G12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50.095079999999996</v>
      </c>
    </row>
    <row r="130" spans="1:7" x14ac:dyDescent="0.25">
      <c r="A130" s="24">
        <v>2039</v>
      </c>
      <c r="B130" s="24" t="s">
        <v>41</v>
      </c>
      <c r="C130" s="24">
        <v>2022</v>
      </c>
      <c r="D130" s="37" t="s">
        <v>42</v>
      </c>
      <c r="E130" s="51" t="s">
        <v>54</v>
      </c>
      <c r="F130" s="54">
        <v>43.65</v>
      </c>
      <c r="G13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50.546699999999994</v>
      </c>
    </row>
    <row r="131" spans="1:7" x14ac:dyDescent="0.25">
      <c r="A131" s="24">
        <v>2040</v>
      </c>
      <c r="B131" s="24" t="s">
        <v>41</v>
      </c>
      <c r="C131" s="24">
        <v>2022</v>
      </c>
      <c r="D131" s="28" t="s">
        <v>42</v>
      </c>
      <c r="E131" s="51" t="s">
        <v>54</v>
      </c>
      <c r="F131" s="54">
        <v>42.67</v>
      </c>
      <c r="G13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49.411859999999997</v>
      </c>
    </row>
    <row r="132" spans="1:7" x14ac:dyDescent="0.25">
      <c r="A132" s="24">
        <v>2041</v>
      </c>
      <c r="B132" s="24" t="s">
        <v>41</v>
      </c>
      <c r="C132" s="24">
        <v>2022</v>
      </c>
      <c r="D132" s="37" t="s">
        <v>42</v>
      </c>
      <c r="E132" s="51" t="s">
        <v>54</v>
      </c>
      <c r="F132" s="54">
        <v>42.1</v>
      </c>
      <c r="G13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48.751799999999996</v>
      </c>
    </row>
    <row r="133" spans="1:7" x14ac:dyDescent="0.25">
      <c r="A133" s="24">
        <v>2042</v>
      </c>
      <c r="B133" s="24" t="s">
        <v>41</v>
      </c>
      <c r="C133" s="24">
        <v>2022</v>
      </c>
      <c r="D133" s="28" t="s">
        <v>42</v>
      </c>
      <c r="E133" s="51" t="s">
        <v>54</v>
      </c>
      <c r="F133" s="54">
        <v>41.5</v>
      </c>
      <c r="G13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48.056999999999995</v>
      </c>
    </row>
    <row r="134" spans="1:7" x14ac:dyDescent="0.25">
      <c r="A134" s="24">
        <v>2043</v>
      </c>
      <c r="B134" s="24" t="s">
        <v>41</v>
      </c>
      <c r="C134" s="24">
        <v>2022</v>
      </c>
      <c r="D134" s="37" t="s">
        <v>42</v>
      </c>
      <c r="E134" s="51" t="s">
        <v>54</v>
      </c>
      <c r="F134" s="54">
        <v>41.11</v>
      </c>
      <c r="G13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47.605379999999997</v>
      </c>
    </row>
    <row r="135" spans="1:7" x14ac:dyDescent="0.25">
      <c r="A135" s="24">
        <v>2044</v>
      </c>
      <c r="B135" s="24" t="s">
        <v>41</v>
      </c>
      <c r="C135" s="24">
        <v>2022</v>
      </c>
      <c r="D135" s="28" t="s">
        <v>42</v>
      </c>
      <c r="E135" s="51" t="s">
        <v>54</v>
      </c>
      <c r="F135" s="54">
        <v>40.78</v>
      </c>
      <c r="G13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47.223239999999997</v>
      </c>
    </row>
    <row r="136" spans="1:7" x14ac:dyDescent="0.25">
      <c r="A136" s="24">
        <v>2045</v>
      </c>
      <c r="B136" s="24" t="s">
        <v>41</v>
      </c>
      <c r="C136" s="24">
        <v>2022</v>
      </c>
      <c r="D136" s="37" t="s">
        <v>42</v>
      </c>
      <c r="E136" s="51" t="s">
        <v>54</v>
      </c>
      <c r="F136" s="54">
        <v>41.72</v>
      </c>
      <c r="G13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48.311759999999992</v>
      </c>
    </row>
    <row r="137" spans="1:7" x14ac:dyDescent="0.25">
      <c r="A137" s="24">
        <v>2046</v>
      </c>
      <c r="B137" s="24" t="s">
        <v>41</v>
      </c>
      <c r="C137" s="24">
        <v>2022</v>
      </c>
      <c r="D137" s="28" t="s">
        <v>42</v>
      </c>
      <c r="E137" s="51" t="s">
        <v>54</v>
      </c>
      <c r="F137" s="54">
        <v>42.25</v>
      </c>
      <c r="G13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48.9255</v>
      </c>
    </row>
    <row r="138" spans="1:7" x14ac:dyDescent="0.25">
      <c r="A138" s="24">
        <v>2047</v>
      </c>
      <c r="B138" s="24" t="s">
        <v>41</v>
      </c>
      <c r="C138" s="24">
        <v>2022</v>
      </c>
      <c r="D138" s="37" t="s">
        <v>42</v>
      </c>
      <c r="E138" s="51" t="s">
        <v>54</v>
      </c>
      <c r="F138" s="54">
        <v>43.67</v>
      </c>
      <c r="G13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50.569859999999998</v>
      </c>
    </row>
    <row r="139" spans="1:7" x14ac:dyDescent="0.25">
      <c r="A139" s="24">
        <v>2048</v>
      </c>
      <c r="B139" s="24" t="s">
        <v>41</v>
      </c>
      <c r="C139" s="24">
        <v>2022</v>
      </c>
      <c r="D139" s="28" t="s">
        <v>42</v>
      </c>
      <c r="E139" s="51" t="s">
        <v>54</v>
      </c>
      <c r="F139" s="54">
        <v>43.3</v>
      </c>
      <c r="G13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50.14139999999999</v>
      </c>
    </row>
    <row r="140" spans="1:7" x14ac:dyDescent="0.25">
      <c r="A140" s="24">
        <v>2049</v>
      </c>
      <c r="B140" s="24" t="s">
        <v>41</v>
      </c>
      <c r="C140" s="24">
        <v>2022</v>
      </c>
      <c r="D140" s="37" t="s">
        <v>42</v>
      </c>
      <c r="E140" s="51" t="s">
        <v>54</v>
      </c>
      <c r="F140" s="54">
        <v>44.62</v>
      </c>
      <c r="G14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51.669959999999996</v>
      </c>
    </row>
    <row r="141" spans="1:7" x14ac:dyDescent="0.25">
      <c r="A141" s="24">
        <v>2050</v>
      </c>
      <c r="B141" s="24" t="s">
        <v>41</v>
      </c>
      <c r="C141" s="24">
        <v>2022</v>
      </c>
      <c r="D141" s="28" t="s">
        <v>42</v>
      </c>
      <c r="E141" s="51" t="s">
        <v>54</v>
      </c>
      <c r="F141" s="54">
        <v>44.07</v>
      </c>
      <c r="G14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51.033059999999999</v>
      </c>
    </row>
    <row r="142" spans="1:7" x14ac:dyDescent="0.25">
      <c r="A142" s="24">
        <v>2023</v>
      </c>
      <c r="B142" s="24" t="s">
        <v>41</v>
      </c>
      <c r="C142" s="24">
        <v>2023</v>
      </c>
      <c r="D142" s="28" t="s">
        <v>45</v>
      </c>
      <c r="E142" s="51" t="s">
        <v>54</v>
      </c>
      <c r="F142" s="54">
        <v>211.5</v>
      </c>
      <c r="G14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245.5515</v>
      </c>
    </row>
    <row r="143" spans="1:7" x14ac:dyDescent="0.25">
      <c r="A143" s="24">
        <v>2024</v>
      </c>
      <c r="B143" s="24" t="s">
        <v>41</v>
      </c>
      <c r="C143" s="24">
        <v>2023</v>
      </c>
      <c r="D143" s="37" t="s">
        <v>45</v>
      </c>
      <c r="E143" s="51" t="s">
        <v>54</v>
      </c>
      <c r="F143" s="54">
        <v>158.9</v>
      </c>
      <c r="G14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184.00620000000001</v>
      </c>
    </row>
    <row r="144" spans="1:7" x14ac:dyDescent="0.25">
      <c r="A144" s="24">
        <v>2025</v>
      </c>
      <c r="B144" s="24" t="s">
        <v>41</v>
      </c>
      <c r="C144" s="24">
        <v>2023</v>
      </c>
      <c r="D144" s="28" t="s">
        <v>45</v>
      </c>
      <c r="E144" s="51" t="s">
        <v>54</v>
      </c>
      <c r="F144" s="54">
        <v>114.7</v>
      </c>
      <c r="G14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132.82259999999999</v>
      </c>
    </row>
    <row r="145" spans="1:7" x14ac:dyDescent="0.25">
      <c r="A145" s="24">
        <v>2026</v>
      </c>
      <c r="B145" s="24" t="s">
        <v>41</v>
      </c>
      <c r="C145" s="24">
        <v>2023</v>
      </c>
      <c r="D145" s="37" t="s">
        <v>45</v>
      </c>
      <c r="E145" s="51" t="s">
        <v>54</v>
      </c>
      <c r="F145" s="54">
        <v>73.900000000000006</v>
      </c>
      <c r="G14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85.5762</v>
      </c>
    </row>
    <row r="146" spans="1:7" x14ac:dyDescent="0.25">
      <c r="A146" s="24">
        <v>2027</v>
      </c>
      <c r="B146" s="24" t="s">
        <v>41</v>
      </c>
      <c r="C146" s="24">
        <v>2023</v>
      </c>
      <c r="D146" s="28" t="s">
        <v>45</v>
      </c>
      <c r="E146" s="51" t="s">
        <v>54</v>
      </c>
      <c r="F146" s="54">
        <v>67.5</v>
      </c>
      <c r="G14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78.164999999999992</v>
      </c>
    </row>
    <row r="147" spans="1:7" x14ac:dyDescent="0.25">
      <c r="A147" s="24">
        <v>2028</v>
      </c>
      <c r="B147" s="24" t="s">
        <v>41</v>
      </c>
      <c r="C147" s="24">
        <v>2023</v>
      </c>
      <c r="D147" s="37" t="s">
        <v>45</v>
      </c>
      <c r="E147" s="51" t="s">
        <v>54</v>
      </c>
      <c r="F147" s="54">
        <v>63.1</v>
      </c>
      <c r="G14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73.069800000000001</v>
      </c>
    </row>
    <row r="148" spans="1:7" x14ac:dyDescent="0.25">
      <c r="A148" s="24">
        <v>2029</v>
      </c>
      <c r="B148" s="24" t="s">
        <v>41</v>
      </c>
      <c r="C148" s="24">
        <v>2023</v>
      </c>
      <c r="D148" s="28" t="s">
        <v>45</v>
      </c>
      <c r="E148" s="51" t="s">
        <v>54</v>
      </c>
      <c r="F148" s="54">
        <v>55.9</v>
      </c>
      <c r="G14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64.732199999999992</v>
      </c>
    </row>
    <row r="149" spans="1:7" x14ac:dyDescent="0.25">
      <c r="A149" s="24">
        <v>2030</v>
      </c>
      <c r="B149" s="24" t="s">
        <v>41</v>
      </c>
      <c r="C149" s="24">
        <v>2023</v>
      </c>
      <c r="D149" s="37" t="s">
        <v>45</v>
      </c>
      <c r="E149" s="51" t="s">
        <v>54</v>
      </c>
      <c r="F149" s="54">
        <v>51.3</v>
      </c>
      <c r="G14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59.405399999999993</v>
      </c>
    </row>
    <row r="150" spans="1:7" x14ac:dyDescent="0.25">
      <c r="A150" s="24">
        <v>2031</v>
      </c>
      <c r="B150" s="24" t="s">
        <v>41</v>
      </c>
      <c r="C150" s="24">
        <v>2023</v>
      </c>
      <c r="D150" s="28" t="s">
        <v>45</v>
      </c>
      <c r="E150" s="51" t="s">
        <v>54</v>
      </c>
      <c r="F150" s="54">
        <v>50.9</v>
      </c>
      <c r="G15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58.942199999999993</v>
      </c>
    </row>
    <row r="151" spans="1:7" x14ac:dyDescent="0.25">
      <c r="A151" s="24">
        <v>2032</v>
      </c>
      <c r="B151" s="24" t="s">
        <v>41</v>
      </c>
      <c r="C151" s="24">
        <v>2023</v>
      </c>
      <c r="D151" s="37" t="s">
        <v>45</v>
      </c>
      <c r="E151" s="51" t="s">
        <v>54</v>
      </c>
      <c r="F151" s="54">
        <v>50.4</v>
      </c>
      <c r="G15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58.363199999999992</v>
      </c>
    </row>
    <row r="152" spans="1:7" x14ac:dyDescent="0.25">
      <c r="A152" s="24">
        <v>2033</v>
      </c>
      <c r="B152" s="24" t="s">
        <v>41</v>
      </c>
      <c r="C152" s="24">
        <v>2023</v>
      </c>
      <c r="D152" s="28" t="s">
        <v>45</v>
      </c>
      <c r="E152" s="51" t="s">
        <v>54</v>
      </c>
      <c r="F152" s="54">
        <v>50.8</v>
      </c>
      <c r="G15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58.826399999999992</v>
      </c>
    </row>
    <row r="153" spans="1:7" x14ac:dyDescent="0.25">
      <c r="A153" s="24">
        <v>2034</v>
      </c>
      <c r="B153" s="24" t="s">
        <v>41</v>
      </c>
      <c r="C153" s="24">
        <v>2023</v>
      </c>
      <c r="D153" s="37" t="s">
        <v>45</v>
      </c>
      <c r="E153" s="51" t="s">
        <v>54</v>
      </c>
      <c r="F153" s="54">
        <v>49.8</v>
      </c>
      <c r="G15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57.668399999999991</v>
      </c>
    </row>
    <row r="154" spans="1:7" x14ac:dyDescent="0.25">
      <c r="A154" s="24">
        <v>2035</v>
      </c>
      <c r="B154" s="24" t="s">
        <v>41</v>
      </c>
      <c r="C154" s="24">
        <v>2023</v>
      </c>
      <c r="D154" s="28" t="s">
        <v>45</v>
      </c>
      <c r="E154" s="51" t="s">
        <v>54</v>
      </c>
      <c r="F154" s="54">
        <v>47.4</v>
      </c>
      <c r="G15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54.889199999999995</v>
      </c>
    </row>
    <row r="155" spans="1:7" x14ac:dyDescent="0.25">
      <c r="A155" s="24">
        <v>2036</v>
      </c>
      <c r="B155" s="24" t="s">
        <v>41</v>
      </c>
      <c r="C155" s="24">
        <v>2023</v>
      </c>
      <c r="D155" s="28" t="s">
        <v>45</v>
      </c>
      <c r="E155" s="51" t="s">
        <v>54</v>
      </c>
      <c r="F155" s="54">
        <v>46.6</v>
      </c>
      <c r="G15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53.962799999999994</v>
      </c>
    </row>
    <row r="156" spans="1:7" x14ac:dyDescent="0.25">
      <c r="A156" s="24">
        <v>2037</v>
      </c>
      <c r="B156" s="24" t="s">
        <v>41</v>
      </c>
      <c r="C156" s="24">
        <v>2023</v>
      </c>
      <c r="D156" s="37" t="s">
        <v>45</v>
      </c>
      <c r="E156" s="51" t="s">
        <v>54</v>
      </c>
      <c r="F156" s="54">
        <v>45.7</v>
      </c>
      <c r="G15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52.9206</v>
      </c>
    </row>
    <row r="157" spans="1:7" x14ac:dyDescent="0.25">
      <c r="A157" s="24">
        <v>2038</v>
      </c>
      <c r="B157" s="24" t="s">
        <v>41</v>
      </c>
      <c r="C157" s="24">
        <v>2023</v>
      </c>
      <c r="D157" s="28" t="s">
        <v>45</v>
      </c>
      <c r="E157" s="51" t="s">
        <v>54</v>
      </c>
      <c r="F157" s="54">
        <v>44.2</v>
      </c>
      <c r="G15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51.183599999999998</v>
      </c>
    </row>
    <row r="158" spans="1:7" x14ac:dyDescent="0.25">
      <c r="A158" s="24">
        <v>2039</v>
      </c>
      <c r="B158" s="24" t="s">
        <v>41</v>
      </c>
      <c r="C158" s="24">
        <v>2023</v>
      </c>
      <c r="D158" s="37" t="s">
        <v>45</v>
      </c>
      <c r="E158" s="51" t="s">
        <v>54</v>
      </c>
      <c r="F158" s="54">
        <v>44</v>
      </c>
      <c r="G15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50.951999999999998</v>
      </c>
    </row>
    <row r="159" spans="1:7" x14ac:dyDescent="0.25">
      <c r="A159" s="24">
        <v>2040</v>
      </c>
      <c r="B159" s="24" t="s">
        <v>41</v>
      </c>
      <c r="C159" s="24">
        <v>2023</v>
      </c>
      <c r="D159" s="28" t="s">
        <v>45</v>
      </c>
      <c r="E159" s="51" t="s">
        <v>54</v>
      </c>
      <c r="F159" s="54">
        <v>43.6</v>
      </c>
      <c r="G15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50.488799999999998</v>
      </c>
    </row>
    <row r="160" spans="1:7" x14ac:dyDescent="0.25">
      <c r="A160" s="24">
        <v>2041</v>
      </c>
      <c r="B160" s="24" t="s">
        <v>41</v>
      </c>
      <c r="C160" s="24">
        <v>2023</v>
      </c>
      <c r="D160" s="37" t="s">
        <v>45</v>
      </c>
      <c r="E160" s="51" t="s">
        <v>54</v>
      </c>
      <c r="F160" s="54">
        <v>41.6</v>
      </c>
      <c r="G16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48.172799999999995</v>
      </c>
    </row>
    <row r="161" spans="1:7" x14ac:dyDescent="0.25">
      <c r="A161" s="24">
        <v>2042</v>
      </c>
      <c r="B161" s="24" t="s">
        <v>41</v>
      </c>
      <c r="C161" s="24">
        <v>2023</v>
      </c>
      <c r="D161" s="28" t="s">
        <v>45</v>
      </c>
      <c r="E161" s="51" t="s">
        <v>54</v>
      </c>
      <c r="F161" s="54">
        <v>41</v>
      </c>
      <c r="G16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47.477999999999994</v>
      </c>
    </row>
    <row r="162" spans="1:7" x14ac:dyDescent="0.25">
      <c r="A162" s="24">
        <v>2043</v>
      </c>
      <c r="B162" s="24" t="s">
        <v>41</v>
      </c>
      <c r="C162" s="24">
        <v>2023</v>
      </c>
      <c r="D162" s="37" t="s">
        <v>45</v>
      </c>
      <c r="E162" s="51" t="s">
        <v>54</v>
      </c>
      <c r="F162" s="54">
        <v>39.9</v>
      </c>
      <c r="G16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46.204199999999993</v>
      </c>
    </row>
    <row r="163" spans="1:7" x14ac:dyDescent="0.25">
      <c r="A163" s="24">
        <v>2044</v>
      </c>
      <c r="B163" s="24" t="s">
        <v>41</v>
      </c>
      <c r="C163" s="24">
        <v>2023</v>
      </c>
      <c r="D163" s="28" t="s">
        <v>45</v>
      </c>
      <c r="E163" s="51" t="s">
        <v>54</v>
      </c>
      <c r="F163" s="54">
        <v>40.6</v>
      </c>
      <c r="G16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47.014800000000001</v>
      </c>
    </row>
    <row r="164" spans="1:7" x14ac:dyDescent="0.25">
      <c r="A164" s="24">
        <v>2045</v>
      </c>
      <c r="B164" s="24" t="s">
        <v>41</v>
      </c>
      <c r="C164" s="24">
        <v>2023</v>
      </c>
      <c r="D164" s="37" t="s">
        <v>45</v>
      </c>
      <c r="E164" s="51" t="s">
        <v>54</v>
      </c>
      <c r="F164" s="54">
        <v>41.1</v>
      </c>
      <c r="G16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47.593800000000002</v>
      </c>
    </row>
    <row r="165" spans="1:7" x14ac:dyDescent="0.25">
      <c r="A165" s="24">
        <v>2046</v>
      </c>
      <c r="B165" s="24" t="s">
        <v>41</v>
      </c>
      <c r="C165" s="24">
        <v>2023</v>
      </c>
      <c r="D165" s="28" t="s">
        <v>45</v>
      </c>
      <c r="E165" s="51" t="s">
        <v>54</v>
      </c>
      <c r="F165" s="54">
        <v>41.2</v>
      </c>
      <c r="G16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47.709600000000002</v>
      </c>
    </row>
    <row r="166" spans="1:7" x14ac:dyDescent="0.25">
      <c r="A166" s="24">
        <v>2047</v>
      </c>
      <c r="B166" s="24" t="s">
        <v>41</v>
      </c>
      <c r="C166" s="24">
        <v>2023</v>
      </c>
      <c r="D166" s="37" t="s">
        <v>45</v>
      </c>
      <c r="E166" s="51" t="s">
        <v>54</v>
      </c>
      <c r="F166" s="54">
        <v>41.1</v>
      </c>
      <c r="G16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47.593800000000002</v>
      </c>
    </row>
    <row r="167" spans="1:7" x14ac:dyDescent="0.25">
      <c r="A167" s="24">
        <v>2048</v>
      </c>
      <c r="B167" s="24" t="s">
        <v>41</v>
      </c>
      <c r="C167" s="24">
        <v>2023</v>
      </c>
      <c r="D167" s="28" t="s">
        <v>45</v>
      </c>
      <c r="E167" s="51" t="s">
        <v>54</v>
      </c>
      <c r="F167" s="54">
        <v>40.200000000000003</v>
      </c>
      <c r="G16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46.551600000000001</v>
      </c>
    </row>
    <row r="168" spans="1:7" x14ac:dyDescent="0.25">
      <c r="A168" s="24">
        <v>2049</v>
      </c>
      <c r="B168" s="24" t="s">
        <v>41</v>
      </c>
      <c r="C168" s="24">
        <v>2023</v>
      </c>
      <c r="D168" s="28" t="s">
        <v>45</v>
      </c>
      <c r="E168" s="51" t="s">
        <v>54</v>
      </c>
      <c r="F168" s="54">
        <v>41</v>
      </c>
      <c r="G16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47.477999999999994</v>
      </c>
    </row>
    <row r="169" spans="1:7" x14ac:dyDescent="0.25">
      <c r="A169" s="24">
        <v>2050</v>
      </c>
      <c r="B169" s="24" t="s">
        <v>41</v>
      </c>
      <c r="C169" s="24">
        <v>2023</v>
      </c>
      <c r="D169" s="55" t="s">
        <v>45</v>
      </c>
      <c r="E169" s="51" t="s">
        <v>54</v>
      </c>
      <c r="F169" s="54">
        <v>41.8</v>
      </c>
      <c r="G16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48.404399999999995</v>
      </c>
    </row>
    <row r="170" spans="1:7" x14ac:dyDescent="0.25">
      <c r="A170" s="24">
        <v>2023</v>
      </c>
      <c r="B170" s="24" t="s">
        <v>52</v>
      </c>
      <c r="C170" s="24">
        <v>2022</v>
      </c>
      <c r="D170" s="37" t="s">
        <v>42</v>
      </c>
      <c r="E170" s="51" t="s">
        <v>53</v>
      </c>
      <c r="F170" s="56">
        <v>246.78867375780001</v>
      </c>
      <c r="G17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286.52165023280583</v>
      </c>
    </row>
    <row r="171" spans="1:7" x14ac:dyDescent="0.25">
      <c r="A171" s="24">
        <v>2024</v>
      </c>
      <c r="B171" s="26" t="s">
        <v>52</v>
      </c>
      <c r="C171" s="26">
        <v>2022</v>
      </c>
      <c r="D171" s="28" t="s">
        <v>42</v>
      </c>
      <c r="E171" s="51" t="s">
        <v>53</v>
      </c>
      <c r="F171" s="56">
        <v>162.4860555173</v>
      </c>
      <c r="G17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188.15885228903338</v>
      </c>
    </row>
    <row r="172" spans="1:7" x14ac:dyDescent="0.25">
      <c r="A172" s="24">
        <v>2025</v>
      </c>
      <c r="B172" s="24" t="s">
        <v>52</v>
      </c>
      <c r="C172" s="24">
        <v>2022</v>
      </c>
      <c r="D172" s="37" t="s">
        <v>42</v>
      </c>
      <c r="E172" s="51" t="s">
        <v>53</v>
      </c>
      <c r="F172" s="56">
        <v>116.6654843897</v>
      </c>
      <c r="G17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135.09863092327259</v>
      </c>
    </row>
    <row r="173" spans="1:7" x14ac:dyDescent="0.25">
      <c r="A173" s="24">
        <v>2026</v>
      </c>
      <c r="B173" s="26" t="s">
        <v>52</v>
      </c>
      <c r="C173" s="26">
        <v>2022</v>
      </c>
      <c r="D173" s="28" t="s">
        <v>42</v>
      </c>
      <c r="E173" s="51" t="s">
        <v>53</v>
      </c>
      <c r="F173" s="56">
        <v>88.929927038700001</v>
      </c>
      <c r="G17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102.98085551081459</v>
      </c>
    </row>
    <row r="174" spans="1:7" x14ac:dyDescent="0.25">
      <c r="A174" s="24">
        <v>2027</v>
      </c>
      <c r="B174" s="24" t="s">
        <v>52</v>
      </c>
      <c r="C174" s="24">
        <v>2022</v>
      </c>
      <c r="D174" s="37" t="s">
        <v>42</v>
      </c>
      <c r="E174" s="51" t="s">
        <v>53</v>
      </c>
      <c r="F174" s="56">
        <v>79.412006097399995</v>
      </c>
      <c r="G17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91.959103060789189</v>
      </c>
    </row>
    <row r="175" spans="1:7" x14ac:dyDescent="0.25">
      <c r="A175" s="24">
        <v>2028</v>
      </c>
      <c r="B175" s="26" t="s">
        <v>52</v>
      </c>
      <c r="C175" s="26">
        <v>2022</v>
      </c>
      <c r="D175" s="28" t="s">
        <v>42</v>
      </c>
      <c r="E175" s="51" t="s">
        <v>53</v>
      </c>
      <c r="F175" s="56">
        <v>64.967454574499996</v>
      </c>
      <c r="G17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75.232312397270988</v>
      </c>
    </row>
    <row r="176" spans="1:7" x14ac:dyDescent="0.25">
      <c r="A176" s="24">
        <v>2029</v>
      </c>
      <c r="B176" s="24" t="s">
        <v>52</v>
      </c>
      <c r="C176" s="24">
        <v>2022</v>
      </c>
      <c r="D176" s="37" t="s">
        <v>42</v>
      </c>
      <c r="E176" s="51" t="s">
        <v>53</v>
      </c>
      <c r="F176" s="56">
        <v>51.110672948999998</v>
      </c>
      <c r="G17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59.186159274941993</v>
      </c>
    </row>
    <row r="177" spans="1:7" x14ac:dyDescent="0.25">
      <c r="A177" s="24">
        <v>2030</v>
      </c>
      <c r="B177" s="26" t="s">
        <v>52</v>
      </c>
      <c r="C177" s="26">
        <v>2022</v>
      </c>
      <c r="D177" s="28" t="s">
        <v>42</v>
      </c>
      <c r="E177" s="51" t="s">
        <v>53</v>
      </c>
      <c r="F177" s="56">
        <v>42.054747084900001</v>
      </c>
      <c r="G17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48.699397124314196</v>
      </c>
    </row>
    <row r="178" spans="1:7" x14ac:dyDescent="0.25">
      <c r="A178" s="24">
        <v>2031</v>
      </c>
      <c r="B178" s="24" t="s">
        <v>52</v>
      </c>
      <c r="C178" s="24">
        <v>2022</v>
      </c>
      <c r="D178" s="37" t="s">
        <v>42</v>
      </c>
      <c r="E178" s="51" t="s">
        <v>53</v>
      </c>
      <c r="F178" s="56">
        <v>40.856576961499997</v>
      </c>
      <c r="G17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47.311916121416992</v>
      </c>
    </row>
    <row r="179" spans="1:7" x14ac:dyDescent="0.25">
      <c r="A179" s="24">
        <v>2032</v>
      </c>
      <c r="B179" s="26" t="s">
        <v>52</v>
      </c>
      <c r="C179" s="26">
        <v>2022</v>
      </c>
      <c r="D179" s="28" t="s">
        <v>42</v>
      </c>
      <c r="E179" s="51" t="s">
        <v>53</v>
      </c>
      <c r="F179" s="56">
        <v>38.925177264399998</v>
      </c>
      <c r="G17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45.075355272175194</v>
      </c>
    </row>
    <row r="180" spans="1:7" x14ac:dyDescent="0.25">
      <c r="A180" s="24">
        <v>2033</v>
      </c>
      <c r="B180" s="24" t="s">
        <v>52</v>
      </c>
      <c r="C180" s="24">
        <v>2022</v>
      </c>
      <c r="D180" s="37" t="s">
        <v>42</v>
      </c>
      <c r="E180" s="51" t="s">
        <v>53</v>
      </c>
      <c r="F180" s="56">
        <v>38.591734301700001</v>
      </c>
      <c r="G18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44.689228321368596</v>
      </c>
    </row>
    <row r="181" spans="1:7" x14ac:dyDescent="0.25">
      <c r="A181" s="24">
        <v>2034</v>
      </c>
      <c r="B181" s="26" t="s">
        <v>52</v>
      </c>
      <c r="C181" s="26">
        <v>2022</v>
      </c>
      <c r="D181" s="28" t="s">
        <v>42</v>
      </c>
      <c r="E181" s="51" t="s">
        <v>53</v>
      </c>
      <c r="F181" s="56">
        <v>38.481201272299998</v>
      </c>
      <c r="G18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44.561231073323391</v>
      </c>
    </row>
    <row r="182" spans="1:7" x14ac:dyDescent="0.25">
      <c r="A182" s="24">
        <v>2035</v>
      </c>
      <c r="B182" s="24" t="s">
        <v>52</v>
      </c>
      <c r="C182" s="24">
        <v>2022</v>
      </c>
      <c r="D182" s="37" t="s">
        <v>42</v>
      </c>
      <c r="E182" s="51" t="s">
        <v>53</v>
      </c>
      <c r="F182" s="56">
        <v>38.832827540899999</v>
      </c>
      <c r="G18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44.968414292362198</v>
      </c>
    </row>
    <row r="183" spans="1:7" x14ac:dyDescent="0.25">
      <c r="A183" s="24">
        <v>2036</v>
      </c>
      <c r="B183" s="26" t="s">
        <v>52</v>
      </c>
      <c r="C183" s="26">
        <v>2022</v>
      </c>
      <c r="D183" s="28" t="s">
        <v>42</v>
      </c>
      <c r="E183" s="51" t="s">
        <v>53</v>
      </c>
      <c r="F183" s="56">
        <v>38.044714903699997</v>
      </c>
      <c r="G18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44.055779858484591</v>
      </c>
    </row>
    <row r="184" spans="1:7" x14ac:dyDescent="0.25">
      <c r="A184" s="24">
        <v>2037</v>
      </c>
      <c r="B184" s="24" t="s">
        <v>52</v>
      </c>
      <c r="C184" s="24">
        <v>2022</v>
      </c>
      <c r="D184" s="37" t="s">
        <v>42</v>
      </c>
      <c r="E184" s="51" t="s">
        <v>53</v>
      </c>
      <c r="F184" s="56">
        <v>39.725698649900004</v>
      </c>
      <c r="G18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46.002359036584203</v>
      </c>
    </row>
    <row r="185" spans="1:7" x14ac:dyDescent="0.25">
      <c r="A185" s="24">
        <v>2038</v>
      </c>
      <c r="B185" s="26" t="s">
        <v>52</v>
      </c>
      <c r="C185" s="26">
        <v>2022</v>
      </c>
      <c r="D185" s="28" t="s">
        <v>42</v>
      </c>
      <c r="E185" s="51" t="s">
        <v>53</v>
      </c>
      <c r="F185" s="56">
        <v>39.249665596699998</v>
      </c>
      <c r="G18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45.451112760978596</v>
      </c>
    </row>
    <row r="186" spans="1:7" x14ac:dyDescent="0.25">
      <c r="A186" s="24">
        <v>2039</v>
      </c>
      <c r="B186" s="24" t="s">
        <v>52</v>
      </c>
      <c r="C186" s="24">
        <v>2022</v>
      </c>
      <c r="D186" s="37" t="s">
        <v>42</v>
      </c>
      <c r="E186" s="51" t="s">
        <v>53</v>
      </c>
      <c r="F186" s="56">
        <v>40.403950034799998</v>
      </c>
      <c r="G18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46.787774140298396</v>
      </c>
    </row>
    <row r="187" spans="1:7" x14ac:dyDescent="0.25">
      <c r="A187" s="24">
        <v>2040</v>
      </c>
      <c r="B187" s="26" t="s">
        <v>52</v>
      </c>
      <c r="C187" s="26">
        <v>2022</v>
      </c>
      <c r="D187" s="28" t="s">
        <v>42</v>
      </c>
      <c r="E187" s="51" t="s">
        <v>53</v>
      </c>
      <c r="F187" s="56">
        <v>39.971483972800002</v>
      </c>
      <c r="G18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46.286978440502402</v>
      </c>
    </row>
    <row r="188" spans="1:7" x14ac:dyDescent="0.25">
      <c r="A188" s="24">
        <v>2041</v>
      </c>
      <c r="B188" s="24" t="s">
        <v>52</v>
      </c>
      <c r="C188" s="24">
        <v>2022</v>
      </c>
      <c r="D188" s="37" t="s">
        <v>42</v>
      </c>
      <c r="E188" s="51" t="s">
        <v>53</v>
      </c>
      <c r="F188" s="56">
        <v>40.530636189399999</v>
      </c>
      <c r="G18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46.934476707325196</v>
      </c>
    </row>
    <row r="189" spans="1:7" x14ac:dyDescent="0.25">
      <c r="A189" s="24">
        <v>2042</v>
      </c>
      <c r="B189" s="26" t="s">
        <v>52</v>
      </c>
      <c r="C189" s="26">
        <v>2022</v>
      </c>
      <c r="D189" s="28" t="s">
        <v>42</v>
      </c>
      <c r="E189" s="51" t="s">
        <v>53</v>
      </c>
      <c r="F189" s="56">
        <v>40.2390396435</v>
      </c>
      <c r="G18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46.596807907172995</v>
      </c>
    </row>
    <row r="190" spans="1:7" x14ac:dyDescent="0.25">
      <c r="A190" s="24">
        <v>2043</v>
      </c>
      <c r="B190" s="24" t="s">
        <v>52</v>
      </c>
      <c r="C190" s="24">
        <v>2022</v>
      </c>
      <c r="D190" s="37" t="s">
        <v>42</v>
      </c>
      <c r="E190" s="51" t="s">
        <v>53</v>
      </c>
      <c r="F190" s="56">
        <v>39.621922358200003</v>
      </c>
      <c r="G19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45.882186090795599</v>
      </c>
    </row>
    <row r="191" spans="1:7" x14ac:dyDescent="0.25">
      <c r="A191" s="24">
        <v>2044</v>
      </c>
      <c r="B191" s="26" t="s">
        <v>52</v>
      </c>
      <c r="C191" s="26">
        <v>2022</v>
      </c>
      <c r="D191" s="28" t="s">
        <v>42</v>
      </c>
      <c r="E191" s="51" t="s">
        <v>53</v>
      </c>
      <c r="F191" s="56">
        <v>38.284287945899997</v>
      </c>
      <c r="G19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44.333205441352192</v>
      </c>
    </row>
    <row r="192" spans="1:7" x14ac:dyDescent="0.25">
      <c r="A192" s="24">
        <v>2045</v>
      </c>
      <c r="B192" s="24" t="s">
        <v>52</v>
      </c>
      <c r="C192" s="24">
        <v>2022</v>
      </c>
      <c r="D192" s="37" t="s">
        <v>42</v>
      </c>
      <c r="E192" s="51" t="s">
        <v>53</v>
      </c>
      <c r="F192" s="56">
        <v>36.427492629299998</v>
      </c>
      <c r="G19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42.183036464729398</v>
      </c>
    </row>
    <row r="193" spans="1:7" x14ac:dyDescent="0.25">
      <c r="A193" s="24">
        <v>2046</v>
      </c>
      <c r="B193" s="26" t="s">
        <v>52</v>
      </c>
      <c r="C193" s="26">
        <v>2022</v>
      </c>
      <c r="D193" s="28" t="s">
        <v>42</v>
      </c>
      <c r="E193" s="51" t="s">
        <v>53</v>
      </c>
      <c r="F193" s="56">
        <v>36.372333924400003</v>
      </c>
      <c r="G19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42.119162684455198</v>
      </c>
    </row>
    <row r="194" spans="1:7" x14ac:dyDescent="0.25">
      <c r="A194" s="24">
        <v>2047</v>
      </c>
      <c r="B194" s="24" t="s">
        <v>52</v>
      </c>
      <c r="C194" s="24">
        <v>2022</v>
      </c>
      <c r="D194" s="37" t="s">
        <v>42</v>
      </c>
      <c r="E194" s="51" t="s">
        <v>53</v>
      </c>
      <c r="F194" s="56">
        <v>36.288854483000001</v>
      </c>
      <c r="G19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42.022493491314002</v>
      </c>
    </row>
    <row r="195" spans="1:7" x14ac:dyDescent="0.25">
      <c r="A195" s="24">
        <v>2048</v>
      </c>
      <c r="B195" s="26" t="s">
        <v>52</v>
      </c>
      <c r="C195" s="26">
        <v>2022</v>
      </c>
      <c r="D195" s="28" t="s">
        <v>42</v>
      </c>
      <c r="E195" s="51" t="s">
        <v>53</v>
      </c>
      <c r="F195" s="56">
        <v>34.9440663671</v>
      </c>
      <c r="G19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40.465228853101799</v>
      </c>
    </row>
    <row r="196" spans="1:7" x14ac:dyDescent="0.25">
      <c r="A196" s="24">
        <v>2049</v>
      </c>
      <c r="B196" s="24" t="s">
        <v>52</v>
      </c>
      <c r="C196" s="24">
        <v>2022</v>
      </c>
      <c r="D196" s="37" t="s">
        <v>42</v>
      </c>
      <c r="E196" s="51" t="s">
        <v>53</v>
      </c>
      <c r="F196" s="56">
        <v>34.633220074500002</v>
      </c>
      <c r="G19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40.105268846271002</v>
      </c>
    </row>
    <row r="197" spans="1:7" x14ac:dyDescent="0.25">
      <c r="A197" s="24">
        <v>2050</v>
      </c>
      <c r="B197" s="26" t="s">
        <v>52</v>
      </c>
      <c r="C197" s="26">
        <v>2022</v>
      </c>
      <c r="D197" s="28" t="s">
        <v>42</v>
      </c>
      <c r="E197" s="51" t="s">
        <v>53</v>
      </c>
      <c r="F197" s="56">
        <v>33.487960313899997</v>
      </c>
      <c r="G19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38.779058043496192</v>
      </c>
    </row>
    <row r="198" spans="1:7" x14ac:dyDescent="0.25">
      <c r="A198" s="24">
        <v>2023</v>
      </c>
      <c r="B198" s="24" t="s">
        <v>52</v>
      </c>
      <c r="C198" s="24">
        <v>2023</v>
      </c>
      <c r="D198" s="28" t="s">
        <v>45</v>
      </c>
      <c r="E198" s="51" t="s">
        <v>53</v>
      </c>
      <c r="F198" s="56">
        <v>99.329096000000007</v>
      </c>
      <c r="G19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115.321080456</v>
      </c>
    </row>
    <row r="199" spans="1:7" x14ac:dyDescent="0.25">
      <c r="A199" s="24">
        <v>2024</v>
      </c>
      <c r="B199" s="26" t="s">
        <v>52</v>
      </c>
      <c r="C199" s="26">
        <v>2023</v>
      </c>
      <c r="D199" s="27" t="s">
        <v>45</v>
      </c>
      <c r="E199" s="51" t="s">
        <v>53</v>
      </c>
      <c r="F199" s="56">
        <v>98.375900000000001</v>
      </c>
      <c r="G19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113.91929219999999</v>
      </c>
    </row>
    <row r="200" spans="1:7" x14ac:dyDescent="0.25">
      <c r="A200" s="24">
        <v>2025</v>
      </c>
      <c r="B200" s="24" t="s">
        <v>52</v>
      </c>
      <c r="C200" s="24">
        <v>2023</v>
      </c>
      <c r="D200" s="28" t="s">
        <v>45</v>
      </c>
      <c r="E200" s="51" t="s">
        <v>53</v>
      </c>
      <c r="F200" s="56">
        <v>86.261398</v>
      </c>
      <c r="G20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99.890698883999988</v>
      </c>
    </row>
    <row r="201" spans="1:7" x14ac:dyDescent="0.25">
      <c r="A201" s="24">
        <v>2026</v>
      </c>
      <c r="B201" s="26" t="s">
        <v>52</v>
      </c>
      <c r="C201" s="26">
        <v>2023</v>
      </c>
      <c r="D201" s="27" t="s">
        <v>45</v>
      </c>
      <c r="E201" s="51" t="s">
        <v>53</v>
      </c>
      <c r="F201" s="56">
        <v>70.972696999999997</v>
      </c>
      <c r="G20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82.186383125999996</v>
      </c>
    </row>
    <row r="202" spans="1:7" x14ac:dyDescent="0.25">
      <c r="A202" s="24">
        <v>2027</v>
      </c>
      <c r="B202" s="24" t="s">
        <v>52</v>
      </c>
      <c r="C202" s="24">
        <v>2023</v>
      </c>
      <c r="D202" s="28" t="s">
        <v>45</v>
      </c>
      <c r="E202" s="51" t="s">
        <v>53</v>
      </c>
      <c r="F202" s="56">
        <v>60.579323000000002</v>
      </c>
      <c r="G20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70.150856034</v>
      </c>
    </row>
    <row r="203" spans="1:7" x14ac:dyDescent="0.25">
      <c r="A203" s="24">
        <v>2028</v>
      </c>
      <c r="B203" s="26" t="s">
        <v>52</v>
      </c>
      <c r="C203" s="26">
        <v>2023</v>
      </c>
      <c r="D203" s="27" t="s">
        <v>45</v>
      </c>
      <c r="E203" s="51" t="s">
        <v>53</v>
      </c>
      <c r="F203" s="56">
        <v>56.410035999999998</v>
      </c>
      <c r="G20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65.322821687999991</v>
      </c>
    </row>
    <row r="204" spans="1:7" x14ac:dyDescent="0.25">
      <c r="A204" s="24">
        <v>2029</v>
      </c>
      <c r="B204" s="24" t="s">
        <v>52</v>
      </c>
      <c r="C204" s="24">
        <v>2023</v>
      </c>
      <c r="D204" s="28" t="s">
        <v>45</v>
      </c>
      <c r="E204" s="51" t="s">
        <v>53</v>
      </c>
      <c r="F204" s="56">
        <v>51.179563999999999</v>
      </c>
      <c r="G20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59.265935111999994</v>
      </c>
    </row>
    <row r="205" spans="1:7" x14ac:dyDescent="0.25">
      <c r="A205" s="24">
        <v>2030</v>
      </c>
      <c r="B205" s="26" t="s">
        <v>52</v>
      </c>
      <c r="C205" s="26">
        <v>2023</v>
      </c>
      <c r="D205" s="27" t="s">
        <v>45</v>
      </c>
      <c r="E205" s="51" t="s">
        <v>53</v>
      </c>
      <c r="F205" s="56">
        <v>45.873398999999999</v>
      </c>
      <c r="G20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53.121396041999994</v>
      </c>
    </row>
    <row r="206" spans="1:7" x14ac:dyDescent="0.25">
      <c r="A206" s="24">
        <v>2031</v>
      </c>
      <c r="B206" s="24" t="s">
        <v>52</v>
      </c>
      <c r="C206" s="24">
        <v>2023</v>
      </c>
      <c r="D206" s="28" t="s">
        <v>45</v>
      </c>
      <c r="E206" s="51" t="s">
        <v>53</v>
      </c>
      <c r="F206" s="56">
        <v>43.784652999999999</v>
      </c>
      <c r="G20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50.702628173999997</v>
      </c>
    </row>
    <row r="207" spans="1:7" x14ac:dyDescent="0.25">
      <c r="A207" s="24">
        <v>2032</v>
      </c>
      <c r="B207" s="26" t="s">
        <v>52</v>
      </c>
      <c r="C207" s="26">
        <v>2023</v>
      </c>
      <c r="D207" s="27" t="s">
        <v>45</v>
      </c>
      <c r="E207" s="51" t="s">
        <v>53</v>
      </c>
      <c r="F207" s="56">
        <v>41.967193000000002</v>
      </c>
      <c r="G20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48.598009493999996</v>
      </c>
    </row>
    <row r="208" spans="1:7" x14ac:dyDescent="0.25">
      <c r="A208" s="24">
        <v>2033</v>
      </c>
      <c r="B208" s="24" t="s">
        <v>52</v>
      </c>
      <c r="C208" s="24">
        <v>2023</v>
      </c>
      <c r="D208" s="28" t="s">
        <v>45</v>
      </c>
      <c r="E208" s="51" t="s">
        <v>53</v>
      </c>
      <c r="F208" s="56">
        <v>42.19265</v>
      </c>
      <c r="G20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48.859088699999994</v>
      </c>
    </row>
    <row r="209" spans="1:7" x14ac:dyDescent="0.25">
      <c r="A209" s="24">
        <v>2034</v>
      </c>
      <c r="B209" s="26" t="s">
        <v>52</v>
      </c>
      <c r="C209" s="26">
        <v>2023</v>
      </c>
      <c r="D209" s="27" t="s">
        <v>45</v>
      </c>
      <c r="E209" s="51" t="s">
        <v>53</v>
      </c>
      <c r="F209" s="56">
        <v>40.835735</v>
      </c>
      <c r="G20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47.287781129999999</v>
      </c>
    </row>
    <row r="210" spans="1:7" x14ac:dyDescent="0.25">
      <c r="A210" s="24">
        <v>2035</v>
      </c>
      <c r="B210" s="24" t="s">
        <v>52</v>
      </c>
      <c r="C210" s="24">
        <v>2023</v>
      </c>
      <c r="D210" s="28" t="s">
        <v>45</v>
      </c>
      <c r="E210" s="51" t="s">
        <v>53</v>
      </c>
      <c r="F210" s="56">
        <v>42.096590999999997</v>
      </c>
      <c r="G21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48.74785237799999</v>
      </c>
    </row>
    <row r="211" spans="1:7" x14ac:dyDescent="0.25">
      <c r="A211" s="24">
        <v>2036</v>
      </c>
      <c r="B211" s="26" t="s">
        <v>52</v>
      </c>
      <c r="C211" s="26">
        <v>2023</v>
      </c>
      <c r="D211" s="28" t="s">
        <v>45</v>
      </c>
      <c r="E211" s="51" t="s">
        <v>53</v>
      </c>
      <c r="F211" s="56">
        <v>42.233417000000003</v>
      </c>
      <c r="G21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48.906296886</v>
      </c>
    </row>
    <row r="212" spans="1:7" x14ac:dyDescent="0.25">
      <c r="A212" s="24">
        <v>2037</v>
      </c>
      <c r="B212" s="24" t="s">
        <v>52</v>
      </c>
      <c r="C212" s="24">
        <v>2023</v>
      </c>
      <c r="D212" s="37" t="s">
        <v>45</v>
      </c>
      <c r="E212" s="51" t="s">
        <v>53</v>
      </c>
      <c r="F212" s="56">
        <v>42.900919000000002</v>
      </c>
      <c r="G21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49.679264201999999</v>
      </c>
    </row>
    <row r="213" spans="1:7" x14ac:dyDescent="0.25">
      <c r="A213" s="24">
        <v>2038</v>
      </c>
      <c r="B213" s="26" t="s">
        <v>52</v>
      </c>
      <c r="C213" s="26">
        <v>2023</v>
      </c>
      <c r="D213" s="28" t="s">
        <v>45</v>
      </c>
      <c r="E213" s="51" t="s">
        <v>53</v>
      </c>
      <c r="F213" s="56">
        <v>43.607069000000003</v>
      </c>
      <c r="G21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50.496985901999999</v>
      </c>
    </row>
    <row r="214" spans="1:7" x14ac:dyDescent="0.25">
      <c r="A214" s="24">
        <v>2039</v>
      </c>
      <c r="B214" s="24" t="s">
        <v>52</v>
      </c>
      <c r="C214" s="24">
        <v>2023</v>
      </c>
      <c r="D214" s="37" t="s">
        <v>45</v>
      </c>
      <c r="E214" s="51" t="s">
        <v>53</v>
      </c>
      <c r="F214" s="56">
        <v>44.437283000000001</v>
      </c>
      <c r="G21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51.458373713999997</v>
      </c>
    </row>
    <row r="215" spans="1:7" x14ac:dyDescent="0.25">
      <c r="A215" s="24">
        <v>2040</v>
      </c>
      <c r="B215" s="26" t="s">
        <v>52</v>
      </c>
      <c r="C215" s="26">
        <v>2023</v>
      </c>
      <c r="D215" s="28" t="s">
        <v>45</v>
      </c>
      <c r="E215" s="51" t="s">
        <v>53</v>
      </c>
      <c r="F215" s="56">
        <v>42.728442999999999</v>
      </c>
      <c r="G215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49.479536993999993</v>
      </c>
    </row>
    <row r="216" spans="1:7" x14ac:dyDescent="0.25">
      <c r="A216" s="24">
        <v>2041</v>
      </c>
      <c r="B216" s="24" t="s">
        <v>52</v>
      </c>
      <c r="C216" s="24">
        <v>2023</v>
      </c>
      <c r="D216" s="37" t="s">
        <v>45</v>
      </c>
      <c r="E216" s="51" t="s">
        <v>53</v>
      </c>
      <c r="F216" s="56">
        <v>42.694073000000003</v>
      </c>
      <c r="G216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49.439736533999998</v>
      </c>
    </row>
    <row r="217" spans="1:7" x14ac:dyDescent="0.25">
      <c r="A217" s="24">
        <v>2042</v>
      </c>
      <c r="B217" s="26" t="s">
        <v>52</v>
      </c>
      <c r="C217" s="26">
        <v>2023</v>
      </c>
      <c r="D217" s="28" t="s">
        <v>45</v>
      </c>
      <c r="E217" s="51" t="s">
        <v>53</v>
      </c>
      <c r="F217" s="56">
        <v>41.541398000000001</v>
      </c>
      <c r="G217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48.104938883999999</v>
      </c>
    </row>
    <row r="218" spans="1:7" x14ac:dyDescent="0.25">
      <c r="A218" s="24">
        <v>2043</v>
      </c>
      <c r="B218" s="24" t="s">
        <v>52</v>
      </c>
      <c r="C218" s="24">
        <v>2023</v>
      </c>
      <c r="D218" s="37" t="s">
        <v>45</v>
      </c>
      <c r="E218" s="51" t="s">
        <v>53</v>
      </c>
      <c r="F218" s="56">
        <v>39.053742999999997</v>
      </c>
      <c r="G218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45.224234393999993</v>
      </c>
    </row>
    <row r="219" spans="1:7" x14ac:dyDescent="0.25">
      <c r="A219" s="24">
        <v>2044</v>
      </c>
      <c r="B219" s="26" t="s">
        <v>52</v>
      </c>
      <c r="C219" s="26">
        <v>2023</v>
      </c>
      <c r="D219" s="28" t="s">
        <v>45</v>
      </c>
      <c r="E219" s="51" t="s">
        <v>53</v>
      </c>
      <c r="F219" s="56">
        <v>38.960318000000001</v>
      </c>
      <c r="G219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45.116048243999998</v>
      </c>
    </row>
    <row r="220" spans="1:7" x14ac:dyDescent="0.25">
      <c r="A220" s="24">
        <v>2045</v>
      </c>
      <c r="B220" s="24" t="s">
        <v>52</v>
      </c>
      <c r="C220" s="24">
        <v>2023</v>
      </c>
      <c r="D220" s="37" t="s">
        <v>45</v>
      </c>
      <c r="E220" s="51" t="s">
        <v>53</v>
      </c>
      <c r="F220" s="56">
        <v>37.775492999999997</v>
      </c>
      <c r="G220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43.744020893999995</v>
      </c>
    </row>
    <row r="221" spans="1:7" x14ac:dyDescent="0.25">
      <c r="A221" s="24">
        <v>2046</v>
      </c>
      <c r="B221" s="26" t="s">
        <v>52</v>
      </c>
      <c r="C221" s="26">
        <v>2023</v>
      </c>
      <c r="D221" s="28" t="s">
        <v>45</v>
      </c>
      <c r="E221" s="51" t="s">
        <v>53</v>
      </c>
      <c r="F221" s="56">
        <v>36.346491</v>
      </c>
      <c r="G221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42.089236577999998</v>
      </c>
    </row>
    <row r="222" spans="1:7" x14ac:dyDescent="0.25">
      <c r="A222" s="24">
        <v>2047</v>
      </c>
      <c r="B222" s="24" t="s">
        <v>52</v>
      </c>
      <c r="C222" s="24">
        <v>2023</v>
      </c>
      <c r="D222" s="37" t="s">
        <v>45</v>
      </c>
      <c r="E222" s="51" t="s">
        <v>53</v>
      </c>
      <c r="F222" s="56">
        <v>36.087884000000003</v>
      </c>
      <c r="G222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41.789769671999998</v>
      </c>
    </row>
    <row r="223" spans="1:7" x14ac:dyDescent="0.25">
      <c r="A223" s="24">
        <v>2048</v>
      </c>
      <c r="B223" s="26" t="s">
        <v>52</v>
      </c>
      <c r="C223" s="26">
        <v>2023</v>
      </c>
      <c r="D223" s="28" t="s">
        <v>45</v>
      </c>
      <c r="E223" s="51" t="s">
        <v>53</v>
      </c>
      <c r="F223" s="56">
        <v>34.489409000000002</v>
      </c>
      <c r="G223" s="53">
        <f>IF(Table4[[#This Row],[Forcasted Year]]=2022,Table4[[#This Row],[Capture Price (£/MWh)]]*1.164,IF(Table4[[#This Row],[Forcasted Year]]=2023,Table4[[#This Row],[Capture Price (£/MWh)]]*1.161,Table4[[#This Row],[Capture Price (£/MWh)]]*1.158))</f>
        <v>39.938735622000003</v>
      </c>
    </row>
    <row r="224" spans="1:7" x14ac:dyDescent="0.25">
      <c r="A224" s="24">
        <v>2049</v>
      </c>
      <c r="B224" s="24" t="s">
        <v>52</v>
      </c>
      <c r="C224" s="24">
        <v>2023</v>
      </c>
      <c r="D224" s="28" t="s">
        <v>45</v>
      </c>
      <c r="E224" s="51" t="s">
        <v>53</v>
      </c>
      <c r="F224" s="56">
        <v>34.536622000000001</v>
      </c>
      <c r="G224" s="52">
        <f>IF(Table4[[#This Row],[Forcasted Year]]=2022,Table4[[#This Row],[Capture Price (£/MWh)]]*1.164,IF(Table4[[#This Row],[Forcasted Year]]=2023,Table4[[#This Row],[Capture Price (£/MWh)]]*1.161,Table4[[#This Row],[Capture Price (£/MWh)]]*1.158))</f>
        <v>39.993408275999997</v>
      </c>
    </row>
    <row r="225" spans="1:7" x14ac:dyDescent="0.25">
      <c r="A225" s="43">
        <v>2050</v>
      </c>
      <c r="B225" s="45" t="s">
        <v>52</v>
      </c>
      <c r="C225" s="45">
        <v>2023</v>
      </c>
      <c r="D225" s="46" t="s">
        <v>45</v>
      </c>
      <c r="E225" s="58" t="s">
        <v>53</v>
      </c>
      <c r="F225" s="59">
        <v>33.679915999999999</v>
      </c>
      <c r="G225" s="60">
        <f>IF(Table4[[#This Row],[Forcasted Year]]=2022,Table4[[#This Row],[Capture Price (£/MWh)]]*1.164,IF(Table4[[#This Row],[Forcasted Year]]=2023,Table4[[#This Row],[Capture Price (£/MWh)]]*1.161,Table4[[#This Row],[Capture Price (£/MWh)]]*1.158))</f>
        <v>39.001342727999997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8CB5-8747-4F17-A19D-B6937F1513DE}">
  <dimension ref="A1:F1737"/>
  <sheetViews>
    <sheetView tabSelected="1" zoomScaleNormal="100" workbookViewId="0">
      <selection activeCell="M1012" sqref="M1012"/>
    </sheetView>
  </sheetViews>
  <sheetFormatPr defaultRowHeight="15" x14ac:dyDescent="0.25"/>
  <cols>
    <col min="1" max="1" width="16.42578125" bestFit="1" customWidth="1"/>
    <col min="2" max="2" width="10.85546875" customWidth="1"/>
    <col min="3" max="3" width="10" customWidth="1"/>
    <col min="4" max="4" width="12.85546875" customWidth="1"/>
    <col min="5" max="5" width="17.28515625" bestFit="1" customWidth="1"/>
    <col min="6" max="6" width="18.140625" bestFit="1" customWidth="1"/>
  </cols>
  <sheetData>
    <row r="1" spans="1:6" ht="15.75" thickBot="1" x14ac:dyDescent="0.3">
      <c r="A1" s="19" t="s">
        <v>50</v>
      </c>
      <c r="B1" s="19" t="s">
        <v>38</v>
      </c>
      <c r="C1" s="19" t="s">
        <v>40</v>
      </c>
      <c r="D1" s="19" t="s">
        <v>43</v>
      </c>
      <c r="E1" s="40" t="s">
        <v>39</v>
      </c>
      <c r="F1" s="22" t="s">
        <v>63</v>
      </c>
    </row>
    <row r="2" spans="1:6" x14ac:dyDescent="0.25">
      <c r="A2" s="27">
        <v>2023</v>
      </c>
      <c r="B2" s="27">
        <v>2022</v>
      </c>
      <c r="C2" s="27" t="s">
        <v>42</v>
      </c>
      <c r="D2" s="27" t="s">
        <v>41</v>
      </c>
      <c r="E2" t="s">
        <v>5</v>
      </c>
      <c r="F2">
        <v>10460</v>
      </c>
    </row>
    <row r="3" spans="1:6" x14ac:dyDescent="0.25">
      <c r="A3" s="28">
        <v>2024</v>
      </c>
      <c r="B3" s="28">
        <v>2022</v>
      </c>
      <c r="C3" s="28" t="s">
        <v>42</v>
      </c>
      <c r="D3" s="28" t="s">
        <v>41</v>
      </c>
      <c r="E3" t="s">
        <v>5</v>
      </c>
      <c r="F3">
        <v>14260</v>
      </c>
    </row>
    <row r="4" spans="1:6" x14ac:dyDescent="0.25">
      <c r="A4" s="27">
        <v>2025</v>
      </c>
      <c r="B4" s="27">
        <v>2022</v>
      </c>
      <c r="C4" s="27" t="s">
        <v>42</v>
      </c>
      <c r="D4" s="27" t="s">
        <v>41</v>
      </c>
      <c r="E4" t="s">
        <v>5</v>
      </c>
      <c r="F4">
        <v>14950</v>
      </c>
    </row>
    <row r="5" spans="1:6" x14ac:dyDescent="0.25">
      <c r="A5" s="28">
        <v>2026</v>
      </c>
      <c r="B5" s="28">
        <v>2022</v>
      </c>
      <c r="C5" s="28" t="s">
        <v>42</v>
      </c>
      <c r="D5" s="28" t="s">
        <v>41</v>
      </c>
      <c r="E5" t="s">
        <v>5</v>
      </c>
      <c r="F5">
        <v>17630</v>
      </c>
    </row>
    <row r="6" spans="1:6" x14ac:dyDescent="0.25">
      <c r="A6" s="27">
        <v>2027</v>
      </c>
      <c r="B6" s="27">
        <v>2022</v>
      </c>
      <c r="C6" s="27" t="s">
        <v>42</v>
      </c>
      <c r="D6" s="27" t="s">
        <v>41</v>
      </c>
      <c r="E6" t="s">
        <v>5</v>
      </c>
      <c r="F6">
        <v>21340</v>
      </c>
    </row>
    <row r="7" spans="1:6" x14ac:dyDescent="0.25">
      <c r="A7" s="28">
        <v>2028</v>
      </c>
      <c r="B7" s="28">
        <v>2022</v>
      </c>
      <c r="C7" s="28" t="s">
        <v>42</v>
      </c>
      <c r="D7" s="28" t="s">
        <v>41</v>
      </c>
      <c r="E7" t="s">
        <v>5</v>
      </c>
      <c r="F7">
        <v>23370</v>
      </c>
    </row>
    <row r="8" spans="1:6" x14ac:dyDescent="0.25">
      <c r="A8" s="27">
        <v>2029</v>
      </c>
      <c r="B8" s="27">
        <v>2022</v>
      </c>
      <c r="C8" s="27" t="s">
        <v>42</v>
      </c>
      <c r="D8" s="27" t="s">
        <v>41</v>
      </c>
      <c r="E8" t="s">
        <v>5</v>
      </c>
      <c r="F8">
        <v>14890</v>
      </c>
    </row>
    <row r="9" spans="1:6" x14ac:dyDescent="0.25">
      <c r="A9" s="28">
        <v>2030</v>
      </c>
      <c r="B9" s="28">
        <v>2022</v>
      </c>
      <c r="C9" s="28" t="s">
        <v>42</v>
      </c>
      <c r="D9" s="28" t="s">
        <v>41</v>
      </c>
      <c r="E9" t="s">
        <v>5</v>
      </c>
      <c r="F9">
        <v>10960</v>
      </c>
    </row>
    <row r="10" spans="1:6" x14ac:dyDescent="0.25">
      <c r="A10" s="27">
        <v>2031</v>
      </c>
      <c r="B10" s="27">
        <v>2022</v>
      </c>
      <c r="C10" s="27" t="s">
        <v>42</v>
      </c>
      <c r="D10" s="27" t="s">
        <v>41</v>
      </c>
      <c r="E10" t="s">
        <v>5</v>
      </c>
      <c r="F10">
        <v>10390</v>
      </c>
    </row>
    <row r="11" spans="1:6" x14ac:dyDescent="0.25">
      <c r="A11" s="28">
        <v>2032</v>
      </c>
      <c r="B11" s="28">
        <v>2022</v>
      </c>
      <c r="C11" s="28" t="s">
        <v>42</v>
      </c>
      <c r="D11" s="28" t="s">
        <v>41</v>
      </c>
      <c r="E11" t="s">
        <v>5</v>
      </c>
      <c r="F11">
        <v>13950</v>
      </c>
    </row>
    <row r="12" spans="1:6" x14ac:dyDescent="0.25">
      <c r="A12" s="27">
        <v>2033</v>
      </c>
      <c r="B12" s="27">
        <v>2022</v>
      </c>
      <c r="C12" s="27" t="s">
        <v>42</v>
      </c>
      <c r="D12" s="27" t="s">
        <v>41</v>
      </c>
      <c r="E12" t="s">
        <v>5</v>
      </c>
      <c r="F12">
        <v>17160</v>
      </c>
    </row>
    <row r="13" spans="1:6" x14ac:dyDescent="0.25">
      <c r="A13" s="28">
        <v>2034</v>
      </c>
      <c r="B13" s="28">
        <v>2022</v>
      </c>
      <c r="C13" s="28" t="s">
        <v>42</v>
      </c>
      <c r="D13" s="28" t="s">
        <v>41</v>
      </c>
      <c r="E13" t="s">
        <v>5</v>
      </c>
      <c r="F13">
        <v>15860</v>
      </c>
    </row>
    <row r="14" spans="1:6" x14ac:dyDescent="0.25">
      <c r="A14" s="27">
        <v>2035</v>
      </c>
      <c r="B14" s="27">
        <v>2022</v>
      </c>
      <c r="C14" s="27" t="s">
        <v>42</v>
      </c>
      <c r="D14" s="27" t="s">
        <v>41</v>
      </c>
      <c r="E14" t="s">
        <v>5</v>
      </c>
      <c r="F14">
        <v>12520</v>
      </c>
    </row>
    <row r="15" spans="1:6" x14ac:dyDescent="0.25">
      <c r="A15" s="28">
        <v>2036</v>
      </c>
      <c r="B15" s="28">
        <v>2022</v>
      </c>
      <c r="C15" s="28" t="s">
        <v>42</v>
      </c>
      <c r="D15" s="28" t="s">
        <v>41</v>
      </c>
      <c r="E15" t="s">
        <v>5</v>
      </c>
      <c r="F15">
        <v>10900</v>
      </c>
    </row>
    <row r="16" spans="1:6" x14ac:dyDescent="0.25">
      <c r="A16" s="27">
        <v>2037</v>
      </c>
      <c r="B16" s="27">
        <v>2022</v>
      </c>
      <c r="C16" s="27" t="s">
        <v>42</v>
      </c>
      <c r="D16" s="27" t="s">
        <v>41</v>
      </c>
      <c r="E16" t="s">
        <v>5</v>
      </c>
      <c r="F16">
        <v>10910</v>
      </c>
    </row>
    <row r="17" spans="1:6" x14ac:dyDescent="0.25">
      <c r="A17" s="28">
        <v>2038</v>
      </c>
      <c r="B17" s="28">
        <v>2022</v>
      </c>
      <c r="C17" s="28" t="s">
        <v>42</v>
      </c>
      <c r="D17" s="28" t="s">
        <v>41</v>
      </c>
      <c r="E17" t="s">
        <v>5</v>
      </c>
      <c r="F17">
        <v>5300</v>
      </c>
    </row>
    <row r="18" spans="1:6" x14ac:dyDescent="0.25">
      <c r="A18" s="27">
        <v>2039</v>
      </c>
      <c r="B18" s="27">
        <v>2022</v>
      </c>
      <c r="C18" s="27" t="s">
        <v>42</v>
      </c>
      <c r="D18" s="27" t="s">
        <v>41</v>
      </c>
      <c r="E18" t="s">
        <v>5</v>
      </c>
      <c r="F18">
        <v>4470</v>
      </c>
    </row>
    <row r="19" spans="1:6" x14ac:dyDescent="0.25">
      <c r="A19" s="28">
        <v>2040</v>
      </c>
      <c r="B19" s="28">
        <v>2022</v>
      </c>
      <c r="C19" s="28" t="s">
        <v>42</v>
      </c>
      <c r="D19" s="28" t="s">
        <v>41</v>
      </c>
      <c r="E19" t="s">
        <v>5</v>
      </c>
      <c r="F19">
        <v>4770</v>
      </c>
    </row>
    <row r="20" spans="1:6" x14ac:dyDescent="0.25">
      <c r="A20" s="27">
        <v>2041</v>
      </c>
      <c r="B20" s="27">
        <v>2022</v>
      </c>
      <c r="C20" s="27" t="s">
        <v>42</v>
      </c>
      <c r="D20" s="27" t="s">
        <v>41</v>
      </c>
      <c r="E20" t="s">
        <v>5</v>
      </c>
      <c r="F20">
        <v>2020</v>
      </c>
    </row>
    <row r="21" spans="1:6" x14ac:dyDescent="0.25">
      <c r="A21" s="28">
        <v>2042</v>
      </c>
      <c r="B21" s="28">
        <v>2022</v>
      </c>
      <c r="C21" s="28" t="s">
        <v>42</v>
      </c>
      <c r="D21" s="28" t="s">
        <v>41</v>
      </c>
      <c r="E21" t="s">
        <v>5</v>
      </c>
      <c r="F21">
        <v>5470</v>
      </c>
    </row>
    <row r="22" spans="1:6" x14ac:dyDescent="0.25">
      <c r="A22" s="27">
        <v>2043</v>
      </c>
      <c r="B22" s="27">
        <v>2022</v>
      </c>
      <c r="C22" s="27" t="s">
        <v>42</v>
      </c>
      <c r="D22" s="27" t="s">
        <v>41</v>
      </c>
      <c r="E22" t="s">
        <v>5</v>
      </c>
      <c r="F22">
        <v>5810</v>
      </c>
    </row>
    <row r="23" spans="1:6" x14ac:dyDescent="0.25">
      <c r="A23" s="28">
        <v>2044</v>
      </c>
      <c r="B23" s="28">
        <v>2022</v>
      </c>
      <c r="C23" s="28" t="s">
        <v>42</v>
      </c>
      <c r="D23" s="28" t="s">
        <v>41</v>
      </c>
      <c r="E23" t="s">
        <v>5</v>
      </c>
      <c r="F23">
        <v>6430</v>
      </c>
    </row>
    <row r="24" spans="1:6" x14ac:dyDescent="0.25">
      <c r="A24" s="27">
        <v>2045</v>
      </c>
      <c r="B24" s="27">
        <v>2022</v>
      </c>
      <c r="C24" s="27" t="s">
        <v>42</v>
      </c>
      <c r="D24" s="27" t="s">
        <v>41</v>
      </c>
      <c r="E24" t="s">
        <v>5</v>
      </c>
      <c r="F24">
        <v>8109.9999999999991</v>
      </c>
    </row>
    <row r="25" spans="1:6" x14ac:dyDescent="0.25">
      <c r="A25" s="28">
        <v>2046</v>
      </c>
      <c r="B25" s="28">
        <v>2022</v>
      </c>
      <c r="C25" s="28" t="s">
        <v>42</v>
      </c>
      <c r="D25" s="28" t="s">
        <v>41</v>
      </c>
      <c r="E25" t="s">
        <v>5</v>
      </c>
      <c r="F25">
        <v>3790</v>
      </c>
    </row>
    <row r="26" spans="1:6" x14ac:dyDescent="0.25">
      <c r="A26" s="27">
        <v>2047</v>
      </c>
      <c r="B26" s="27">
        <v>2022</v>
      </c>
      <c r="C26" s="27" t="s">
        <v>42</v>
      </c>
      <c r="D26" s="27" t="s">
        <v>41</v>
      </c>
      <c r="E26" t="s">
        <v>5</v>
      </c>
      <c r="F26">
        <v>2960</v>
      </c>
    </row>
    <row r="27" spans="1:6" x14ac:dyDescent="0.25">
      <c r="A27" s="28">
        <v>2048</v>
      </c>
      <c r="B27" s="28">
        <v>2022</v>
      </c>
      <c r="C27" s="28" t="s">
        <v>42</v>
      </c>
      <c r="D27" s="28" t="s">
        <v>41</v>
      </c>
      <c r="E27" t="s">
        <v>5</v>
      </c>
      <c r="F27">
        <v>1100</v>
      </c>
    </row>
    <row r="28" spans="1:6" x14ac:dyDescent="0.25">
      <c r="A28" s="27">
        <v>2049</v>
      </c>
      <c r="B28" s="27">
        <v>2022</v>
      </c>
      <c r="C28" s="27" t="s">
        <v>42</v>
      </c>
      <c r="D28" s="27" t="s">
        <v>41</v>
      </c>
      <c r="E28" t="s">
        <v>5</v>
      </c>
      <c r="F28">
        <v>2280</v>
      </c>
    </row>
    <row r="29" spans="1:6" x14ac:dyDescent="0.25">
      <c r="A29" s="28">
        <v>2050</v>
      </c>
      <c r="B29" s="28">
        <v>2022</v>
      </c>
      <c r="C29" s="28" t="s">
        <v>42</v>
      </c>
      <c r="D29" s="28" t="s">
        <v>41</v>
      </c>
      <c r="E29" t="s">
        <v>5</v>
      </c>
      <c r="F29">
        <v>4690</v>
      </c>
    </row>
    <row r="30" spans="1:6" x14ac:dyDescent="0.25">
      <c r="A30" s="28">
        <v>2023</v>
      </c>
      <c r="B30" s="28">
        <v>2023</v>
      </c>
      <c r="C30" s="28" t="s">
        <v>45</v>
      </c>
      <c r="D30" s="28" t="s">
        <v>41</v>
      </c>
      <c r="E30" t="s">
        <v>5</v>
      </c>
      <c r="F30">
        <v>8650</v>
      </c>
    </row>
    <row r="31" spans="1:6" x14ac:dyDescent="0.25">
      <c r="A31" s="27">
        <v>2024</v>
      </c>
      <c r="B31" s="27">
        <v>2023</v>
      </c>
      <c r="C31" s="27" t="s">
        <v>45</v>
      </c>
      <c r="D31" s="27" t="s">
        <v>41</v>
      </c>
      <c r="E31" t="s">
        <v>5</v>
      </c>
      <c r="F31">
        <v>16280.000000000002</v>
      </c>
    </row>
    <row r="32" spans="1:6" x14ac:dyDescent="0.25">
      <c r="A32" s="28">
        <v>2025</v>
      </c>
      <c r="B32" s="28">
        <v>2023</v>
      </c>
      <c r="C32" s="28" t="s">
        <v>45</v>
      </c>
      <c r="D32" s="28" t="s">
        <v>41</v>
      </c>
      <c r="E32" t="s">
        <v>5</v>
      </c>
      <c r="F32">
        <v>20910</v>
      </c>
    </row>
    <row r="33" spans="1:6" x14ac:dyDescent="0.25">
      <c r="A33" s="27">
        <v>2026</v>
      </c>
      <c r="B33" s="27">
        <v>2023</v>
      </c>
      <c r="C33" s="27" t="s">
        <v>45</v>
      </c>
      <c r="D33" s="27" t="s">
        <v>41</v>
      </c>
      <c r="E33" t="s">
        <v>5</v>
      </c>
      <c r="F33">
        <v>19320</v>
      </c>
    </row>
    <row r="34" spans="1:6" x14ac:dyDescent="0.25">
      <c r="A34" s="28">
        <v>2027</v>
      </c>
      <c r="B34" s="28">
        <v>2023</v>
      </c>
      <c r="C34" s="28" t="s">
        <v>45</v>
      </c>
      <c r="D34" s="28" t="s">
        <v>41</v>
      </c>
      <c r="E34" t="s">
        <v>5</v>
      </c>
      <c r="F34">
        <v>16930</v>
      </c>
    </row>
    <row r="35" spans="1:6" x14ac:dyDescent="0.25">
      <c r="A35" s="27">
        <v>2028</v>
      </c>
      <c r="B35" s="27">
        <v>2023</v>
      </c>
      <c r="C35" s="27" t="s">
        <v>45</v>
      </c>
      <c r="D35" s="27" t="s">
        <v>41</v>
      </c>
      <c r="E35" t="s">
        <v>5</v>
      </c>
      <c r="F35">
        <v>14860</v>
      </c>
    </row>
    <row r="36" spans="1:6" x14ac:dyDescent="0.25">
      <c r="A36" s="28">
        <v>2029</v>
      </c>
      <c r="B36" s="28">
        <v>2023</v>
      </c>
      <c r="C36" s="28" t="s">
        <v>45</v>
      </c>
      <c r="D36" s="28" t="s">
        <v>41</v>
      </c>
      <c r="E36" t="s">
        <v>5</v>
      </c>
      <c r="F36">
        <v>1720</v>
      </c>
    </row>
    <row r="37" spans="1:6" x14ac:dyDescent="0.25">
      <c r="A37" s="27">
        <v>2030</v>
      </c>
      <c r="B37" s="27">
        <v>2023</v>
      </c>
      <c r="C37" s="27" t="s">
        <v>45</v>
      </c>
      <c r="D37" s="27" t="s">
        <v>41</v>
      </c>
      <c r="E37" t="s">
        <v>5</v>
      </c>
      <c r="F37">
        <v>-2610</v>
      </c>
    </row>
    <row r="38" spans="1:6" x14ac:dyDescent="0.25">
      <c r="A38" s="28">
        <v>2031</v>
      </c>
      <c r="B38" s="28">
        <v>2023</v>
      </c>
      <c r="C38" s="28" t="s">
        <v>45</v>
      </c>
      <c r="D38" s="28" t="s">
        <v>41</v>
      </c>
      <c r="E38" t="s">
        <v>5</v>
      </c>
      <c r="F38">
        <v>-3790</v>
      </c>
    </row>
    <row r="39" spans="1:6" x14ac:dyDescent="0.25">
      <c r="A39" s="27">
        <v>2032</v>
      </c>
      <c r="B39" s="27">
        <v>2023</v>
      </c>
      <c r="C39" s="27" t="s">
        <v>45</v>
      </c>
      <c r="D39" s="27" t="s">
        <v>41</v>
      </c>
      <c r="E39" t="s">
        <v>5</v>
      </c>
      <c r="F39">
        <v>-10</v>
      </c>
    </row>
    <row r="40" spans="1:6" x14ac:dyDescent="0.25">
      <c r="A40" s="28">
        <v>2033</v>
      </c>
      <c r="B40" s="28">
        <v>2023</v>
      </c>
      <c r="C40" s="28" t="s">
        <v>45</v>
      </c>
      <c r="D40" s="28" t="s">
        <v>41</v>
      </c>
      <c r="E40" t="s">
        <v>5</v>
      </c>
      <c r="F40">
        <v>4550</v>
      </c>
    </row>
    <row r="41" spans="1:6" x14ac:dyDescent="0.25">
      <c r="A41" s="27">
        <v>2034</v>
      </c>
      <c r="B41" s="27">
        <v>2023</v>
      </c>
      <c r="C41" s="27" t="s">
        <v>45</v>
      </c>
      <c r="D41" s="27" t="s">
        <v>41</v>
      </c>
      <c r="E41" t="s">
        <v>5</v>
      </c>
      <c r="F41">
        <v>3960</v>
      </c>
    </row>
    <row r="42" spans="1:6" x14ac:dyDescent="0.25">
      <c r="A42" s="28">
        <v>2035</v>
      </c>
      <c r="B42" s="28">
        <v>2023</v>
      </c>
      <c r="C42" s="28" t="s">
        <v>45</v>
      </c>
      <c r="D42" s="28" t="s">
        <v>41</v>
      </c>
      <c r="E42" t="s">
        <v>5</v>
      </c>
      <c r="F42">
        <v>-270</v>
      </c>
    </row>
    <row r="43" spans="1:6" x14ac:dyDescent="0.25">
      <c r="A43" s="27">
        <v>2036</v>
      </c>
      <c r="B43" s="27">
        <v>2023</v>
      </c>
      <c r="C43" s="27" t="s">
        <v>45</v>
      </c>
      <c r="D43" s="27" t="s">
        <v>41</v>
      </c>
      <c r="E43" t="s">
        <v>5</v>
      </c>
      <c r="F43">
        <v>-1620</v>
      </c>
    </row>
    <row r="44" spans="1:6" x14ac:dyDescent="0.25">
      <c r="A44" s="28">
        <v>2037</v>
      </c>
      <c r="B44" s="28">
        <v>2023</v>
      </c>
      <c r="C44" s="28" t="s">
        <v>45</v>
      </c>
      <c r="D44" s="28" t="s">
        <v>41</v>
      </c>
      <c r="E44" t="s">
        <v>5</v>
      </c>
      <c r="F44">
        <v>-700</v>
      </c>
    </row>
    <row r="45" spans="1:6" x14ac:dyDescent="0.25">
      <c r="A45" s="27">
        <v>2038</v>
      </c>
      <c r="B45" s="27">
        <v>2023</v>
      </c>
      <c r="C45" s="27" t="s">
        <v>45</v>
      </c>
      <c r="D45" s="27" t="s">
        <v>41</v>
      </c>
      <c r="E45" t="s">
        <v>5</v>
      </c>
      <c r="F45">
        <v>-7220</v>
      </c>
    </row>
    <row r="46" spans="1:6" x14ac:dyDescent="0.25">
      <c r="A46" s="28">
        <v>2039</v>
      </c>
      <c r="B46" s="28">
        <v>2023</v>
      </c>
      <c r="C46" s="28" t="s">
        <v>45</v>
      </c>
      <c r="D46" s="28" t="s">
        <v>41</v>
      </c>
      <c r="E46" t="s">
        <v>5</v>
      </c>
      <c r="F46">
        <v>-8700</v>
      </c>
    </row>
    <row r="47" spans="1:6" x14ac:dyDescent="0.25">
      <c r="A47" s="27">
        <v>2040</v>
      </c>
      <c r="B47" s="27">
        <v>2023</v>
      </c>
      <c r="C47" s="27" t="s">
        <v>45</v>
      </c>
      <c r="D47" s="27" t="s">
        <v>41</v>
      </c>
      <c r="E47" t="s">
        <v>5</v>
      </c>
      <c r="F47">
        <v>-7850</v>
      </c>
    </row>
    <row r="48" spans="1:6" x14ac:dyDescent="0.25">
      <c r="A48" s="28">
        <v>2041</v>
      </c>
      <c r="B48" s="28">
        <v>2023</v>
      </c>
      <c r="C48" s="28" t="s">
        <v>45</v>
      </c>
      <c r="D48" s="28" t="s">
        <v>41</v>
      </c>
      <c r="E48" t="s">
        <v>5</v>
      </c>
      <c r="F48">
        <v>-13530</v>
      </c>
    </row>
    <row r="49" spans="1:6" x14ac:dyDescent="0.25">
      <c r="A49" s="27">
        <v>2042</v>
      </c>
      <c r="B49" s="27">
        <v>2023</v>
      </c>
      <c r="C49" s="27" t="s">
        <v>45</v>
      </c>
      <c r="D49" s="27" t="s">
        <v>41</v>
      </c>
      <c r="E49" t="s">
        <v>5</v>
      </c>
      <c r="F49">
        <v>-13620</v>
      </c>
    </row>
    <row r="50" spans="1:6" x14ac:dyDescent="0.25">
      <c r="A50" s="28">
        <v>2043</v>
      </c>
      <c r="B50" s="28">
        <v>2023</v>
      </c>
      <c r="C50" s="28" t="s">
        <v>45</v>
      </c>
      <c r="D50" s="28" t="s">
        <v>41</v>
      </c>
      <c r="E50" t="s">
        <v>5</v>
      </c>
      <c r="F50">
        <v>-14410</v>
      </c>
    </row>
    <row r="51" spans="1:6" x14ac:dyDescent="0.25">
      <c r="A51" s="27">
        <v>2044</v>
      </c>
      <c r="B51" s="27">
        <v>2023</v>
      </c>
      <c r="C51" s="27" t="s">
        <v>45</v>
      </c>
      <c r="D51" s="27" t="s">
        <v>41</v>
      </c>
      <c r="E51" t="s">
        <v>5</v>
      </c>
      <c r="F51">
        <v>-12230</v>
      </c>
    </row>
    <row r="52" spans="1:6" x14ac:dyDescent="0.25">
      <c r="A52" s="28">
        <v>2045</v>
      </c>
      <c r="B52" s="28">
        <v>2023</v>
      </c>
      <c r="C52" s="28" t="s">
        <v>45</v>
      </c>
      <c r="D52" s="28" t="s">
        <v>41</v>
      </c>
      <c r="E52" t="s">
        <v>5</v>
      </c>
      <c r="F52">
        <v>-10240</v>
      </c>
    </row>
    <row r="53" spans="1:6" x14ac:dyDescent="0.25">
      <c r="A53" s="27">
        <v>2046</v>
      </c>
      <c r="B53" s="27">
        <v>2023</v>
      </c>
      <c r="C53" s="27" t="s">
        <v>45</v>
      </c>
      <c r="D53" s="27" t="s">
        <v>41</v>
      </c>
      <c r="E53" t="s">
        <v>5</v>
      </c>
      <c r="F53">
        <v>-13120</v>
      </c>
    </row>
    <row r="54" spans="1:6" x14ac:dyDescent="0.25">
      <c r="A54" s="28">
        <v>2047</v>
      </c>
      <c r="B54" s="28">
        <v>2023</v>
      </c>
      <c r="C54" s="28" t="s">
        <v>45</v>
      </c>
      <c r="D54" s="28" t="s">
        <v>41</v>
      </c>
      <c r="E54" t="s">
        <v>5</v>
      </c>
      <c r="F54">
        <v>-15680</v>
      </c>
    </row>
    <row r="55" spans="1:6" x14ac:dyDescent="0.25">
      <c r="A55" s="27">
        <v>2048</v>
      </c>
      <c r="B55" s="27">
        <v>2023</v>
      </c>
      <c r="C55" s="27" t="s">
        <v>45</v>
      </c>
      <c r="D55" s="27" t="s">
        <v>41</v>
      </c>
      <c r="E55" t="s">
        <v>5</v>
      </c>
      <c r="F55">
        <v>-16460</v>
      </c>
    </row>
    <row r="56" spans="1:6" x14ac:dyDescent="0.25">
      <c r="A56" s="28">
        <v>2049</v>
      </c>
      <c r="B56" s="28">
        <v>2023</v>
      </c>
      <c r="C56" s="28" t="s">
        <v>45</v>
      </c>
      <c r="D56" s="28" t="s">
        <v>41</v>
      </c>
      <c r="E56" t="s">
        <v>5</v>
      </c>
      <c r="F56">
        <v>-13020</v>
      </c>
    </row>
    <row r="57" spans="1:6" x14ac:dyDescent="0.25">
      <c r="A57" s="27">
        <v>2050</v>
      </c>
      <c r="B57" s="27">
        <v>2023</v>
      </c>
      <c r="C57" s="27" t="s">
        <v>45</v>
      </c>
      <c r="D57" s="27" t="s">
        <v>41</v>
      </c>
      <c r="E57" t="s">
        <v>5</v>
      </c>
      <c r="F57">
        <v>-10600</v>
      </c>
    </row>
    <row r="58" spans="1:6" x14ac:dyDescent="0.25">
      <c r="A58" s="27">
        <v>2023</v>
      </c>
      <c r="B58" s="27">
        <v>2022</v>
      </c>
      <c r="C58" s="27" t="s">
        <v>42</v>
      </c>
      <c r="D58" s="27" t="s">
        <v>41</v>
      </c>
      <c r="E58" t="s">
        <v>6</v>
      </c>
      <c r="F58">
        <v>110</v>
      </c>
    </row>
    <row r="59" spans="1:6" x14ac:dyDescent="0.25">
      <c r="A59" s="28">
        <v>2024</v>
      </c>
      <c r="B59" s="28">
        <v>2022</v>
      </c>
      <c r="C59" s="28" t="s">
        <v>42</v>
      </c>
      <c r="D59" s="28" t="s">
        <v>41</v>
      </c>
      <c r="E59" t="s">
        <v>6</v>
      </c>
      <c r="F59">
        <v>220</v>
      </c>
    </row>
    <row r="60" spans="1:6" x14ac:dyDescent="0.25">
      <c r="A60" s="27">
        <v>2025</v>
      </c>
      <c r="B60" s="27">
        <v>2022</v>
      </c>
      <c r="C60" s="27" t="s">
        <v>42</v>
      </c>
      <c r="D60" s="27" t="s">
        <v>41</v>
      </c>
      <c r="E60" t="s">
        <v>6</v>
      </c>
      <c r="F60">
        <v>320</v>
      </c>
    </row>
    <row r="61" spans="1:6" x14ac:dyDescent="0.25">
      <c r="A61" s="28">
        <v>2026</v>
      </c>
      <c r="B61" s="28">
        <v>2022</v>
      </c>
      <c r="C61" s="28" t="s">
        <v>42</v>
      </c>
      <c r="D61" s="28" t="s">
        <v>41</v>
      </c>
      <c r="E61" t="s">
        <v>6</v>
      </c>
      <c r="F61">
        <v>410</v>
      </c>
    </row>
    <row r="62" spans="1:6" x14ac:dyDescent="0.25">
      <c r="A62" s="27">
        <v>2027</v>
      </c>
      <c r="B62" s="27">
        <v>2022</v>
      </c>
      <c r="C62" s="27" t="s">
        <v>42</v>
      </c>
      <c r="D62" s="27" t="s">
        <v>41</v>
      </c>
      <c r="E62" t="s">
        <v>6</v>
      </c>
      <c r="F62">
        <v>510</v>
      </c>
    </row>
    <row r="63" spans="1:6" x14ac:dyDescent="0.25">
      <c r="A63" s="28">
        <v>2028</v>
      </c>
      <c r="B63" s="28">
        <v>2022</v>
      </c>
      <c r="C63" s="28" t="s">
        <v>42</v>
      </c>
      <c r="D63" s="28" t="s">
        <v>41</v>
      </c>
      <c r="E63" t="s">
        <v>6</v>
      </c>
      <c r="F63">
        <v>600</v>
      </c>
    </row>
    <row r="64" spans="1:6" x14ac:dyDescent="0.25">
      <c r="A64" s="27">
        <v>2029</v>
      </c>
      <c r="B64" s="27">
        <v>2022</v>
      </c>
      <c r="C64" s="27" t="s">
        <v>42</v>
      </c>
      <c r="D64" s="27" t="s">
        <v>41</v>
      </c>
      <c r="E64" t="s">
        <v>6</v>
      </c>
      <c r="F64">
        <v>700</v>
      </c>
    </row>
    <row r="65" spans="1:6" x14ac:dyDescent="0.25">
      <c r="A65" s="28">
        <v>2030</v>
      </c>
      <c r="B65" s="28">
        <v>2022</v>
      </c>
      <c r="C65" s="28" t="s">
        <v>42</v>
      </c>
      <c r="D65" s="28" t="s">
        <v>41</v>
      </c>
      <c r="E65" t="s">
        <v>6</v>
      </c>
      <c r="F65">
        <v>770</v>
      </c>
    </row>
    <row r="66" spans="1:6" x14ac:dyDescent="0.25">
      <c r="A66" s="27">
        <v>2031</v>
      </c>
      <c r="B66" s="27">
        <v>2022</v>
      </c>
      <c r="C66" s="27" t="s">
        <v>42</v>
      </c>
      <c r="D66" s="27" t="s">
        <v>41</v>
      </c>
      <c r="E66" t="s">
        <v>6</v>
      </c>
      <c r="F66">
        <v>840</v>
      </c>
    </row>
    <row r="67" spans="1:6" x14ac:dyDescent="0.25">
      <c r="A67" s="28">
        <v>2032</v>
      </c>
      <c r="B67" s="28">
        <v>2022</v>
      </c>
      <c r="C67" s="28" t="s">
        <v>42</v>
      </c>
      <c r="D67" s="28" t="s">
        <v>41</v>
      </c>
      <c r="E67" t="s">
        <v>6</v>
      </c>
      <c r="F67">
        <v>930</v>
      </c>
    </row>
    <row r="68" spans="1:6" x14ac:dyDescent="0.25">
      <c r="A68" s="27">
        <v>2033</v>
      </c>
      <c r="B68" s="27">
        <v>2022</v>
      </c>
      <c r="C68" s="27" t="s">
        <v>42</v>
      </c>
      <c r="D68" s="27" t="s">
        <v>41</v>
      </c>
      <c r="E68" t="s">
        <v>6</v>
      </c>
      <c r="F68">
        <v>1000</v>
      </c>
    </row>
    <row r="69" spans="1:6" x14ac:dyDescent="0.25">
      <c r="A69" s="28">
        <v>2034</v>
      </c>
      <c r="B69" s="28">
        <v>2022</v>
      </c>
      <c r="C69" s="28" t="s">
        <v>42</v>
      </c>
      <c r="D69" s="28" t="s">
        <v>41</v>
      </c>
      <c r="E69" t="s">
        <v>6</v>
      </c>
      <c r="F69">
        <v>1050</v>
      </c>
    </row>
    <row r="70" spans="1:6" x14ac:dyDescent="0.25">
      <c r="A70" s="27">
        <v>2035</v>
      </c>
      <c r="B70" s="27">
        <v>2022</v>
      </c>
      <c r="C70" s="27" t="s">
        <v>42</v>
      </c>
      <c r="D70" s="27" t="s">
        <v>41</v>
      </c>
      <c r="E70" t="s">
        <v>6</v>
      </c>
      <c r="F70">
        <v>1090</v>
      </c>
    </row>
    <row r="71" spans="1:6" x14ac:dyDescent="0.25">
      <c r="A71" s="28">
        <v>2036</v>
      </c>
      <c r="B71" s="28">
        <v>2022</v>
      </c>
      <c r="C71" s="28" t="s">
        <v>42</v>
      </c>
      <c r="D71" s="28" t="s">
        <v>41</v>
      </c>
      <c r="E71" t="s">
        <v>6</v>
      </c>
      <c r="F71">
        <v>1120</v>
      </c>
    </row>
    <row r="72" spans="1:6" x14ac:dyDescent="0.25">
      <c r="A72" s="27">
        <v>2037</v>
      </c>
      <c r="B72" s="27">
        <v>2022</v>
      </c>
      <c r="C72" s="27" t="s">
        <v>42</v>
      </c>
      <c r="D72" s="27" t="s">
        <v>41</v>
      </c>
      <c r="E72" t="s">
        <v>6</v>
      </c>
      <c r="F72">
        <v>1160</v>
      </c>
    </row>
    <row r="73" spans="1:6" x14ac:dyDescent="0.25">
      <c r="A73" s="28">
        <v>2038</v>
      </c>
      <c r="B73" s="28">
        <v>2022</v>
      </c>
      <c r="C73" s="28" t="s">
        <v>42</v>
      </c>
      <c r="D73" s="28" t="s">
        <v>41</v>
      </c>
      <c r="E73" t="s">
        <v>6</v>
      </c>
      <c r="F73">
        <v>1190</v>
      </c>
    </row>
    <row r="74" spans="1:6" x14ac:dyDescent="0.25">
      <c r="A74" s="27">
        <v>2039</v>
      </c>
      <c r="B74" s="27">
        <v>2022</v>
      </c>
      <c r="C74" s="27" t="s">
        <v>42</v>
      </c>
      <c r="D74" s="27" t="s">
        <v>41</v>
      </c>
      <c r="E74" t="s">
        <v>6</v>
      </c>
      <c r="F74">
        <v>1220</v>
      </c>
    </row>
    <row r="75" spans="1:6" x14ac:dyDescent="0.25">
      <c r="A75" s="28">
        <v>2040</v>
      </c>
      <c r="B75" s="28">
        <v>2022</v>
      </c>
      <c r="C75" s="28" t="s">
        <v>42</v>
      </c>
      <c r="D75" s="28" t="s">
        <v>41</v>
      </c>
      <c r="E75" t="s">
        <v>6</v>
      </c>
      <c r="F75">
        <v>1260</v>
      </c>
    </row>
    <row r="76" spans="1:6" x14ac:dyDescent="0.25">
      <c r="A76" s="27">
        <v>2041</v>
      </c>
      <c r="B76" s="27">
        <v>2022</v>
      </c>
      <c r="C76" s="27" t="s">
        <v>42</v>
      </c>
      <c r="D76" s="27" t="s">
        <v>41</v>
      </c>
      <c r="E76" t="s">
        <v>6</v>
      </c>
      <c r="F76">
        <v>1280</v>
      </c>
    </row>
    <row r="77" spans="1:6" x14ac:dyDescent="0.25">
      <c r="A77" s="28">
        <v>2042</v>
      </c>
      <c r="B77" s="28">
        <v>2022</v>
      </c>
      <c r="C77" s="28" t="s">
        <v>42</v>
      </c>
      <c r="D77" s="28" t="s">
        <v>41</v>
      </c>
      <c r="E77" t="s">
        <v>6</v>
      </c>
      <c r="F77">
        <v>1300</v>
      </c>
    </row>
    <row r="78" spans="1:6" x14ac:dyDescent="0.25">
      <c r="A78" s="27">
        <v>2043</v>
      </c>
      <c r="B78" s="27">
        <v>2022</v>
      </c>
      <c r="C78" s="27" t="s">
        <v>42</v>
      </c>
      <c r="D78" s="27" t="s">
        <v>41</v>
      </c>
      <c r="E78" t="s">
        <v>6</v>
      </c>
      <c r="F78">
        <v>1320</v>
      </c>
    </row>
    <row r="79" spans="1:6" x14ac:dyDescent="0.25">
      <c r="A79" s="28">
        <v>2044</v>
      </c>
      <c r="B79" s="28">
        <v>2022</v>
      </c>
      <c r="C79" s="28" t="s">
        <v>42</v>
      </c>
      <c r="D79" s="28" t="s">
        <v>41</v>
      </c>
      <c r="E79" t="s">
        <v>6</v>
      </c>
      <c r="F79">
        <v>1340</v>
      </c>
    </row>
    <row r="80" spans="1:6" x14ac:dyDescent="0.25">
      <c r="A80" s="27">
        <v>2045</v>
      </c>
      <c r="B80" s="27">
        <v>2022</v>
      </c>
      <c r="C80" s="27" t="s">
        <v>42</v>
      </c>
      <c r="D80" s="27" t="s">
        <v>41</v>
      </c>
      <c r="E80" t="s">
        <v>6</v>
      </c>
      <c r="F80">
        <v>1360</v>
      </c>
    </row>
    <row r="81" spans="1:6" x14ac:dyDescent="0.25">
      <c r="A81" s="28">
        <v>2046</v>
      </c>
      <c r="B81" s="28">
        <v>2022</v>
      </c>
      <c r="C81" s="28" t="s">
        <v>42</v>
      </c>
      <c r="D81" s="28" t="s">
        <v>41</v>
      </c>
      <c r="E81" t="s">
        <v>6</v>
      </c>
      <c r="F81">
        <v>1380</v>
      </c>
    </row>
    <row r="82" spans="1:6" x14ac:dyDescent="0.25">
      <c r="A82" s="27">
        <v>2047</v>
      </c>
      <c r="B82" s="27">
        <v>2022</v>
      </c>
      <c r="C82" s="27" t="s">
        <v>42</v>
      </c>
      <c r="D82" s="27" t="s">
        <v>41</v>
      </c>
      <c r="E82" t="s">
        <v>6</v>
      </c>
      <c r="F82">
        <v>1400</v>
      </c>
    </row>
    <row r="83" spans="1:6" x14ac:dyDescent="0.25">
      <c r="A83" s="28">
        <v>2048</v>
      </c>
      <c r="B83" s="28">
        <v>2022</v>
      </c>
      <c r="C83" s="28" t="s">
        <v>42</v>
      </c>
      <c r="D83" s="28" t="s">
        <v>41</v>
      </c>
      <c r="E83" t="s">
        <v>6</v>
      </c>
      <c r="F83">
        <v>1420</v>
      </c>
    </row>
    <row r="84" spans="1:6" x14ac:dyDescent="0.25">
      <c r="A84" s="27">
        <v>2049</v>
      </c>
      <c r="B84" s="27">
        <v>2022</v>
      </c>
      <c r="C84" s="27" t="s">
        <v>42</v>
      </c>
      <c r="D84" s="27" t="s">
        <v>41</v>
      </c>
      <c r="E84" t="s">
        <v>6</v>
      </c>
      <c r="F84">
        <v>1440</v>
      </c>
    </row>
    <row r="85" spans="1:6" x14ac:dyDescent="0.25">
      <c r="A85" s="28">
        <v>2050</v>
      </c>
      <c r="B85" s="28">
        <v>2022</v>
      </c>
      <c r="C85" s="28" t="s">
        <v>42</v>
      </c>
      <c r="D85" s="28" t="s">
        <v>41</v>
      </c>
      <c r="E85" t="s">
        <v>6</v>
      </c>
      <c r="F85">
        <v>1450</v>
      </c>
    </row>
    <row r="86" spans="1:6" x14ac:dyDescent="0.25">
      <c r="A86" s="28">
        <v>2023</v>
      </c>
      <c r="B86" s="28">
        <v>2023</v>
      </c>
      <c r="C86" s="28" t="s">
        <v>45</v>
      </c>
      <c r="D86" s="28" t="s">
        <v>41</v>
      </c>
      <c r="E86" t="s">
        <v>6</v>
      </c>
      <c r="F86">
        <v>530</v>
      </c>
    </row>
    <row r="87" spans="1:6" x14ac:dyDescent="0.25">
      <c r="A87" s="27">
        <v>2024</v>
      </c>
      <c r="B87" s="27">
        <v>2023</v>
      </c>
      <c r="C87" s="27" t="s">
        <v>45</v>
      </c>
      <c r="D87" s="27" t="s">
        <v>41</v>
      </c>
      <c r="E87" t="s">
        <v>6</v>
      </c>
      <c r="F87">
        <v>410</v>
      </c>
    </row>
    <row r="88" spans="1:6" x14ac:dyDescent="0.25">
      <c r="A88" s="28">
        <v>2025</v>
      </c>
      <c r="B88" s="28">
        <v>2023</v>
      </c>
      <c r="C88" s="28" t="s">
        <v>45</v>
      </c>
      <c r="D88" s="28" t="s">
        <v>41</v>
      </c>
      <c r="E88" t="s">
        <v>6</v>
      </c>
      <c r="F88">
        <v>320</v>
      </c>
    </row>
    <row r="89" spans="1:6" x14ac:dyDescent="0.25">
      <c r="A89" s="27">
        <v>2026</v>
      </c>
      <c r="B89" s="27">
        <v>2023</v>
      </c>
      <c r="C89" s="27" t="s">
        <v>45</v>
      </c>
      <c r="D89" s="27" t="s">
        <v>41</v>
      </c>
      <c r="E89" t="s">
        <v>6</v>
      </c>
      <c r="F89">
        <v>410</v>
      </c>
    </row>
    <row r="90" spans="1:6" x14ac:dyDescent="0.25">
      <c r="A90" s="28">
        <v>2027</v>
      </c>
      <c r="B90" s="28">
        <v>2023</v>
      </c>
      <c r="C90" s="28" t="s">
        <v>45</v>
      </c>
      <c r="D90" s="28" t="s">
        <v>41</v>
      </c>
      <c r="E90" t="s">
        <v>6</v>
      </c>
      <c r="F90">
        <v>510</v>
      </c>
    </row>
    <row r="91" spans="1:6" x14ac:dyDescent="0.25">
      <c r="A91" s="27">
        <v>2028</v>
      </c>
      <c r="B91" s="27">
        <v>2023</v>
      </c>
      <c r="C91" s="27" t="s">
        <v>45</v>
      </c>
      <c r="D91" s="27" t="s">
        <v>41</v>
      </c>
      <c r="E91" t="s">
        <v>6</v>
      </c>
      <c r="F91">
        <v>600</v>
      </c>
    </row>
    <row r="92" spans="1:6" x14ac:dyDescent="0.25">
      <c r="A92" s="28">
        <v>2029</v>
      </c>
      <c r="B92" s="28">
        <v>2023</v>
      </c>
      <c r="C92" s="28" t="s">
        <v>45</v>
      </c>
      <c r="D92" s="28" t="s">
        <v>41</v>
      </c>
      <c r="E92" t="s">
        <v>6</v>
      </c>
      <c r="F92">
        <v>700</v>
      </c>
    </row>
    <row r="93" spans="1:6" x14ac:dyDescent="0.25">
      <c r="A93" s="27">
        <v>2030</v>
      </c>
      <c r="B93" s="27">
        <v>2023</v>
      </c>
      <c r="C93" s="27" t="s">
        <v>45</v>
      </c>
      <c r="D93" s="27" t="s">
        <v>41</v>
      </c>
      <c r="E93" t="s">
        <v>6</v>
      </c>
      <c r="F93">
        <v>770</v>
      </c>
    </row>
    <row r="94" spans="1:6" x14ac:dyDescent="0.25">
      <c r="A94" s="28">
        <v>2031</v>
      </c>
      <c r="B94" s="28">
        <v>2023</v>
      </c>
      <c r="C94" s="28" t="s">
        <v>45</v>
      </c>
      <c r="D94" s="28" t="s">
        <v>41</v>
      </c>
      <c r="E94" t="s">
        <v>6</v>
      </c>
      <c r="F94">
        <v>840</v>
      </c>
    </row>
    <row r="95" spans="1:6" x14ac:dyDescent="0.25">
      <c r="A95" s="27">
        <v>2032</v>
      </c>
      <c r="B95" s="27">
        <v>2023</v>
      </c>
      <c r="C95" s="27" t="s">
        <v>45</v>
      </c>
      <c r="D95" s="27" t="s">
        <v>41</v>
      </c>
      <c r="E95" t="s">
        <v>6</v>
      </c>
      <c r="F95">
        <v>930</v>
      </c>
    </row>
    <row r="96" spans="1:6" x14ac:dyDescent="0.25">
      <c r="A96" s="28">
        <v>2033</v>
      </c>
      <c r="B96" s="28">
        <v>2023</v>
      </c>
      <c r="C96" s="28" t="s">
        <v>45</v>
      </c>
      <c r="D96" s="28" t="s">
        <v>41</v>
      </c>
      <c r="E96" t="s">
        <v>6</v>
      </c>
      <c r="F96">
        <v>1000</v>
      </c>
    </row>
    <row r="97" spans="1:6" x14ac:dyDescent="0.25">
      <c r="A97" s="27">
        <v>2034</v>
      </c>
      <c r="B97" s="27">
        <v>2023</v>
      </c>
      <c r="C97" s="27" t="s">
        <v>45</v>
      </c>
      <c r="D97" s="27" t="s">
        <v>41</v>
      </c>
      <c r="E97" t="s">
        <v>6</v>
      </c>
      <c r="F97">
        <v>1050</v>
      </c>
    </row>
    <row r="98" spans="1:6" x14ac:dyDescent="0.25">
      <c r="A98" s="28">
        <v>2035</v>
      </c>
      <c r="B98" s="28">
        <v>2023</v>
      </c>
      <c r="C98" s="28" t="s">
        <v>45</v>
      </c>
      <c r="D98" s="28" t="s">
        <v>41</v>
      </c>
      <c r="E98" t="s">
        <v>6</v>
      </c>
      <c r="F98">
        <v>1090</v>
      </c>
    </row>
    <row r="99" spans="1:6" x14ac:dyDescent="0.25">
      <c r="A99" s="27">
        <v>2036</v>
      </c>
      <c r="B99" s="27">
        <v>2023</v>
      </c>
      <c r="C99" s="27" t="s">
        <v>45</v>
      </c>
      <c r="D99" s="27" t="s">
        <v>41</v>
      </c>
      <c r="E99" t="s">
        <v>6</v>
      </c>
      <c r="F99">
        <v>1120</v>
      </c>
    </row>
    <row r="100" spans="1:6" x14ac:dyDescent="0.25">
      <c r="A100" s="28">
        <v>2037</v>
      </c>
      <c r="B100" s="28">
        <v>2023</v>
      </c>
      <c r="C100" s="28" t="s">
        <v>45</v>
      </c>
      <c r="D100" s="28" t="s">
        <v>41</v>
      </c>
      <c r="E100" t="s">
        <v>6</v>
      </c>
      <c r="F100">
        <v>1160</v>
      </c>
    </row>
    <row r="101" spans="1:6" x14ac:dyDescent="0.25">
      <c r="A101" s="27">
        <v>2038</v>
      </c>
      <c r="B101" s="27">
        <v>2023</v>
      </c>
      <c r="C101" s="27" t="s">
        <v>45</v>
      </c>
      <c r="D101" s="27" t="s">
        <v>41</v>
      </c>
      <c r="E101" t="s">
        <v>6</v>
      </c>
      <c r="F101">
        <v>1190</v>
      </c>
    </row>
    <row r="102" spans="1:6" x14ac:dyDescent="0.25">
      <c r="A102" s="28">
        <v>2039</v>
      </c>
      <c r="B102" s="28">
        <v>2023</v>
      </c>
      <c r="C102" s="28" t="s">
        <v>45</v>
      </c>
      <c r="D102" s="28" t="s">
        <v>41</v>
      </c>
      <c r="E102" t="s">
        <v>6</v>
      </c>
      <c r="F102">
        <v>1220</v>
      </c>
    </row>
    <row r="103" spans="1:6" x14ac:dyDescent="0.25">
      <c r="A103" s="27">
        <v>2040</v>
      </c>
      <c r="B103" s="27">
        <v>2023</v>
      </c>
      <c r="C103" s="27" t="s">
        <v>45</v>
      </c>
      <c r="D103" s="27" t="s">
        <v>41</v>
      </c>
      <c r="E103" t="s">
        <v>6</v>
      </c>
      <c r="F103">
        <v>1260</v>
      </c>
    </row>
    <row r="104" spans="1:6" x14ac:dyDescent="0.25">
      <c r="A104" s="28">
        <v>2041</v>
      </c>
      <c r="B104" s="28">
        <v>2023</v>
      </c>
      <c r="C104" s="28" t="s">
        <v>45</v>
      </c>
      <c r="D104" s="28" t="s">
        <v>41</v>
      </c>
      <c r="E104" t="s">
        <v>6</v>
      </c>
      <c r="F104">
        <v>1280</v>
      </c>
    </row>
    <row r="105" spans="1:6" x14ac:dyDescent="0.25">
      <c r="A105" s="27">
        <v>2042</v>
      </c>
      <c r="B105" s="27">
        <v>2023</v>
      </c>
      <c r="C105" s="27" t="s">
        <v>45</v>
      </c>
      <c r="D105" s="27" t="s">
        <v>41</v>
      </c>
      <c r="E105" t="s">
        <v>6</v>
      </c>
      <c r="F105">
        <v>1300</v>
      </c>
    </row>
    <row r="106" spans="1:6" x14ac:dyDescent="0.25">
      <c r="A106" s="28">
        <v>2043</v>
      </c>
      <c r="B106" s="28">
        <v>2023</v>
      </c>
      <c r="C106" s="28" t="s">
        <v>45</v>
      </c>
      <c r="D106" s="28" t="s">
        <v>41</v>
      </c>
      <c r="E106" t="s">
        <v>6</v>
      </c>
      <c r="F106">
        <v>1320</v>
      </c>
    </row>
    <row r="107" spans="1:6" x14ac:dyDescent="0.25">
      <c r="A107" s="27">
        <v>2044</v>
      </c>
      <c r="B107" s="27">
        <v>2023</v>
      </c>
      <c r="C107" s="27" t="s">
        <v>45</v>
      </c>
      <c r="D107" s="27" t="s">
        <v>41</v>
      </c>
      <c r="E107" t="s">
        <v>6</v>
      </c>
      <c r="F107">
        <v>1340</v>
      </c>
    </row>
    <row r="108" spans="1:6" x14ac:dyDescent="0.25">
      <c r="A108" s="28">
        <v>2045</v>
      </c>
      <c r="B108" s="28">
        <v>2023</v>
      </c>
      <c r="C108" s="28" t="s">
        <v>45</v>
      </c>
      <c r="D108" s="28" t="s">
        <v>41</v>
      </c>
      <c r="E108" t="s">
        <v>6</v>
      </c>
      <c r="F108">
        <v>1360</v>
      </c>
    </row>
    <row r="109" spans="1:6" x14ac:dyDescent="0.25">
      <c r="A109" s="27">
        <v>2046</v>
      </c>
      <c r="B109" s="27">
        <v>2023</v>
      </c>
      <c r="C109" s="27" t="s">
        <v>45</v>
      </c>
      <c r="D109" s="27" t="s">
        <v>41</v>
      </c>
      <c r="E109" t="s">
        <v>6</v>
      </c>
      <c r="F109">
        <v>1380</v>
      </c>
    </row>
    <row r="110" spans="1:6" x14ac:dyDescent="0.25">
      <c r="A110" s="28">
        <v>2047</v>
      </c>
      <c r="B110" s="28">
        <v>2023</v>
      </c>
      <c r="C110" s="28" t="s">
        <v>45</v>
      </c>
      <c r="D110" s="28" t="s">
        <v>41</v>
      </c>
      <c r="E110" t="s">
        <v>6</v>
      </c>
      <c r="F110">
        <v>1400</v>
      </c>
    </row>
    <row r="111" spans="1:6" x14ac:dyDescent="0.25">
      <c r="A111" s="27">
        <v>2048</v>
      </c>
      <c r="B111" s="27">
        <v>2023</v>
      </c>
      <c r="C111" s="27" t="s">
        <v>45</v>
      </c>
      <c r="D111" s="27" t="s">
        <v>41</v>
      </c>
      <c r="E111" t="s">
        <v>6</v>
      </c>
      <c r="F111">
        <v>1420</v>
      </c>
    </row>
    <row r="112" spans="1:6" x14ac:dyDescent="0.25">
      <c r="A112" s="28">
        <v>2049</v>
      </c>
      <c r="B112" s="28">
        <v>2023</v>
      </c>
      <c r="C112" s="28" t="s">
        <v>45</v>
      </c>
      <c r="D112" s="28" t="s">
        <v>41</v>
      </c>
      <c r="E112" t="s">
        <v>6</v>
      </c>
      <c r="F112">
        <v>1440</v>
      </c>
    </row>
    <row r="113" spans="1:6" x14ac:dyDescent="0.25">
      <c r="A113" s="27">
        <v>2050</v>
      </c>
      <c r="B113" s="27">
        <v>2023</v>
      </c>
      <c r="C113" s="27" t="s">
        <v>45</v>
      </c>
      <c r="D113" s="27" t="s">
        <v>41</v>
      </c>
      <c r="E113" t="s">
        <v>6</v>
      </c>
      <c r="F113">
        <v>1450</v>
      </c>
    </row>
    <row r="114" spans="1:6" x14ac:dyDescent="0.25">
      <c r="A114" s="27">
        <v>2023</v>
      </c>
      <c r="B114" s="27">
        <v>2022</v>
      </c>
      <c r="C114" s="27" t="s">
        <v>42</v>
      </c>
      <c r="D114" s="27" t="s">
        <v>41</v>
      </c>
      <c r="E114" t="s">
        <v>33</v>
      </c>
      <c r="F114">
        <v>-50</v>
      </c>
    </row>
    <row r="115" spans="1:6" x14ac:dyDescent="0.25">
      <c r="A115" s="28">
        <v>2024</v>
      </c>
      <c r="B115" s="28">
        <v>2022</v>
      </c>
      <c r="C115" s="28" t="s">
        <v>42</v>
      </c>
      <c r="D115" s="28" t="s">
        <v>41</v>
      </c>
      <c r="E115" t="s">
        <v>33</v>
      </c>
      <c r="F115">
        <v>-50</v>
      </c>
    </row>
    <row r="116" spans="1:6" x14ac:dyDescent="0.25">
      <c r="A116" s="27">
        <v>2025</v>
      </c>
      <c r="B116" s="27">
        <v>2022</v>
      </c>
      <c r="C116" s="27" t="s">
        <v>42</v>
      </c>
      <c r="D116" s="27" t="s">
        <v>41</v>
      </c>
      <c r="E116" t="s">
        <v>33</v>
      </c>
      <c r="F116">
        <v>-90</v>
      </c>
    </row>
    <row r="117" spans="1:6" x14ac:dyDescent="0.25">
      <c r="A117" s="28">
        <v>2026</v>
      </c>
      <c r="B117" s="28">
        <v>2022</v>
      </c>
      <c r="C117" s="28" t="s">
        <v>42</v>
      </c>
      <c r="D117" s="28" t="s">
        <v>41</v>
      </c>
      <c r="E117" t="s">
        <v>33</v>
      </c>
      <c r="F117">
        <v>-200</v>
      </c>
    </row>
    <row r="118" spans="1:6" x14ac:dyDescent="0.25">
      <c r="A118" s="27">
        <v>2027</v>
      </c>
      <c r="B118" s="27">
        <v>2022</v>
      </c>
      <c r="C118" s="27" t="s">
        <v>42</v>
      </c>
      <c r="D118" s="27" t="s">
        <v>41</v>
      </c>
      <c r="E118" t="s">
        <v>33</v>
      </c>
      <c r="F118">
        <v>-300</v>
      </c>
    </row>
    <row r="119" spans="1:6" x14ac:dyDescent="0.25">
      <c r="A119" s="28">
        <v>2028</v>
      </c>
      <c r="B119" s="28">
        <v>2022</v>
      </c>
      <c r="C119" s="28" t="s">
        <v>42</v>
      </c>
      <c r="D119" s="28" t="s">
        <v>41</v>
      </c>
      <c r="E119" t="s">
        <v>33</v>
      </c>
      <c r="F119">
        <v>-410</v>
      </c>
    </row>
    <row r="120" spans="1:6" x14ac:dyDescent="0.25">
      <c r="A120" s="27">
        <v>2029</v>
      </c>
      <c r="B120" s="27">
        <v>2022</v>
      </c>
      <c r="C120" s="27" t="s">
        <v>42</v>
      </c>
      <c r="D120" s="27" t="s">
        <v>41</v>
      </c>
      <c r="E120" t="s">
        <v>33</v>
      </c>
      <c r="F120">
        <v>-410</v>
      </c>
    </row>
    <row r="121" spans="1:6" x14ac:dyDescent="0.25">
      <c r="A121" s="28">
        <v>2030</v>
      </c>
      <c r="B121" s="28">
        <v>2022</v>
      </c>
      <c r="C121" s="28" t="s">
        <v>42</v>
      </c>
      <c r="D121" s="28" t="s">
        <v>41</v>
      </c>
      <c r="E121" t="s">
        <v>33</v>
      </c>
      <c r="F121">
        <v>-430</v>
      </c>
    </row>
    <row r="122" spans="1:6" x14ac:dyDescent="0.25">
      <c r="A122" s="27">
        <v>2031</v>
      </c>
      <c r="B122" s="27">
        <v>2022</v>
      </c>
      <c r="C122" s="27" t="s">
        <v>42</v>
      </c>
      <c r="D122" s="27" t="s">
        <v>41</v>
      </c>
      <c r="E122" t="s">
        <v>33</v>
      </c>
      <c r="F122">
        <v>-440</v>
      </c>
    </row>
    <row r="123" spans="1:6" x14ac:dyDescent="0.25">
      <c r="A123" s="28">
        <v>2032</v>
      </c>
      <c r="B123" s="28">
        <v>2022</v>
      </c>
      <c r="C123" s="28" t="s">
        <v>42</v>
      </c>
      <c r="D123" s="28" t="s">
        <v>41</v>
      </c>
      <c r="E123" t="s">
        <v>33</v>
      </c>
      <c r="F123">
        <v>-450</v>
      </c>
    </row>
    <row r="124" spans="1:6" x14ac:dyDescent="0.25">
      <c r="A124" s="27">
        <v>2033</v>
      </c>
      <c r="B124" s="27">
        <v>2022</v>
      </c>
      <c r="C124" s="27" t="s">
        <v>42</v>
      </c>
      <c r="D124" s="27" t="s">
        <v>41</v>
      </c>
      <c r="E124" t="s">
        <v>33</v>
      </c>
      <c r="F124">
        <v>-460</v>
      </c>
    </row>
    <row r="125" spans="1:6" x14ac:dyDescent="0.25">
      <c r="A125" s="28">
        <v>2034</v>
      </c>
      <c r="B125" s="28">
        <v>2022</v>
      </c>
      <c r="C125" s="28" t="s">
        <v>42</v>
      </c>
      <c r="D125" s="28" t="s">
        <v>41</v>
      </c>
      <c r="E125" t="s">
        <v>33</v>
      </c>
      <c r="F125">
        <v>-480</v>
      </c>
    </row>
    <row r="126" spans="1:6" x14ac:dyDescent="0.25">
      <c r="A126" s="27">
        <v>2035</v>
      </c>
      <c r="B126" s="27">
        <v>2022</v>
      </c>
      <c r="C126" s="27" t="s">
        <v>42</v>
      </c>
      <c r="D126" s="27" t="s">
        <v>41</v>
      </c>
      <c r="E126" t="s">
        <v>33</v>
      </c>
      <c r="F126">
        <v>-490</v>
      </c>
    </row>
    <row r="127" spans="1:6" x14ac:dyDescent="0.25">
      <c r="A127" s="28">
        <v>2036</v>
      </c>
      <c r="B127" s="28">
        <v>2022</v>
      </c>
      <c r="C127" s="28" t="s">
        <v>42</v>
      </c>
      <c r="D127" s="28" t="s">
        <v>41</v>
      </c>
      <c r="E127" t="s">
        <v>33</v>
      </c>
      <c r="F127">
        <v>-450</v>
      </c>
    </row>
    <row r="128" spans="1:6" x14ac:dyDescent="0.25">
      <c r="A128" s="27">
        <v>2037</v>
      </c>
      <c r="B128" s="27">
        <v>2022</v>
      </c>
      <c r="C128" s="27" t="s">
        <v>42</v>
      </c>
      <c r="D128" s="27" t="s">
        <v>41</v>
      </c>
      <c r="E128" t="s">
        <v>33</v>
      </c>
      <c r="F128">
        <v>-390</v>
      </c>
    </row>
    <row r="129" spans="1:6" x14ac:dyDescent="0.25">
      <c r="A129" s="28">
        <v>2038</v>
      </c>
      <c r="B129" s="28">
        <v>2022</v>
      </c>
      <c r="C129" s="28" t="s">
        <v>42</v>
      </c>
      <c r="D129" s="28" t="s">
        <v>41</v>
      </c>
      <c r="E129" t="s">
        <v>33</v>
      </c>
      <c r="F129">
        <v>-320</v>
      </c>
    </row>
    <row r="130" spans="1:6" x14ac:dyDescent="0.25">
      <c r="A130" s="27">
        <v>2039</v>
      </c>
      <c r="B130" s="27">
        <v>2022</v>
      </c>
      <c r="C130" s="27" t="s">
        <v>42</v>
      </c>
      <c r="D130" s="27" t="s">
        <v>41</v>
      </c>
      <c r="E130" t="s">
        <v>33</v>
      </c>
      <c r="F130">
        <v>-330</v>
      </c>
    </row>
    <row r="131" spans="1:6" x14ac:dyDescent="0.25">
      <c r="A131" s="28">
        <v>2040</v>
      </c>
      <c r="B131" s="28">
        <v>2022</v>
      </c>
      <c r="C131" s="28" t="s">
        <v>42</v>
      </c>
      <c r="D131" s="28" t="s">
        <v>41</v>
      </c>
      <c r="E131" t="s">
        <v>33</v>
      </c>
      <c r="F131">
        <v>-340</v>
      </c>
    </row>
    <row r="132" spans="1:6" x14ac:dyDescent="0.25">
      <c r="A132" s="27">
        <v>2041</v>
      </c>
      <c r="B132" s="27">
        <v>2022</v>
      </c>
      <c r="C132" s="27" t="s">
        <v>42</v>
      </c>
      <c r="D132" s="27" t="s">
        <v>41</v>
      </c>
      <c r="E132" t="s">
        <v>33</v>
      </c>
      <c r="F132">
        <v>-460</v>
      </c>
    </row>
    <row r="133" spans="1:6" x14ac:dyDescent="0.25">
      <c r="A133" s="28">
        <v>2042</v>
      </c>
      <c r="B133" s="28">
        <v>2022</v>
      </c>
      <c r="C133" s="28" t="s">
        <v>42</v>
      </c>
      <c r="D133" s="28" t="s">
        <v>41</v>
      </c>
      <c r="E133" t="s">
        <v>33</v>
      </c>
      <c r="F133">
        <v>-580</v>
      </c>
    </row>
    <row r="134" spans="1:6" x14ac:dyDescent="0.25">
      <c r="A134" s="27">
        <v>2043</v>
      </c>
      <c r="B134" s="27">
        <v>2022</v>
      </c>
      <c r="C134" s="27" t="s">
        <v>42</v>
      </c>
      <c r="D134" s="27" t="s">
        <v>41</v>
      </c>
      <c r="E134" t="s">
        <v>33</v>
      </c>
      <c r="F134">
        <v>-610</v>
      </c>
    </row>
    <row r="135" spans="1:6" x14ac:dyDescent="0.25">
      <c r="A135" s="28">
        <v>2044</v>
      </c>
      <c r="B135" s="28">
        <v>2022</v>
      </c>
      <c r="C135" s="28" t="s">
        <v>42</v>
      </c>
      <c r="D135" s="28" t="s">
        <v>41</v>
      </c>
      <c r="E135" t="s">
        <v>33</v>
      </c>
      <c r="F135">
        <v>-650</v>
      </c>
    </row>
    <row r="136" spans="1:6" x14ac:dyDescent="0.25">
      <c r="A136" s="27">
        <v>2045</v>
      </c>
      <c r="B136" s="27">
        <v>2022</v>
      </c>
      <c r="C136" s="27" t="s">
        <v>42</v>
      </c>
      <c r="D136" s="27" t="s">
        <v>41</v>
      </c>
      <c r="E136" t="s">
        <v>33</v>
      </c>
      <c r="F136">
        <v>-660</v>
      </c>
    </row>
    <row r="137" spans="1:6" x14ac:dyDescent="0.25">
      <c r="A137" s="28">
        <v>2046</v>
      </c>
      <c r="B137" s="28">
        <v>2022</v>
      </c>
      <c r="C137" s="28" t="s">
        <v>42</v>
      </c>
      <c r="D137" s="28" t="s">
        <v>41</v>
      </c>
      <c r="E137" t="s">
        <v>33</v>
      </c>
      <c r="F137">
        <v>-680</v>
      </c>
    </row>
    <row r="138" spans="1:6" x14ac:dyDescent="0.25">
      <c r="A138" s="27">
        <v>2047</v>
      </c>
      <c r="B138" s="27">
        <v>2022</v>
      </c>
      <c r="C138" s="27" t="s">
        <v>42</v>
      </c>
      <c r="D138" s="27" t="s">
        <v>41</v>
      </c>
      <c r="E138" t="s">
        <v>33</v>
      </c>
      <c r="F138">
        <v>-670</v>
      </c>
    </row>
    <row r="139" spans="1:6" x14ac:dyDescent="0.25">
      <c r="A139" s="28">
        <v>2048</v>
      </c>
      <c r="B139" s="28">
        <v>2022</v>
      </c>
      <c r="C139" s="28" t="s">
        <v>42</v>
      </c>
      <c r="D139" s="28" t="s">
        <v>41</v>
      </c>
      <c r="E139" t="s">
        <v>33</v>
      </c>
      <c r="F139">
        <v>-670</v>
      </c>
    </row>
    <row r="140" spans="1:6" x14ac:dyDescent="0.25">
      <c r="A140" s="27">
        <v>2049</v>
      </c>
      <c r="B140" s="27">
        <v>2022</v>
      </c>
      <c r="C140" s="27" t="s">
        <v>42</v>
      </c>
      <c r="D140" s="27" t="s">
        <v>41</v>
      </c>
      <c r="E140" t="s">
        <v>33</v>
      </c>
      <c r="F140">
        <v>-660</v>
      </c>
    </row>
    <row r="141" spans="1:6" x14ac:dyDescent="0.25">
      <c r="A141" s="28">
        <v>2050</v>
      </c>
      <c r="B141" s="28">
        <v>2022</v>
      </c>
      <c r="C141" s="28" t="s">
        <v>42</v>
      </c>
      <c r="D141" s="28" t="s">
        <v>41</v>
      </c>
      <c r="E141" t="s">
        <v>33</v>
      </c>
      <c r="F141">
        <v>-650</v>
      </c>
    </row>
    <row r="142" spans="1:6" x14ac:dyDescent="0.25">
      <c r="A142" s="28">
        <v>2023</v>
      </c>
      <c r="B142" s="28">
        <v>2023</v>
      </c>
      <c r="C142" s="28" t="s">
        <v>45</v>
      </c>
      <c r="D142" s="28" t="s">
        <v>41</v>
      </c>
      <c r="E142" t="s">
        <v>33</v>
      </c>
      <c r="F142">
        <v>-70</v>
      </c>
    </row>
    <row r="143" spans="1:6" x14ac:dyDescent="0.25">
      <c r="A143" s="27">
        <v>2024</v>
      </c>
      <c r="B143" s="27">
        <v>2023</v>
      </c>
      <c r="C143" s="27" t="s">
        <v>45</v>
      </c>
      <c r="D143" s="27" t="s">
        <v>41</v>
      </c>
      <c r="E143" t="s">
        <v>33</v>
      </c>
      <c r="F143">
        <v>-70</v>
      </c>
    </row>
    <row r="144" spans="1:6" x14ac:dyDescent="0.25">
      <c r="A144" s="28">
        <v>2025</v>
      </c>
      <c r="B144" s="28">
        <v>2023</v>
      </c>
      <c r="C144" s="28" t="s">
        <v>45</v>
      </c>
      <c r="D144" s="28" t="s">
        <v>41</v>
      </c>
      <c r="E144" t="s">
        <v>33</v>
      </c>
      <c r="F144">
        <v>-90</v>
      </c>
    </row>
    <row r="145" spans="1:6" x14ac:dyDescent="0.25">
      <c r="A145" s="27">
        <v>2026</v>
      </c>
      <c r="B145" s="27">
        <v>2023</v>
      </c>
      <c r="C145" s="27" t="s">
        <v>45</v>
      </c>
      <c r="D145" s="27" t="s">
        <v>41</v>
      </c>
      <c r="E145" t="s">
        <v>33</v>
      </c>
      <c r="F145">
        <v>-70</v>
      </c>
    </row>
    <row r="146" spans="1:6" x14ac:dyDescent="0.25">
      <c r="A146" s="28">
        <v>2027</v>
      </c>
      <c r="B146" s="28">
        <v>2023</v>
      </c>
      <c r="C146" s="28" t="s">
        <v>45</v>
      </c>
      <c r="D146" s="28" t="s">
        <v>41</v>
      </c>
      <c r="E146" t="s">
        <v>33</v>
      </c>
      <c r="F146">
        <v>-50</v>
      </c>
    </row>
    <row r="147" spans="1:6" x14ac:dyDescent="0.25">
      <c r="A147" s="27">
        <v>2028</v>
      </c>
      <c r="B147" s="27">
        <v>2023</v>
      </c>
      <c r="C147" s="27" t="s">
        <v>45</v>
      </c>
      <c r="D147" s="27" t="s">
        <v>41</v>
      </c>
      <c r="E147" t="s">
        <v>33</v>
      </c>
      <c r="F147">
        <v>-250</v>
      </c>
    </row>
    <row r="148" spans="1:6" x14ac:dyDescent="0.25">
      <c r="A148" s="28">
        <v>2029</v>
      </c>
      <c r="B148" s="28">
        <v>2023</v>
      </c>
      <c r="C148" s="28" t="s">
        <v>45</v>
      </c>
      <c r="D148" s="28" t="s">
        <v>41</v>
      </c>
      <c r="E148" t="s">
        <v>33</v>
      </c>
      <c r="F148">
        <v>-240</v>
      </c>
    </row>
    <row r="149" spans="1:6" x14ac:dyDescent="0.25">
      <c r="A149" s="27">
        <v>2030</v>
      </c>
      <c r="B149" s="27">
        <v>2023</v>
      </c>
      <c r="C149" s="27" t="s">
        <v>45</v>
      </c>
      <c r="D149" s="27" t="s">
        <v>41</v>
      </c>
      <c r="E149" t="s">
        <v>33</v>
      </c>
      <c r="F149">
        <v>-400</v>
      </c>
    </row>
    <row r="150" spans="1:6" x14ac:dyDescent="0.25">
      <c r="A150" s="28">
        <v>2031</v>
      </c>
      <c r="B150" s="28">
        <v>2023</v>
      </c>
      <c r="C150" s="28" t="s">
        <v>45</v>
      </c>
      <c r="D150" s="28" t="s">
        <v>41</v>
      </c>
      <c r="E150" t="s">
        <v>33</v>
      </c>
      <c r="F150">
        <v>-390</v>
      </c>
    </row>
    <row r="151" spans="1:6" x14ac:dyDescent="0.25">
      <c r="A151" s="27">
        <v>2032</v>
      </c>
      <c r="B151" s="27">
        <v>2023</v>
      </c>
      <c r="C151" s="27" t="s">
        <v>45</v>
      </c>
      <c r="D151" s="27" t="s">
        <v>41</v>
      </c>
      <c r="E151" t="s">
        <v>33</v>
      </c>
      <c r="F151">
        <v>-330</v>
      </c>
    </row>
    <row r="152" spans="1:6" x14ac:dyDescent="0.25">
      <c r="A152" s="28">
        <v>2033</v>
      </c>
      <c r="B152" s="28">
        <v>2023</v>
      </c>
      <c r="C152" s="28" t="s">
        <v>45</v>
      </c>
      <c r="D152" s="28" t="s">
        <v>41</v>
      </c>
      <c r="E152" t="s">
        <v>33</v>
      </c>
      <c r="F152">
        <v>-300</v>
      </c>
    </row>
    <row r="153" spans="1:6" x14ac:dyDescent="0.25">
      <c r="A153" s="27">
        <v>2034</v>
      </c>
      <c r="B153" s="27">
        <v>2023</v>
      </c>
      <c r="C153" s="27" t="s">
        <v>45</v>
      </c>
      <c r="D153" s="27" t="s">
        <v>41</v>
      </c>
      <c r="E153" t="s">
        <v>33</v>
      </c>
      <c r="F153">
        <v>-280</v>
      </c>
    </row>
    <row r="154" spans="1:6" x14ac:dyDescent="0.25">
      <c r="A154" s="28">
        <v>2035</v>
      </c>
      <c r="B154" s="28">
        <v>2023</v>
      </c>
      <c r="C154" s="28" t="s">
        <v>45</v>
      </c>
      <c r="D154" s="28" t="s">
        <v>41</v>
      </c>
      <c r="E154" t="s">
        <v>33</v>
      </c>
      <c r="F154">
        <v>-270</v>
      </c>
    </row>
    <row r="155" spans="1:6" x14ac:dyDescent="0.25">
      <c r="A155" s="27">
        <v>2036</v>
      </c>
      <c r="B155" s="27">
        <v>2023</v>
      </c>
      <c r="C155" s="27" t="s">
        <v>45</v>
      </c>
      <c r="D155" s="27" t="s">
        <v>41</v>
      </c>
      <c r="E155" t="s">
        <v>33</v>
      </c>
      <c r="F155">
        <v>-240</v>
      </c>
    </row>
    <row r="156" spans="1:6" x14ac:dyDescent="0.25">
      <c r="A156" s="28">
        <v>2037</v>
      </c>
      <c r="B156" s="28">
        <v>2023</v>
      </c>
      <c r="C156" s="28" t="s">
        <v>45</v>
      </c>
      <c r="D156" s="28" t="s">
        <v>41</v>
      </c>
      <c r="E156" t="s">
        <v>33</v>
      </c>
      <c r="F156">
        <v>-220</v>
      </c>
    </row>
    <row r="157" spans="1:6" x14ac:dyDescent="0.25">
      <c r="A157" s="27">
        <v>2038</v>
      </c>
      <c r="B157" s="27">
        <v>2023</v>
      </c>
      <c r="C157" s="27" t="s">
        <v>45</v>
      </c>
      <c r="D157" s="27" t="s">
        <v>41</v>
      </c>
      <c r="E157" t="s">
        <v>33</v>
      </c>
      <c r="F157">
        <v>110</v>
      </c>
    </row>
    <row r="158" spans="1:6" x14ac:dyDescent="0.25">
      <c r="A158" s="28">
        <v>2039</v>
      </c>
      <c r="B158" s="28">
        <v>2023</v>
      </c>
      <c r="C158" s="28" t="s">
        <v>45</v>
      </c>
      <c r="D158" s="28" t="s">
        <v>41</v>
      </c>
      <c r="E158" t="s">
        <v>33</v>
      </c>
      <c r="F158">
        <v>160</v>
      </c>
    </row>
    <row r="159" spans="1:6" x14ac:dyDescent="0.25">
      <c r="A159" s="27">
        <v>2040</v>
      </c>
      <c r="B159" s="27">
        <v>2023</v>
      </c>
      <c r="C159" s="27" t="s">
        <v>45</v>
      </c>
      <c r="D159" s="27" t="s">
        <v>41</v>
      </c>
      <c r="E159" t="s">
        <v>33</v>
      </c>
      <c r="F159">
        <v>400</v>
      </c>
    </row>
    <row r="160" spans="1:6" x14ac:dyDescent="0.25">
      <c r="A160" s="28">
        <v>2041</v>
      </c>
      <c r="B160" s="28">
        <v>2023</v>
      </c>
      <c r="C160" s="28" t="s">
        <v>45</v>
      </c>
      <c r="D160" s="28" t="s">
        <v>41</v>
      </c>
      <c r="E160" t="s">
        <v>33</v>
      </c>
      <c r="F160">
        <v>320</v>
      </c>
    </row>
    <row r="161" spans="1:6" x14ac:dyDescent="0.25">
      <c r="A161" s="27">
        <v>2042</v>
      </c>
      <c r="B161" s="27">
        <v>2023</v>
      </c>
      <c r="C161" s="27" t="s">
        <v>45</v>
      </c>
      <c r="D161" s="27" t="s">
        <v>41</v>
      </c>
      <c r="E161" t="s">
        <v>33</v>
      </c>
      <c r="F161">
        <v>270</v>
      </c>
    </row>
    <row r="162" spans="1:6" x14ac:dyDescent="0.25">
      <c r="A162" s="28">
        <v>2043</v>
      </c>
      <c r="B162" s="28">
        <v>2023</v>
      </c>
      <c r="C162" s="28" t="s">
        <v>45</v>
      </c>
      <c r="D162" s="28" t="s">
        <v>41</v>
      </c>
      <c r="E162" t="s">
        <v>33</v>
      </c>
      <c r="F162">
        <v>90</v>
      </c>
    </row>
    <row r="163" spans="1:6" x14ac:dyDescent="0.25">
      <c r="A163" s="27">
        <v>2044</v>
      </c>
      <c r="B163" s="27">
        <v>2023</v>
      </c>
      <c r="C163" s="27" t="s">
        <v>45</v>
      </c>
      <c r="D163" s="27" t="s">
        <v>41</v>
      </c>
      <c r="E163" t="s">
        <v>33</v>
      </c>
      <c r="F163">
        <v>-50</v>
      </c>
    </row>
    <row r="164" spans="1:6" x14ac:dyDescent="0.25">
      <c r="A164" s="28">
        <v>2045</v>
      </c>
      <c r="B164" s="28">
        <v>2023</v>
      </c>
      <c r="C164" s="28" t="s">
        <v>45</v>
      </c>
      <c r="D164" s="28" t="s">
        <v>41</v>
      </c>
      <c r="E164" t="s">
        <v>33</v>
      </c>
      <c r="F164">
        <v>-130</v>
      </c>
    </row>
    <row r="165" spans="1:6" x14ac:dyDescent="0.25">
      <c r="A165" s="27">
        <v>2046</v>
      </c>
      <c r="B165" s="27">
        <v>2023</v>
      </c>
      <c r="C165" s="27" t="s">
        <v>45</v>
      </c>
      <c r="D165" s="27" t="s">
        <v>41</v>
      </c>
      <c r="E165" t="s">
        <v>33</v>
      </c>
      <c r="F165">
        <v>-200</v>
      </c>
    </row>
    <row r="166" spans="1:6" x14ac:dyDescent="0.25">
      <c r="A166" s="28">
        <v>2047</v>
      </c>
      <c r="B166" s="28">
        <v>2023</v>
      </c>
      <c r="C166" s="28" t="s">
        <v>45</v>
      </c>
      <c r="D166" s="28" t="s">
        <v>41</v>
      </c>
      <c r="E166" t="s">
        <v>33</v>
      </c>
      <c r="F166">
        <v>-330</v>
      </c>
    </row>
    <row r="167" spans="1:6" x14ac:dyDescent="0.25">
      <c r="A167" s="27">
        <v>2048</v>
      </c>
      <c r="B167" s="27">
        <v>2023</v>
      </c>
      <c r="C167" s="27" t="s">
        <v>45</v>
      </c>
      <c r="D167" s="27" t="s">
        <v>41</v>
      </c>
      <c r="E167" t="s">
        <v>33</v>
      </c>
      <c r="F167">
        <v>-440</v>
      </c>
    </row>
    <row r="168" spans="1:6" x14ac:dyDescent="0.25">
      <c r="A168" s="28">
        <v>2049</v>
      </c>
      <c r="B168" s="28">
        <v>2023</v>
      </c>
      <c r="C168" s="28" t="s">
        <v>45</v>
      </c>
      <c r="D168" s="28" t="s">
        <v>41</v>
      </c>
      <c r="E168" t="s">
        <v>33</v>
      </c>
      <c r="F168">
        <v>-460</v>
      </c>
    </row>
    <row r="169" spans="1:6" x14ac:dyDescent="0.25">
      <c r="A169" s="27">
        <v>2050</v>
      </c>
      <c r="B169" s="27">
        <v>2023</v>
      </c>
      <c r="C169" s="27" t="s">
        <v>45</v>
      </c>
      <c r="D169" s="27" t="s">
        <v>41</v>
      </c>
      <c r="E169" t="s">
        <v>33</v>
      </c>
      <c r="F169">
        <v>-460</v>
      </c>
    </row>
    <row r="170" spans="1:6" x14ac:dyDescent="0.25">
      <c r="A170" s="27">
        <v>2023</v>
      </c>
      <c r="B170" s="27">
        <v>2022</v>
      </c>
      <c r="C170" s="27" t="s">
        <v>42</v>
      </c>
      <c r="D170" s="27" t="s">
        <v>41</v>
      </c>
      <c r="E170" t="s">
        <v>58</v>
      </c>
      <c r="F170">
        <v>0</v>
      </c>
    </row>
    <row r="171" spans="1:6" x14ac:dyDescent="0.25">
      <c r="A171" s="28">
        <v>2024</v>
      </c>
      <c r="B171" s="28">
        <v>2022</v>
      </c>
      <c r="C171" s="28" t="s">
        <v>42</v>
      </c>
      <c r="D171" s="28" t="s">
        <v>41</v>
      </c>
      <c r="E171" t="s">
        <v>58</v>
      </c>
      <c r="F171">
        <v>0</v>
      </c>
    </row>
    <row r="172" spans="1:6" x14ac:dyDescent="0.25">
      <c r="A172" s="27">
        <v>2025</v>
      </c>
      <c r="B172" s="27">
        <v>2022</v>
      </c>
      <c r="C172" s="27" t="s">
        <v>42</v>
      </c>
      <c r="D172" s="27" t="s">
        <v>41</v>
      </c>
      <c r="E172" t="s">
        <v>58</v>
      </c>
      <c r="F172">
        <v>0</v>
      </c>
    </row>
    <row r="173" spans="1:6" x14ac:dyDescent="0.25">
      <c r="A173" s="28">
        <v>2026</v>
      </c>
      <c r="B173" s="28">
        <v>2022</v>
      </c>
      <c r="C173" s="28" t="s">
        <v>42</v>
      </c>
      <c r="D173" s="28" t="s">
        <v>41</v>
      </c>
      <c r="E173" t="s">
        <v>58</v>
      </c>
      <c r="F173">
        <v>0</v>
      </c>
    </row>
    <row r="174" spans="1:6" x14ac:dyDescent="0.25">
      <c r="A174" s="27">
        <v>2027</v>
      </c>
      <c r="B174" s="27">
        <v>2022</v>
      </c>
      <c r="C174" s="27" t="s">
        <v>42</v>
      </c>
      <c r="D174" s="27" t="s">
        <v>41</v>
      </c>
      <c r="E174" t="s">
        <v>58</v>
      </c>
      <c r="F174">
        <v>0</v>
      </c>
    </row>
    <row r="175" spans="1:6" x14ac:dyDescent="0.25">
      <c r="A175" s="28">
        <v>2028</v>
      </c>
      <c r="B175" s="28">
        <v>2022</v>
      </c>
      <c r="C175" s="28" t="s">
        <v>42</v>
      </c>
      <c r="D175" s="28" t="s">
        <v>41</v>
      </c>
      <c r="E175" t="s">
        <v>58</v>
      </c>
      <c r="F175">
        <v>0</v>
      </c>
    </row>
    <row r="176" spans="1:6" x14ac:dyDescent="0.25">
      <c r="A176" s="27">
        <v>2029</v>
      </c>
      <c r="B176" s="27">
        <v>2022</v>
      </c>
      <c r="C176" s="27" t="s">
        <v>42</v>
      </c>
      <c r="D176" s="27" t="s">
        <v>41</v>
      </c>
      <c r="E176" t="s">
        <v>58</v>
      </c>
      <c r="F176">
        <v>0</v>
      </c>
    </row>
    <row r="177" spans="1:6" x14ac:dyDescent="0.25">
      <c r="A177" s="28">
        <v>2030</v>
      </c>
      <c r="B177" s="28">
        <v>2022</v>
      </c>
      <c r="C177" s="28" t="s">
        <v>42</v>
      </c>
      <c r="D177" s="28" t="s">
        <v>41</v>
      </c>
      <c r="E177" t="s">
        <v>58</v>
      </c>
      <c r="F177">
        <v>0</v>
      </c>
    </row>
    <row r="178" spans="1:6" x14ac:dyDescent="0.25">
      <c r="A178" s="27">
        <v>2031</v>
      </c>
      <c r="B178" s="27">
        <v>2022</v>
      </c>
      <c r="C178" s="27" t="s">
        <v>42</v>
      </c>
      <c r="D178" s="27" t="s">
        <v>41</v>
      </c>
      <c r="E178" t="s">
        <v>58</v>
      </c>
      <c r="F178">
        <v>0</v>
      </c>
    </row>
    <row r="179" spans="1:6" x14ac:dyDescent="0.25">
      <c r="A179" s="28">
        <v>2032</v>
      </c>
      <c r="B179" s="28">
        <v>2022</v>
      </c>
      <c r="C179" s="28" t="s">
        <v>42</v>
      </c>
      <c r="D179" s="28" t="s">
        <v>41</v>
      </c>
      <c r="E179" t="s">
        <v>58</v>
      </c>
      <c r="F179">
        <v>0</v>
      </c>
    </row>
    <row r="180" spans="1:6" x14ac:dyDescent="0.25">
      <c r="A180" s="27">
        <v>2033</v>
      </c>
      <c r="B180" s="27">
        <v>2022</v>
      </c>
      <c r="C180" s="27" t="s">
        <v>42</v>
      </c>
      <c r="D180" s="27" t="s">
        <v>41</v>
      </c>
      <c r="E180" t="s">
        <v>58</v>
      </c>
      <c r="F180">
        <v>0</v>
      </c>
    </row>
    <row r="181" spans="1:6" x14ac:dyDescent="0.25">
      <c r="A181" s="28">
        <v>2034</v>
      </c>
      <c r="B181" s="28">
        <v>2022</v>
      </c>
      <c r="C181" s="28" t="s">
        <v>42</v>
      </c>
      <c r="D181" s="28" t="s">
        <v>41</v>
      </c>
      <c r="E181" t="s">
        <v>58</v>
      </c>
      <c r="F181">
        <v>0</v>
      </c>
    </row>
    <row r="182" spans="1:6" x14ac:dyDescent="0.25">
      <c r="A182" s="27">
        <v>2035</v>
      </c>
      <c r="B182" s="27">
        <v>2022</v>
      </c>
      <c r="C182" s="27" t="s">
        <v>42</v>
      </c>
      <c r="D182" s="27" t="s">
        <v>41</v>
      </c>
      <c r="E182" t="s">
        <v>58</v>
      </c>
      <c r="F182">
        <v>0</v>
      </c>
    </row>
    <row r="183" spans="1:6" x14ac:dyDescent="0.25">
      <c r="A183" s="28">
        <v>2036</v>
      </c>
      <c r="B183" s="28">
        <v>2022</v>
      </c>
      <c r="C183" s="28" t="s">
        <v>42</v>
      </c>
      <c r="D183" s="28" t="s">
        <v>41</v>
      </c>
      <c r="E183" t="s">
        <v>58</v>
      </c>
      <c r="F183">
        <v>0</v>
      </c>
    </row>
    <row r="184" spans="1:6" x14ac:dyDescent="0.25">
      <c r="A184" s="27">
        <v>2037</v>
      </c>
      <c r="B184" s="27">
        <v>2022</v>
      </c>
      <c r="C184" s="27" t="s">
        <v>42</v>
      </c>
      <c r="D184" s="27" t="s">
        <v>41</v>
      </c>
      <c r="E184" t="s">
        <v>58</v>
      </c>
      <c r="F184">
        <v>0</v>
      </c>
    </row>
    <row r="185" spans="1:6" x14ac:dyDescent="0.25">
      <c r="A185" s="28">
        <v>2038</v>
      </c>
      <c r="B185" s="28">
        <v>2022</v>
      </c>
      <c r="C185" s="28" t="s">
        <v>42</v>
      </c>
      <c r="D185" s="28" t="s">
        <v>41</v>
      </c>
      <c r="E185" t="s">
        <v>58</v>
      </c>
      <c r="F185">
        <v>0</v>
      </c>
    </row>
    <row r="186" spans="1:6" x14ac:dyDescent="0.25">
      <c r="A186" s="27">
        <v>2039</v>
      </c>
      <c r="B186" s="27">
        <v>2022</v>
      </c>
      <c r="C186" s="27" t="s">
        <v>42</v>
      </c>
      <c r="D186" s="27" t="s">
        <v>41</v>
      </c>
      <c r="E186" t="s">
        <v>58</v>
      </c>
      <c r="F186">
        <v>0</v>
      </c>
    </row>
    <row r="187" spans="1:6" x14ac:dyDescent="0.25">
      <c r="A187" s="28">
        <v>2040</v>
      </c>
      <c r="B187" s="28">
        <v>2022</v>
      </c>
      <c r="C187" s="28" t="s">
        <v>42</v>
      </c>
      <c r="D187" s="28" t="s">
        <v>41</v>
      </c>
      <c r="E187" t="s">
        <v>58</v>
      </c>
      <c r="F187">
        <v>0</v>
      </c>
    </row>
    <row r="188" spans="1:6" x14ac:dyDescent="0.25">
      <c r="A188" s="27">
        <v>2041</v>
      </c>
      <c r="B188" s="27">
        <v>2022</v>
      </c>
      <c r="C188" s="27" t="s">
        <v>42</v>
      </c>
      <c r="D188" s="27" t="s">
        <v>41</v>
      </c>
      <c r="E188" t="s">
        <v>58</v>
      </c>
      <c r="F188">
        <v>0</v>
      </c>
    </row>
    <row r="189" spans="1:6" x14ac:dyDescent="0.25">
      <c r="A189" s="28">
        <v>2042</v>
      </c>
      <c r="B189" s="28">
        <v>2022</v>
      </c>
      <c r="C189" s="28" t="s">
        <v>42</v>
      </c>
      <c r="D189" s="28" t="s">
        <v>41</v>
      </c>
      <c r="E189" t="s">
        <v>58</v>
      </c>
      <c r="F189">
        <v>0</v>
      </c>
    </row>
    <row r="190" spans="1:6" x14ac:dyDescent="0.25">
      <c r="A190" s="27">
        <v>2043</v>
      </c>
      <c r="B190" s="27">
        <v>2022</v>
      </c>
      <c r="C190" s="27" t="s">
        <v>42</v>
      </c>
      <c r="D190" s="27" t="s">
        <v>41</v>
      </c>
      <c r="E190" t="s">
        <v>58</v>
      </c>
      <c r="F190">
        <v>0</v>
      </c>
    </row>
    <row r="191" spans="1:6" x14ac:dyDescent="0.25">
      <c r="A191" s="28">
        <v>2044</v>
      </c>
      <c r="B191" s="28">
        <v>2022</v>
      </c>
      <c r="C191" s="28" t="s">
        <v>42</v>
      </c>
      <c r="D191" s="28" t="s">
        <v>41</v>
      </c>
      <c r="E191" t="s">
        <v>58</v>
      </c>
      <c r="F191">
        <v>0</v>
      </c>
    </row>
    <row r="192" spans="1:6" x14ac:dyDescent="0.25">
      <c r="A192" s="27">
        <v>2045</v>
      </c>
      <c r="B192" s="27">
        <v>2022</v>
      </c>
      <c r="C192" s="27" t="s">
        <v>42</v>
      </c>
      <c r="D192" s="27" t="s">
        <v>41</v>
      </c>
      <c r="E192" t="s">
        <v>58</v>
      </c>
      <c r="F192">
        <v>580</v>
      </c>
    </row>
    <row r="193" spans="1:6" x14ac:dyDescent="0.25">
      <c r="A193" s="28">
        <v>2046</v>
      </c>
      <c r="B193" s="28">
        <v>2022</v>
      </c>
      <c r="C193" s="28" t="s">
        <v>42</v>
      </c>
      <c r="D193" s="28" t="s">
        <v>41</v>
      </c>
      <c r="E193" t="s">
        <v>58</v>
      </c>
      <c r="F193">
        <v>910</v>
      </c>
    </row>
    <row r="194" spans="1:6" x14ac:dyDescent="0.25">
      <c r="A194" s="27">
        <v>2047</v>
      </c>
      <c r="B194" s="27">
        <v>2022</v>
      </c>
      <c r="C194" s="27" t="s">
        <v>42</v>
      </c>
      <c r="D194" s="27" t="s">
        <v>41</v>
      </c>
      <c r="E194" t="s">
        <v>58</v>
      </c>
      <c r="F194">
        <v>1400</v>
      </c>
    </row>
    <row r="195" spans="1:6" x14ac:dyDescent="0.25">
      <c r="A195" s="28">
        <v>2048</v>
      </c>
      <c r="B195" s="28">
        <v>2022</v>
      </c>
      <c r="C195" s="28" t="s">
        <v>42</v>
      </c>
      <c r="D195" s="28" t="s">
        <v>41</v>
      </c>
      <c r="E195" t="s">
        <v>58</v>
      </c>
      <c r="F195">
        <v>1840</v>
      </c>
    </row>
    <row r="196" spans="1:6" x14ac:dyDescent="0.25">
      <c r="A196" s="27">
        <v>2049</v>
      </c>
      <c r="B196" s="27">
        <v>2022</v>
      </c>
      <c r="C196" s="27" t="s">
        <v>42</v>
      </c>
      <c r="D196" s="27" t="s">
        <v>41</v>
      </c>
      <c r="E196" t="s">
        <v>58</v>
      </c>
      <c r="F196">
        <v>2080</v>
      </c>
    </row>
    <row r="197" spans="1:6" x14ac:dyDescent="0.25">
      <c r="A197" s="28">
        <v>2050</v>
      </c>
      <c r="B197" s="28">
        <v>2022</v>
      </c>
      <c r="C197" s="28" t="s">
        <v>42</v>
      </c>
      <c r="D197" s="28" t="s">
        <v>41</v>
      </c>
      <c r="E197" t="s">
        <v>58</v>
      </c>
      <c r="F197">
        <v>2029.9999999999998</v>
      </c>
    </row>
    <row r="198" spans="1:6" x14ac:dyDescent="0.25">
      <c r="A198" s="28">
        <v>2023</v>
      </c>
      <c r="B198" s="28">
        <v>2023</v>
      </c>
      <c r="C198" s="28" t="s">
        <v>45</v>
      </c>
      <c r="D198" s="28" t="s">
        <v>41</v>
      </c>
      <c r="E198" t="s">
        <v>58</v>
      </c>
      <c r="F198">
        <v>10</v>
      </c>
    </row>
    <row r="199" spans="1:6" x14ac:dyDescent="0.25">
      <c r="A199" s="27">
        <v>2024</v>
      </c>
      <c r="B199" s="27">
        <v>2023</v>
      </c>
      <c r="C199" s="27" t="s">
        <v>45</v>
      </c>
      <c r="D199" s="27" t="s">
        <v>41</v>
      </c>
      <c r="E199" t="s">
        <v>58</v>
      </c>
      <c r="F199">
        <v>0</v>
      </c>
    </row>
    <row r="200" spans="1:6" x14ac:dyDescent="0.25">
      <c r="A200" s="28">
        <v>2025</v>
      </c>
      <c r="B200" s="28">
        <v>2023</v>
      </c>
      <c r="C200" s="28" t="s">
        <v>45</v>
      </c>
      <c r="D200" s="28" t="s">
        <v>41</v>
      </c>
      <c r="E200" t="s">
        <v>58</v>
      </c>
      <c r="F200">
        <v>0</v>
      </c>
    </row>
    <row r="201" spans="1:6" x14ac:dyDescent="0.25">
      <c r="A201" s="27">
        <v>2026</v>
      </c>
      <c r="B201" s="27">
        <v>2023</v>
      </c>
      <c r="C201" s="27" t="s">
        <v>45</v>
      </c>
      <c r="D201" s="27" t="s">
        <v>41</v>
      </c>
      <c r="E201" t="s">
        <v>58</v>
      </c>
      <c r="F201">
        <v>0</v>
      </c>
    </row>
    <row r="202" spans="1:6" x14ac:dyDescent="0.25">
      <c r="A202" s="28">
        <v>2027</v>
      </c>
      <c r="B202" s="28">
        <v>2023</v>
      </c>
      <c r="C202" s="28" t="s">
        <v>45</v>
      </c>
      <c r="D202" s="28" t="s">
        <v>41</v>
      </c>
      <c r="E202" t="s">
        <v>58</v>
      </c>
      <c r="F202">
        <v>0</v>
      </c>
    </row>
    <row r="203" spans="1:6" x14ac:dyDescent="0.25">
      <c r="A203" s="27">
        <v>2028</v>
      </c>
      <c r="B203" s="27">
        <v>2023</v>
      </c>
      <c r="C203" s="27" t="s">
        <v>45</v>
      </c>
      <c r="D203" s="27" t="s">
        <v>41</v>
      </c>
      <c r="E203" t="s">
        <v>58</v>
      </c>
      <c r="F203">
        <v>0</v>
      </c>
    </row>
    <row r="204" spans="1:6" x14ac:dyDescent="0.25">
      <c r="A204" s="28">
        <v>2029</v>
      </c>
      <c r="B204" s="28">
        <v>2023</v>
      </c>
      <c r="C204" s="28" t="s">
        <v>45</v>
      </c>
      <c r="D204" s="28" t="s">
        <v>41</v>
      </c>
      <c r="E204" t="s">
        <v>58</v>
      </c>
      <c r="F204">
        <v>0</v>
      </c>
    </row>
    <row r="205" spans="1:6" x14ac:dyDescent="0.25">
      <c r="A205" s="27">
        <v>2030</v>
      </c>
      <c r="B205" s="27">
        <v>2023</v>
      </c>
      <c r="C205" s="27" t="s">
        <v>45</v>
      </c>
      <c r="D205" s="27" t="s">
        <v>41</v>
      </c>
      <c r="E205" t="s">
        <v>58</v>
      </c>
      <c r="F205">
        <v>0</v>
      </c>
    </row>
    <row r="206" spans="1:6" x14ac:dyDescent="0.25">
      <c r="A206" s="28">
        <v>2031</v>
      </c>
      <c r="B206" s="28">
        <v>2023</v>
      </c>
      <c r="C206" s="28" t="s">
        <v>45</v>
      </c>
      <c r="D206" s="28" t="s">
        <v>41</v>
      </c>
      <c r="E206" t="s">
        <v>58</v>
      </c>
      <c r="F206">
        <v>0</v>
      </c>
    </row>
    <row r="207" spans="1:6" x14ac:dyDescent="0.25">
      <c r="A207" s="27">
        <v>2032</v>
      </c>
      <c r="B207" s="27">
        <v>2023</v>
      </c>
      <c r="C207" s="27" t="s">
        <v>45</v>
      </c>
      <c r="D207" s="27" t="s">
        <v>41</v>
      </c>
      <c r="E207" t="s">
        <v>58</v>
      </c>
      <c r="F207">
        <v>0</v>
      </c>
    </row>
    <row r="208" spans="1:6" x14ac:dyDescent="0.25">
      <c r="A208" s="28">
        <v>2033</v>
      </c>
      <c r="B208" s="28">
        <v>2023</v>
      </c>
      <c r="C208" s="28" t="s">
        <v>45</v>
      </c>
      <c r="D208" s="28" t="s">
        <v>41</v>
      </c>
      <c r="E208" t="s">
        <v>58</v>
      </c>
      <c r="F208">
        <v>0</v>
      </c>
    </row>
    <row r="209" spans="1:6" x14ac:dyDescent="0.25">
      <c r="A209" s="27">
        <v>2034</v>
      </c>
      <c r="B209" s="27">
        <v>2023</v>
      </c>
      <c r="C209" s="27" t="s">
        <v>45</v>
      </c>
      <c r="D209" s="27" t="s">
        <v>41</v>
      </c>
      <c r="E209" t="s">
        <v>58</v>
      </c>
      <c r="F209">
        <v>0</v>
      </c>
    </row>
    <row r="210" spans="1:6" x14ac:dyDescent="0.25">
      <c r="A210" s="28">
        <v>2035</v>
      </c>
      <c r="B210" s="28">
        <v>2023</v>
      </c>
      <c r="C210" s="28" t="s">
        <v>45</v>
      </c>
      <c r="D210" s="28" t="s">
        <v>41</v>
      </c>
      <c r="E210" t="s">
        <v>58</v>
      </c>
      <c r="F210">
        <v>0</v>
      </c>
    </row>
    <row r="211" spans="1:6" x14ac:dyDescent="0.25">
      <c r="A211" s="27">
        <v>2036</v>
      </c>
      <c r="B211" s="27">
        <v>2023</v>
      </c>
      <c r="C211" s="27" t="s">
        <v>45</v>
      </c>
      <c r="D211" s="27" t="s">
        <v>41</v>
      </c>
      <c r="E211" t="s">
        <v>58</v>
      </c>
      <c r="F211">
        <v>0</v>
      </c>
    </row>
    <row r="212" spans="1:6" x14ac:dyDescent="0.25">
      <c r="A212" s="28">
        <v>2037</v>
      </c>
      <c r="B212" s="28">
        <v>2023</v>
      </c>
      <c r="C212" s="28" t="s">
        <v>45</v>
      </c>
      <c r="D212" s="28" t="s">
        <v>41</v>
      </c>
      <c r="E212" t="s">
        <v>58</v>
      </c>
      <c r="F212">
        <v>0</v>
      </c>
    </row>
    <row r="213" spans="1:6" x14ac:dyDescent="0.25">
      <c r="A213" s="27">
        <v>2038</v>
      </c>
      <c r="B213" s="27">
        <v>2023</v>
      </c>
      <c r="C213" s="27" t="s">
        <v>45</v>
      </c>
      <c r="D213" s="27" t="s">
        <v>41</v>
      </c>
      <c r="E213" t="s">
        <v>58</v>
      </c>
      <c r="F213">
        <v>0</v>
      </c>
    </row>
    <row r="214" spans="1:6" x14ac:dyDescent="0.25">
      <c r="A214" s="28">
        <v>2039</v>
      </c>
      <c r="B214" s="28">
        <v>2023</v>
      </c>
      <c r="C214" s="28" t="s">
        <v>45</v>
      </c>
      <c r="D214" s="28" t="s">
        <v>41</v>
      </c>
      <c r="E214" t="s">
        <v>58</v>
      </c>
      <c r="F214">
        <v>0</v>
      </c>
    </row>
    <row r="215" spans="1:6" x14ac:dyDescent="0.25">
      <c r="A215" s="27">
        <v>2040</v>
      </c>
      <c r="B215" s="27">
        <v>2023</v>
      </c>
      <c r="C215" s="27" t="s">
        <v>45</v>
      </c>
      <c r="D215" s="27" t="s">
        <v>41</v>
      </c>
      <c r="E215" t="s">
        <v>58</v>
      </c>
      <c r="F215">
        <v>0</v>
      </c>
    </row>
    <row r="216" spans="1:6" x14ac:dyDescent="0.25">
      <c r="A216" s="28">
        <v>2041</v>
      </c>
      <c r="B216" s="28">
        <v>2023</v>
      </c>
      <c r="C216" s="28" t="s">
        <v>45</v>
      </c>
      <c r="D216" s="28" t="s">
        <v>41</v>
      </c>
      <c r="E216" t="s">
        <v>58</v>
      </c>
      <c r="F216">
        <v>0</v>
      </c>
    </row>
    <row r="217" spans="1:6" x14ac:dyDescent="0.25">
      <c r="A217" s="27">
        <v>2042</v>
      </c>
      <c r="B217" s="27">
        <v>2023</v>
      </c>
      <c r="C217" s="27" t="s">
        <v>45</v>
      </c>
      <c r="D217" s="27" t="s">
        <v>41</v>
      </c>
      <c r="E217" t="s">
        <v>58</v>
      </c>
      <c r="F217">
        <v>0</v>
      </c>
    </row>
    <row r="218" spans="1:6" x14ac:dyDescent="0.25">
      <c r="A218" s="28">
        <v>2043</v>
      </c>
      <c r="B218" s="28">
        <v>2023</v>
      </c>
      <c r="C218" s="28" t="s">
        <v>45</v>
      </c>
      <c r="D218" s="28" t="s">
        <v>41</v>
      </c>
      <c r="E218" t="s">
        <v>58</v>
      </c>
      <c r="F218">
        <v>0</v>
      </c>
    </row>
    <row r="219" spans="1:6" x14ac:dyDescent="0.25">
      <c r="A219" s="27">
        <v>2044</v>
      </c>
      <c r="B219" s="27">
        <v>2023</v>
      </c>
      <c r="C219" s="27" t="s">
        <v>45</v>
      </c>
      <c r="D219" s="27" t="s">
        <v>41</v>
      </c>
      <c r="E219" t="s">
        <v>58</v>
      </c>
      <c r="F219">
        <v>0</v>
      </c>
    </row>
    <row r="220" spans="1:6" x14ac:dyDescent="0.25">
      <c r="A220" s="28">
        <v>2045</v>
      </c>
      <c r="B220" s="28">
        <v>2023</v>
      </c>
      <c r="C220" s="28" t="s">
        <v>45</v>
      </c>
      <c r="D220" s="28" t="s">
        <v>41</v>
      </c>
      <c r="E220" t="s">
        <v>58</v>
      </c>
      <c r="F220">
        <v>320</v>
      </c>
    </row>
    <row r="221" spans="1:6" x14ac:dyDescent="0.25">
      <c r="A221" s="27">
        <v>2046</v>
      </c>
      <c r="B221" s="27">
        <v>2023</v>
      </c>
      <c r="C221" s="27" t="s">
        <v>45</v>
      </c>
      <c r="D221" s="27" t="s">
        <v>41</v>
      </c>
      <c r="E221" t="s">
        <v>58</v>
      </c>
      <c r="F221">
        <v>500</v>
      </c>
    </row>
    <row r="222" spans="1:6" x14ac:dyDescent="0.25">
      <c r="A222" s="28">
        <v>2047</v>
      </c>
      <c r="B222" s="28">
        <v>2023</v>
      </c>
      <c r="C222" s="28" t="s">
        <v>45</v>
      </c>
      <c r="D222" s="28" t="s">
        <v>41</v>
      </c>
      <c r="E222" t="s">
        <v>58</v>
      </c>
      <c r="F222">
        <v>680</v>
      </c>
    </row>
    <row r="223" spans="1:6" x14ac:dyDescent="0.25">
      <c r="A223" s="27">
        <v>2048</v>
      </c>
      <c r="B223" s="27">
        <v>2023</v>
      </c>
      <c r="C223" s="27" t="s">
        <v>45</v>
      </c>
      <c r="D223" s="27" t="s">
        <v>41</v>
      </c>
      <c r="E223" t="s">
        <v>58</v>
      </c>
      <c r="F223">
        <v>1030</v>
      </c>
    </row>
    <row r="224" spans="1:6" x14ac:dyDescent="0.25">
      <c r="A224" s="28">
        <v>2049</v>
      </c>
      <c r="B224" s="28">
        <v>2023</v>
      </c>
      <c r="C224" s="28" t="s">
        <v>45</v>
      </c>
      <c r="D224" s="28" t="s">
        <v>41</v>
      </c>
      <c r="E224" t="s">
        <v>58</v>
      </c>
      <c r="F224">
        <v>1400</v>
      </c>
    </row>
    <row r="225" spans="1:6" x14ac:dyDescent="0.25">
      <c r="A225" s="27">
        <v>2050</v>
      </c>
      <c r="B225" s="27">
        <v>2023</v>
      </c>
      <c r="C225" s="27" t="s">
        <v>45</v>
      </c>
      <c r="D225" s="27" t="s">
        <v>41</v>
      </c>
      <c r="E225" t="s">
        <v>58</v>
      </c>
      <c r="F225">
        <v>1530</v>
      </c>
    </row>
    <row r="226" spans="1:6" x14ac:dyDescent="0.25">
      <c r="A226" s="27">
        <v>2023</v>
      </c>
      <c r="B226" s="27">
        <v>2022</v>
      </c>
      <c r="C226" s="27" t="s">
        <v>42</v>
      </c>
      <c r="D226" s="27" t="s">
        <v>41</v>
      </c>
      <c r="E226" t="s">
        <v>9</v>
      </c>
      <c r="F226">
        <v>470</v>
      </c>
    </row>
    <row r="227" spans="1:6" x14ac:dyDescent="0.25">
      <c r="A227" s="28">
        <v>2024</v>
      </c>
      <c r="B227" s="28">
        <v>2022</v>
      </c>
      <c r="C227" s="28" t="s">
        <v>42</v>
      </c>
      <c r="D227" s="28" t="s">
        <v>41</v>
      </c>
      <c r="E227" t="s">
        <v>9</v>
      </c>
      <c r="F227">
        <v>680</v>
      </c>
    </row>
    <row r="228" spans="1:6" x14ac:dyDescent="0.25">
      <c r="A228" s="27">
        <v>2025</v>
      </c>
      <c r="B228" s="27">
        <v>2022</v>
      </c>
      <c r="C228" s="27" t="s">
        <v>42</v>
      </c>
      <c r="D228" s="27" t="s">
        <v>41</v>
      </c>
      <c r="E228" t="s">
        <v>9</v>
      </c>
      <c r="F228">
        <v>1050</v>
      </c>
    </row>
    <row r="229" spans="1:6" x14ac:dyDescent="0.25">
      <c r="A229" s="28">
        <v>2026</v>
      </c>
      <c r="B229" s="28">
        <v>2022</v>
      </c>
      <c r="C229" s="28" t="s">
        <v>42</v>
      </c>
      <c r="D229" s="28" t="s">
        <v>41</v>
      </c>
      <c r="E229" t="s">
        <v>9</v>
      </c>
      <c r="F229">
        <v>1520</v>
      </c>
    </row>
    <row r="230" spans="1:6" x14ac:dyDescent="0.25">
      <c r="A230" s="27">
        <v>2027</v>
      </c>
      <c r="B230" s="27">
        <v>2022</v>
      </c>
      <c r="C230" s="27" t="s">
        <v>42</v>
      </c>
      <c r="D230" s="27" t="s">
        <v>41</v>
      </c>
      <c r="E230" t="s">
        <v>9</v>
      </c>
      <c r="F230">
        <v>1529.9999999999998</v>
      </c>
    </row>
    <row r="231" spans="1:6" x14ac:dyDescent="0.25">
      <c r="A231" s="28">
        <v>2028</v>
      </c>
      <c r="B231" s="28">
        <v>2022</v>
      </c>
      <c r="C231" s="28" t="s">
        <v>42</v>
      </c>
      <c r="D231" s="28" t="s">
        <v>41</v>
      </c>
      <c r="E231" t="s">
        <v>9</v>
      </c>
      <c r="F231">
        <v>1940</v>
      </c>
    </row>
    <row r="232" spans="1:6" x14ac:dyDescent="0.25">
      <c r="A232" s="27">
        <v>2029</v>
      </c>
      <c r="B232" s="27">
        <v>2022</v>
      </c>
      <c r="C232" s="27" t="s">
        <v>42</v>
      </c>
      <c r="D232" s="27" t="s">
        <v>41</v>
      </c>
      <c r="E232" t="s">
        <v>9</v>
      </c>
      <c r="F232">
        <v>1650.0000000000002</v>
      </c>
    </row>
    <row r="233" spans="1:6" x14ac:dyDescent="0.25">
      <c r="A233" s="28">
        <v>2030</v>
      </c>
      <c r="B233" s="28">
        <v>2022</v>
      </c>
      <c r="C233" s="28" t="s">
        <v>42</v>
      </c>
      <c r="D233" s="28" t="s">
        <v>41</v>
      </c>
      <c r="E233" t="s">
        <v>9</v>
      </c>
      <c r="F233">
        <v>2230</v>
      </c>
    </row>
    <row r="234" spans="1:6" x14ac:dyDescent="0.25">
      <c r="A234" s="27">
        <v>2031</v>
      </c>
      <c r="B234" s="27">
        <v>2022</v>
      </c>
      <c r="C234" s="27" t="s">
        <v>42</v>
      </c>
      <c r="D234" s="27" t="s">
        <v>41</v>
      </c>
      <c r="E234" t="s">
        <v>9</v>
      </c>
      <c r="F234">
        <v>3370</v>
      </c>
    </row>
    <row r="235" spans="1:6" x14ac:dyDescent="0.25">
      <c r="A235" s="28">
        <v>2032</v>
      </c>
      <c r="B235" s="28">
        <v>2022</v>
      </c>
      <c r="C235" s="28" t="s">
        <v>42</v>
      </c>
      <c r="D235" s="28" t="s">
        <v>41</v>
      </c>
      <c r="E235" t="s">
        <v>9</v>
      </c>
      <c r="F235">
        <v>2790</v>
      </c>
    </row>
    <row r="236" spans="1:6" x14ac:dyDescent="0.25">
      <c r="A236" s="27">
        <v>2033</v>
      </c>
      <c r="B236" s="27">
        <v>2022</v>
      </c>
      <c r="C236" s="27" t="s">
        <v>42</v>
      </c>
      <c r="D236" s="27" t="s">
        <v>41</v>
      </c>
      <c r="E236" t="s">
        <v>9</v>
      </c>
      <c r="F236">
        <v>3040</v>
      </c>
    </row>
    <row r="237" spans="1:6" x14ac:dyDescent="0.25">
      <c r="A237" s="28">
        <v>2034</v>
      </c>
      <c r="B237" s="28">
        <v>2022</v>
      </c>
      <c r="C237" s="28" t="s">
        <v>42</v>
      </c>
      <c r="D237" s="28" t="s">
        <v>41</v>
      </c>
      <c r="E237" t="s">
        <v>9</v>
      </c>
      <c r="F237">
        <v>3620</v>
      </c>
    </row>
    <row r="238" spans="1:6" x14ac:dyDescent="0.25">
      <c r="A238" s="27">
        <v>2035</v>
      </c>
      <c r="B238" s="27">
        <v>2022</v>
      </c>
      <c r="C238" s="27" t="s">
        <v>42</v>
      </c>
      <c r="D238" s="27" t="s">
        <v>41</v>
      </c>
      <c r="E238" t="s">
        <v>9</v>
      </c>
      <c r="F238">
        <v>3190</v>
      </c>
    </row>
    <row r="239" spans="1:6" x14ac:dyDescent="0.25">
      <c r="A239" s="28">
        <v>2036</v>
      </c>
      <c r="B239" s="28">
        <v>2022</v>
      </c>
      <c r="C239" s="28" t="s">
        <v>42</v>
      </c>
      <c r="D239" s="28" t="s">
        <v>41</v>
      </c>
      <c r="E239" t="s">
        <v>9</v>
      </c>
      <c r="F239">
        <v>3850</v>
      </c>
    </row>
    <row r="240" spans="1:6" x14ac:dyDescent="0.25">
      <c r="A240" s="27">
        <v>2037</v>
      </c>
      <c r="B240" s="27">
        <v>2022</v>
      </c>
      <c r="C240" s="27" t="s">
        <v>42</v>
      </c>
      <c r="D240" s="27" t="s">
        <v>41</v>
      </c>
      <c r="E240" t="s">
        <v>9</v>
      </c>
      <c r="F240">
        <v>3780.0000000000005</v>
      </c>
    </row>
    <row r="241" spans="1:6" x14ac:dyDescent="0.25">
      <c r="A241" s="28">
        <v>2038</v>
      </c>
      <c r="B241" s="28">
        <v>2022</v>
      </c>
      <c r="C241" s="28" t="s">
        <v>42</v>
      </c>
      <c r="D241" s="28" t="s">
        <v>41</v>
      </c>
      <c r="E241" t="s">
        <v>9</v>
      </c>
      <c r="F241">
        <v>2890</v>
      </c>
    </row>
    <row r="242" spans="1:6" x14ac:dyDescent="0.25">
      <c r="A242" s="27">
        <v>2039</v>
      </c>
      <c r="B242" s="27">
        <v>2022</v>
      </c>
      <c r="C242" s="27" t="s">
        <v>42</v>
      </c>
      <c r="D242" s="27" t="s">
        <v>41</v>
      </c>
      <c r="E242" t="s">
        <v>9</v>
      </c>
      <c r="F242">
        <v>3429.9999999999995</v>
      </c>
    </row>
    <row r="243" spans="1:6" x14ac:dyDescent="0.25">
      <c r="A243" s="28">
        <v>2040</v>
      </c>
      <c r="B243" s="28">
        <v>2022</v>
      </c>
      <c r="C243" s="28" t="s">
        <v>42</v>
      </c>
      <c r="D243" s="28" t="s">
        <v>41</v>
      </c>
      <c r="E243" t="s">
        <v>9</v>
      </c>
      <c r="F243">
        <v>4689.9999999999991</v>
      </c>
    </row>
    <row r="244" spans="1:6" x14ac:dyDescent="0.25">
      <c r="A244" s="27">
        <v>2041</v>
      </c>
      <c r="B244" s="27">
        <v>2022</v>
      </c>
      <c r="C244" s="27" t="s">
        <v>42</v>
      </c>
      <c r="D244" s="27" t="s">
        <v>41</v>
      </c>
      <c r="E244" t="s">
        <v>9</v>
      </c>
      <c r="F244">
        <v>4910</v>
      </c>
    </row>
    <row r="245" spans="1:6" x14ac:dyDescent="0.25">
      <c r="A245" s="28">
        <v>2042</v>
      </c>
      <c r="B245" s="28">
        <v>2022</v>
      </c>
      <c r="C245" s="28" t="s">
        <v>42</v>
      </c>
      <c r="D245" s="28" t="s">
        <v>41</v>
      </c>
      <c r="E245" t="s">
        <v>9</v>
      </c>
      <c r="F245">
        <v>6360</v>
      </c>
    </row>
    <row r="246" spans="1:6" x14ac:dyDescent="0.25">
      <c r="A246" s="27">
        <v>2043</v>
      </c>
      <c r="B246" s="27">
        <v>2022</v>
      </c>
      <c r="C246" s="27" t="s">
        <v>42</v>
      </c>
      <c r="D246" s="27" t="s">
        <v>41</v>
      </c>
      <c r="E246" t="s">
        <v>9</v>
      </c>
      <c r="F246">
        <v>6109.9999999999991</v>
      </c>
    </row>
    <row r="247" spans="1:6" x14ac:dyDescent="0.25">
      <c r="A247" s="28">
        <v>2044</v>
      </c>
      <c r="B247" s="28">
        <v>2022</v>
      </c>
      <c r="C247" s="28" t="s">
        <v>42</v>
      </c>
      <c r="D247" s="28" t="s">
        <v>41</v>
      </c>
      <c r="E247" t="s">
        <v>9</v>
      </c>
      <c r="F247">
        <v>5689.9999999999991</v>
      </c>
    </row>
    <row r="248" spans="1:6" x14ac:dyDescent="0.25">
      <c r="A248" s="27">
        <v>2045</v>
      </c>
      <c r="B248" s="27">
        <v>2022</v>
      </c>
      <c r="C248" s="27" t="s">
        <v>42</v>
      </c>
      <c r="D248" s="27" t="s">
        <v>41</v>
      </c>
      <c r="E248" t="s">
        <v>9</v>
      </c>
      <c r="F248">
        <v>5090</v>
      </c>
    </row>
    <row r="249" spans="1:6" x14ac:dyDescent="0.25">
      <c r="A249" s="28">
        <v>2046</v>
      </c>
      <c r="B249" s="28">
        <v>2022</v>
      </c>
      <c r="C249" s="28" t="s">
        <v>42</v>
      </c>
      <c r="D249" s="28" t="s">
        <v>41</v>
      </c>
      <c r="E249" t="s">
        <v>9</v>
      </c>
      <c r="F249">
        <v>4730</v>
      </c>
    </row>
    <row r="250" spans="1:6" x14ac:dyDescent="0.25">
      <c r="A250" s="27">
        <v>2047</v>
      </c>
      <c r="B250" s="27">
        <v>2022</v>
      </c>
      <c r="C250" s="27" t="s">
        <v>42</v>
      </c>
      <c r="D250" s="27" t="s">
        <v>41</v>
      </c>
      <c r="E250" t="s">
        <v>9</v>
      </c>
      <c r="F250">
        <v>4170</v>
      </c>
    </row>
    <row r="251" spans="1:6" x14ac:dyDescent="0.25">
      <c r="A251" s="28">
        <v>2048</v>
      </c>
      <c r="B251" s="28">
        <v>2022</v>
      </c>
      <c r="C251" s="28" t="s">
        <v>42</v>
      </c>
      <c r="D251" s="28" t="s">
        <v>41</v>
      </c>
      <c r="E251" t="s">
        <v>9</v>
      </c>
      <c r="F251">
        <v>3769.9999999999995</v>
      </c>
    </row>
    <row r="252" spans="1:6" x14ac:dyDescent="0.25">
      <c r="A252" s="27">
        <v>2049</v>
      </c>
      <c r="B252" s="27">
        <v>2022</v>
      </c>
      <c r="C252" s="27" t="s">
        <v>42</v>
      </c>
      <c r="D252" s="27" t="s">
        <v>41</v>
      </c>
      <c r="E252" t="s">
        <v>9</v>
      </c>
      <c r="F252">
        <v>3570.0000000000005</v>
      </c>
    </row>
    <row r="253" spans="1:6" x14ac:dyDescent="0.25">
      <c r="A253" s="28">
        <v>2050</v>
      </c>
      <c r="B253" s="28">
        <v>2022</v>
      </c>
      <c r="C253" s="28" t="s">
        <v>42</v>
      </c>
      <c r="D253" s="28" t="s">
        <v>41</v>
      </c>
      <c r="E253" t="s">
        <v>9</v>
      </c>
      <c r="F253">
        <v>3170</v>
      </c>
    </row>
    <row r="254" spans="1:6" x14ac:dyDescent="0.25">
      <c r="A254" s="28">
        <v>2023</v>
      </c>
      <c r="B254" s="28">
        <v>2023</v>
      </c>
      <c r="C254" s="28" t="s">
        <v>45</v>
      </c>
      <c r="D254" s="28" t="s">
        <v>41</v>
      </c>
      <c r="E254" t="s">
        <v>9</v>
      </c>
      <c r="F254">
        <v>520</v>
      </c>
    </row>
    <row r="255" spans="1:6" x14ac:dyDescent="0.25">
      <c r="A255" s="27">
        <v>2024</v>
      </c>
      <c r="B255" s="27">
        <v>2023</v>
      </c>
      <c r="C255" s="27" t="s">
        <v>45</v>
      </c>
      <c r="D255" s="27" t="s">
        <v>41</v>
      </c>
      <c r="E255" t="s">
        <v>9</v>
      </c>
      <c r="F255">
        <v>590.00000000000011</v>
      </c>
    </row>
    <row r="256" spans="1:6" x14ac:dyDescent="0.25">
      <c r="A256" s="28">
        <v>2025</v>
      </c>
      <c r="B256" s="28">
        <v>2023</v>
      </c>
      <c r="C256" s="28" t="s">
        <v>45</v>
      </c>
      <c r="D256" s="28" t="s">
        <v>41</v>
      </c>
      <c r="E256" t="s">
        <v>9</v>
      </c>
      <c r="F256">
        <v>890</v>
      </c>
    </row>
    <row r="257" spans="1:6" x14ac:dyDescent="0.25">
      <c r="A257" s="27">
        <v>2026</v>
      </c>
      <c r="B257" s="27">
        <v>2023</v>
      </c>
      <c r="C257" s="27" t="s">
        <v>45</v>
      </c>
      <c r="D257" s="27" t="s">
        <v>41</v>
      </c>
      <c r="E257" t="s">
        <v>9</v>
      </c>
      <c r="F257">
        <v>1480</v>
      </c>
    </row>
    <row r="258" spans="1:6" x14ac:dyDescent="0.25">
      <c r="A258" s="28">
        <v>2027</v>
      </c>
      <c r="B258" s="28">
        <v>2023</v>
      </c>
      <c r="C258" s="28" t="s">
        <v>45</v>
      </c>
      <c r="D258" s="28" t="s">
        <v>41</v>
      </c>
      <c r="E258" t="s">
        <v>9</v>
      </c>
      <c r="F258">
        <v>1700</v>
      </c>
    </row>
    <row r="259" spans="1:6" x14ac:dyDescent="0.25">
      <c r="A259" s="27">
        <v>2028</v>
      </c>
      <c r="B259" s="27">
        <v>2023</v>
      </c>
      <c r="C259" s="27" t="s">
        <v>45</v>
      </c>
      <c r="D259" s="27" t="s">
        <v>41</v>
      </c>
      <c r="E259" t="s">
        <v>9</v>
      </c>
      <c r="F259">
        <v>1710</v>
      </c>
    </row>
    <row r="260" spans="1:6" x14ac:dyDescent="0.25">
      <c r="A260" s="28">
        <v>2029</v>
      </c>
      <c r="B260" s="28">
        <v>2023</v>
      </c>
      <c r="C260" s="28" t="s">
        <v>45</v>
      </c>
      <c r="D260" s="28" t="s">
        <v>41</v>
      </c>
      <c r="E260" t="s">
        <v>9</v>
      </c>
      <c r="F260">
        <v>1520</v>
      </c>
    </row>
    <row r="261" spans="1:6" x14ac:dyDescent="0.25">
      <c r="A261" s="27">
        <v>2030</v>
      </c>
      <c r="B261" s="27">
        <v>2023</v>
      </c>
      <c r="C261" s="27" t="s">
        <v>45</v>
      </c>
      <c r="D261" s="27" t="s">
        <v>41</v>
      </c>
      <c r="E261" t="s">
        <v>9</v>
      </c>
      <c r="F261">
        <v>1920.0000000000002</v>
      </c>
    </row>
    <row r="262" spans="1:6" x14ac:dyDescent="0.25">
      <c r="A262" s="28">
        <v>2031</v>
      </c>
      <c r="B262" s="28">
        <v>2023</v>
      </c>
      <c r="C262" s="28" t="s">
        <v>45</v>
      </c>
      <c r="D262" s="28" t="s">
        <v>41</v>
      </c>
      <c r="E262" t="s">
        <v>9</v>
      </c>
      <c r="F262">
        <v>2580</v>
      </c>
    </row>
    <row r="263" spans="1:6" x14ac:dyDescent="0.25">
      <c r="A263" s="27">
        <v>2032</v>
      </c>
      <c r="B263" s="27">
        <v>2023</v>
      </c>
      <c r="C263" s="27" t="s">
        <v>45</v>
      </c>
      <c r="D263" s="27" t="s">
        <v>41</v>
      </c>
      <c r="E263" t="s">
        <v>9</v>
      </c>
      <c r="F263">
        <v>2000</v>
      </c>
    </row>
    <row r="264" spans="1:6" x14ac:dyDescent="0.25">
      <c r="A264" s="28">
        <v>2033</v>
      </c>
      <c r="B264" s="28">
        <v>2023</v>
      </c>
      <c r="C264" s="28" t="s">
        <v>45</v>
      </c>
      <c r="D264" s="28" t="s">
        <v>41</v>
      </c>
      <c r="E264" t="s">
        <v>9</v>
      </c>
      <c r="F264">
        <v>2290</v>
      </c>
    </row>
    <row r="265" spans="1:6" x14ac:dyDescent="0.25">
      <c r="A265" s="27">
        <v>2034</v>
      </c>
      <c r="B265" s="27">
        <v>2023</v>
      </c>
      <c r="C265" s="27" t="s">
        <v>45</v>
      </c>
      <c r="D265" s="27" t="s">
        <v>41</v>
      </c>
      <c r="E265" t="s">
        <v>9</v>
      </c>
      <c r="F265">
        <v>2800</v>
      </c>
    </row>
    <row r="266" spans="1:6" x14ac:dyDescent="0.25">
      <c r="A266" s="28">
        <v>2035</v>
      </c>
      <c r="B266" s="28">
        <v>2023</v>
      </c>
      <c r="C266" s="28" t="s">
        <v>45</v>
      </c>
      <c r="D266" s="28" t="s">
        <v>41</v>
      </c>
      <c r="E266" t="s">
        <v>9</v>
      </c>
      <c r="F266">
        <v>2450</v>
      </c>
    </row>
    <row r="267" spans="1:6" x14ac:dyDescent="0.25">
      <c r="A267" s="27">
        <v>2036</v>
      </c>
      <c r="B267" s="27">
        <v>2023</v>
      </c>
      <c r="C267" s="27" t="s">
        <v>45</v>
      </c>
      <c r="D267" s="27" t="s">
        <v>41</v>
      </c>
      <c r="E267" t="s">
        <v>9</v>
      </c>
      <c r="F267">
        <v>2719.9999999999995</v>
      </c>
    </row>
    <row r="268" spans="1:6" x14ac:dyDescent="0.25">
      <c r="A268" s="28">
        <v>2037</v>
      </c>
      <c r="B268" s="28">
        <v>2023</v>
      </c>
      <c r="C268" s="28" t="s">
        <v>45</v>
      </c>
      <c r="D268" s="28" t="s">
        <v>41</v>
      </c>
      <c r="E268" t="s">
        <v>9</v>
      </c>
      <c r="F268">
        <v>2490</v>
      </c>
    </row>
    <row r="269" spans="1:6" x14ac:dyDescent="0.25">
      <c r="A269" s="27">
        <v>2038</v>
      </c>
      <c r="B269" s="27">
        <v>2023</v>
      </c>
      <c r="C269" s="27" t="s">
        <v>45</v>
      </c>
      <c r="D269" s="27" t="s">
        <v>41</v>
      </c>
      <c r="E269" t="s">
        <v>9</v>
      </c>
      <c r="F269">
        <v>1869.9999999999998</v>
      </c>
    </row>
    <row r="270" spans="1:6" x14ac:dyDescent="0.25">
      <c r="A270" s="28">
        <v>2039</v>
      </c>
      <c r="B270" s="28">
        <v>2023</v>
      </c>
      <c r="C270" s="28" t="s">
        <v>45</v>
      </c>
      <c r="D270" s="28" t="s">
        <v>41</v>
      </c>
      <c r="E270" t="s">
        <v>9</v>
      </c>
      <c r="F270">
        <v>2210</v>
      </c>
    </row>
    <row r="271" spans="1:6" x14ac:dyDescent="0.25">
      <c r="A271" s="27">
        <v>2040</v>
      </c>
      <c r="B271" s="27">
        <v>2023</v>
      </c>
      <c r="C271" s="27" t="s">
        <v>45</v>
      </c>
      <c r="D271" s="27" t="s">
        <v>41</v>
      </c>
      <c r="E271" t="s">
        <v>9</v>
      </c>
      <c r="F271">
        <v>3110</v>
      </c>
    </row>
    <row r="272" spans="1:6" x14ac:dyDescent="0.25">
      <c r="A272" s="28">
        <v>2041</v>
      </c>
      <c r="B272" s="28">
        <v>2023</v>
      </c>
      <c r="C272" s="28" t="s">
        <v>45</v>
      </c>
      <c r="D272" s="28" t="s">
        <v>41</v>
      </c>
      <c r="E272" t="s">
        <v>9</v>
      </c>
      <c r="F272">
        <v>3160</v>
      </c>
    </row>
    <row r="273" spans="1:6" x14ac:dyDescent="0.25">
      <c r="A273" s="27">
        <v>2042</v>
      </c>
      <c r="B273" s="27">
        <v>2023</v>
      </c>
      <c r="C273" s="27" t="s">
        <v>45</v>
      </c>
      <c r="D273" s="27" t="s">
        <v>41</v>
      </c>
      <c r="E273" t="s">
        <v>9</v>
      </c>
      <c r="F273">
        <v>3949.9999999999995</v>
      </c>
    </row>
    <row r="274" spans="1:6" x14ac:dyDescent="0.25">
      <c r="A274" s="28">
        <v>2043</v>
      </c>
      <c r="B274" s="28">
        <v>2023</v>
      </c>
      <c r="C274" s="28" t="s">
        <v>45</v>
      </c>
      <c r="D274" s="28" t="s">
        <v>41</v>
      </c>
      <c r="E274" t="s">
        <v>9</v>
      </c>
      <c r="F274">
        <v>3719.9999999999995</v>
      </c>
    </row>
    <row r="275" spans="1:6" x14ac:dyDescent="0.25">
      <c r="A275" s="27">
        <v>2044</v>
      </c>
      <c r="B275" s="27">
        <v>2023</v>
      </c>
      <c r="C275" s="27" t="s">
        <v>45</v>
      </c>
      <c r="D275" s="27" t="s">
        <v>41</v>
      </c>
      <c r="E275" t="s">
        <v>9</v>
      </c>
      <c r="F275">
        <v>3850</v>
      </c>
    </row>
    <row r="276" spans="1:6" x14ac:dyDescent="0.25">
      <c r="A276" s="28">
        <v>2045</v>
      </c>
      <c r="B276" s="28">
        <v>2023</v>
      </c>
      <c r="C276" s="28" t="s">
        <v>45</v>
      </c>
      <c r="D276" s="28" t="s">
        <v>41</v>
      </c>
      <c r="E276" t="s">
        <v>9</v>
      </c>
      <c r="F276">
        <v>3490</v>
      </c>
    </row>
    <row r="277" spans="1:6" x14ac:dyDescent="0.25">
      <c r="A277" s="27">
        <v>2046</v>
      </c>
      <c r="B277" s="27">
        <v>2023</v>
      </c>
      <c r="C277" s="27" t="s">
        <v>45</v>
      </c>
      <c r="D277" s="27" t="s">
        <v>41</v>
      </c>
      <c r="E277" t="s">
        <v>9</v>
      </c>
      <c r="F277">
        <v>3510</v>
      </c>
    </row>
    <row r="278" spans="1:6" x14ac:dyDescent="0.25">
      <c r="A278" s="28">
        <v>2047</v>
      </c>
      <c r="B278" s="28">
        <v>2023</v>
      </c>
      <c r="C278" s="28" t="s">
        <v>45</v>
      </c>
      <c r="D278" s="28" t="s">
        <v>41</v>
      </c>
      <c r="E278" t="s">
        <v>9</v>
      </c>
      <c r="F278">
        <v>3020</v>
      </c>
    </row>
    <row r="279" spans="1:6" x14ac:dyDescent="0.25">
      <c r="A279" s="27">
        <v>2048</v>
      </c>
      <c r="B279" s="27">
        <v>2023</v>
      </c>
      <c r="C279" s="27" t="s">
        <v>45</v>
      </c>
      <c r="D279" s="27" t="s">
        <v>41</v>
      </c>
      <c r="E279" t="s">
        <v>9</v>
      </c>
      <c r="F279">
        <v>2900</v>
      </c>
    </row>
    <row r="280" spans="1:6" x14ac:dyDescent="0.25">
      <c r="A280" s="28">
        <v>2049</v>
      </c>
      <c r="B280" s="28">
        <v>2023</v>
      </c>
      <c r="C280" s="28" t="s">
        <v>45</v>
      </c>
      <c r="D280" s="28" t="s">
        <v>41</v>
      </c>
      <c r="E280" t="s">
        <v>9</v>
      </c>
      <c r="F280">
        <v>2540</v>
      </c>
    </row>
    <row r="281" spans="1:6" x14ac:dyDescent="0.25">
      <c r="A281" s="27">
        <v>2050</v>
      </c>
      <c r="B281" s="27">
        <v>2023</v>
      </c>
      <c r="C281" s="27" t="s">
        <v>45</v>
      </c>
      <c r="D281" s="27" t="s">
        <v>41</v>
      </c>
      <c r="E281" t="s">
        <v>9</v>
      </c>
      <c r="F281">
        <v>2290</v>
      </c>
    </row>
    <row r="282" spans="1:6" x14ac:dyDescent="0.25">
      <c r="A282" s="27">
        <v>2023</v>
      </c>
      <c r="B282" s="27">
        <v>2022</v>
      </c>
      <c r="C282" s="27" t="s">
        <v>42</v>
      </c>
      <c r="D282" s="27" t="s">
        <v>41</v>
      </c>
      <c r="E282" t="s">
        <v>59</v>
      </c>
      <c r="F282">
        <v>-1070</v>
      </c>
    </row>
    <row r="283" spans="1:6" x14ac:dyDescent="0.25">
      <c r="A283" s="28">
        <v>2024</v>
      </c>
      <c r="B283" s="28">
        <v>2022</v>
      </c>
      <c r="C283" s="28" t="s">
        <v>42</v>
      </c>
      <c r="D283" s="28" t="s">
        <v>41</v>
      </c>
      <c r="E283" t="s">
        <v>59</v>
      </c>
      <c r="F283">
        <v>-1160</v>
      </c>
    </row>
    <row r="284" spans="1:6" x14ac:dyDescent="0.25">
      <c r="A284" s="27">
        <v>2025</v>
      </c>
      <c r="B284" s="27">
        <v>2022</v>
      </c>
      <c r="C284" s="27" t="s">
        <v>42</v>
      </c>
      <c r="D284" s="27" t="s">
        <v>41</v>
      </c>
      <c r="E284" t="s">
        <v>59</v>
      </c>
      <c r="F284">
        <v>-1200</v>
      </c>
    </row>
    <row r="285" spans="1:6" x14ac:dyDescent="0.25">
      <c r="A285" s="28">
        <v>2026</v>
      </c>
      <c r="B285" s="28">
        <v>2022</v>
      </c>
      <c r="C285" s="28" t="s">
        <v>42</v>
      </c>
      <c r="D285" s="28" t="s">
        <v>41</v>
      </c>
      <c r="E285" t="s">
        <v>59</v>
      </c>
      <c r="F285">
        <v>-1260</v>
      </c>
    </row>
    <row r="286" spans="1:6" x14ac:dyDescent="0.25">
      <c r="A286" s="27">
        <v>2027</v>
      </c>
      <c r="B286" s="27">
        <v>2022</v>
      </c>
      <c r="C286" s="27" t="s">
        <v>42</v>
      </c>
      <c r="D286" s="27" t="s">
        <v>41</v>
      </c>
      <c r="E286" t="s">
        <v>59</v>
      </c>
      <c r="F286">
        <v>-1250</v>
      </c>
    </row>
    <row r="287" spans="1:6" x14ac:dyDescent="0.25">
      <c r="A287" s="28">
        <v>2028</v>
      </c>
      <c r="B287" s="28">
        <v>2022</v>
      </c>
      <c r="C287" s="28" t="s">
        <v>42</v>
      </c>
      <c r="D287" s="28" t="s">
        <v>41</v>
      </c>
      <c r="E287" t="s">
        <v>59</v>
      </c>
      <c r="F287">
        <v>-1240</v>
      </c>
    </row>
    <row r="288" spans="1:6" x14ac:dyDescent="0.25">
      <c r="A288" s="27">
        <v>2029</v>
      </c>
      <c r="B288" s="27">
        <v>2022</v>
      </c>
      <c r="C288" s="27" t="s">
        <v>42</v>
      </c>
      <c r="D288" s="27" t="s">
        <v>41</v>
      </c>
      <c r="E288" t="s">
        <v>59</v>
      </c>
      <c r="F288">
        <v>-1260</v>
      </c>
    </row>
    <row r="289" spans="1:6" x14ac:dyDescent="0.25">
      <c r="A289" s="28">
        <v>2030</v>
      </c>
      <c r="B289" s="28">
        <v>2022</v>
      </c>
      <c r="C289" s="28" t="s">
        <v>42</v>
      </c>
      <c r="D289" s="28" t="s">
        <v>41</v>
      </c>
      <c r="E289" t="s">
        <v>59</v>
      </c>
      <c r="F289">
        <v>-1270</v>
      </c>
    </row>
    <row r="290" spans="1:6" x14ac:dyDescent="0.25">
      <c r="A290" s="27">
        <v>2031</v>
      </c>
      <c r="B290" s="27">
        <v>2022</v>
      </c>
      <c r="C290" s="27" t="s">
        <v>42</v>
      </c>
      <c r="D290" s="27" t="s">
        <v>41</v>
      </c>
      <c r="E290" t="s">
        <v>59</v>
      </c>
      <c r="F290">
        <v>-1250</v>
      </c>
    </row>
    <row r="291" spans="1:6" x14ac:dyDescent="0.25">
      <c r="A291" s="28">
        <v>2032</v>
      </c>
      <c r="B291" s="28">
        <v>2022</v>
      </c>
      <c r="C291" s="28" t="s">
        <v>42</v>
      </c>
      <c r="D291" s="28" t="s">
        <v>41</v>
      </c>
      <c r="E291" t="s">
        <v>59</v>
      </c>
      <c r="F291">
        <v>-1410</v>
      </c>
    </row>
    <row r="292" spans="1:6" x14ac:dyDescent="0.25">
      <c r="A292" s="27">
        <v>2033</v>
      </c>
      <c r="B292" s="27">
        <v>2022</v>
      </c>
      <c r="C292" s="27" t="s">
        <v>42</v>
      </c>
      <c r="D292" s="27" t="s">
        <v>41</v>
      </c>
      <c r="E292" t="s">
        <v>59</v>
      </c>
      <c r="F292">
        <v>-1380</v>
      </c>
    </row>
    <row r="293" spans="1:6" x14ac:dyDescent="0.25">
      <c r="A293" s="28">
        <v>2034</v>
      </c>
      <c r="B293" s="28">
        <v>2022</v>
      </c>
      <c r="C293" s="28" t="s">
        <v>42</v>
      </c>
      <c r="D293" s="28" t="s">
        <v>41</v>
      </c>
      <c r="E293" t="s">
        <v>59</v>
      </c>
      <c r="F293">
        <v>-1360</v>
      </c>
    </row>
    <row r="294" spans="1:6" x14ac:dyDescent="0.25">
      <c r="A294" s="27">
        <v>2035</v>
      </c>
      <c r="B294" s="27">
        <v>2022</v>
      </c>
      <c r="C294" s="27" t="s">
        <v>42</v>
      </c>
      <c r="D294" s="27" t="s">
        <v>41</v>
      </c>
      <c r="E294" t="s">
        <v>59</v>
      </c>
      <c r="F294">
        <v>-1360</v>
      </c>
    </row>
    <row r="295" spans="1:6" x14ac:dyDescent="0.25">
      <c r="A295" s="28">
        <v>2036</v>
      </c>
      <c r="B295" s="28">
        <v>2022</v>
      </c>
      <c r="C295" s="28" t="s">
        <v>42</v>
      </c>
      <c r="D295" s="28" t="s">
        <v>41</v>
      </c>
      <c r="E295" t="s">
        <v>59</v>
      </c>
      <c r="F295">
        <v>-1320</v>
      </c>
    </row>
    <row r="296" spans="1:6" x14ac:dyDescent="0.25">
      <c r="A296" s="27">
        <v>2037</v>
      </c>
      <c r="B296" s="27">
        <v>2022</v>
      </c>
      <c r="C296" s="27" t="s">
        <v>42</v>
      </c>
      <c r="D296" s="27" t="s">
        <v>41</v>
      </c>
      <c r="E296" t="s">
        <v>59</v>
      </c>
      <c r="F296">
        <v>-1320</v>
      </c>
    </row>
    <row r="297" spans="1:6" x14ac:dyDescent="0.25">
      <c r="A297" s="28">
        <v>2038</v>
      </c>
      <c r="B297" s="28">
        <v>2022</v>
      </c>
      <c r="C297" s="28" t="s">
        <v>42</v>
      </c>
      <c r="D297" s="28" t="s">
        <v>41</v>
      </c>
      <c r="E297" t="s">
        <v>59</v>
      </c>
      <c r="F297">
        <v>-1350</v>
      </c>
    </row>
    <row r="298" spans="1:6" x14ac:dyDescent="0.25">
      <c r="A298" s="27">
        <v>2039</v>
      </c>
      <c r="B298" s="27">
        <v>2022</v>
      </c>
      <c r="C298" s="27" t="s">
        <v>42</v>
      </c>
      <c r="D298" s="27" t="s">
        <v>41</v>
      </c>
      <c r="E298" t="s">
        <v>59</v>
      </c>
      <c r="F298">
        <v>-1330</v>
      </c>
    </row>
    <row r="299" spans="1:6" x14ac:dyDescent="0.25">
      <c r="A299" s="28">
        <v>2040</v>
      </c>
      <c r="B299" s="28">
        <v>2022</v>
      </c>
      <c r="C299" s="28" t="s">
        <v>42</v>
      </c>
      <c r="D299" s="28" t="s">
        <v>41</v>
      </c>
      <c r="E299" t="s">
        <v>59</v>
      </c>
      <c r="F299">
        <v>-1330</v>
      </c>
    </row>
    <row r="300" spans="1:6" x14ac:dyDescent="0.25">
      <c r="A300" s="27">
        <v>2041</v>
      </c>
      <c r="B300" s="27">
        <v>2022</v>
      </c>
      <c r="C300" s="27" t="s">
        <v>42</v>
      </c>
      <c r="D300" s="27" t="s">
        <v>41</v>
      </c>
      <c r="E300" t="s">
        <v>59</v>
      </c>
      <c r="F300">
        <v>-1320</v>
      </c>
    </row>
    <row r="301" spans="1:6" x14ac:dyDescent="0.25">
      <c r="A301" s="28">
        <v>2042</v>
      </c>
      <c r="B301" s="28">
        <v>2022</v>
      </c>
      <c r="C301" s="28" t="s">
        <v>42</v>
      </c>
      <c r="D301" s="28" t="s">
        <v>41</v>
      </c>
      <c r="E301" t="s">
        <v>59</v>
      </c>
      <c r="F301">
        <v>-1340</v>
      </c>
    </row>
    <row r="302" spans="1:6" x14ac:dyDescent="0.25">
      <c r="A302" s="27">
        <v>2043</v>
      </c>
      <c r="B302" s="27">
        <v>2022</v>
      </c>
      <c r="C302" s="27" t="s">
        <v>42</v>
      </c>
      <c r="D302" s="27" t="s">
        <v>41</v>
      </c>
      <c r="E302" t="s">
        <v>59</v>
      </c>
      <c r="F302">
        <v>-1430</v>
      </c>
    </row>
    <row r="303" spans="1:6" x14ac:dyDescent="0.25">
      <c r="A303" s="28">
        <v>2044</v>
      </c>
      <c r="B303" s="28">
        <v>2022</v>
      </c>
      <c r="C303" s="28" t="s">
        <v>42</v>
      </c>
      <c r="D303" s="28" t="s">
        <v>41</v>
      </c>
      <c r="E303" t="s">
        <v>59</v>
      </c>
      <c r="F303">
        <v>-1450</v>
      </c>
    </row>
    <row r="304" spans="1:6" x14ac:dyDescent="0.25">
      <c r="A304" s="27">
        <v>2045</v>
      </c>
      <c r="B304" s="27">
        <v>2022</v>
      </c>
      <c r="C304" s="27" t="s">
        <v>42</v>
      </c>
      <c r="D304" s="27" t="s">
        <v>41</v>
      </c>
      <c r="E304" t="s">
        <v>59</v>
      </c>
      <c r="F304">
        <v>-1430</v>
      </c>
    </row>
    <row r="305" spans="1:6" x14ac:dyDescent="0.25">
      <c r="A305" s="28">
        <v>2046</v>
      </c>
      <c r="B305" s="28">
        <v>2022</v>
      </c>
      <c r="C305" s="28" t="s">
        <v>42</v>
      </c>
      <c r="D305" s="28" t="s">
        <v>41</v>
      </c>
      <c r="E305" t="s">
        <v>59</v>
      </c>
      <c r="F305">
        <v>-1450</v>
      </c>
    </row>
    <row r="306" spans="1:6" x14ac:dyDescent="0.25">
      <c r="A306" s="27">
        <v>2047</v>
      </c>
      <c r="B306" s="27">
        <v>2022</v>
      </c>
      <c r="C306" s="27" t="s">
        <v>42</v>
      </c>
      <c r="D306" s="27" t="s">
        <v>41</v>
      </c>
      <c r="E306" t="s">
        <v>59</v>
      </c>
      <c r="F306">
        <v>-1430</v>
      </c>
    </row>
    <row r="307" spans="1:6" x14ac:dyDescent="0.25">
      <c r="A307" s="28">
        <v>2048</v>
      </c>
      <c r="B307" s="28">
        <v>2022</v>
      </c>
      <c r="C307" s="28" t="s">
        <v>42</v>
      </c>
      <c r="D307" s="28" t="s">
        <v>41</v>
      </c>
      <c r="E307" t="s">
        <v>59</v>
      </c>
      <c r="F307">
        <v>-1430</v>
      </c>
    </row>
    <row r="308" spans="1:6" x14ac:dyDescent="0.25">
      <c r="A308" s="27">
        <v>2049</v>
      </c>
      <c r="B308" s="27">
        <v>2022</v>
      </c>
      <c r="C308" s="27" t="s">
        <v>42</v>
      </c>
      <c r="D308" s="27" t="s">
        <v>41</v>
      </c>
      <c r="E308" t="s">
        <v>59</v>
      </c>
      <c r="F308">
        <v>-1420</v>
      </c>
    </row>
    <row r="309" spans="1:6" x14ac:dyDescent="0.25">
      <c r="A309" s="28">
        <v>2050</v>
      </c>
      <c r="B309" s="28">
        <v>2022</v>
      </c>
      <c r="C309" s="28" t="s">
        <v>42</v>
      </c>
      <c r="D309" s="28" t="s">
        <v>41</v>
      </c>
      <c r="E309" t="s">
        <v>59</v>
      </c>
      <c r="F309">
        <v>-1420</v>
      </c>
    </row>
    <row r="310" spans="1:6" x14ac:dyDescent="0.25">
      <c r="A310" s="28">
        <v>2023</v>
      </c>
      <c r="B310" s="28">
        <v>2023</v>
      </c>
      <c r="C310" s="28" t="s">
        <v>45</v>
      </c>
      <c r="D310" s="28" t="s">
        <v>41</v>
      </c>
      <c r="E310" t="s">
        <v>59</v>
      </c>
      <c r="F310">
        <v>-940</v>
      </c>
    </row>
    <row r="311" spans="1:6" x14ac:dyDescent="0.25">
      <c r="A311" s="27">
        <v>2024</v>
      </c>
      <c r="B311" s="27">
        <v>2023</v>
      </c>
      <c r="C311" s="27" t="s">
        <v>45</v>
      </c>
      <c r="D311" s="27" t="s">
        <v>41</v>
      </c>
      <c r="E311" t="s">
        <v>59</v>
      </c>
      <c r="F311">
        <v>-1070</v>
      </c>
    </row>
    <row r="312" spans="1:6" x14ac:dyDescent="0.25">
      <c r="A312" s="28">
        <v>2025</v>
      </c>
      <c r="B312" s="28">
        <v>2023</v>
      </c>
      <c r="C312" s="28" t="s">
        <v>45</v>
      </c>
      <c r="D312" s="28" t="s">
        <v>41</v>
      </c>
      <c r="E312" t="s">
        <v>59</v>
      </c>
      <c r="F312">
        <v>-1090</v>
      </c>
    </row>
    <row r="313" spans="1:6" x14ac:dyDescent="0.25">
      <c r="A313" s="27">
        <v>2026</v>
      </c>
      <c r="B313" s="27">
        <v>2023</v>
      </c>
      <c r="C313" s="27" t="s">
        <v>45</v>
      </c>
      <c r="D313" s="27" t="s">
        <v>41</v>
      </c>
      <c r="E313" t="s">
        <v>59</v>
      </c>
      <c r="F313">
        <v>-1130</v>
      </c>
    </row>
    <row r="314" spans="1:6" x14ac:dyDescent="0.25">
      <c r="A314" s="28">
        <v>2027</v>
      </c>
      <c r="B314" s="28">
        <v>2023</v>
      </c>
      <c r="C314" s="28" t="s">
        <v>45</v>
      </c>
      <c r="D314" s="28" t="s">
        <v>41</v>
      </c>
      <c r="E314" t="s">
        <v>59</v>
      </c>
      <c r="F314">
        <v>-1110</v>
      </c>
    </row>
    <row r="315" spans="1:6" x14ac:dyDescent="0.25">
      <c r="A315" s="27">
        <v>2028</v>
      </c>
      <c r="B315" s="27">
        <v>2023</v>
      </c>
      <c r="C315" s="27" t="s">
        <v>45</v>
      </c>
      <c r="D315" s="27" t="s">
        <v>41</v>
      </c>
      <c r="E315" t="s">
        <v>59</v>
      </c>
      <c r="F315">
        <v>-1040</v>
      </c>
    </row>
    <row r="316" spans="1:6" x14ac:dyDescent="0.25">
      <c r="A316" s="28">
        <v>2029</v>
      </c>
      <c r="B316" s="28">
        <v>2023</v>
      </c>
      <c r="C316" s="28" t="s">
        <v>45</v>
      </c>
      <c r="D316" s="28" t="s">
        <v>41</v>
      </c>
      <c r="E316" t="s">
        <v>59</v>
      </c>
      <c r="F316">
        <v>-1090</v>
      </c>
    </row>
    <row r="317" spans="1:6" x14ac:dyDescent="0.25">
      <c r="A317" s="27">
        <v>2030</v>
      </c>
      <c r="B317" s="27">
        <v>2023</v>
      </c>
      <c r="C317" s="27" t="s">
        <v>45</v>
      </c>
      <c r="D317" s="27" t="s">
        <v>41</v>
      </c>
      <c r="E317" t="s">
        <v>59</v>
      </c>
      <c r="F317">
        <v>-1090</v>
      </c>
    </row>
    <row r="318" spans="1:6" x14ac:dyDescent="0.25">
      <c r="A318" s="28">
        <v>2031</v>
      </c>
      <c r="B318" s="28">
        <v>2023</v>
      </c>
      <c r="C318" s="28" t="s">
        <v>45</v>
      </c>
      <c r="D318" s="28" t="s">
        <v>41</v>
      </c>
      <c r="E318" t="s">
        <v>59</v>
      </c>
      <c r="F318">
        <v>-1070</v>
      </c>
    </row>
    <row r="319" spans="1:6" x14ac:dyDescent="0.25">
      <c r="A319" s="27">
        <v>2032</v>
      </c>
      <c r="B319" s="27">
        <v>2023</v>
      </c>
      <c r="C319" s="27" t="s">
        <v>45</v>
      </c>
      <c r="D319" s="27" t="s">
        <v>41</v>
      </c>
      <c r="E319" t="s">
        <v>59</v>
      </c>
      <c r="F319">
        <v>-1210</v>
      </c>
    </row>
    <row r="320" spans="1:6" x14ac:dyDescent="0.25">
      <c r="A320" s="28">
        <v>2033</v>
      </c>
      <c r="B320" s="28">
        <v>2023</v>
      </c>
      <c r="C320" s="28" t="s">
        <v>45</v>
      </c>
      <c r="D320" s="28" t="s">
        <v>41</v>
      </c>
      <c r="E320" t="s">
        <v>59</v>
      </c>
      <c r="F320">
        <v>-1210</v>
      </c>
    </row>
    <row r="321" spans="1:6" x14ac:dyDescent="0.25">
      <c r="A321" s="27">
        <v>2034</v>
      </c>
      <c r="B321" s="27">
        <v>2023</v>
      </c>
      <c r="C321" s="27" t="s">
        <v>45</v>
      </c>
      <c r="D321" s="27" t="s">
        <v>41</v>
      </c>
      <c r="E321" t="s">
        <v>59</v>
      </c>
      <c r="F321">
        <v>-1250</v>
      </c>
    </row>
    <row r="322" spans="1:6" x14ac:dyDescent="0.25">
      <c r="A322" s="28">
        <v>2035</v>
      </c>
      <c r="B322" s="28">
        <v>2023</v>
      </c>
      <c r="C322" s="28" t="s">
        <v>45</v>
      </c>
      <c r="D322" s="28" t="s">
        <v>41</v>
      </c>
      <c r="E322" t="s">
        <v>59</v>
      </c>
      <c r="F322">
        <v>-1310</v>
      </c>
    </row>
    <row r="323" spans="1:6" x14ac:dyDescent="0.25">
      <c r="A323" s="27">
        <v>2036</v>
      </c>
      <c r="B323" s="27">
        <v>2023</v>
      </c>
      <c r="C323" s="27" t="s">
        <v>45</v>
      </c>
      <c r="D323" s="27" t="s">
        <v>41</v>
      </c>
      <c r="E323" t="s">
        <v>59</v>
      </c>
      <c r="F323">
        <v>-1320</v>
      </c>
    </row>
    <row r="324" spans="1:6" x14ac:dyDescent="0.25">
      <c r="A324" s="28">
        <v>2037</v>
      </c>
      <c r="B324" s="28">
        <v>2023</v>
      </c>
      <c r="C324" s="28" t="s">
        <v>45</v>
      </c>
      <c r="D324" s="28" t="s">
        <v>41</v>
      </c>
      <c r="E324" t="s">
        <v>59</v>
      </c>
      <c r="F324">
        <v>-1320</v>
      </c>
    </row>
    <row r="325" spans="1:6" x14ac:dyDescent="0.25">
      <c r="A325" s="27">
        <v>2038</v>
      </c>
      <c r="B325" s="27">
        <v>2023</v>
      </c>
      <c r="C325" s="27" t="s">
        <v>45</v>
      </c>
      <c r="D325" s="27" t="s">
        <v>41</v>
      </c>
      <c r="E325" t="s">
        <v>59</v>
      </c>
      <c r="F325">
        <v>-1370</v>
      </c>
    </row>
    <row r="326" spans="1:6" x14ac:dyDescent="0.25">
      <c r="A326" s="28">
        <v>2039</v>
      </c>
      <c r="B326" s="28">
        <v>2023</v>
      </c>
      <c r="C326" s="28" t="s">
        <v>45</v>
      </c>
      <c r="D326" s="28" t="s">
        <v>41</v>
      </c>
      <c r="E326" t="s">
        <v>59</v>
      </c>
      <c r="F326">
        <v>-1350</v>
      </c>
    </row>
    <row r="327" spans="1:6" x14ac:dyDescent="0.25">
      <c r="A327" s="27">
        <v>2040</v>
      </c>
      <c r="B327" s="27">
        <v>2023</v>
      </c>
      <c r="C327" s="27" t="s">
        <v>45</v>
      </c>
      <c r="D327" s="27" t="s">
        <v>41</v>
      </c>
      <c r="E327" t="s">
        <v>59</v>
      </c>
      <c r="F327">
        <v>-1350</v>
      </c>
    </row>
    <row r="328" spans="1:6" x14ac:dyDescent="0.25">
      <c r="A328" s="28">
        <v>2041</v>
      </c>
      <c r="B328" s="28">
        <v>2023</v>
      </c>
      <c r="C328" s="28" t="s">
        <v>45</v>
      </c>
      <c r="D328" s="28" t="s">
        <v>41</v>
      </c>
      <c r="E328" t="s">
        <v>59</v>
      </c>
      <c r="F328">
        <v>-1360</v>
      </c>
    </row>
    <row r="329" spans="1:6" x14ac:dyDescent="0.25">
      <c r="A329" s="27">
        <v>2042</v>
      </c>
      <c r="B329" s="27">
        <v>2023</v>
      </c>
      <c r="C329" s="27" t="s">
        <v>45</v>
      </c>
      <c r="D329" s="27" t="s">
        <v>41</v>
      </c>
      <c r="E329" t="s">
        <v>59</v>
      </c>
      <c r="F329">
        <v>-1350</v>
      </c>
    </row>
    <row r="330" spans="1:6" x14ac:dyDescent="0.25">
      <c r="A330" s="28">
        <v>2043</v>
      </c>
      <c r="B330" s="28">
        <v>2023</v>
      </c>
      <c r="C330" s="28" t="s">
        <v>45</v>
      </c>
      <c r="D330" s="28" t="s">
        <v>41</v>
      </c>
      <c r="E330" t="s">
        <v>59</v>
      </c>
      <c r="F330">
        <v>-1420</v>
      </c>
    </row>
    <row r="331" spans="1:6" x14ac:dyDescent="0.25">
      <c r="A331" s="27">
        <v>2044</v>
      </c>
      <c r="B331" s="27">
        <v>2023</v>
      </c>
      <c r="C331" s="27" t="s">
        <v>45</v>
      </c>
      <c r="D331" s="27" t="s">
        <v>41</v>
      </c>
      <c r="E331" t="s">
        <v>59</v>
      </c>
      <c r="F331">
        <v>-1410</v>
      </c>
    </row>
    <row r="332" spans="1:6" x14ac:dyDescent="0.25">
      <c r="A332" s="28">
        <v>2045</v>
      </c>
      <c r="B332" s="28">
        <v>2023</v>
      </c>
      <c r="C332" s="28" t="s">
        <v>45</v>
      </c>
      <c r="D332" s="28" t="s">
        <v>41</v>
      </c>
      <c r="E332" t="s">
        <v>59</v>
      </c>
      <c r="F332">
        <v>-1350</v>
      </c>
    </row>
    <row r="333" spans="1:6" x14ac:dyDescent="0.25">
      <c r="A333" s="27">
        <v>2046</v>
      </c>
      <c r="B333" s="27">
        <v>2023</v>
      </c>
      <c r="C333" s="27" t="s">
        <v>45</v>
      </c>
      <c r="D333" s="27" t="s">
        <v>41</v>
      </c>
      <c r="E333" t="s">
        <v>59</v>
      </c>
      <c r="F333">
        <v>-1350</v>
      </c>
    </row>
    <row r="334" spans="1:6" x14ac:dyDescent="0.25">
      <c r="A334" s="28">
        <v>2047</v>
      </c>
      <c r="B334" s="28">
        <v>2023</v>
      </c>
      <c r="C334" s="28" t="s">
        <v>45</v>
      </c>
      <c r="D334" s="28" t="s">
        <v>41</v>
      </c>
      <c r="E334" t="s">
        <v>59</v>
      </c>
      <c r="F334">
        <v>-1270</v>
      </c>
    </row>
    <row r="335" spans="1:6" x14ac:dyDescent="0.25">
      <c r="A335" s="27">
        <v>2048</v>
      </c>
      <c r="B335" s="27">
        <v>2023</v>
      </c>
      <c r="C335" s="27" t="s">
        <v>45</v>
      </c>
      <c r="D335" s="27" t="s">
        <v>41</v>
      </c>
      <c r="E335" t="s">
        <v>59</v>
      </c>
      <c r="F335">
        <v>-1250</v>
      </c>
    </row>
    <row r="336" spans="1:6" x14ac:dyDescent="0.25">
      <c r="A336" s="28">
        <v>2049</v>
      </c>
      <c r="B336" s="28">
        <v>2023</v>
      </c>
      <c r="C336" s="28" t="s">
        <v>45</v>
      </c>
      <c r="D336" s="28" t="s">
        <v>41</v>
      </c>
      <c r="E336" t="s">
        <v>59</v>
      </c>
      <c r="F336">
        <v>-1220</v>
      </c>
    </row>
    <row r="337" spans="1:6" x14ac:dyDescent="0.25">
      <c r="A337" s="27">
        <v>2050</v>
      </c>
      <c r="B337" s="27">
        <v>2023</v>
      </c>
      <c r="C337" s="27" t="s">
        <v>45</v>
      </c>
      <c r="D337" s="27" t="s">
        <v>41</v>
      </c>
      <c r="E337" t="s">
        <v>59</v>
      </c>
      <c r="F337">
        <v>-1190</v>
      </c>
    </row>
    <row r="338" spans="1:6" x14ac:dyDescent="0.25">
      <c r="A338" s="27">
        <v>2023</v>
      </c>
      <c r="B338" s="27">
        <v>2022</v>
      </c>
      <c r="C338" s="27" t="s">
        <v>42</v>
      </c>
      <c r="D338" s="27" t="s">
        <v>41</v>
      </c>
      <c r="E338" t="s">
        <v>55</v>
      </c>
      <c r="F338">
        <v>34370</v>
      </c>
    </row>
    <row r="339" spans="1:6" x14ac:dyDescent="0.25">
      <c r="A339" s="28">
        <v>2024</v>
      </c>
      <c r="B339" s="28">
        <v>2022</v>
      </c>
      <c r="C339" s="28" t="s">
        <v>42</v>
      </c>
      <c r="D339" s="28" t="s">
        <v>41</v>
      </c>
      <c r="E339" t="s">
        <v>55</v>
      </c>
      <c r="F339">
        <v>37750</v>
      </c>
    </row>
    <row r="340" spans="1:6" x14ac:dyDescent="0.25">
      <c r="A340" s="27">
        <v>2025</v>
      </c>
      <c r="B340" s="27">
        <v>2022</v>
      </c>
      <c r="C340" s="27" t="s">
        <v>42</v>
      </c>
      <c r="D340" s="27" t="s">
        <v>41</v>
      </c>
      <c r="E340" t="s">
        <v>55</v>
      </c>
      <c r="F340">
        <v>42600</v>
      </c>
    </row>
    <row r="341" spans="1:6" x14ac:dyDescent="0.25">
      <c r="A341" s="28">
        <v>2026</v>
      </c>
      <c r="B341" s="28">
        <v>2022</v>
      </c>
      <c r="C341" s="28" t="s">
        <v>42</v>
      </c>
      <c r="D341" s="28" t="s">
        <v>41</v>
      </c>
      <c r="E341" t="s">
        <v>55</v>
      </c>
      <c r="F341">
        <v>48510</v>
      </c>
    </row>
    <row r="342" spans="1:6" x14ac:dyDescent="0.25">
      <c r="A342" s="27">
        <v>2027</v>
      </c>
      <c r="B342" s="27">
        <v>2022</v>
      </c>
      <c r="C342" s="27" t="s">
        <v>42</v>
      </c>
      <c r="D342" s="27" t="s">
        <v>41</v>
      </c>
      <c r="E342" t="s">
        <v>55</v>
      </c>
      <c r="F342">
        <v>52700</v>
      </c>
    </row>
    <row r="343" spans="1:6" x14ac:dyDescent="0.25">
      <c r="A343" s="28">
        <v>2028</v>
      </c>
      <c r="B343" s="28">
        <v>2022</v>
      </c>
      <c r="C343" s="28" t="s">
        <v>42</v>
      </c>
      <c r="D343" s="28" t="s">
        <v>41</v>
      </c>
      <c r="E343" t="s">
        <v>55</v>
      </c>
      <c r="F343">
        <v>57720</v>
      </c>
    </row>
    <row r="344" spans="1:6" x14ac:dyDescent="0.25">
      <c r="A344" s="27">
        <v>2029</v>
      </c>
      <c r="B344" s="27">
        <v>2022</v>
      </c>
      <c r="C344" s="27" t="s">
        <v>42</v>
      </c>
      <c r="D344" s="27" t="s">
        <v>41</v>
      </c>
      <c r="E344" t="s">
        <v>55</v>
      </c>
      <c r="F344">
        <v>58240</v>
      </c>
    </row>
    <row r="345" spans="1:6" x14ac:dyDescent="0.25">
      <c r="A345" s="28">
        <v>2030</v>
      </c>
      <c r="B345" s="28">
        <v>2022</v>
      </c>
      <c r="C345" s="28" t="s">
        <v>42</v>
      </c>
      <c r="D345" s="28" t="s">
        <v>41</v>
      </c>
      <c r="E345" t="s">
        <v>55</v>
      </c>
      <c r="F345">
        <v>58030</v>
      </c>
    </row>
    <row r="346" spans="1:6" x14ac:dyDescent="0.25">
      <c r="A346" s="27">
        <v>2031</v>
      </c>
      <c r="B346" s="27">
        <v>2022</v>
      </c>
      <c r="C346" s="27" t="s">
        <v>42</v>
      </c>
      <c r="D346" s="27" t="s">
        <v>41</v>
      </c>
      <c r="E346" t="s">
        <v>55</v>
      </c>
      <c r="F346">
        <v>57970</v>
      </c>
    </row>
    <row r="347" spans="1:6" x14ac:dyDescent="0.25">
      <c r="A347" s="28">
        <v>2032</v>
      </c>
      <c r="B347" s="28">
        <v>2022</v>
      </c>
      <c r="C347" s="28" t="s">
        <v>42</v>
      </c>
      <c r="D347" s="28" t="s">
        <v>41</v>
      </c>
      <c r="E347" t="s">
        <v>55</v>
      </c>
      <c r="F347">
        <v>59270</v>
      </c>
    </row>
    <row r="348" spans="1:6" x14ac:dyDescent="0.25">
      <c r="A348" s="27">
        <v>2033</v>
      </c>
      <c r="B348" s="27">
        <v>2022</v>
      </c>
      <c r="C348" s="27" t="s">
        <v>42</v>
      </c>
      <c r="D348" s="27" t="s">
        <v>41</v>
      </c>
      <c r="E348" t="s">
        <v>55</v>
      </c>
      <c r="F348">
        <v>59360</v>
      </c>
    </row>
    <row r="349" spans="1:6" x14ac:dyDescent="0.25">
      <c r="A349" s="28">
        <v>2034</v>
      </c>
      <c r="B349" s="28">
        <v>2022</v>
      </c>
      <c r="C349" s="28" t="s">
        <v>42</v>
      </c>
      <c r="D349" s="28" t="s">
        <v>41</v>
      </c>
      <c r="E349" t="s">
        <v>55</v>
      </c>
      <c r="F349">
        <v>58810</v>
      </c>
    </row>
    <row r="350" spans="1:6" x14ac:dyDescent="0.25">
      <c r="A350" s="27">
        <v>2035</v>
      </c>
      <c r="B350" s="27">
        <v>2022</v>
      </c>
      <c r="C350" s="27" t="s">
        <v>42</v>
      </c>
      <c r="D350" s="27" t="s">
        <v>41</v>
      </c>
      <c r="E350" t="s">
        <v>55</v>
      </c>
      <c r="F350">
        <v>58960</v>
      </c>
    </row>
    <row r="351" spans="1:6" x14ac:dyDescent="0.25">
      <c r="A351" s="28">
        <v>2036</v>
      </c>
      <c r="B351" s="28">
        <v>2022</v>
      </c>
      <c r="C351" s="28" t="s">
        <v>42</v>
      </c>
      <c r="D351" s="28" t="s">
        <v>41</v>
      </c>
      <c r="E351" t="s">
        <v>55</v>
      </c>
      <c r="F351">
        <v>59450</v>
      </c>
    </row>
    <row r="352" spans="1:6" x14ac:dyDescent="0.25">
      <c r="A352" s="27">
        <v>2037</v>
      </c>
      <c r="B352" s="27">
        <v>2022</v>
      </c>
      <c r="C352" s="27" t="s">
        <v>42</v>
      </c>
      <c r="D352" s="27" t="s">
        <v>41</v>
      </c>
      <c r="E352" t="s">
        <v>55</v>
      </c>
      <c r="F352">
        <v>59700</v>
      </c>
    </row>
    <row r="353" spans="1:6" x14ac:dyDescent="0.25">
      <c r="A353" s="28">
        <v>2038</v>
      </c>
      <c r="B353" s="28">
        <v>2022</v>
      </c>
      <c r="C353" s="28" t="s">
        <v>42</v>
      </c>
      <c r="D353" s="28" t="s">
        <v>41</v>
      </c>
      <c r="E353" t="s">
        <v>55</v>
      </c>
      <c r="F353">
        <v>60590</v>
      </c>
    </row>
    <row r="354" spans="1:6" x14ac:dyDescent="0.25">
      <c r="A354" s="27">
        <v>2039</v>
      </c>
      <c r="B354" s="27">
        <v>2022</v>
      </c>
      <c r="C354" s="27" t="s">
        <v>42</v>
      </c>
      <c r="D354" s="27" t="s">
        <v>41</v>
      </c>
      <c r="E354" t="s">
        <v>55</v>
      </c>
      <c r="F354">
        <v>60750</v>
      </c>
    </row>
    <row r="355" spans="1:6" x14ac:dyDescent="0.25">
      <c r="A355" s="28">
        <v>2040</v>
      </c>
      <c r="B355" s="28">
        <v>2022</v>
      </c>
      <c r="C355" s="28" t="s">
        <v>42</v>
      </c>
      <c r="D355" s="28" t="s">
        <v>41</v>
      </c>
      <c r="E355" t="s">
        <v>55</v>
      </c>
      <c r="F355">
        <v>61300</v>
      </c>
    </row>
    <row r="356" spans="1:6" x14ac:dyDescent="0.25">
      <c r="A356" s="27">
        <v>2041</v>
      </c>
      <c r="B356" s="27">
        <v>2022</v>
      </c>
      <c r="C356" s="27" t="s">
        <v>42</v>
      </c>
      <c r="D356" s="27" t="s">
        <v>41</v>
      </c>
      <c r="E356" t="s">
        <v>55</v>
      </c>
      <c r="F356">
        <v>60270</v>
      </c>
    </row>
    <row r="357" spans="1:6" x14ac:dyDescent="0.25">
      <c r="A357" s="28">
        <v>2042</v>
      </c>
      <c r="B357" s="28">
        <v>2022</v>
      </c>
      <c r="C357" s="28" t="s">
        <v>42</v>
      </c>
      <c r="D357" s="28" t="s">
        <v>41</v>
      </c>
      <c r="E357" t="s">
        <v>55</v>
      </c>
      <c r="F357">
        <v>60120</v>
      </c>
    </row>
    <row r="358" spans="1:6" x14ac:dyDescent="0.25">
      <c r="A358" s="27">
        <v>2043</v>
      </c>
      <c r="B358" s="27">
        <v>2022</v>
      </c>
      <c r="C358" s="27" t="s">
        <v>42</v>
      </c>
      <c r="D358" s="27" t="s">
        <v>41</v>
      </c>
      <c r="E358" t="s">
        <v>55</v>
      </c>
      <c r="F358">
        <v>61710</v>
      </c>
    </row>
    <row r="359" spans="1:6" x14ac:dyDescent="0.25">
      <c r="A359" s="28">
        <v>2044</v>
      </c>
      <c r="B359" s="28">
        <v>2022</v>
      </c>
      <c r="C359" s="28" t="s">
        <v>42</v>
      </c>
      <c r="D359" s="28" t="s">
        <v>41</v>
      </c>
      <c r="E359" t="s">
        <v>55</v>
      </c>
      <c r="F359">
        <v>64610</v>
      </c>
    </row>
    <row r="360" spans="1:6" x14ac:dyDescent="0.25">
      <c r="A360" s="27">
        <v>2045</v>
      </c>
      <c r="B360" s="27">
        <v>2022</v>
      </c>
      <c r="C360" s="27" t="s">
        <v>42</v>
      </c>
      <c r="D360" s="27" t="s">
        <v>41</v>
      </c>
      <c r="E360" t="s">
        <v>55</v>
      </c>
      <c r="F360">
        <v>64560</v>
      </c>
    </row>
    <row r="361" spans="1:6" x14ac:dyDescent="0.25">
      <c r="A361" s="28">
        <v>2046</v>
      </c>
      <c r="B361" s="28">
        <v>2022</v>
      </c>
      <c r="C361" s="28" t="s">
        <v>42</v>
      </c>
      <c r="D361" s="28" t="s">
        <v>41</v>
      </c>
      <c r="E361" t="s">
        <v>55</v>
      </c>
      <c r="F361">
        <v>64030</v>
      </c>
    </row>
    <row r="362" spans="1:6" x14ac:dyDescent="0.25">
      <c r="A362" s="27">
        <v>2047</v>
      </c>
      <c r="B362" s="27">
        <v>2022</v>
      </c>
      <c r="C362" s="27" t="s">
        <v>42</v>
      </c>
      <c r="D362" s="27" t="s">
        <v>41</v>
      </c>
      <c r="E362" t="s">
        <v>55</v>
      </c>
      <c r="F362">
        <v>63240</v>
      </c>
    </row>
    <row r="363" spans="1:6" x14ac:dyDescent="0.25">
      <c r="A363" s="28">
        <v>2048</v>
      </c>
      <c r="B363" s="28">
        <v>2022</v>
      </c>
      <c r="C363" s="28" t="s">
        <v>42</v>
      </c>
      <c r="D363" s="28" t="s">
        <v>41</v>
      </c>
      <c r="E363" t="s">
        <v>55</v>
      </c>
      <c r="F363">
        <v>63520</v>
      </c>
    </row>
    <row r="364" spans="1:6" x14ac:dyDescent="0.25">
      <c r="A364" s="27">
        <v>2049</v>
      </c>
      <c r="B364" s="27">
        <v>2022</v>
      </c>
      <c r="C364" s="27" t="s">
        <v>42</v>
      </c>
      <c r="D364" s="27" t="s">
        <v>41</v>
      </c>
      <c r="E364" t="s">
        <v>55</v>
      </c>
      <c r="F364">
        <v>62920</v>
      </c>
    </row>
    <row r="365" spans="1:6" x14ac:dyDescent="0.25">
      <c r="A365" s="28">
        <v>2050</v>
      </c>
      <c r="B365" s="28">
        <v>2022</v>
      </c>
      <c r="C365" s="28" t="s">
        <v>42</v>
      </c>
      <c r="D365" s="28" t="s">
        <v>41</v>
      </c>
      <c r="E365" t="s">
        <v>55</v>
      </c>
      <c r="F365">
        <v>62990</v>
      </c>
    </row>
    <row r="366" spans="1:6" x14ac:dyDescent="0.25">
      <c r="A366" s="28">
        <v>2023</v>
      </c>
      <c r="B366" s="28">
        <v>2023</v>
      </c>
      <c r="C366" s="28" t="s">
        <v>45</v>
      </c>
      <c r="D366" s="28" t="s">
        <v>41</v>
      </c>
      <c r="E366" t="s">
        <v>55</v>
      </c>
      <c r="F366">
        <v>33190</v>
      </c>
    </row>
    <row r="367" spans="1:6" x14ac:dyDescent="0.25">
      <c r="A367" s="27">
        <v>2024</v>
      </c>
      <c r="B367" s="27">
        <v>2023</v>
      </c>
      <c r="C367" s="27" t="s">
        <v>45</v>
      </c>
      <c r="D367" s="27" t="s">
        <v>41</v>
      </c>
      <c r="E367" t="s">
        <v>55</v>
      </c>
      <c r="F367">
        <v>36990</v>
      </c>
    </row>
    <row r="368" spans="1:6" x14ac:dyDescent="0.25">
      <c r="A368" s="28">
        <v>2025</v>
      </c>
      <c r="B368" s="28">
        <v>2023</v>
      </c>
      <c r="C368" s="28" t="s">
        <v>45</v>
      </c>
      <c r="D368" s="28" t="s">
        <v>41</v>
      </c>
      <c r="E368" t="s">
        <v>55</v>
      </c>
      <c r="F368">
        <v>38890</v>
      </c>
    </row>
    <row r="369" spans="1:6" x14ac:dyDescent="0.25">
      <c r="A369" s="27">
        <v>2026</v>
      </c>
      <c r="B369" s="27">
        <v>2023</v>
      </c>
      <c r="C369" s="27" t="s">
        <v>45</v>
      </c>
      <c r="D369" s="27" t="s">
        <v>41</v>
      </c>
      <c r="E369" t="s">
        <v>55</v>
      </c>
      <c r="F369">
        <v>46440</v>
      </c>
    </row>
    <row r="370" spans="1:6" x14ac:dyDescent="0.25">
      <c r="A370" s="28">
        <v>2027</v>
      </c>
      <c r="B370" s="28">
        <v>2023</v>
      </c>
      <c r="C370" s="28" t="s">
        <v>45</v>
      </c>
      <c r="D370" s="28" t="s">
        <v>41</v>
      </c>
      <c r="E370" t="s">
        <v>55</v>
      </c>
      <c r="F370">
        <v>53790</v>
      </c>
    </row>
    <row r="371" spans="1:6" x14ac:dyDescent="0.25">
      <c r="A371" s="27">
        <v>2028</v>
      </c>
      <c r="B371" s="27">
        <v>2023</v>
      </c>
      <c r="C371" s="27" t="s">
        <v>45</v>
      </c>
      <c r="D371" s="27" t="s">
        <v>41</v>
      </c>
      <c r="E371" t="s">
        <v>55</v>
      </c>
      <c r="F371">
        <v>60080</v>
      </c>
    </row>
    <row r="372" spans="1:6" x14ac:dyDescent="0.25">
      <c r="A372" s="28">
        <v>2029</v>
      </c>
      <c r="B372" s="28">
        <v>2023</v>
      </c>
      <c r="C372" s="28" t="s">
        <v>45</v>
      </c>
      <c r="D372" s="28" t="s">
        <v>41</v>
      </c>
      <c r="E372" t="s">
        <v>55</v>
      </c>
      <c r="F372">
        <v>63570</v>
      </c>
    </row>
    <row r="373" spans="1:6" x14ac:dyDescent="0.25">
      <c r="A373" s="27">
        <v>2030</v>
      </c>
      <c r="B373" s="27">
        <v>2023</v>
      </c>
      <c r="C373" s="27" t="s">
        <v>45</v>
      </c>
      <c r="D373" s="27" t="s">
        <v>41</v>
      </c>
      <c r="E373" t="s">
        <v>55</v>
      </c>
      <c r="F373">
        <v>64550</v>
      </c>
    </row>
    <row r="374" spans="1:6" x14ac:dyDescent="0.25">
      <c r="A374" s="28">
        <v>2031</v>
      </c>
      <c r="B374" s="28">
        <v>2023</v>
      </c>
      <c r="C374" s="28" t="s">
        <v>45</v>
      </c>
      <c r="D374" s="28" t="s">
        <v>41</v>
      </c>
      <c r="E374" t="s">
        <v>55</v>
      </c>
      <c r="F374">
        <v>64480.000000000007</v>
      </c>
    </row>
    <row r="375" spans="1:6" x14ac:dyDescent="0.25">
      <c r="A375" s="27">
        <v>2032</v>
      </c>
      <c r="B375" s="27">
        <v>2023</v>
      </c>
      <c r="C375" s="27" t="s">
        <v>45</v>
      </c>
      <c r="D375" s="27" t="s">
        <v>41</v>
      </c>
      <c r="E375" t="s">
        <v>55</v>
      </c>
      <c r="F375">
        <v>65220</v>
      </c>
    </row>
    <row r="376" spans="1:6" x14ac:dyDescent="0.25">
      <c r="A376" s="28">
        <v>2033</v>
      </c>
      <c r="B376" s="28">
        <v>2023</v>
      </c>
      <c r="C376" s="28" t="s">
        <v>45</v>
      </c>
      <c r="D376" s="28" t="s">
        <v>41</v>
      </c>
      <c r="E376" t="s">
        <v>55</v>
      </c>
      <c r="F376">
        <v>64780</v>
      </c>
    </row>
    <row r="377" spans="1:6" x14ac:dyDescent="0.25">
      <c r="A377" s="27">
        <v>2034</v>
      </c>
      <c r="B377" s="27">
        <v>2023</v>
      </c>
      <c r="C377" s="27" t="s">
        <v>45</v>
      </c>
      <c r="D377" s="27" t="s">
        <v>41</v>
      </c>
      <c r="E377" t="s">
        <v>55</v>
      </c>
      <c r="F377">
        <v>64420</v>
      </c>
    </row>
    <row r="378" spans="1:6" x14ac:dyDescent="0.25">
      <c r="A378" s="28">
        <v>2035</v>
      </c>
      <c r="B378" s="28">
        <v>2023</v>
      </c>
      <c r="C378" s="28" t="s">
        <v>45</v>
      </c>
      <c r="D378" s="28" t="s">
        <v>41</v>
      </c>
      <c r="E378" t="s">
        <v>55</v>
      </c>
      <c r="F378">
        <v>64810</v>
      </c>
    </row>
    <row r="379" spans="1:6" x14ac:dyDescent="0.25">
      <c r="A379" s="27">
        <v>2036</v>
      </c>
      <c r="B379" s="27">
        <v>2023</v>
      </c>
      <c r="C379" s="27" t="s">
        <v>45</v>
      </c>
      <c r="D379" s="27" t="s">
        <v>41</v>
      </c>
      <c r="E379" t="s">
        <v>55</v>
      </c>
      <c r="F379">
        <v>65970</v>
      </c>
    </row>
    <row r="380" spans="1:6" x14ac:dyDescent="0.25">
      <c r="A380" s="28">
        <v>2037</v>
      </c>
      <c r="B380" s="28">
        <v>2023</v>
      </c>
      <c r="C380" s="28" t="s">
        <v>45</v>
      </c>
      <c r="D380" s="28" t="s">
        <v>41</v>
      </c>
      <c r="E380" t="s">
        <v>55</v>
      </c>
      <c r="F380">
        <v>66320</v>
      </c>
    </row>
    <row r="381" spans="1:6" x14ac:dyDescent="0.25">
      <c r="A381" s="27">
        <v>2038</v>
      </c>
      <c r="B381" s="27">
        <v>2023</v>
      </c>
      <c r="C381" s="27" t="s">
        <v>45</v>
      </c>
      <c r="D381" s="27" t="s">
        <v>41</v>
      </c>
      <c r="E381" t="s">
        <v>55</v>
      </c>
      <c r="F381">
        <v>67660</v>
      </c>
    </row>
    <row r="382" spans="1:6" x14ac:dyDescent="0.25">
      <c r="A382" s="28">
        <v>2039</v>
      </c>
      <c r="B382" s="28">
        <v>2023</v>
      </c>
      <c r="C382" s="28" t="s">
        <v>45</v>
      </c>
      <c r="D382" s="28" t="s">
        <v>41</v>
      </c>
      <c r="E382" t="s">
        <v>55</v>
      </c>
      <c r="F382">
        <v>70000</v>
      </c>
    </row>
    <row r="383" spans="1:6" x14ac:dyDescent="0.25">
      <c r="A383" s="27">
        <v>2040</v>
      </c>
      <c r="B383" s="27">
        <v>2023</v>
      </c>
      <c r="C383" s="27" t="s">
        <v>45</v>
      </c>
      <c r="D383" s="27" t="s">
        <v>41</v>
      </c>
      <c r="E383" t="s">
        <v>55</v>
      </c>
      <c r="F383">
        <v>68940</v>
      </c>
    </row>
    <row r="384" spans="1:6" x14ac:dyDescent="0.25">
      <c r="A384" s="28">
        <v>2041</v>
      </c>
      <c r="B384" s="28">
        <v>2023</v>
      </c>
      <c r="C384" s="28" t="s">
        <v>45</v>
      </c>
      <c r="D384" s="28" t="s">
        <v>41</v>
      </c>
      <c r="E384" t="s">
        <v>55</v>
      </c>
      <c r="F384">
        <v>72270</v>
      </c>
    </row>
    <row r="385" spans="1:6" x14ac:dyDescent="0.25">
      <c r="A385" s="27">
        <v>2042</v>
      </c>
      <c r="B385" s="27">
        <v>2023</v>
      </c>
      <c r="C385" s="27" t="s">
        <v>45</v>
      </c>
      <c r="D385" s="27" t="s">
        <v>41</v>
      </c>
      <c r="E385" t="s">
        <v>55</v>
      </c>
      <c r="F385">
        <v>71830</v>
      </c>
    </row>
    <row r="386" spans="1:6" x14ac:dyDescent="0.25">
      <c r="A386" s="28">
        <v>2043</v>
      </c>
      <c r="B386" s="28">
        <v>2023</v>
      </c>
      <c r="C386" s="28" t="s">
        <v>45</v>
      </c>
      <c r="D386" s="28" t="s">
        <v>41</v>
      </c>
      <c r="E386" t="s">
        <v>55</v>
      </c>
      <c r="F386">
        <v>73250</v>
      </c>
    </row>
    <row r="387" spans="1:6" x14ac:dyDescent="0.25">
      <c r="A387" s="27">
        <v>2044</v>
      </c>
      <c r="B387" s="27">
        <v>2023</v>
      </c>
      <c r="C387" s="27" t="s">
        <v>45</v>
      </c>
      <c r="D387" s="27" t="s">
        <v>41</v>
      </c>
      <c r="E387" t="s">
        <v>55</v>
      </c>
      <c r="F387">
        <v>73000</v>
      </c>
    </row>
    <row r="388" spans="1:6" x14ac:dyDescent="0.25">
      <c r="A388" s="28">
        <v>2045</v>
      </c>
      <c r="B388" s="28">
        <v>2023</v>
      </c>
      <c r="C388" s="28" t="s">
        <v>45</v>
      </c>
      <c r="D388" s="28" t="s">
        <v>41</v>
      </c>
      <c r="E388" t="s">
        <v>55</v>
      </c>
      <c r="F388">
        <v>72150</v>
      </c>
    </row>
    <row r="389" spans="1:6" x14ac:dyDescent="0.25">
      <c r="A389" s="27">
        <v>2046</v>
      </c>
      <c r="B389" s="27">
        <v>2023</v>
      </c>
      <c r="C389" s="27" t="s">
        <v>45</v>
      </c>
      <c r="D389" s="27" t="s">
        <v>41</v>
      </c>
      <c r="E389" t="s">
        <v>55</v>
      </c>
      <c r="F389">
        <v>71710</v>
      </c>
    </row>
    <row r="390" spans="1:6" x14ac:dyDescent="0.25">
      <c r="A390" s="28">
        <v>2047</v>
      </c>
      <c r="B390" s="28">
        <v>2023</v>
      </c>
      <c r="C390" s="28" t="s">
        <v>45</v>
      </c>
      <c r="D390" s="28" t="s">
        <v>41</v>
      </c>
      <c r="E390" t="s">
        <v>55</v>
      </c>
      <c r="F390">
        <v>72800</v>
      </c>
    </row>
    <row r="391" spans="1:6" x14ac:dyDescent="0.25">
      <c r="A391" s="27">
        <v>2048</v>
      </c>
      <c r="B391" s="27">
        <v>2023</v>
      </c>
      <c r="C391" s="27" t="s">
        <v>45</v>
      </c>
      <c r="D391" s="27" t="s">
        <v>41</v>
      </c>
      <c r="E391" t="s">
        <v>55</v>
      </c>
      <c r="F391">
        <v>75510</v>
      </c>
    </row>
    <row r="392" spans="1:6" x14ac:dyDescent="0.25">
      <c r="A392" s="28">
        <v>2049</v>
      </c>
      <c r="B392" s="28">
        <v>2023</v>
      </c>
      <c r="C392" s="28" t="s">
        <v>45</v>
      </c>
      <c r="D392" s="28" t="s">
        <v>41</v>
      </c>
      <c r="E392" t="s">
        <v>55</v>
      </c>
      <c r="F392">
        <v>74860</v>
      </c>
    </row>
    <row r="393" spans="1:6" x14ac:dyDescent="0.25">
      <c r="A393" s="27">
        <v>2050</v>
      </c>
      <c r="B393" s="27">
        <v>2023</v>
      </c>
      <c r="C393" s="27" t="s">
        <v>45</v>
      </c>
      <c r="D393" s="27" t="s">
        <v>41</v>
      </c>
      <c r="E393" t="s">
        <v>55</v>
      </c>
      <c r="F393">
        <v>74880</v>
      </c>
    </row>
    <row r="394" spans="1:6" x14ac:dyDescent="0.25">
      <c r="A394" s="27">
        <v>2023</v>
      </c>
      <c r="B394" s="27">
        <v>2022</v>
      </c>
      <c r="C394" s="27" t="s">
        <v>42</v>
      </c>
      <c r="D394" s="27" t="s">
        <v>41</v>
      </c>
      <c r="E394" t="s">
        <v>56</v>
      </c>
      <c r="F394">
        <v>49600</v>
      </c>
    </row>
    <row r="395" spans="1:6" x14ac:dyDescent="0.25">
      <c r="A395" s="28">
        <v>2024</v>
      </c>
      <c r="B395" s="28">
        <v>2022</v>
      </c>
      <c r="C395" s="28" t="s">
        <v>42</v>
      </c>
      <c r="D395" s="28" t="s">
        <v>41</v>
      </c>
      <c r="E395" t="s">
        <v>56</v>
      </c>
      <c r="F395">
        <v>59160</v>
      </c>
    </row>
    <row r="396" spans="1:6" x14ac:dyDescent="0.25">
      <c r="A396" s="27">
        <v>2025</v>
      </c>
      <c r="B396" s="27">
        <v>2022</v>
      </c>
      <c r="C396" s="27" t="s">
        <v>42</v>
      </c>
      <c r="D396" s="27" t="s">
        <v>41</v>
      </c>
      <c r="E396" t="s">
        <v>56</v>
      </c>
      <c r="F396">
        <v>70920</v>
      </c>
    </row>
    <row r="397" spans="1:6" x14ac:dyDescent="0.25">
      <c r="A397" s="28">
        <v>2026</v>
      </c>
      <c r="B397" s="28">
        <v>2022</v>
      </c>
      <c r="C397" s="28" t="s">
        <v>42</v>
      </c>
      <c r="D397" s="28" t="s">
        <v>41</v>
      </c>
      <c r="E397" t="s">
        <v>56</v>
      </c>
      <c r="F397">
        <v>86180</v>
      </c>
    </row>
    <row r="398" spans="1:6" x14ac:dyDescent="0.25">
      <c r="A398" s="27">
        <v>2027</v>
      </c>
      <c r="B398" s="27">
        <v>2022</v>
      </c>
      <c r="C398" s="27" t="s">
        <v>42</v>
      </c>
      <c r="D398" s="27" t="s">
        <v>41</v>
      </c>
      <c r="E398" t="s">
        <v>56</v>
      </c>
      <c r="F398">
        <v>98910</v>
      </c>
    </row>
    <row r="399" spans="1:6" x14ac:dyDescent="0.25">
      <c r="A399" s="28">
        <v>2028</v>
      </c>
      <c r="B399" s="28">
        <v>2022</v>
      </c>
      <c r="C399" s="28" t="s">
        <v>42</v>
      </c>
      <c r="D399" s="28" t="s">
        <v>41</v>
      </c>
      <c r="E399" t="s">
        <v>56</v>
      </c>
      <c r="F399">
        <v>114260</v>
      </c>
    </row>
    <row r="400" spans="1:6" x14ac:dyDescent="0.25">
      <c r="A400" s="27">
        <v>2029</v>
      </c>
      <c r="B400" s="27">
        <v>2022</v>
      </c>
      <c r="C400" s="27" t="s">
        <v>42</v>
      </c>
      <c r="D400" s="27" t="s">
        <v>41</v>
      </c>
      <c r="E400" t="s">
        <v>56</v>
      </c>
      <c r="F400">
        <v>130410</v>
      </c>
    </row>
    <row r="401" spans="1:6" x14ac:dyDescent="0.25">
      <c r="A401" s="28">
        <v>2030</v>
      </c>
      <c r="B401" s="28">
        <v>2022</v>
      </c>
      <c r="C401" s="28" t="s">
        <v>42</v>
      </c>
      <c r="D401" s="28" t="s">
        <v>41</v>
      </c>
      <c r="E401" t="s">
        <v>56</v>
      </c>
      <c r="F401">
        <v>141330</v>
      </c>
    </row>
    <row r="402" spans="1:6" x14ac:dyDescent="0.25">
      <c r="A402" s="27">
        <v>2031</v>
      </c>
      <c r="B402" s="27">
        <v>2022</v>
      </c>
      <c r="C402" s="27" t="s">
        <v>42</v>
      </c>
      <c r="D402" s="27" t="s">
        <v>41</v>
      </c>
      <c r="E402" t="s">
        <v>56</v>
      </c>
      <c r="F402">
        <v>149980</v>
      </c>
    </row>
    <row r="403" spans="1:6" x14ac:dyDescent="0.25">
      <c r="A403" s="28">
        <v>2032</v>
      </c>
      <c r="B403" s="28">
        <v>2022</v>
      </c>
      <c r="C403" s="28" t="s">
        <v>42</v>
      </c>
      <c r="D403" s="28" t="s">
        <v>41</v>
      </c>
      <c r="E403" t="s">
        <v>56</v>
      </c>
      <c r="F403">
        <v>154240</v>
      </c>
    </row>
    <row r="404" spans="1:6" x14ac:dyDescent="0.25">
      <c r="A404" s="27">
        <v>2033</v>
      </c>
      <c r="B404" s="27">
        <v>2022</v>
      </c>
      <c r="C404" s="27" t="s">
        <v>42</v>
      </c>
      <c r="D404" s="27" t="s">
        <v>41</v>
      </c>
      <c r="E404" t="s">
        <v>56</v>
      </c>
      <c r="F404">
        <v>154820</v>
      </c>
    </row>
    <row r="405" spans="1:6" x14ac:dyDescent="0.25">
      <c r="A405" s="28">
        <v>2034</v>
      </c>
      <c r="B405" s="28">
        <v>2022</v>
      </c>
      <c r="C405" s="28" t="s">
        <v>42</v>
      </c>
      <c r="D405" s="28" t="s">
        <v>41</v>
      </c>
      <c r="E405" t="s">
        <v>56</v>
      </c>
      <c r="F405">
        <v>157370</v>
      </c>
    </row>
    <row r="406" spans="1:6" x14ac:dyDescent="0.25">
      <c r="A406" s="27">
        <v>2035</v>
      </c>
      <c r="B406" s="27">
        <v>2022</v>
      </c>
      <c r="C406" s="27" t="s">
        <v>42</v>
      </c>
      <c r="D406" s="27" t="s">
        <v>41</v>
      </c>
      <c r="E406" t="s">
        <v>56</v>
      </c>
      <c r="F406">
        <v>158290</v>
      </c>
    </row>
    <row r="407" spans="1:6" x14ac:dyDescent="0.25">
      <c r="A407" s="28">
        <v>2036</v>
      </c>
      <c r="B407" s="28">
        <v>2022</v>
      </c>
      <c r="C407" s="28" t="s">
        <v>42</v>
      </c>
      <c r="D407" s="28" t="s">
        <v>41</v>
      </c>
      <c r="E407" t="s">
        <v>56</v>
      </c>
      <c r="F407">
        <v>161060</v>
      </c>
    </row>
    <row r="408" spans="1:6" x14ac:dyDescent="0.25">
      <c r="A408" s="27">
        <v>2037</v>
      </c>
      <c r="B408" s="27">
        <v>2022</v>
      </c>
      <c r="C408" s="27" t="s">
        <v>42</v>
      </c>
      <c r="D408" s="27" t="s">
        <v>41</v>
      </c>
      <c r="E408" t="s">
        <v>56</v>
      </c>
      <c r="F408">
        <v>161950</v>
      </c>
    </row>
    <row r="409" spans="1:6" x14ac:dyDescent="0.25">
      <c r="A409" s="28">
        <v>2038</v>
      </c>
      <c r="B409" s="28">
        <v>2022</v>
      </c>
      <c r="C409" s="28" t="s">
        <v>42</v>
      </c>
      <c r="D409" s="28" t="s">
        <v>41</v>
      </c>
      <c r="E409" t="s">
        <v>56</v>
      </c>
      <c r="F409">
        <v>163680</v>
      </c>
    </row>
    <row r="410" spans="1:6" x14ac:dyDescent="0.25">
      <c r="A410" s="27">
        <v>2039</v>
      </c>
      <c r="B410" s="27">
        <v>2022</v>
      </c>
      <c r="C410" s="27" t="s">
        <v>42</v>
      </c>
      <c r="D410" s="27" t="s">
        <v>41</v>
      </c>
      <c r="E410" t="s">
        <v>56</v>
      </c>
      <c r="F410">
        <v>166440</v>
      </c>
    </row>
    <row r="411" spans="1:6" x14ac:dyDescent="0.25">
      <c r="A411" s="28">
        <v>2040</v>
      </c>
      <c r="B411" s="28">
        <v>2022</v>
      </c>
      <c r="C411" s="28" t="s">
        <v>42</v>
      </c>
      <c r="D411" s="28" t="s">
        <v>41</v>
      </c>
      <c r="E411" t="s">
        <v>56</v>
      </c>
      <c r="F411">
        <v>168910</v>
      </c>
    </row>
    <row r="412" spans="1:6" x14ac:dyDescent="0.25">
      <c r="A412" s="27">
        <v>2041</v>
      </c>
      <c r="B412" s="27">
        <v>2022</v>
      </c>
      <c r="C412" s="27" t="s">
        <v>42</v>
      </c>
      <c r="D412" s="27" t="s">
        <v>41</v>
      </c>
      <c r="E412" t="s">
        <v>56</v>
      </c>
      <c r="F412">
        <v>171150</v>
      </c>
    </row>
    <row r="413" spans="1:6" x14ac:dyDescent="0.25">
      <c r="A413" s="28">
        <v>2042</v>
      </c>
      <c r="B413" s="28">
        <v>2022</v>
      </c>
      <c r="C413" s="28" t="s">
        <v>42</v>
      </c>
      <c r="D413" s="28" t="s">
        <v>41</v>
      </c>
      <c r="E413" t="s">
        <v>56</v>
      </c>
      <c r="F413">
        <v>172780</v>
      </c>
    </row>
    <row r="414" spans="1:6" x14ac:dyDescent="0.25">
      <c r="A414" s="27">
        <v>2043</v>
      </c>
      <c r="B414" s="27">
        <v>2022</v>
      </c>
      <c r="C414" s="27" t="s">
        <v>42</v>
      </c>
      <c r="D414" s="27" t="s">
        <v>41</v>
      </c>
      <c r="E414" t="s">
        <v>56</v>
      </c>
      <c r="F414">
        <v>177160</v>
      </c>
    </row>
    <row r="415" spans="1:6" x14ac:dyDescent="0.25">
      <c r="A415" s="28">
        <v>2044</v>
      </c>
      <c r="B415" s="28">
        <v>2022</v>
      </c>
      <c r="C415" s="28" t="s">
        <v>42</v>
      </c>
      <c r="D415" s="28" t="s">
        <v>41</v>
      </c>
      <c r="E415" t="s">
        <v>56</v>
      </c>
      <c r="F415">
        <v>180150</v>
      </c>
    </row>
    <row r="416" spans="1:6" x14ac:dyDescent="0.25">
      <c r="A416" s="27">
        <v>2045</v>
      </c>
      <c r="B416" s="27">
        <v>2022</v>
      </c>
      <c r="C416" s="27" t="s">
        <v>42</v>
      </c>
      <c r="D416" s="27" t="s">
        <v>41</v>
      </c>
      <c r="E416" t="s">
        <v>56</v>
      </c>
      <c r="F416">
        <v>179380</v>
      </c>
    </row>
    <row r="417" spans="1:6" x14ac:dyDescent="0.25">
      <c r="A417" s="28">
        <v>2046</v>
      </c>
      <c r="B417" s="28">
        <v>2022</v>
      </c>
      <c r="C417" s="28" t="s">
        <v>42</v>
      </c>
      <c r="D417" s="28" t="s">
        <v>41</v>
      </c>
      <c r="E417" t="s">
        <v>56</v>
      </c>
      <c r="F417">
        <v>178470</v>
      </c>
    </row>
    <row r="418" spans="1:6" x14ac:dyDescent="0.25">
      <c r="A418" s="27">
        <v>2047</v>
      </c>
      <c r="B418" s="27">
        <v>2022</v>
      </c>
      <c r="C418" s="27" t="s">
        <v>42</v>
      </c>
      <c r="D418" s="27" t="s">
        <v>41</v>
      </c>
      <c r="E418" t="s">
        <v>56</v>
      </c>
      <c r="F418">
        <v>180720</v>
      </c>
    </row>
    <row r="419" spans="1:6" x14ac:dyDescent="0.25">
      <c r="A419" s="28">
        <v>2048</v>
      </c>
      <c r="B419" s="28">
        <v>2022</v>
      </c>
      <c r="C419" s="28" t="s">
        <v>42</v>
      </c>
      <c r="D419" s="28" t="s">
        <v>41</v>
      </c>
      <c r="E419" t="s">
        <v>56</v>
      </c>
      <c r="F419">
        <v>188360</v>
      </c>
    </row>
    <row r="420" spans="1:6" x14ac:dyDescent="0.25">
      <c r="A420" s="27">
        <v>2049</v>
      </c>
      <c r="B420" s="27">
        <v>2022</v>
      </c>
      <c r="C420" s="27" t="s">
        <v>42</v>
      </c>
      <c r="D420" s="27" t="s">
        <v>41</v>
      </c>
      <c r="E420" t="s">
        <v>56</v>
      </c>
      <c r="F420">
        <v>191180</v>
      </c>
    </row>
    <row r="421" spans="1:6" x14ac:dyDescent="0.25">
      <c r="A421" s="28">
        <v>2050</v>
      </c>
      <c r="B421" s="28">
        <v>2022</v>
      </c>
      <c r="C421" s="28" t="s">
        <v>42</v>
      </c>
      <c r="D421" s="28" t="s">
        <v>41</v>
      </c>
      <c r="E421" t="s">
        <v>56</v>
      </c>
      <c r="F421">
        <v>193810</v>
      </c>
    </row>
    <row r="422" spans="1:6" x14ac:dyDescent="0.25">
      <c r="A422" s="28">
        <v>2023</v>
      </c>
      <c r="B422" s="28">
        <v>2023</v>
      </c>
      <c r="C422" s="28" t="s">
        <v>45</v>
      </c>
      <c r="D422" s="28" t="s">
        <v>41</v>
      </c>
      <c r="E422" t="s">
        <v>56</v>
      </c>
      <c r="F422">
        <v>49660</v>
      </c>
    </row>
    <row r="423" spans="1:6" x14ac:dyDescent="0.25">
      <c r="A423" s="27">
        <v>2024</v>
      </c>
      <c r="B423" s="27">
        <v>2023</v>
      </c>
      <c r="C423" s="27" t="s">
        <v>45</v>
      </c>
      <c r="D423" s="27" t="s">
        <v>41</v>
      </c>
      <c r="E423" t="s">
        <v>56</v>
      </c>
      <c r="F423">
        <v>59220</v>
      </c>
    </row>
    <row r="424" spans="1:6" x14ac:dyDescent="0.25">
      <c r="A424" s="28">
        <v>2025</v>
      </c>
      <c r="B424" s="28">
        <v>2023</v>
      </c>
      <c r="C424" s="28" t="s">
        <v>45</v>
      </c>
      <c r="D424" s="28" t="s">
        <v>41</v>
      </c>
      <c r="E424" t="s">
        <v>56</v>
      </c>
      <c r="F424">
        <v>70710</v>
      </c>
    </row>
    <row r="425" spans="1:6" x14ac:dyDescent="0.25">
      <c r="A425" s="27">
        <v>2026</v>
      </c>
      <c r="B425" s="27">
        <v>2023</v>
      </c>
      <c r="C425" s="27" t="s">
        <v>45</v>
      </c>
      <c r="D425" s="27" t="s">
        <v>41</v>
      </c>
      <c r="E425" t="s">
        <v>56</v>
      </c>
      <c r="F425">
        <v>90110</v>
      </c>
    </row>
    <row r="426" spans="1:6" x14ac:dyDescent="0.25">
      <c r="A426" s="28">
        <v>2027</v>
      </c>
      <c r="B426" s="28">
        <v>2023</v>
      </c>
      <c r="C426" s="28" t="s">
        <v>45</v>
      </c>
      <c r="D426" s="28" t="s">
        <v>41</v>
      </c>
      <c r="E426" t="s">
        <v>56</v>
      </c>
      <c r="F426">
        <v>104940</v>
      </c>
    </row>
    <row r="427" spans="1:6" x14ac:dyDescent="0.25">
      <c r="A427" s="27">
        <v>2028</v>
      </c>
      <c r="B427" s="27">
        <v>2023</v>
      </c>
      <c r="C427" s="27" t="s">
        <v>45</v>
      </c>
      <c r="D427" s="27" t="s">
        <v>41</v>
      </c>
      <c r="E427" t="s">
        <v>56</v>
      </c>
      <c r="F427">
        <v>119860</v>
      </c>
    </row>
    <row r="428" spans="1:6" x14ac:dyDescent="0.25">
      <c r="A428" s="28">
        <v>2029</v>
      </c>
      <c r="B428" s="28">
        <v>2023</v>
      </c>
      <c r="C428" s="28" t="s">
        <v>45</v>
      </c>
      <c r="D428" s="28" t="s">
        <v>41</v>
      </c>
      <c r="E428" t="s">
        <v>56</v>
      </c>
      <c r="F428">
        <v>135280</v>
      </c>
    </row>
    <row r="429" spans="1:6" x14ac:dyDescent="0.25">
      <c r="A429" s="27">
        <v>2030</v>
      </c>
      <c r="B429" s="27">
        <v>2023</v>
      </c>
      <c r="C429" s="27" t="s">
        <v>45</v>
      </c>
      <c r="D429" s="27" t="s">
        <v>41</v>
      </c>
      <c r="E429" t="s">
        <v>56</v>
      </c>
      <c r="F429">
        <v>146420</v>
      </c>
    </row>
    <row r="430" spans="1:6" x14ac:dyDescent="0.25">
      <c r="A430" s="28">
        <v>2031</v>
      </c>
      <c r="B430" s="28">
        <v>2023</v>
      </c>
      <c r="C430" s="28" t="s">
        <v>45</v>
      </c>
      <c r="D430" s="28" t="s">
        <v>41</v>
      </c>
      <c r="E430" t="s">
        <v>56</v>
      </c>
      <c r="F430">
        <v>157080</v>
      </c>
    </row>
    <row r="431" spans="1:6" x14ac:dyDescent="0.25">
      <c r="A431" s="27">
        <v>2032</v>
      </c>
      <c r="B431" s="27">
        <v>2023</v>
      </c>
      <c r="C431" s="27" t="s">
        <v>45</v>
      </c>
      <c r="D431" s="27" t="s">
        <v>41</v>
      </c>
      <c r="E431" t="s">
        <v>56</v>
      </c>
      <c r="F431">
        <v>163090</v>
      </c>
    </row>
    <row r="432" spans="1:6" x14ac:dyDescent="0.25">
      <c r="A432" s="28">
        <v>2033</v>
      </c>
      <c r="B432" s="28">
        <v>2023</v>
      </c>
      <c r="C432" s="28" t="s">
        <v>45</v>
      </c>
      <c r="D432" s="28" t="s">
        <v>41</v>
      </c>
      <c r="E432" t="s">
        <v>56</v>
      </c>
      <c r="F432">
        <v>163600</v>
      </c>
    </row>
    <row r="433" spans="1:6" x14ac:dyDescent="0.25">
      <c r="A433" s="27">
        <v>2034</v>
      </c>
      <c r="B433" s="27">
        <v>2023</v>
      </c>
      <c r="C433" s="27" t="s">
        <v>45</v>
      </c>
      <c r="D433" s="27" t="s">
        <v>41</v>
      </c>
      <c r="E433" t="s">
        <v>56</v>
      </c>
      <c r="F433">
        <v>166200</v>
      </c>
    </row>
    <row r="434" spans="1:6" x14ac:dyDescent="0.25">
      <c r="A434" s="28">
        <v>2035</v>
      </c>
      <c r="B434" s="28">
        <v>2023</v>
      </c>
      <c r="C434" s="28" t="s">
        <v>45</v>
      </c>
      <c r="D434" s="28" t="s">
        <v>41</v>
      </c>
      <c r="E434" t="s">
        <v>56</v>
      </c>
      <c r="F434">
        <v>168020</v>
      </c>
    </row>
    <row r="435" spans="1:6" x14ac:dyDescent="0.25">
      <c r="A435" s="27">
        <v>2036</v>
      </c>
      <c r="B435" s="27">
        <v>2023</v>
      </c>
      <c r="C435" s="27" t="s">
        <v>45</v>
      </c>
      <c r="D435" s="27" t="s">
        <v>41</v>
      </c>
      <c r="E435" t="s">
        <v>56</v>
      </c>
      <c r="F435">
        <v>172080</v>
      </c>
    </row>
    <row r="436" spans="1:6" x14ac:dyDescent="0.25">
      <c r="A436" s="28">
        <v>2037</v>
      </c>
      <c r="B436" s="28">
        <v>2023</v>
      </c>
      <c r="C436" s="28" t="s">
        <v>45</v>
      </c>
      <c r="D436" s="28" t="s">
        <v>41</v>
      </c>
      <c r="E436" t="s">
        <v>56</v>
      </c>
      <c r="F436">
        <v>172900</v>
      </c>
    </row>
    <row r="437" spans="1:6" x14ac:dyDescent="0.25">
      <c r="A437" s="27">
        <v>2038</v>
      </c>
      <c r="B437" s="27">
        <v>2023</v>
      </c>
      <c r="C437" s="27" t="s">
        <v>45</v>
      </c>
      <c r="D437" s="27" t="s">
        <v>41</v>
      </c>
      <c r="E437" t="s">
        <v>56</v>
      </c>
      <c r="F437">
        <v>175260</v>
      </c>
    </row>
    <row r="438" spans="1:6" x14ac:dyDescent="0.25">
      <c r="A438" s="28">
        <v>2039</v>
      </c>
      <c r="B438" s="28">
        <v>2023</v>
      </c>
      <c r="C438" s="28" t="s">
        <v>45</v>
      </c>
      <c r="D438" s="28" t="s">
        <v>41</v>
      </c>
      <c r="E438" t="s">
        <v>56</v>
      </c>
      <c r="F438">
        <v>176810</v>
      </c>
    </row>
    <row r="439" spans="1:6" x14ac:dyDescent="0.25">
      <c r="A439" s="27">
        <v>2040</v>
      </c>
      <c r="B439" s="27">
        <v>2023</v>
      </c>
      <c r="C439" s="27" t="s">
        <v>45</v>
      </c>
      <c r="D439" s="27" t="s">
        <v>41</v>
      </c>
      <c r="E439" t="s">
        <v>56</v>
      </c>
      <c r="F439">
        <v>178810</v>
      </c>
    </row>
    <row r="440" spans="1:6" x14ac:dyDescent="0.25">
      <c r="A440" s="28">
        <v>2041</v>
      </c>
      <c r="B440" s="28">
        <v>2023</v>
      </c>
      <c r="C440" s="28" t="s">
        <v>45</v>
      </c>
      <c r="D440" s="28" t="s">
        <v>41</v>
      </c>
      <c r="E440" t="s">
        <v>56</v>
      </c>
      <c r="F440">
        <v>181480</v>
      </c>
    </row>
    <row r="441" spans="1:6" x14ac:dyDescent="0.25">
      <c r="A441" s="27">
        <v>2042</v>
      </c>
      <c r="B441" s="27">
        <v>2023</v>
      </c>
      <c r="C441" s="27" t="s">
        <v>45</v>
      </c>
      <c r="D441" s="27" t="s">
        <v>41</v>
      </c>
      <c r="E441" t="s">
        <v>56</v>
      </c>
      <c r="F441">
        <v>184340</v>
      </c>
    </row>
    <row r="442" spans="1:6" x14ac:dyDescent="0.25">
      <c r="A442" s="28">
        <v>2043</v>
      </c>
      <c r="B442" s="28">
        <v>2023</v>
      </c>
      <c r="C442" s="28" t="s">
        <v>45</v>
      </c>
      <c r="D442" s="28" t="s">
        <v>41</v>
      </c>
      <c r="E442" t="s">
        <v>56</v>
      </c>
      <c r="F442">
        <v>190680</v>
      </c>
    </row>
    <row r="443" spans="1:6" x14ac:dyDescent="0.25">
      <c r="A443" s="27">
        <v>2044</v>
      </c>
      <c r="B443" s="27">
        <v>2023</v>
      </c>
      <c r="C443" s="27" t="s">
        <v>45</v>
      </c>
      <c r="D443" s="27" t="s">
        <v>41</v>
      </c>
      <c r="E443" t="s">
        <v>56</v>
      </c>
      <c r="F443">
        <v>193690</v>
      </c>
    </row>
    <row r="444" spans="1:6" x14ac:dyDescent="0.25">
      <c r="A444" s="28">
        <v>2045</v>
      </c>
      <c r="B444" s="28">
        <v>2023</v>
      </c>
      <c r="C444" s="28" t="s">
        <v>45</v>
      </c>
      <c r="D444" s="28" t="s">
        <v>41</v>
      </c>
      <c r="E444" t="s">
        <v>56</v>
      </c>
      <c r="F444">
        <v>193450</v>
      </c>
    </row>
    <row r="445" spans="1:6" x14ac:dyDescent="0.25">
      <c r="A445" s="27">
        <v>2046</v>
      </c>
      <c r="B445" s="27">
        <v>2023</v>
      </c>
      <c r="C445" s="27" t="s">
        <v>45</v>
      </c>
      <c r="D445" s="27" t="s">
        <v>41</v>
      </c>
      <c r="E445" t="s">
        <v>56</v>
      </c>
      <c r="F445">
        <v>192190</v>
      </c>
    </row>
    <row r="446" spans="1:6" x14ac:dyDescent="0.25">
      <c r="A446" s="28">
        <v>2047</v>
      </c>
      <c r="B446" s="28">
        <v>2023</v>
      </c>
      <c r="C446" s="28" t="s">
        <v>45</v>
      </c>
      <c r="D446" s="28" t="s">
        <v>41</v>
      </c>
      <c r="E446" t="s">
        <v>56</v>
      </c>
      <c r="F446">
        <v>195350</v>
      </c>
    </row>
    <row r="447" spans="1:6" x14ac:dyDescent="0.25">
      <c r="A447" s="27">
        <v>2048</v>
      </c>
      <c r="B447" s="27">
        <v>2023</v>
      </c>
      <c r="C447" s="27" t="s">
        <v>45</v>
      </c>
      <c r="D447" s="27" t="s">
        <v>41</v>
      </c>
      <c r="E447" t="s">
        <v>56</v>
      </c>
      <c r="F447">
        <v>199530</v>
      </c>
    </row>
    <row r="448" spans="1:6" x14ac:dyDescent="0.25">
      <c r="A448" s="28">
        <v>2049</v>
      </c>
      <c r="B448" s="28">
        <v>2023</v>
      </c>
      <c r="C448" s="28" t="s">
        <v>45</v>
      </c>
      <c r="D448" s="28" t="s">
        <v>41</v>
      </c>
      <c r="E448" t="s">
        <v>56</v>
      </c>
      <c r="F448">
        <v>200650</v>
      </c>
    </row>
    <row r="449" spans="1:6" x14ac:dyDescent="0.25">
      <c r="A449" s="27">
        <v>2050</v>
      </c>
      <c r="B449" s="27">
        <v>2023</v>
      </c>
      <c r="C449" s="27" t="s">
        <v>45</v>
      </c>
      <c r="D449" s="27" t="s">
        <v>41</v>
      </c>
      <c r="E449" t="s">
        <v>56</v>
      </c>
      <c r="F449">
        <v>201300</v>
      </c>
    </row>
    <row r="450" spans="1:6" x14ac:dyDescent="0.25">
      <c r="A450" s="27">
        <v>2023</v>
      </c>
      <c r="B450" s="27">
        <v>2022</v>
      </c>
      <c r="C450" s="27" t="s">
        <v>42</v>
      </c>
      <c r="D450" s="27" t="s">
        <v>41</v>
      </c>
      <c r="E450" t="s">
        <v>13</v>
      </c>
      <c r="F450">
        <v>55930</v>
      </c>
    </row>
    <row r="451" spans="1:6" x14ac:dyDescent="0.25">
      <c r="A451" s="28">
        <v>2024</v>
      </c>
      <c r="B451" s="28">
        <v>2022</v>
      </c>
      <c r="C451" s="28" t="s">
        <v>42</v>
      </c>
      <c r="D451" s="28" t="s">
        <v>41</v>
      </c>
      <c r="E451" t="s">
        <v>13</v>
      </c>
      <c r="F451">
        <v>56070</v>
      </c>
    </row>
    <row r="452" spans="1:6" x14ac:dyDescent="0.25">
      <c r="A452" s="27">
        <v>2025</v>
      </c>
      <c r="B452" s="27">
        <v>2022</v>
      </c>
      <c r="C452" s="27" t="s">
        <v>42</v>
      </c>
      <c r="D452" s="27" t="s">
        <v>41</v>
      </c>
      <c r="E452" t="s">
        <v>13</v>
      </c>
      <c r="F452">
        <v>53000</v>
      </c>
    </row>
    <row r="453" spans="1:6" x14ac:dyDescent="0.25">
      <c r="A453" s="28">
        <v>2026</v>
      </c>
      <c r="B453" s="28">
        <v>2022</v>
      </c>
      <c r="C453" s="28" t="s">
        <v>42</v>
      </c>
      <c r="D453" s="28" t="s">
        <v>41</v>
      </c>
      <c r="E453" t="s">
        <v>13</v>
      </c>
      <c r="F453">
        <v>50850</v>
      </c>
    </row>
    <row r="454" spans="1:6" x14ac:dyDescent="0.25">
      <c r="A454" s="27">
        <v>2027</v>
      </c>
      <c r="B454" s="27">
        <v>2022</v>
      </c>
      <c r="C454" s="27" t="s">
        <v>42</v>
      </c>
      <c r="D454" s="27" t="s">
        <v>41</v>
      </c>
      <c r="E454" t="s">
        <v>13</v>
      </c>
      <c r="F454">
        <v>42730</v>
      </c>
    </row>
    <row r="455" spans="1:6" x14ac:dyDescent="0.25">
      <c r="A455" s="28">
        <v>2028</v>
      </c>
      <c r="B455" s="28">
        <v>2022</v>
      </c>
      <c r="C455" s="28" t="s">
        <v>42</v>
      </c>
      <c r="D455" s="28" t="s">
        <v>41</v>
      </c>
      <c r="E455" t="s">
        <v>13</v>
      </c>
      <c r="F455">
        <v>36660.000000000007</v>
      </c>
    </row>
    <row r="456" spans="1:6" x14ac:dyDescent="0.25">
      <c r="A456" s="27">
        <v>2029</v>
      </c>
      <c r="B456" s="27">
        <v>2022</v>
      </c>
      <c r="C456" s="27" t="s">
        <v>42</v>
      </c>
      <c r="D456" s="27" t="s">
        <v>41</v>
      </c>
      <c r="E456" t="s">
        <v>13</v>
      </c>
      <c r="F456">
        <v>33860</v>
      </c>
    </row>
    <row r="457" spans="1:6" x14ac:dyDescent="0.25">
      <c r="A457" s="28">
        <v>2030</v>
      </c>
      <c r="B457" s="28">
        <v>2022</v>
      </c>
      <c r="C457" s="28" t="s">
        <v>42</v>
      </c>
      <c r="D457" s="28" t="s">
        <v>41</v>
      </c>
      <c r="E457" t="s">
        <v>13</v>
      </c>
      <c r="F457">
        <v>32180</v>
      </c>
    </row>
    <row r="458" spans="1:6" x14ac:dyDescent="0.25">
      <c r="A458" s="27">
        <v>2031</v>
      </c>
      <c r="B458" s="27">
        <v>2022</v>
      </c>
      <c r="C458" s="27" t="s">
        <v>42</v>
      </c>
      <c r="D458" s="27" t="s">
        <v>41</v>
      </c>
      <c r="E458" t="s">
        <v>13</v>
      </c>
      <c r="F458">
        <v>31750</v>
      </c>
    </row>
    <row r="459" spans="1:6" x14ac:dyDescent="0.25">
      <c r="A459" s="28">
        <v>2032</v>
      </c>
      <c r="B459" s="28">
        <v>2022</v>
      </c>
      <c r="C459" s="28" t="s">
        <v>42</v>
      </c>
      <c r="D459" s="28" t="s">
        <v>41</v>
      </c>
      <c r="E459" t="s">
        <v>13</v>
      </c>
      <c r="F459">
        <v>31759.999999999996</v>
      </c>
    </row>
    <row r="460" spans="1:6" x14ac:dyDescent="0.25">
      <c r="A460" s="27">
        <v>2033</v>
      </c>
      <c r="B460" s="27">
        <v>2022</v>
      </c>
      <c r="C460" s="27" t="s">
        <v>42</v>
      </c>
      <c r="D460" s="27" t="s">
        <v>41</v>
      </c>
      <c r="E460" t="s">
        <v>13</v>
      </c>
      <c r="F460">
        <v>32150</v>
      </c>
    </row>
    <row r="461" spans="1:6" x14ac:dyDescent="0.25">
      <c r="A461" s="28">
        <v>2034</v>
      </c>
      <c r="B461" s="28">
        <v>2022</v>
      </c>
      <c r="C461" s="28" t="s">
        <v>42</v>
      </c>
      <c r="D461" s="28" t="s">
        <v>41</v>
      </c>
      <c r="E461" t="s">
        <v>13</v>
      </c>
      <c r="F461">
        <v>32009.999999999996</v>
      </c>
    </row>
    <row r="462" spans="1:6" x14ac:dyDescent="0.25">
      <c r="A462" s="27">
        <v>2035</v>
      </c>
      <c r="B462" s="27">
        <v>2022</v>
      </c>
      <c r="C462" s="27" t="s">
        <v>42</v>
      </c>
      <c r="D462" s="27" t="s">
        <v>41</v>
      </c>
      <c r="E462" t="s">
        <v>13</v>
      </c>
      <c r="F462">
        <v>31070</v>
      </c>
    </row>
    <row r="463" spans="1:6" x14ac:dyDescent="0.25">
      <c r="A463" s="28">
        <v>2036</v>
      </c>
      <c r="B463" s="28">
        <v>2022</v>
      </c>
      <c r="C463" s="28" t="s">
        <v>42</v>
      </c>
      <c r="D463" s="28" t="s">
        <v>41</v>
      </c>
      <c r="E463" t="s">
        <v>13</v>
      </c>
      <c r="F463">
        <v>25630</v>
      </c>
    </row>
    <row r="464" spans="1:6" x14ac:dyDescent="0.25">
      <c r="A464" s="27">
        <v>2037</v>
      </c>
      <c r="B464" s="27">
        <v>2022</v>
      </c>
      <c r="C464" s="27" t="s">
        <v>42</v>
      </c>
      <c r="D464" s="27" t="s">
        <v>41</v>
      </c>
      <c r="E464" t="s">
        <v>13</v>
      </c>
      <c r="F464">
        <v>26160</v>
      </c>
    </row>
    <row r="465" spans="1:6" x14ac:dyDescent="0.25">
      <c r="A465" s="28">
        <v>2038</v>
      </c>
      <c r="B465" s="28">
        <v>2022</v>
      </c>
      <c r="C465" s="28" t="s">
        <v>42</v>
      </c>
      <c r="D465" s="28" t="s">
        <v>41</v>
      </c>
      <c r="E465" t="s">
        <v>13</v>
      </c>
      <c r="F465">
        <v>25919.999999999996</v>
      </c>
    </row>
    <row r="466" spans="1:6" x14ac:dyDescent="0.25">
      <c r="A466" s="27">
        <v>2039</v>
      </c>
      <c r="B466" s="27">
        <v>2022</v>
      </c>
      <c r="C466" s="27" t="s">
        <v>42</v>
      </c>
      <c r="D466" s="27" t="s">
        <v>41</v>
      </c>
      <c r="E466" t="s">
        <v>13</v>
      </c>
      <c r="F466">
        <v>25910</v>
      </c>
    </row>
    <row r="467" spans="1:6" x14ac:dyDescent="0.25">
      <c r="A467" s="28">
        <v>2040</v>
      </c>
      <c r="B467" s="28">
        <v>2022</v>
      </c>
      <c r="C467" s="28" t="s">
        <v>42</v>
      </c>
      <c r="D467" s="28" t="s">
        <v>41</v>
      </c>
      <c r="E467" t="s">
        <v>13</v>
      </c>
      <c r="F467">
        <v>25840.000000000004</v>
      </c>
    </row>
    <row r="468" spans="1:6" x14ac:dyDescent="0.25">
      <c r="A468" s="27">
        <v>2041</v>
      </c>
      <c r="B468" s="27">
        <v>2022</v>
      </c>
      <c r="C468" s="27" t="s">
        <v>42</v>
      </c>
      <c r="D468" s="27" t="s">
        <v>41</v>
      </c>
      <c r="E468" t="s">
        <v>13</v>
      </c>
      <c r="F468">
        <v>25660</v>
      </c>
    </row>
    <row r="469" spans="1:6" x14ac:dyDescent="0.25">
      <c r="A469" s="28">
        <v>2042</v>
      </c>
      <c r="B469" s="28">
        <v>2022</v>
      </c>
      <c r="C469" s="28" t="s">
        <v>42</v>
      </c>
      <c r="D469" s="28" t="s">
        <v>41</v>
      </c>
      <c r="E469" t="s">
        <v>13</v>
      </c>
      <c r="F469">
        <v>26390</v>
      </c>
    </row>
    <row r="470" spans="1:6" x14ac:dyDescent="0.25">
      <c r="A470" s="27">
        <v>2043</v>
      </c>
      <c r="B470" s="27">
        <v>2022</v>
      </c>
      <c r="C470" s="27" t="s">
        <v>42</v>
      </c>
      <c r="D470" s="27" t="s">
        <v>41</v>
      </c>
      <c r="E470" t="s">
        <v>13</v>
      </c>
      <c r="F470">
        <v>26459.999999999996</v>
      </c>
    </row>
    <row r="471" spans="1:6" x14ac:dyDescent="0.25">
      <c r="A471" s="28">
        <v>2044</v>
      </c>
      <c r="B471" s="28">
        <v>2022</v>
      </c>
      <c r="C471" s="28" t="s">
        <v>42</v>
      </c>
      <c r="D471" s="28" t="s">
        <v>41</v>
      </c>
      <c r="E471" t="s">
        <v>13</v>
      </c>
      <c r="F471">
        <v>26400</v>
      </c>
    </row>
    <row r="472" spans="1:6" x14ac:dyDescent="0.25">
      <c r="A472" s="27">
        <v>2045</v>
      </c>
      <c r="B472" s="27">
        <v>2022</v>
      </c>
      <c r="C472" s="27" t="s">
        <v>42</v>
      </c>
      <c r="D472" s="27" t="s">
        <v>41</v>
      </c>
      <c r="E472" t="s">
        <v>13</v>
      </c>
      <c r="F472">
        <v>26450</v>
      </c>
    </row>
    <row r="473" spans="1:6" x14ac:dyDescent="0.25">
      <c r="A473" s="28">
        <v>2046</v>
      </c>
      <c r="B473" s="28">
        <v>2022</v>
      </c>
      <c r="C473" s="28" t="s">
        <v>42</v>
      </c>
      <c r="D473" s="28" t="s">
        <v>41</v>
      </c>
      <c r="E473" t="s">
        <v>13</v>
      </c>
      <c r="F473">
        <v>26349.999999999996</v>
      </c>
    </row>
    <row r="474" spans="1:6" x14ac:dyDescent="0.25">
      <c r="A474" s="27">
        <v>2047</v>
      </c>
      <c r="B474" s="27">
        <v>2022</v>
      </c>
      <c r="C474" s="27" t="s">
        <v>42</v>
      </c>
      <c r="D474" s="27" t="s">
        <v>41</v>
      </c>
      <c r="E474" t="s">
        <v>13</v>
      </c>
      <c r="F474">
        <v>26509.999999999996</v>
      </c>
    </row>
    <row r="475" spans="1:6" x14ac:dyDescent="0.25">
      <c r="A475" s="28">
        <v>2048</v>
      </c>
      <c r="B475" s="28">
        <v>2022</v>
      </c>
      <c r="C475" s="28" t="s">
        <v>42</v>
      </c>
      <c r="D475" s="28" t="s">
        <v>41</v>
      </c>
      <c r="E475" t="s">
        <v>13</v>
      </c>
      <c r="F475">
        <v>26380.000000000004</v>
      </c>
    </row>
    <row r="476" spans="1:6" x14ac:dyDescent="0.25">
      <c r="A476" s="27">
        <v>2049</v>
      </c>
      <c r="B476" s="27">
        <v>2022</v>
      </c>
      <c r="C476" s="27" t="s">
        <v>42</v>
      </c>
      <c r="D476" s="27" t="s">
        <v>41</v>
      </c>
      <c r="E476" t="s">
        <v>13</v>
      </c>
      <c r="F476">
        <v>26540</v>
      </c>
    </row>
    <row r="477" spans="1:6" x14ac:dyDescent="0.25">
      <c r="A477" s="28">
        <v>2050</v>
      </c>
      <c r="B477" s="28">
        <v>2022</v>
      </c>
      <c r="C477" s="28" t="s">
        <v>42</v>
      </c>
      <c r="D477" s="28" t="s">
        <v>41</v>
      </c>
      <c r="E477" t="s">
        <v>13</v>
      </c>
      <c r="F477">
        <v>26450</v>
      </c>
    </row>
    <row r="478" spans="1:6" x14ac:dyDescent="0.25">
      <c r="A478" s="28">
        <v>2023</v>
      </c>
      <c r="B478" s="28">
        <v>2023</v>
      </c>
      <c r="C478" s="28" t="s">
        <v>45</v>
      </c>
      <c r="D478" s="28" t="s">
        <v>41</v>
      </c>
      <c r="E478" t="s">
        <v>13</v>
      </c>
      <c r="F478">
        <v>55630</v>
      </c>
    </row>
    <row r="479" spans="1:6" x14ac:dyDescent="0.25">
      <c r="A479" s="27">
        <v>2024</v>
      </c>
      <c r="B479" s="27">
        <v>2023</v>
      </c>
      <c r="C479" s="27" t="s">
        <v>45</v>
      </c>
      <c r="D479" s="27" t="s">
        <v>41</v>
      </c>
      <c r="E479" t="s">
        <v>13</v>
      </c>
      <c r="F479">
        <v>56610</v>
      </c>
    </row>
    <row r="480" spans="1:6" x14ac:dyDescent="0.25">
      <c r="A480" s="28">
        <v>2025</v>
      </c>
      <c r="B480" s="28">
        <v>2023</v>
      </c>
      <c r="C480" s="28" t="s">
        <v>45</v>
      </c>
      <c r="D480" s="28" t="s">
        <v>41</v>
      </c>
      <c r="E480" t="s">
        <v>13</v>
      </c>
      <c r="F480">
        <v>56569.999999999993</v>
      </c>
    </row>
    <row r="481" spans="1:6" x14ac:dyDescent="0.25">
      <c r="A481" s="27">
        <v>2026</v>
      </c>
      <c r="B481" s="27">
        <v>2023</v>
      </c>
      <c r="C481" s="27" t="s">
        <v>45</v>
      </c>
      <c r="D481" s="27" t="s">
        <v>41</v>
      </c>
      <c r="E481" t="s">
        <v>13</v>
      </c>
      <c r="F481">
        <v>52250</v>
      </c>
    </row>
    <row r="482" spans="1:6" x14ac:dyDescent="0.25">
      <c r="A482" s="28">
        <v>2027</v>
      </c>
      <c r="B482" s="28">
        <v>2023</v>
      </c>
      <c r="C482" s="28" t="s">
        <v>45</v>
      </c>
      <c r="D482" s="28" t="s">
        <v>41</v>
      </c>
      <c r="E482" t="s">
        <v>13</v>
      </c>
      <c r="F482">
        <v>44460</v>
      </c>
    </row>
    <row r="483" spans="1:6" x14ac:dyDescent="0.25">
      <c r="A483" s="27">
        <v>2028</v>
      </c>
      <c r="B483" s="27">
        <v>2023</v>
      </c>
      <c r="C483" s="27" t="s">
        <v>45</v>
      </c>
      <c r="D483" s="27" t="s">
        <v>41</v>
      </c>
      <c r="E483" t="s">
        <v>13</v>
      </c>
      <c r="F483">
        <v>38430</v>
      </c>
    </row>
    <row r="484" spans="1:6" x14ac:dyDescent="0.25">
      <c r="A484" s="28">
        <v>2029</v>
      </c>
      <c r="B484" s="28">
        <v>2023</v>
      </c>
      <c r="C484" s="28" t="s">
        <v>45</v>
      </c>
      <c r="D484" s="28" t="s">
        <v>41</v>
      </c>
      <c r="E484" t="s">
        <v>13</v>
      </c>
      <c r="F484">
        <v>36000</v>
      </c>
    </row>
    <row r="485" spans="1:6" x14ac:dyDescent="0.25">
      <c r="A485" s="27">
        <v>2030</v>
      </c>
      <c r="B485" s="27">
        <v>2023</v>
      </c>
      <c r="C485" s="27" t="s">
        <v>45</v>
      </c>
      <c r="D485" s="27" t="s">
        <v>41</v>
      </c>
      <c r="E485" t="s">
        <v>13</v>
      </c>
      <c r="F485">
        <v>34310</v>
      </c>
    </row>
    <row r="486" spans="1:6" x14ac:dyDescent="0.25">
      <c r="A486" s="28">
        <v>2031</v>
      </c>
      <c r="B486" s="28">
        <v>2023</v>
      </c>
      <c r="C486" s="28" t="s">
        <v>45</v>
      </c>
      <c r="D486" s="28" t="s">
        <v>41</v>
      </c>
      <c r="E486" t="s">
        <v>13</v>
      </c>
      <c r="F486">
        <v>33790</v>
      </c>
    </row>
    <row r="487" spans="1:6" x14ac:dyDescent="0.25">
      <c r="A487" s="27">
        <v>2032</v>
      </c>
      <c r="B487" s="27">
        <v>2023</v>
      </c>
      <c r="C487" s="27" t="s">
        <v>45</v>
      </c>
      <c r="D487" s="27" t="s">
        <v>41</v>
      </c>
      <c r="E487" t="s">
        <v>13</v>
      </c>
      <c r="F487">
        <v>33750</v>
      </c>
    </row>
    <row r="488" spans="1:6" x14ac:dyDescent="0.25">
      <c r="A488" s="28">
        <v>2033</v>
      </c>
      <c r="B488" s="28">
        <v>2023</v>
      </c>
      <c r="C488" s="28" t="s">
        <v>45</v>
      </c>
      <c r="D488" s="28" t="s">
        <v>41</v>
      </c>
      <c r="E488" t="s">
        <v>13</v>
      </c>
      <c r="F488">
        <v>34290</v>
      </c>
    </row>
    <row r="489" spans="1:6" x14ac:dyDescent="0.25">
      <c r="A489" s="27">
        <v>2034</v>
      </c>
      <c r="B489" s="27">
        <v>2023</v>
      </c>
      <c r="C489" s="27" t="s">
        <v>45</v>
      </c>
      <c r="D489" s="27" t="s">
        <v>41</v>
      </c>
      <c r="E489" t="s">
        <v>13</v>
      </c>
      <c r="F489">
        <v>33970</v>
      </c>
    </row>
    <row r="490" spans="1:6" x14ac:dyDescent="0.25">
      <c r="A490" s="28">
        <v>2035</v>
      </c>
      <c r="B490" s="28">
        <v>2023</v>
      </c>
      <c r="C490" s="28" t="s">
        <v>45</v>
      </c>
      <c r="D490" s="28" t="s">
        <v>41</v>
      </c>
      <c r="E490" t="s">
        <v>13</v>
      </c>
      <c r="F490">
        <v>32270.000000000004</v>
      </c>
    </row>
    <row r="491" spans="1:6" x14ac:dyDescent="0.25">
      <c r="A491" s="27">
        <v>2036</v>
      </c>
      <c r="B491" s="27">
        <v>2023</v>
      </c>
      <c r="C491" s="27" t="s">
        <v>45</v>
      </c>
      <c r="D491" s="27" t="s">
        <v>41</v>
      </c>
      <c r="E491" t="s">
        <v>13</v>
      </c>
      <c r="F491">
        <v>26360</v>
      </c>
    </row>
    <row r="492" spans="1:6" x14ac:dyDescent="0.25">
      <c r="A492" s="28">
        <v>2037</v>
      </c>
      <c r="B492" s="28">
        <v>2023</v>
      </c>
      <c r="C492" s="28" t="s">
        <v>45</v>
      </c>
      <c r="D492" s="28" t="s">
        <v>41</v>
      </c>
      <c r="E492" t="s">
        <v>13</v>
      </c>
      <c r="F492">
        <v>26590</v>
      </c>
    </row>
    <row r="493" spans="1:6" x14ac:dyDescent="0.25">
      <c r="A493" s="27">
        <v>2038</v>
      </c>
      <c r="B493" s="27">
        <v>2023</v>
      </c>
      <c r="C493" s="27" t="s">
        <v>45</v>
      </c>
      <c r="D493" s="27" t="s">
        <v>41</v>
      </c>
      <c r="E493" t="s">
        <v>13</v>
      </c>
      <c r="F493">
        <v>25930</v>
      </c>
    </row>
    <row r="494" spans="1:6" x14ac:dyDescent="0.25">
      <c r="A494" s="28">
        <v>2039</v>
      </c>
      <c r="B494" s="28">
        <v>2023</v>
      </c>
      <c r="C494" s="28" t="s">
        <v>45</v>
      </c>
      <c r="D494" s="28" t="s">
        <v>41</v>
      </c>
      <c r="E494" t="s">
        <v>13</v>
      </c>
      <c r="F494">
        <v>26070</v>
      </c>
    </row>
    <row r="495" spans="1:6" x14ac:dyDescent="0.25">
      <c r="A495" s="27">
        <v>2040</v>
      </c>
      <c r="B495" s="27">
        <v>2023</v>
      </c>
      <c r="C495" s="27" t="s">
        <v>45</v>
      </c>
      <c r="D495" s="27" t="s">
        <v>41</v>
      </c>
      <c r="E495" t="s">
        <v>13</v>
      </c>
      <c r="F495">
        <v>26439.999999999996</v>
      </c>
    </row>
    <row r="496" spans="1:6" x14ac:dyDescent="0.25">
      <c r="A496" s="28">
        <v>2041</v>
      </c>
      <c r="B496" s="28">
        <v>2023</v>
      </c>
      <c r="C496" s="28" t="s">
        <v>45</v>
      </c>
      <c r="D496" s="28" t="s">
        <v>41</v>
      </c>
      <c r="E496" t="s">
        <v>13</v>
      </c>
      <c r="F496">
        <v>25509.999999999996</v>
      </c>
    </row>
    <row r="497" spans="1:6" x14ac:dyDescent="0.25">
      <c r="A497" s="27">
        <v>2042</v>
      </c>
      <c r="B497" s="27">
        <v>2023</v>
      </c>
      <c r="C497" s="27" t="s">
        <v>45</v>
      </c>
      <c r="D497" s="27" t="s">
        <v>41</v>
      </c>
      <c r="E497" t="s">
        <v>13</v>
      </c>
      <c r="F497">
        <v>26580</v>
      </c>
    </row>
    <row r="498" spans="1:6" x14ac:dyDescent="0.25">
      <c r="A498" s="28">
        <v>2043</v>
      </c>
      <c r="B498" s="28">
        <v>2023</v>
      </c>
      <c r="C498" s="28" t="s">
        <v>45</v>
      </c>
      <c r="D498" s="28" t="s">
        <v>41</v>
      </c>
      <c r="E498" t="s">
        <v>13</v>
      </c>
      <c r="F498">
        <v>26599.999999999996</v>
      </c>
    </row>
    <row r="499" spans="1:6" x14ac:dyDescent="0.25">
      <c r="A499" s="27">
        <v>2044</v>
      </c>
      <c r="B499" s="27">
        <v>2023</v>
      </c>
      <c r="C499" s="27" t="s">
        <v>45</v>
      </c>
      <c r="D499" s="27" t="s">
        <v>41</v>
      </c>
      <c r="E499" t="s">
        <v>13</v>
      </c>
      <c r="F499">
        <v>27330</v>
      </c>
    </row>
    <row r="500" spans="1:6" x14ac:dyDescent="0.25">
      <c r="A500" s="28">
        <v>2045</v>
      </c>
      <c r="B500" s="28">
        <v>2023</v>
      </c>
      <c r="C500" s="28" t="s">
        <v>45</v>
      </c>
      <c r="D500" s="28" t="s">
        <v>41</v>
      </c>
      <c r="E500" t="s">
        <v>13</v>
      </c>
      <c r="F500">
        <v>27610</v>
      </c>
    </row>
    <row r="501" spans="1:6" x14ac:dyDescent="0.25">
      <c r="A501" s="27">
        <v>2046</v>
      </c>
      <c r="B501" s="27">
        <v>2023</v>
      </c>
      <c r="C501" s="27" t="s">
        <v>45</v>
      </c>
      <c r="D501" s="27" t="s">
        <v>41</v>
      </c>
      <c r="E501" t="s">
        <v>13</v>
      </c>
      <c r="F501">
        <v>27520</v>
      </c>
    </row>
    <row r="502" spans="1:6" x14ac:dyDescent="0.25">
      <c r="A502" s="28">
        <v>2047</v>
      </c>
      <c r="B502" s="28">
        <v>2023</v>
      </c>
      <c r="C502" s="28" t="s">
        <v>45</v>
      </c>
      <c r="D502" s="28" t="s">
        <v>41</v>
      </c>
      <c r="E502" t="s">
        <v>13</v>
      </c>
      <c r="F502">
        <v>27549.999999999996</v>
      </c>
    </row>
    <row r="503" spans="1:6" x14ac:dyDescent="0.25">
      <c r="A503" s="27">
        <v>2048</v>
      </c>
      <c r="B503" s="27">
        <v>2023</v>
      </c>
      <c r="C503" s="27" t="s">
        <v>45</v>
      </c>
      <c r="D503" s="27" t="s">
        <v>41</v>
      </c>
      <c r="E503" t="s">
        <v>13</v>
      </c>
      <c r="F503">
        <v>27549.999999999996</v>
      </c>
    </row>
    <row r="504" spans="1:6" x14ac:dyDescent="0.25">
      <c r="A504" s="28">
        <v>2049</v>
      </c>
      <c r="B504" s="28">
        <v>2023</v>
      </c>
      <c r="C504" s="28" t="s">
        <v>45</v>
      </c>
      <c r="D504" s="28" t="s">
        <v>41</v>
      </c>
      <c r="E504" t="s">
        <v>13</v>
      </c>
      <c r="F504">
        <v>28070</v>
      </c>
    </row>
    <row r="505" spans="1:6" x14ac:dyDescent="0.25">
      <c r="A505" s="27">
        <v>2050</v>
      </c>
      <c r="B505" s="27">
        <v>2023</v>
      </c>
      <c r="C505" s="27" t="s">
        <v>45</v>
      </c>
      <c r="D505" s="27" t="s">
        <v>41</v>
      </c>
      <c r="E505" t="s">
        <v>13</v>
      </c>
      <c r="F505">
        <v>28709.999999999996</v>
      </c>
    </row>
    <row r="506" spans="1:6" x14ac:dyDescent="0.25">
      <c r="A506" s="27">
        <v>2023</v>
      </c>
      <c r="B506" s="27">
        <v>2022</v>
      </c>
      <c r="C506" s="27" t="s">
        <v>42</v>
      </c>
      <c r="D506" s="27" t="s">
        <v>41</v>
      </c>
      <c r="E506" t="s">
        <v>14</v>
      </c>
      <c r="F506">
        <v>0</v>
      </c>
    </row>
    <row r="507" spans="1:6" x14ac:dyDescent="0.25">
      <c r="A507" s="28">
        <v>2024</v>
      </c>
      <c r="B507" s="28">
        <v>2022</v>
      </c>
      <c r="C507" s="28" t="s">
        <v>42</v>
      </c>
      <c r="D507" s="28" t="s">
        <v>41</v>
      </c>
      <c r="E507" t="s">
        <v>14</v>
      </c>
      <c r="F507">
        <v>0</v>
      </c>
    </row>
    <row r="508" spans="1:6" x14ac:dyDescent="0.25">
      <c r="A508" s="27">
        <v>2025</v>
      </c>
      <c r="B508" s="27">
        <v>2022</v>
      </c>
      <c r="C508" s="27" t="s">
        <v>42</v>
      </c>
      <c r="D508" s="27" t="s">
        <v>41</v>
      </c>
      <c r="E508" t="s">
        <v>14</v>
      </c>
      <c r="F508">
        <v>0</v>
      </c>
    </row>
    <row r="509" spans="1:6" x14ac:dyDescent="0.25">
      <c r="A509" s="28">
        <v>2026</v>
      </c>
      <c r="B509" s="28">
        <v>2022</v>
      </c>
      <c r="C509" s="28" t="s">
        <v>42</v>
      </c>
      <c r="D509" s="28" t="s">
        <v>41</v>
      </c>
      <c r="E509" t="s">
        <v>14</v>
      </c>
      <c r="F509">
        <v>0</v>
      </c>
    </row>
    <row r="510" spans="1:6" x14ac:dyDescent="0.25">
      <c r="A510" s="27">
        <v>2027</v>
      </c>
      <c r="B510" s="27">
        <v>2022</v>
      </c>
      <c r="C510" s="27" t="s">
        <v>42</v>
      </c>
      <c r="D510" s="27" t="s">
        <v>41</v>
      </c>
      <c r="E510" t="s">
        <v>14</v>
      </c>
      <c r="F510">
        <v>0</v>
      </c>
    </row>
    <row r="511" spans="1:6" x14ac:dyDescent="0.25">
      <c r="A511" s="28">
        <v>2028</v>
      </c>
      <c r="B511" s="28">
        <v>2022</v>
      </c>
      <c r="C511" s="28" t="s">
        <v>42</v>
      </c>
      <c r="D511" s="28" t="s">
        <v>41</v>
      </c>
      <c r="E511" t="s">
        <v>14</v>
      </c>
      <c r="F511">
        <v>0</v>
      </c>
    </row>
    <row r="512" spans="1:6" x14ac:dyDescent="0.25">
      <c r="A512" s="27">
        <v>2029</v>
      </c>
      <c r="B512" s="27">
        <v>2022</v>
      </c>
      <c r="C512" s="27" t="s">
        <v>42</v>
      </c>
      <c r="D512" s="27" t="s">
        <v>41</v>
      </c>
      <c r="E512" t="s">
        <v>14</v>
      </c>
      <c r="F512">
        <v>0</v>
      </c>
    </row>
    <row r="513" spans="1:6" x14ac:dyDescent="0.25">
      <c r="A513" s="28">
        <v>2030</v>
      </c>
      <c r="B513" s="28">
        <v>2022</v>
      </c>
      <c r="C513" s="28" t="s">
        <v>42</v>
      </c>
      <c r="D513" s="28" t="s">
        <v>41</v>
      </c>
      <c r="E513" t="s">
        <v>14</v>
      </c>
      <c r="F513">
        <v>0</v>
      </c>
    </row>
    <row r="514" spans="1:6" x14ac:dyDescent="0.25">
      <c r="A514" s="27">
        <v>2031</v>
      </c>
      <c r="B514" s="27">
        <v>2022</v>
      </c>
      <c r="C514" s="27" t="s">
        <v>42</v>
      </c>
      <c r="D514" s="27" t="s">
        <v>41</v>
      </c>
      <c r="E514" t="s">
        <v>14</v>
      </c>
      <c r="F514">
        <v>0</v>
      </c>
    </row>
    <row r="515" spans="1:6" x14ac:dyDescent="0.25">
      <c r="A515" s="28">
        <v>2032</v>
      </c>
      <c r="B515" s="28">
        <v>2022</v>
      </c>
      <c r="C515" s="28" t="s">
        <v>42</v>
      </c>
      <c r="D515" s="28" t="s">
        <v>41</v>
      </c>
      <c r="E515" t="s">
        <v>14</v>
      </c>
      <c r="F515">
        <v>0</v>
      </c>
    </row>
    <row r="516" spans="1:6" x14ac:dyDescent="0.25">
      <c r="A516" s="27">
        <v>2033</v>
      </c>
      <c r="B516" s="27">
        <v>2022</v>
      </c>
      <c r="C516" s="27" t="s">
        <v>42</v>
      </c>
      <c r="D516" s="27" t="s">
        <v>41</v>
      </c>
      <c r="E516" t="s">
        <v>14</v>
      </c>
      <c r="F516">
        <v>0</v>
      </c>
    </row>
    <row r="517" spans="1:6" x14ac:dyDescent="0.25">
      <c r="A517" s="28">
        <v>2034</v>
      </c>
      <c r="B517" s="28">
        <v>2022</v>
      </c>
      <c r="C517" s="28" t="s">
        <v>42</v>
      </c>
      <c r="D517" s="28" t="s">
        <v>41</v>
      </c>
      <c r="E517" t="s">
        <v>14</v>
      </c>
      <c r="F517">
        <v>0</v>
      </c>
    </row>
    <row r="518" spans="1:6" x14ac:dyDescent="0.25">
      <c r="A518" s="27">
        <v>2035</v>
      </c>
      <c r="B518" s="27">
        <v>2022</v>
      </c>
      <c r="C518" s="27" t="s">
        <v>42</v>
      </c>
      <c r="D518" s="27" t="s">
        <v>41</v>
      </c>
      <c r="E518" t="s">
        <v>14</v>
      </c>
      <c r="F518">
        <v>0</v>
      </c>
    </row>
    <row r="519" spans="1:6" x14ac:dyDescent="0.25">
      <c r="A519" s="28">
        <v>2036</v>
      </c>
      <c r="B519" s="28">
        <v>2022</v>
      </c>
      <c r="C519" s="28" t="s">
        <v>42</v>
      </c>
      <c r="D519" s="28" t="s">
        <v>41</v>
      </c>
      <c r="E519" t="s">
        <v>14</v>
      </c>
      <c r="F519">
        <v>0</v>
      </c>
    </row>
    <row r="520" spans="1:6" x14ac:dyDescent="0.25">
      <c r="A520" s="27">
        <v>2037</v>
      </c>
      <c r="B520" s="27">
        <v>2022</v>
      </c>
      <c r="C520" s="27" t="s">
        <v>42</v>
      </c>
      <c r="D520" s="27" t="s">
        <v>41</v>
      </c>
      <c r="E520" t="s">
        <v>14</v>
      </c>
      <c r="F520">
        <v>0</v>
      </c>
    </row>
    <row r="521" spans="1:6" x14ac:dyDescent="0.25">
      <c r="A521" s="28">
        <v>2038</v>
      </c>
      <c r="B521" s="28">
        <v>2022</v>
      </c>
      <c r="C521" s="28" t="s">
        <v>42</v>
      </c>
      <c r="D521" s="28" t="s">
        <v>41</v>
      </c>
      <c r="E521" t="s">
        <v>14</v>
      </c>
      <c r="F521">
        <v>2610</v>
      </c>
    </row>
    <row r="522" spans="1:6" x14ac:dyDescent="0.25">
      <c r="A522" s="27">
        <v>2039</v>
      </c>
      <c r="B522" s="27">
        <v>2022</v>
      </c>
      <c r="C522" s="27" t="s">
        <v>42</v>
      </c>
      <c r="D522" s="27" t="s">
        <v>41</v>
      </c>
      <c r="E522" t="s">
        <v>14</v>
      </c>
      <c r="F522">
        <v>2620</v>
      </c>
    </row>
    <row r="523" spans="1:6" x14ac:dyDescent="0.25">
      <c r="A523" s="28">
        <v>2040</v>
      </c>
      <c r="B523" s="28">
        <v>2022</v>
      </c>
      <c r="C523" s="28" t="s">
        <v>42</v>
      </c>
      <c r="D523" s="28" t="s">
        <v>41</v>
      </c>
      <c r="E523" t="s">
        <v>14</v>
      </c>
      <c r="F523">
        <v>2590</v>
      </c>
    </row>
    <row r="524" spans="1:6" x14ac:dyDescent="0.25">
      <c r="A524" s="27">
        <v>2041</v>
      </c>
      <c r="B524" s="27">
        <v>2022</v>
      </c>
      <c r="C524" s="27" t="s">
        <v>42</v>
      </c>
      <c r="D524" s="27" t="s">
        <v>41</v>
      </c>
      <c r="E524" t="s">
        <v>14</v>
      </c>
      <c r="F524">
        <v>2560</v>
      </c>
    </row>
    <row r="525" spans="1:6" x14ac:dyDescent="0.25">
      <c r="A525" s="28">
        <v>2042</v>
      </c>
      <c r="B525" s="28">
        <v>2022</v>
      </c>
      <c r="C525" s="28" t="s">
        <v>42</v>
      </c>
      <c r="D525" s="28" t="s">
        <v>41</v>
      </c>
      <c r="E525" t="s">
        <v>14</v>
      </c>
      <c r="F525">
        <v>5040</v>
      </c>
    </row>
    <row r="526" spans="1:6" x14ac:dyDescent="0.25">
      <c r="A526" s="27">
        <v>2043</v>
      </c>
      <c r="B526" s="27">
        <v>2022</v>
      </c>
      <c r="C526" s="27" t="s">
        <v>42</v>
      </c>
      <c r="D526" s="27" t="s">
        <v>41</v>
      </c>
      <c r="E526" t="s">
        <v>14</v>
      </c>
      <c r="F526">
        <v>4950</v>
      </c>
    </row>
    <row r="527" spans="1:6" x14ac:dyDescent="0.25">
      <c r="A527" s="28">
        <v>2044</v>
      </c>
      <c r="B527" s="28">
        <v>2022</v>
      </c>
      <c r="C527" s="28" t="s">
        <v>42</v>
      </c>
      <c r="D527" s="28" t="s">
        <v>41</v>
      </c>
      <c r="E527" t="s">
        <v>14</v>
      </c>
      <c r="F527">
        <v>4880</v>
      </c>
    </row>
    <row r="528" spans="1:6" x14ac:dyDescent="0.25">
      <c r="A528" s="27">
        <v>2045</v>
      </c>
      <c r="B528" s="27">
        <v>2022</v>
      </c>
      <c r="C528" s="27" t="s">
        <v>42</v>
      </c>
      <c r="D528" s="27" t="s">
        <v>41</v>
      </c>
      <c r="E528" t="s">
        <v>14</v>
      </c>
      <c r="F528">
        <v>4840</v>
      </c>
    </row>
    <row r="529" spans="1:6" x14ac:dyDescent="0.25">
      <c r="A529" s="28">
        <v>2046</v>
      </c>
      <c r="B529" s="28">
        <v>2022</v>
      </c>
      <c r="C529" s="28" t="s">
        <v>42</v>
      </c>
      <c r="D529" s="28" t="s">
        <v>41</v>
      </c>
      <c r="E529" t="s">
        <v>14</v>
      </c>
      <c r="F529">
        <v>4770</v>
      </c>
    </row>
    <row r="530" spans="1:6" x14ac:dyDescent="0.25">
      <c r="A530" s="27">
        <v>2047</v>
      </c>
      <c r="B530" s="27">
        <v>2022</v>
      </c>
      <c r="C530" s="27" t="s">
        <v>42</v>
      </c>
      <c r="D530" s="27" t="s">
        <v>41</v>
      </c>
      <c r="E530" t="s">
        <v>14</v>
      </c>
      <c r="F530">
        <v>4740</v>
      </c>
    </row>
    <row r="531" spans="1:6" x14ac:dyDescent="0.25">
      <c r="A531" s="28">
        <v>2048</v>
      </c>
      <c r="B531" s="28">
        <v>2022</v>
      </c>
      <c r="C531" s="28" t="s">
        <v>42</v>
      </c>
      <c r="D531" s="28" t="s">
        <v>41</v>
      </c>
      <c r="E531" t="s">
        <v>14</v>
      </c>
      <c r="F531">
        <v>4620</v>
      </c>
    </row>
    <row r="532" spans="1:6" x14ac:dyDescent="0.25">
      <c r="A532" s="27">
        <v>2049</v>
      </c>
      <c r="B532" s="27">
        <v>2022</v>
      </c>
      <c r="C532" s="27" t="s">
        <v>42</v>
      </c>
      <c r="D532" s="27" t="s">
        <v>41</v>
      </c>
      <c r="E532" t="s">
        <v>14</v>
      </c>
      <c r="F532">
        <v>4650</v>
      </c>
    </row>
    <row r="533" spans="1:6" x14ac:dyDescent="0.25">
      <c r="A533" s="28">
        <v>2050</v>
      </c>
      <c r="B533" s="28">
        <v>2022</v>
      </c>
      <c r="C533" s="28" t="s">
        <v>42</v>
      </c>
      <c r="D533" s="28" t="s">
        <v>41</v>
      </c>
      <c r="E533" t="s">
        <v>14</v>
      </c>
      <c r="F533">
        <v>4560</v>
      </c>
    </row>
    <row r="534" spans="1:6" x14ac:dyDescent="0.25">
      <c r="A534" s="28">
        <v>2023</v>
      </c>
      <c r="B534" s="28">
        <v>2023</v>
      </c>
      <c r="C534" s="28" t="s">
        <v>45</v>
      </c>
      <c r="D534" s="28" t="s">
        <v>41</v>
      </c>
      <c r="E534" t="s">
        <v>14</v>
      </c>
      <c r="F534">
        <v>0</v>
      </c>
    </row>
    <row r="535" spans="1:6" x14ac:dyDescent="0.25">
      <c r="A535" s="27">
        <v>2024</v>
      </c>
      <c r="B535" s="27">
        <v>2023</v>
      </c>
      <c r="C535" s="27" t="s">
        <v>45</v>
      </c>
      <c r="D535" s="27" t="s">
        <v>41</v>
      </c>
      <c r="E535" t="s">
        <v>14</v>
      </c>
      <c r="F535">
        <v>0</v>
      </c>
    </row>
    <row r="536" spans="1:6" x14ac:dyDescent="0.25">
      <c r="A536" s="28">
        <v>2025</v>
      </c>
      <c r="B536" s="28">
        <v>2023</v>
      </c>
      <c r="C536" s="28" t="s">
        <v>45</v>
      </c>
      <c r="D536" s="28" t="s">
        <v>41</v>
      </c>
      <c r="E536" t="s">
        <v>14</v>
      </c>
      <c r="F536">
        <v>0</v>
      </c>
    </row>
    <row r="537" spans="1:6" x14ac:dyDescent="0.25">
      <c r="A537" s="27">
        <v>2026</v>
      </c>
      <c r="B537" s="27">
        <v>2023</v>
      </c>
      <c r="C537" s="27" t="s">
        <v>45</v>
      </c>
      <c r="D537" s="27" t="s">
        <v>41</v>
      </c>
      <c r="E537" t="s">
        <v>14</v>
      </c>
      <c r="F537">
        <v>0</v>
      </c>
    </row>
    <row r="538" spans="1:6" x14ac:dyDescent="0.25">
      <c r="A538" s="28">
        <v>2027</v>
      </c>
      <c r="B538" s="28">
        <v>2023</v>
      </c>
      <c r="C538" s="28" t="s">
        <v>45</v>
      </c>
      <c r="D538" s="28" t="s">
        <v>41</v>
      </c>
      <c r="E538" t="s">
        <v>14</v>
      </c>
      <c r="F538">
        <v>0</v>
      </c>
    </row>
    <row r="539" spans="1:6" x14ac:dyDescent="0.25">
      <c r="A539" s="27">
        <v>2028</v>
      </c>
      <c r="B539" s="27">
        <v>2023</v>
      </c>
      <c r="C539" s="27" t="s">
        <v>45</v>
      </c>
      <c r="D539" s="27" t="s">
        <v>41</v>
      </c>
      <c r="E539" t="s">
        <v>14</v>
      </c>
      <c r="F539">
        <v>0</v>
      </c>
    </row>
    <row r="540" spans="1:6" x14ac:dyDescent="0.25">
      <c r="A540" s="28">
        <v>2029</v>
      </c>
      <c r="B540" s="28">
        <v>2023</v>
      </c>
      <c r="C540" s="28" t="s">
        <v>45</v>
      </c>
      <c r="D540" s="28" t="s">
        <v>41</v>
      </c>
      <c r="E540" t="s">
        <v>14</v>
      </c>
      <c r="F540">
        <v>0</v>
      </c>
    </row>
    <row r="541" spans="1:6" x14ac:dyDescent="0.25">
      <c r="A541" s="27">
        <v>2030</v>
      </c>
      <c r="B541" s="27">
        <v>2023</v>
      </c>
      <c r="C541" s="27" t="s">
        <v>45</v>
      </c>
      <c r="D541" s="27" t="s">
        <v>41</v>
      </c>
      <c r="E541" t="s">
        <v>14</v>
      </c>
      <c r="F541">
        <v>0</v>
      </c>
    </row>
    <row r="542" spans="1:6" x14ac:dyDescent="0.25">
      <c r="A542" s="28">
        <v>2031</v>
      </c>
      <c r="B542" s="28">
        <v>2023</v>
      </c>
      <c r="C542" s="28" t="s">
        <v>45</v>
      </c>
      <c r="D542" s="28" t="s">
        <v>41</v>
      </c>
      <c r="E542" t="s">
        <v>14</v>
      </c>
      <c r="F542">
        <v>0</v>
      </c>
    </row>
    <row r="543" spans="1:6" x14ac:dyDescent="0.25">
      <c r="A543" s="27">
        <v>2032</v>
      </c>
      <c r="B543" s="27">
        <v>2023</v>
      </c>
      <c r="C543" s="27" t="s">
        <v>45</v>
      </c>
      <c r="D543" s="27" t="s">
        <v>41</v>
      </c>
      <c r="E543" t="s">
        <v>14</v>
      </c>
      <c r="F543">
        <v>0</v>
      </c>
    </row>
    <row r="544" spans="1:6" x14ac:dyDescent="0.25">
      <c r="A544" s="28">
        <v>2033</v>
      </c>
      <c r="B544" s="28">
        <v>2023</v>
      </c>
      <c r="C544" s="28" t="s">
        <v>45</v>
      </c>
      <c r="D544" s="28" t="s">
        <v>41</v>
      </c>
      <c r="E544" t="s">
        <v>14</v>
      </c>
      <c r="F544">
        <v>0</v>
      </c>
    </row>
    <row r="545" spans="1:6" x14ac:dyDescent="0.25">
      <c r="A545" s="27">
        <v>2034</v>
      </c>
      <c r="B545" s="27">
        <v>2023</v>
      </c>
      <c r="C545" s="27" t="s">
        <v>45</v>
      </c>
      <c r="D545" s="27" t="s">
        <v>41</v>
      </c>
      <c r="E545" t="s">
        <v>14</v>
      </c>
      <c r="F545">
        <v>0</v>
      </c>
    </row>
    <row r="546" spans="1:6" x14ac:dyDescent="0.25">
      <c r="A546" s="28">
        <v>2035</v>
      </c>
      <c r="B546" s="28">
        <v>2023</v>
      </c>
      <c r="C546" s="28" t="s">
        <v>45</v>
      </c>
      <c r="D546" s="28" t="s">
        <v>41</v>
      </c>
      <c r="E546" t="s">
        <v>14</v>
      </c>
      <c r="F546">
        <v>0</v>
      </c>
    </row>
    <row r="547" spans="1:6" x14ac:dyDescent="0.25">
      <c r="A547" s="27">
        <v>2036</v>
      </c>
      <c r="B547" s="27">
        <v>2023</v>
      </c>
      <c r="C547" s="27" t="s">
        <v>45</v>
      </c>
      <c r="D547" s="27" t="s">
        <v>41</v>
      </c>
      <c r="E547" t="s">
        <v>14</v>
      </c>
      <c r="F547">
        <v>0</v>
      </c>
    </row>
    <row r="548" spans="1:6" x14ac:dyDescent="0.25">
      <c r="A548" s="28">
        <v>2037</v>
      </c>
      <c r="B548" s="28">
        <v>2023</v>
      </c>
      <c r="C548" s="28" t="s">
        <v>45</v>
      </c>
      <c r="D548" s="28" t="s">
        <v>41</v>
      </c>
      <c r="E548" t="s">
        <v>14</v>
      </c>
      <c r="F548">
        <v>0</v>
      </c>
    </row>
    <row r="549" spans="1:6" x14ac:dyDescent="0.25">
      <c r="A549" s="27">
        <v>2038</v>
      </c>
      <c r="B549" s="27">
        <v>2023</v>
      </c>
      <c r="C549" s="27" t="s">
        <v>45</v>
      </c>
      <c r="D549" s="27" t="s">
        <v>41</v>
      </c>
      <c r="E549" t="s">
        <v>14</v>
      </c>
      <c r="F549">
        <v>2630</v>
      </c>
    </row>
    <row r="550" spans="1:6" x14ac:dyDescent="0.25">
      <c r="A550" s="28">
        <v>2039</v>
      </c>
      <c r="B550" s="28">
        <v>2023</v>
      </c>
      <c r="C550" s="28" t="s">
        <v>45</v>
      </c>
      <c r="D550" s="28" t="s">
        <v>41</v>
      </c>
      <c r="E550" t="s">
        <v>14</v>
      </c>
      <c r="F550">
        <v>2640</v>
      </c>
    </row>
    <row r="551" spans="1:6" x14ac:dyDescent="0.25">
      <c r="A551" s="27">
        <v>2040</v>
      </c>
      <c r="B551" s="27">
        <v>2023</v>
      </c>
      <c r="C551" s="27" t="s">
        <v>45</v>
      </c>
      <c r="D551" s="27" t="s">
        <v>41</v>
      </c>
      <c r="E551" t="s">
        <v>14</v>
      </c>
      <c r="F551">
        <v>2650</v>
      </c>
    </row>
    <row r="552" spans="1:6" x14ac:dyDescent="0.25">
      <c r="A552" s="28">
        <v>2041</v>
      </c>
      <c r="B552" s="28">
        <v>2023</v>
      </c>
      <c r="C552" s="28" t="s">
        <v>45</v>
      </c>
      <c r="D552" s="28" t="s">
        <v>41</v>
      </c>
      <c r="E552" t="s">
        <v>14</v>
      </c>
      <c r="F552">
        <v>2560</v>
      </c>
    </row>
    <row r="553" spans="1:6" x14ac:dyDescent="0.25">
      <c r="A553" s="27">
        <v>2042</v>
      </c>
      <c r="B553" s="27">
        <v>2023</v>
      </c>
      <c r="C553" s="27" t="s">
        <v>45</v>
      </c>
      <c r="D553" s="27" t="s">
        <v>41</v>
      </c>
      <c r="E553" t="s">
        <v>14</v>
      </c>
      <c r="F553">
        <v>5170</v>
      </c>
    </row>
    <row r="554" spans="1:6" x14ac:dyDescent="0.25">
      <c r="A554" s="28">
        <v>2043</v>
      </c>
      <c r="B554" s="28">
        <v>2023</v>
      </c>
      <c r="C554" s="28" t="s">
        <v>45</v>
      </c>
      <c r="D554" s="28" t="s">
        <v>41</v>
      </c>
      <c r="E554" t="s">
        <v>14</v>
      </c>
      <c r="F554">
        <v>5160</v>
      </c>
    </row>
    <row r="555" spans="1:6" x14ac:dyDescent="0.25">
      <c r="A555" s="27">
        <v>2044</v>
      </c>
      <c r="B555" s="27">
        <v>2023</v>
      </c>
      <c r="C555" s="27" t="s">
        <v>45</v>
      </c>
      <c r="D555" s="27" t="s">
        <v>41</v>
      </c>
      <c r="E555" t="s">
        <v>14</v>
      </c>
      <c r="F555">
        <v>5150</v>
      </c>
    </row>
    <row r="556" spans="1:6" x14ac:dyDescent="0.25">
      <c r="A556" s="28">
        <v>2045</v>
      </c>
      <c r="B556" s="28">
        <v>2023</v>
      </c>
      <c r="C556" s="28" t="s">
        <v>45</v>
      </c>
      <c r="D556" s="28" t="s">
        <v>41</v>
      </c>
      <c r="E556" t="s">
        <v>14</v>
      </c>
      <c r="F556">
        <v>5230</v>
      </c>
    </row>
    <row r="557" spans="1:6" x14ac:dyDescent="0.25">
      <c r="A557" s="27">
        <v>2046</v>
      </c>
      <c r="B557" s="27">
        <v>2023</v>
      </c>
      <c r="C557" s="27" t="s">
        <v>45</v>
      </c>
      <c r="D557" s="27" t="s">
        <v>41</v>
      </c>
      <c r="E557" t="s">
        <v>14</v>
      </c>
      <c r="F557">
        <v>5170</v>
      </c>
    </row>
    <row r="558" spans="1:6" x14ac:dyDescent="0.25">
      <c r="A558" s="28">
        <v>2047</v>
      </c>
      <c r="B558" s="28">
        <v>2023</v>
      </c>
      <c r="C558" s="28" t="s">
        <v>45</v>
      </c>
      <c r="D558" s="28" t="s">
        <v>41</v>
      </c>
      <c r="E558" t="s">
        <v>14</v>
      </c>
      <c r="F558">
        <v>5250</v>
      </c>
    </row>
    <row r="559" spans="1:6" x14ac:dyDescent="0.25">
      <c r="A559" s="27">
        <v>2048</v>
      </c>
      <c r="B559" s="27">
        <v>2023</v>
      </c>
      <c r="C559" s="27" t="s">
        <v>45</v>
      </c>
      <c r="D559" s="27" t="s">
        <v>41</v>
      </c>
      <c r="E559" t="s">
        <v>14</v>
      </c>
      <c r="F559">
        <v>5150</v>
      </c>
    </row>
    <row r="560" spans="1:6" x14ac:dyDescent="0.25">
      <c r="A560" s="28">
        <v>2049</v>
      </c>
      <c r="B560" s="28">
        <v>2023</v>
      </c>
      <c r="C560" s="28" t="s">
        <v>45</v>
      </c>
      <c r="D560" s="28" t="s">
        <v>41</v>
      </c>
      <c r="E560" t="s">
        <v>14</v>
      </c>
      <c r="F560">
        <v>5130</v>
      </c>
    </row>
    <row r="561" spans="1:6" x14ac:dyDescent="0.25">
      <c r="A561" s="27">
        <v>2050</v>
      </c>
      <c r="B561" s="27">
        <v>2023</v>
      </c>
      <c r="C561" s="27" t="s">
        <v>45</v>
      </c>
      <c r="D561" s="27" t="s">
        <v>41</v>
      </c>
      <c r="E561" t="s">
        <v>14</v>
      </c>
      <c r="F561">
        <v>5120</v>
      </c>
    </row>
    <row r="562" spans="1:6" x14ac:dyDescent="0.25">
      <c r="A562" s="27">
        <v>2023</v>
      </c>
      <c r="B562" s="27">
        <v>2022</v>
      </c>
      <c r="C562" s="27" t="s">
        <v>42</v>
      </c>
      <c r="D562" s="27" t="s">
        <v>41</v>
      </c>
      <c r="E562" t="s">
        <v>53</v>
      </c>
      <c r="F562">
        <v>12760</v>
      </c>
    </row>
    <row r="563" spans="1:6" x14ac:dyDescent="0.25">
      <c r="A563" s="28">
        <v>2024</v>
      </c>
      <c r="B563" s="28">
        <v>2022</v>
      </c>
      <c r="C563" s="28" t="s">
        <v>42</v>
      </c>
      <c r="D563" s="28" t="s">
        <v>41</v>
      </c>
      <c r="E563" t="s">
        <v>53</v>
      </c>
      <c r="F563">
        <v>13610</v>
      </c>
    </row>
    <row r="564" spans="1:6" x14ac:dyDescent="0.25">
      <c r="A564" s="27">
        <v>2025</v>
      </c>
      <c r="B564" s="27">
        <v>2022</v>
      </c>
      <c r="C564" s="27" t="s">
        <v>42</v>
      </c>
      <c r="D564" s="27" t="s">
        <v>41</v>
      </c>
      <c r="E564" t="s">
        <v>53</v>
      </c>
      <c r="F564">
        <v>14850</v>
      </c>
    </row>
    <row r="565" spans="1:6" x14ac:dyDescent="0.25">
      <c r="A565" s="28">
        <v>2026</v>
      </c>
      <c r="B565" s="28">
        <v>2022</v>
      </c>
      <c r="C565" s="28" t="s">
        <v>42</v>
      </c>
      <c r="D565" s="28" t="s">
        <v>41</v>
      </c>
      <c r="E565" t="s">
        <v>53</v>
      </c>
      <c r="F565">
        <v>17210</v>
      </c>
    </row>
    <row r="566" spans="1:6" x14ac:dyDescent="0.25">
      <c r="A566" s="27">
        <v>2027</v>
      </c>
      <c r="B566" s="27">
        <v>2022</v>
      </c>
      <c r="C566" s="27" t="s">
        <v>42</v>
      </c>
      <c r="D566" s="27" t="s">
        <v>41</v>
      </c>
      <c r="E566" t="s">
        <v>53</v>
      </c>
      <c r="F566">
        <v>19250</v>
      </c>
    </row>
    <row r="567" spans="1:6" x14ac:dyDescent="0.25">
      <c r="A567" s="28">
        <v>2028</v>
      </c>
      <c r="B567" s="28">
        <v>2022</v>
      </c>
      <c r="C567" s="28" t="s">
        <v>42</v>
      </c>
      <c r="D567" s="28" t="s">
        <v>41</v>
      </c>
      <c r="E567" t="s">
        <v>53</v>
      </c>
      <c r="F567">
        <v>21320</v>
      </c>
    </row>
    <row r="568" spans="1:6" x14ac:dyDescent="0.25">
      <c r="A568" s="27">
        <v>2029</v>
      </c>
      <c r="B568" s="27">
        <v>2022</v>
      </c>
      <c r="C568" s="27" t="s">
        <v>42</v>
      </c>
      <c r="D568" s="27" t="s">
        <v>41</v>
      </c>
      <c r="E568" t="s">
        <v>53</v>
      </c>
      <c r="F568">
        <v>22310</v>
      </c>
    </row>
    <row r="569" spans="1:6" x14ac:dyDescent="0.25">
      <c r="A569" s="28">
        <v>2030</v>
      </c>
      <c r="B569" s="28">
        <v>2022</v>
      </c>
      <c r="C569" s="28" t="s">
        <v>42</v>
      </c>
      <c r="D569" s="28" t="s">
        <v>41</v>
      </c>
      <c r="E569" t="s">
        <v>53</v>
      </c>
      <c r="F569">
        <v>23360</v>
      </c>
    </row>
    <row r="570" spans="1:6" x14ac:dyDescent="0.25">
      <c r="A570" s="27">
        <v>2031</v>
      </c>
      <c r="B570" s="27">
        <v>2022</v>
      </c>
      <c r="C570" s="27" t="s">
        <v>42</v>
      </c>
      <c r="D570" s="27" t="s">
        <v>41</v>
      </c>
      <c r="E570" t="s">
        <v>53</v>
      </c>
      <c r="F570">
        <v>24310</v>
      </c>
    </row>
    <row r="571" spans="1:6" x14ac:dyDescent="0.25">
      <c r="A571" s="28">
        <v>2032</v>
      </c>
      <c r="B571" s="28">
        <v>2022</v>
      </c>
      <c r="C571" s="28" t="s">
        <v>42</v>
      </c>
      <c r="D571" s="28" t="s">
        <v>41</v>
      </c>
      <c r="E571" t="s">
        <v>53</v>
      </c>
      <c r="F571">
        <v>25570</v>
      </c>
    </row>
    <row r="572" spans="1:6" x14ac:dyDescent="0.25">
      <c r="A572" s="27">
        <v>2033</v>
      </c>
      <c r="B572" s="27">
        <v>2022</v>
      </c>
      <c r="C572" s="27" t="s">
        <v>42</v>
      </c>
      <c r="D572" s="27" t="s">
        <v>41</v>
      </c>
      <c r="E572" t="s">
        <v>53</v>
      </c>
      <c r="F572">
        <v>26800</v>
      </c>
    </row>
    <row r="573" spans="1:6" x14ac:dyDescent="0.25">
      <c r="A573" s="28">
        <v>2034</v>
      </c>
      <c r="B573" s="28">
        <v>2022</v>
      </c>
      <c r="C573" s="28" t="s">
        <v>42</v>
      </c>
      <c r="D573" s="28" t="s">
        <v>41</v>
      </c>
      <c r="E573" t="s">
        <v>53</v>
      </c>
      <c r="F573">
        <v>28060</v>
      </c>
    </row>
    <row r="574" spans="1:6" x14ac:dyDescent="0.25">
      <c r="A574" s="27">
        <v>2035</v>
      </c>
      <c r="B574" s="27">
        <v>2022</v>
      </c>
      <c r="C574" s="27" t="s">
        <v>42</v>
      </c>
      <c r="D574" s="27" t="s">
        <v>41</v>
      </c>
      <c r="E574" t="s">
        <v>53</v>
      </c>
      <c r="F574">
        <v>29290</v>
      </c>
    </row>
    <row r="575" spans="1:6" x14ac:dyDescent="0.25">
      <c r="A575" s="28">
        <v>2036</v>
      </c>
      <c r="B575" s="28">
        <v>2022</v>
      </c>
      <c r="C575" s="28" t="s">
        <v>42</v>
      </c>
      <c r="D575" s="28" t="s">
        <v>41</v>
      </c>
      <c r="E575" t="s">
        <v>53</v>
      </c>
      <c r="F575">
        <v>30950</v>
      </c>
    </row>
    <row r="576" spans="1:6" x14ac:dyDescent="0.25">
      <c r="A576" s="27">
        <v>2037</v>
      </c>
      <c r="B576" s="27">
        <v>2022</v>
      </c>
      <c r="C576" s="27" t="s">
        <v>42</v>
      </c>
      <c r="D576" s="27" t="s">
        <v>41</v>
      </c>
      <c r="E576" t="s">
        <v>53</v>
      </c>
      <c r="F576">
        <v>32070</v>
      </c>
    </row>
    <row r="577" spans="1:6" x14ac:dyDescent="0.25">
      <c r="A577" s="28">
        <v>2038</v>
      </c>
      <c r="B577" s="28">
        <v>2022</v>
      </c>
      <c r="C577" s="28" t="s">
        <v>42</v>
      </c>
      <c r="D577" s="28" t="s">
        <v>41</v>
      </c>
      <c r="E577" t="s">
        <v>53</v>
      </c>
      <c r="F577">
        <v>33490</v>
      </c>
    </row>
    <row r="578" spans="1:6" x14ac:dyDescent="0.25">
      <c r="A578" s="27">
        <v>2039</v>
      </c>
      <c r="B578" s="27">
        <v>2022</v>
      </c>
      <c r="C578" s="27" t="s">
        <v>42</v>
      </c>
      <c r="D578" s="27" t="s">
        <v>41</v>
      </c>
      <c r="E578" t="s">
        <v>53</v>
      </c>
      <c r="F578">
        <v>35560</v>
      </c>
    </row>
    <row r="579" spans="1:6" x14ac:dyDescent="0.25">
      <c r="A579" s="28">
        <v>2040</v>
      </c>
      <c r="B579" s="28">
        <v>2022</v>
      </c>
      <c r="C579" s="28" t="s">
        <v>42</v>
      </c>
      <c r="D579" s="28" t="s">
        <v>41</v>
      </c>
      <c r="E579" t="s">
        <v>53</v>
      </c>
      <c r="F579">
        <v>37740</v>
      </c>
    </row>
    <row r="580" spans="1:6" x14ac:dyDescent="0.25">
      <c r="A580" s="27">
        <v>2041</v>
      </c>
      <c r="B580" s="27">
        <v>2022</v>
      </c>
      <c r="C580" s="27" t="s">
        <v>42</v>
      </c>
      <c r="D580" s="27" t="s">
        <v>41</v>
      </c>
      <c r="E580" t="s">
        <v>53</v>
      </c>
      <c r="F580">
        <v>39770</v>
      </c>
    </row>
    <row r="581" spans="1:6" x14ac:dyDescent="0.25">
      <c r="A581" s="28">
        <v>2042</v>
      </c>
      <c r="B581" s="28">
        <v>2022</v>
      </c>
      <c r="C581" s="28" t="s">
        <v>42</v>
      </c>
      <c r="D581" s="28" t="s">
        <v>41</v>
      </c>
      <c r="E581" t="s">
        <v>53</v>
      </c>
      <c r="F581">
        <v>41820</v>
      </c>
    </row>
    <row r="582" spans="1:6" x14ac:dyDescent="0.25">
      <c r="A582" s="27">
        <v>2043</v>
      </c>
      <c r="B582" s="27">
        <v>2022</v>
      </c>
      <c r="C582" s="27" t="s">
        <v>42</v>
      </c>
      <c r="D582" s="27" t="s">
        <v>41</v>
      </c>
      <c r="E582" t="s">
        <v>53</v>
      </c>
      <c r="F582">
        <v>44510</v>
      </c>
    </row>
    <row r="583" spans="1:6" x14ac:dyDescent="0.25">
      <c r="A583" s="28">
        <v>2044</v>
      </c>
      <c r="B583" s="28">
        <v>2022</v>
      </c>
      <c r="C583" s="28" t="s">
        <v>42</v>
      </c>
      <c r="D583" s="28" t="s">
        <v>41</v>
      </c>
      <c r="E583" t="s">
        <v>53</v>
      </c>
      <c r="F583">
        <v>46800</v>
      </c>
    </row>
    <row r="584" spans="1:6" x14ac:dyDescent="0.25">
      <c r="A584" s="27">
        <v>2045</v>
      </c>
      <c r="B584" s="27">
        <v>2022</v>
      </c>
      <c r="C584" s="27" t="s">
        <v>42</v>
      </c>
      <c r="D584" s="27" t="s">
        <v>41</v>
      </c>
      <c r="E584" t="s">
        <v>53</v>
      </c>
      <c r="F584">
        <v>48680</v>
      </c>
    </row>
    <row r="585" spans="1:6" x14ac:dyDescent="0.25">
      <c r="A585" s="28">
        <v>2046</v>
      </c>
      <c r="B585" s="28">
        <v>2022</v>
      </c>
      <c r="C585" s="28" t="s">
        <v>42</v>
      </c>
      <c r="D585" s="28" t="s">
        <v>41</v>
      </c>
      <c r="E585" t="s">
        <v>53</v>
      </c>
      <c r="F585">
        <v>51900</v>
      </c>
    </row>
    <row r="586" spans="1:6" x14ac:dyDescent="0.25">
      <c r="A586" s="27">
        <v>2047</v>
      </c>
      <c r="B586" s="27">
        <v>2022</v>
      </c>
      <c r="C586" s="27" t="s">
        <v>42</v>
      </c>
      <c r="D586" s="27" t="s">
        <v>41</v>
      </c>
      <c r="E586" t="s">
        <v>53</v>
      </c>
      <c r="F586">
        <v>53220</v>
      </c>
    </row>
    <row r="587" spans="1:6" x14ac:dyDescent="0.25">
      <c r="A587" s="28">
        <v>2048</v>
      </c>
      <c r="B587" s="28">
        <v>2022</v>
      </c>
      <c r="C587" s="28" t="s">
        <v>42</v>
      </c>
      <c r="D587" s="28" t="s">
        <v>41</v>
      </c>
      <c r="E587" t="s">
        <v>53</v>
      </c>
      <c r="F587">
        <v>55310</v>
      </c>
    </row>
    <row r="588" spans="1:6" x14ac:dyDescent="0.25">
      <c r="A588" s="27">
        <v>2049</v>
      </c>
      <c r="B588" s="27">
        <v>2022</v>
      </c>
      <c r="C588" s="27" t="s">
        <v>42</v>
      </c>
      <c r="D588" s="27" t="s">
        <v>41</v>
      </c>
      <c r="E588" t="s">
        <v>53</v>
      </c>
      <c r="F588">
        <v>56740</v>
      </c>
    </row>
    <row r="589" spans="1:6" x14ac:dyDescent="0.25">
      <c r="A589" s="28">
        <v>2050</v>
      </c>
      <c r="B589" s="28">
        <v>2022</v>
      </c>
      <c r="C589" s="28" t="s">
        <v>42</v>
      </c>
      <c r="D589" s="28" t="s">
        <v>41</v>
      </c>
      <c r="E589" t="s">
        <v>53</v>
      </c>
      <c r="F589">
        <v>58260</v>
      </c>
    </row>
    <row r="590" spans="1:6" x14ac:dyDescent="0.25">
      <c r="A590" s="28">
        <v>2023</v>
      </c>
      <c r="B590" s="28">
        <v>2023</v>
      </c>
      <c r="C590" s="28" t="s">
        <v>45</v>
      </c>
      <c r="D590" s="28" t="s">
        <v>41</v>
      </c>
      <c r="E590" t="s">
        <v>53</v>
      </c>
      <c r="F590">
        <v>12400</v>
      </c>
    </row>
    <row r="591" spans="1:6" x14ac:dyDescent="0.25">
      <c r="A591" s="27">
        <v>2024</v>
      </c>
      <c r="B591" s="27">
        <v>2023</v>
      </c>
      <c r="C591" s="27" t="s">
        <v>45</v>
      </c>
      <c r="D591" s="27" t="s">
        <v>41</v>
      </c>
      <c r="E591" t="s">
        <v>53</v>
      </c>
      <c r="F591">
        <v>13680</v>
      </c>
    </row>
    <row r="592" spans="1:6" x14ac:dyDescent="0.25">
      <c r="A592" s="28">
        <v>2025</v>
      </c>
      <c r="B592" s="28">
        <v>2023</v>
      </c>
      <c r="C592" s="28" t="s">
        <v>45</v>
      </c>
      <c r="D592" s="28" t="s">
        <v>41</v>
      </c>
      <c r="E592" t="s">
        <v>53</v>
      </c>
      <c r="F592">
        <v>14690</v>
      </c>
    </row>
    <row r="593" spans="1:6" x14ac:dyDescent="0.25">
      <c r="A593" s="27">
        <v>2026</v>
      </c>
      <c r="B593" s="27">
        <v>2023</v>
      </c>
      <c r="C593" s="27" t="s">
        <v>45</v>
      </c>
      <c r="D593" s="27" t="s">
        <v>41</v>
      </c>
      <c r="E593" t="s">
        <v>53</v>
      </c>
      <c r="F593">
        <v>17100</v>
      </c>
    </row>
    <row r="594" spans="1:6" x14ac:dyDescent="0.25">
      <c r="A594" s="28">
        <v>2027</v>
      </c>
      <c r="B594" s="28">
        <v>2023</v>
      </c>
      <c r="C594" s="28" t="s">
        <v>45</v>
      </c>
      <c r="D594" s="28" t="s">
        <v>41</v>
      </c>
      <c r="E594" t="s">
        <v>53</v>
      </c>
      <c r="F594">
        <v>19410</v>
      </c>
    </row>
    <row r="595" spans="1:6" x14ac:dyDescent="0.25">
      <c r="A595" s="27">
        <v>2028</v>
      </c>
      <c r="B595" s="27">
        <v>2023</v>
      </c>
      <c r="C595" s="27" t="s">
        <v>45</v>
      </c>
      <c r="D595" s="27" t="s">
        <v>41</v>
      </c>
      <c r="E595" t="s">
        <v>53</v>
      </c>
      <c r="F595">
        <v>21830</v>
      </c>
    </row>
    <row r="596" spans="1:6" x14ac:dyDescent="0.25">
      <c r="A596" s="28">
        <v>2029</v>
      </c>
      <c r="B596" s="28">
        <v>2023</v>
      </c>
      <c r="C596" s="28" t="s">
        <v>45</v>
      </c>
      <c r="D596" s="28" t="s">
        <v>41</v>
      </c>
      <c r="E596" t="s">
        <v>53</v>
      </c>
      <c r="F596">
        <v>23270</v>
      </c>
    </row>
    <row r="597" spans="1:6" x14ac:dyDescent="0.25">
      <c r="A597" s="27">
        <v>2030</v>
      </c>
      <c r="B597" s="27">
        <v>2023</v>
      </c>
      <c r="C597" s="27" t="s">
        <v>45</v>
      </c>
      <c r="D597" s="27" t="s">
        <v>41</v>
      </c>
      <c r="E597" t="s">
        <v>53</v>
      </c>
      <c r="F597">
        <v>24730</v>
      </c>
    </row>
    <row r="598" spans="1:6" x14ac:dyDescent="0.25">
      <c r="A598" s="28">
        <v>2031</v>
      </c>
      <c r="B598" s="28">
        <v>2023</v>
      </c>
      <c r="C598" s="28" t="s">
        <v>45</v>
      </c>
      <c r="D598" s="28" t="s">
        <v>41</v>
      </c>
      <c r="E598" t="s">
        <v>53</v>
      </c>
      <c r="F598">
        <v>25950</v>
      </c>
    </row>
    <row r="599" spans="1:6" x14ac:dyDescent="0.25">
      <c r="A599" s="27">
        <v>2032</v>
      </c>
      <c r="B599" s="27">
        <v>2023</v>
      </c>
      <c r="C599" s="27" t="s">
        <v>45</v>
      </c>
      <c r="D599" s="27" t="s">
        <v>41</v>
      </c>
      <c r="E599" t="s">
        <v>53</v>
      </c>
      <c r="F599">
        <v>27050</v>
      </c>
    </row>
    <row r="600" spans="1:6" x14ac:dyDescent="0.25">
      <c r="A600" s="28">
        <v>2033</v>
      </c>
      <c r="B600" s="28">
        <v>2023</v>
      </c>
      <c r="C600" s="28" t="s">
        <v>45</v>
      </c>
      <c r="D600" s="28" t="s">
        <v>41</v>
      </c>
      <c r="E600" t="s">
        <v>53</v>
      </c>
      <c r="F600">
        <v>28160</v>
      </c>
    </row>
    <row r="601" spans="1:6" x14ac:dyDescent="0.25">
      <c r="A601" s="27">
        <v>2034</v>
      </c>
      <c r="B601" s="27">
        <v>2023</v>
      </c>
      <c r="C601" s="27" t="s">
        <v>45</v>
      </c>
      <c r="D601" s="27" t="s">
        <v>41</v>
      </c>
      <c r="E601" t="s">
        <v>53</v>
      </c>
      <c r="F601">
        <v>29350</v>
      </c>
    </row>
    <row r="602" spans="1:6" x14ac:dyDescent="0.25">
      <c r="A602" s="28">
        <v>2035</v>
      </c>
      <c r="B602" s="28">
        <v>2023</v>
      </c>
      <c r="C602" s="28" t="s">
        <v>45</v>
      </c>
      <c r="D602" s="28" t="s">
        <v>41</v>
      </c>
      <c r="E602" t="s">
        <v>53</v>
      </c>
      <c r="F602">
        <v>30560</v>
      </c>
    </row>
    <row r="603" spans="1:6" x14ac:dyDescent="0.25">
      <c r="A603" s="27">
        <v>2036</v>
      </c>
      <c r="B603" s="27">
        <v>2023</v>
      </c>
      <c r="C603" s="27" t="s">
        <v>45</v>
      </c>
      <c r="D603" s="27" t="s">
        <v>41</v>
      </c>
      <c r="E603" t="s">
        <v>53</v>
      </c>
      <c r="F603">
        <v>32320</v>
      </c>
    </row>
    <row r="604" spans="1:6" x14ac:dyDescent="0.25">
      <c r="A604" s="28">
        <v>2037</v>
      </c>
      <c r="B604" s="28">
        <v>2023</v>
      </c>
      <c r="C604" s="28" t="s">
        <v>45</v>
      </c>
      <c r="D604" s="28" t="s">
        <v>41</v>
      </c>
      <c r="E604" t="s">
        <v>53</v>
      </c>
      <c r="F604">
        <v>33920</v>
      </c>
    </row>
    <row r="605" spans="1:6" x14ac:dyDescent="0.25">
      <c r="A605" s="27">
        <v>2038</v>
      </c>
      <c r="B605" s="27">
        <v>2023</v>
      </c>
      <c r="C605" s="27" t="s">
        <v>45</v>
      </c>
      <c r="D605" s="27" t="s">
        <v>41</v>
      </c>
      <c r="E605" t="s">
        <v>53</v>
      </c>
      <c r="F605">
        <v>35510</v>
      </c>
    </row>
    <row r="606" spans="1:6" x14ac:dyDescent="0.25">
      <c r="A606" s="28">
        <v>2039</v>
      </c>
      <c r="B606" s="28">
        <v>2023</v>
      </c>
      <c r="C606" s="28" t="s">
        <v>45</v>
      </c>
      <c r="D606" s="28" t="s">
        <v>41</v>
      </c>
      <c r="E606" t="s">
        <v>53</v>
      </c>
      <c r="F606">
        <v>37150</v>
      </c>
    </row>
    <row r="607" spans="1:6" x14ac:dyDescent="0.25">
      <c r="A607" s="27">
        <v>2040</v>
      </c>
      <c r="B607" s="27">
        <v>2023</v>
      </c>
      <c r="C607" s="27" t="s">
        <v>45</v>
      </c>
      <c r="D607" s="27" t="s">
        <v>41</v>
      </c>
      <c r="E607" t="s">
        <v>53</v>
      </c>
      <c r="F607">
        <v>38800</v>
      </c>
    </row>
    <row r="608" spans="1:6" x14ac:dyDescent="0.25">
      <c r="A608" s="28">
        <v>2041</v>
      </c>
      <c r="B608" s="28">
        <v>2023</v>
      </c>
      <c r="C608" s="28" t="s">
        <v>45</v>
      </c>
      <c r="D608" s="28" t="s">
        <v>41</v>
      </c>
      <c r="E608" t="s">
        <v>53</v>
      </c>
      <c r="F608">
        <v>40650</v>
      </c>
    </row>
    <row r="609" spans="1:6" x14ac:dyDescent="0.25">
      <c r="A609" s="27">
        <v>2042</v>
      </c>
      <c r="B609" s="27">
        <v>2023</v>
      </c>
      <c r="C609" s="27" t="s">
        <v>45</v>
      </c>
      <c r="D609" s="27" t="s">
        <v>41</v>
      </c>
      <c r="E609" t="s">
        <v>53</v>
      </c>
      <c r="F609">
        <v>42500</v>
      </c>
    </row>
    <row r="610" spans="1:6" x14ac:dyDescent="0.25">
      <c r="A610" s="28">
        <v>2043</v>
      </c>
      <c r="B610" s="28">
        <v>2023</v>
      </c>
      <c r="C610" s="28" t="s">
        <v>45</v>
      </c>
      <c r="D610" s="28" t="s">
        <v>41</v>
      </c>
      <c r="E610" t="s">
        <v>53</v>
      </c>
      <c r="F610">
        <v>44890</v>
      </c>
    </row>
    <row r="611" spans="1:6" x14ac:dyDescent="0.25">
      <c r="A611" s="27">
        <v>2044</v>
      </c>
      <c r="B611" s="27">
        <v>2023</v>
      </c>
      <c r="C611" s="27" t="s">
        <v>45</v>
      </c>
      <c r="D611" s="27" t="s">
        <v>41</v>
      </c>
      <c r="E611" t="s">
        <v>53</v>
      </c>
      <c r="F611">
        <v>46860</v>
      </c>
    </row>
    <row r="612" spans="1:6" x14ac:dyDescent="0.25">
      <c r="A612" s="28">
        <v>2045</v>
      </c>
      <c r="B612" s="28">
        <v>2023</v>
      </c>
      <c r="C612" s="28" t="s">
        <v>45</v>
      </c>
      <c r="D612" s="28" t="s">
        <v>41</v>
      </c>
      <c r="E612" t="s">
        <v>53</v>
      </c>
      <c r="F612">
        <v>48180</v>
      </c>
    </row>
    <row r="613" spans="1:6" x14ac:dyDescent="0.25">
      <c r="A613" s="27">
        <v>2046</v>
      </c>
      <c r="B613" s="27">
        <v>2023</v>
      </c>
      <c r="C613" s="27" t="s">
        <v>45</v>
      </c>
      <c r="D613" s="27" t="s">
        <v>41</v>
      </c>
      <c r="E613" t="s">
        <v>53</v>
      </c>
      <c r="F613">
        <v>50800</v>
      </c>
    </row>
    <row r="614" spans="1:6" x14ac:dyDescent="0.25">
      <c r="A614" s="28">
        <v>2047</v>
      </c>
      <c r="B614" s="28">
        <v>2023</v>
      </c>
      <c r="C614" s="28" t="s">
        <v>45</v>
      </c>
      <c r="D614" s="28" t="s">
        <v>41</v>
      </c>
      <c r="E614" t="s">
        <v>53</v>
      </c>
      <c r="F614">
        <v>51790</v>
      </c>
    </row>
    <row r="615" spans="1:6" x14ac:dyDescent="0.25">
      <c r="A615" s="27">
        <v>2048</v>
      </c>
      <c r="B615" s="27">
        <v>2023</v>
      </c>
      <c r="C615" s="27" t="s">
        <v>45</v>
      </c>
      <c r="D615" s="27" t="s">
        <v>41</v>
      </c>
      <c r="E615" t="s">
        <v>53</v>
      </c>
      <c r="F615">
        <v>53520</v>
      </c>
    </row>
    <row r="616" spans="1:6" x14ac:dyDescent="0.25">
      <c r="A616" s="28">
        <v>2049</v>
      </c>
      <c r="B616" s="28">
        <v>2023</v>
      </c>
      <c r="C616" s="28" t="s">
        <v>45</v>
      </c>
      <c r="D616" s="28" t="s">
        <v>41</v>
      </c>
      <c r="E616" t="s">
        <v>53</v>
      </c>
      <c r="F616">
        <v>54560</v>
      </c>
    </row>
    <row r="617" spans="1:6" x14ac:dyDescent="0.25">
      <c r="A617" s="27">
        <v>2050</v>
      </c>
      <c r="B617" s="27">
        <v>2023</v>
      </c>
      <c r="C617" s="27" t="s">
        <v>45</v>
      </c>
      <c r="D617" s="27" t="s">
        <v>41</v>
      </c>
      <c r="E617" t="s">
        <v>53</v>
      </c>
      <c r="F617">
        <v>55680</v>
      </c>
    </row>
    <row r="618" spans="1:6" x14ac:dyDescent="0.25">
      <c r="A618" s="27">
        <v>2023</v>
      </c>
      <c r="B618" s="27">
        <v>2022</v>
      </c>
      <c r="C618" s="27" t="s">
        <v>42</v>
      </c>
      <c r="D618" s="27" t="s">
        <v>41</v>
      </c>
      <c r="E618" t="s">
        <v>57</v>
      </c>
      <c r="F618">
        <v>9140</v>
      </c>
    </row>
    <row r="619" spans="1:6" x14ac:dyDescent="0.25">
      <c r="A619" s="28">
        <v>2024</v>
      </c>
      <c r="B619" s="28">
        <v>2022</v>
      </c>
      <c r="C619" s="28" t="s">
        <v>42</v>
      </c>
      <c r="D619" s="28" t="s">
        <v>41</v>
      </c>
      <c r="E619" t="s">
        <v>57</v>
      </c>
      <c r="F619">
        <v>9280</v>
      </c>
    </row>
    <row r="620" spans="1:6" x14ac:dyDescent="0.25">
      <c r="A620" s="27">
        <v>2025</v>
      </c>
      <c r="B620" s="27">
        <v>2022</v>
      </c>
      <c r="C620" s="27" t="s">
        <v>42</v>
      </c>
      <c r="D620" s="27" t="s">
        <v>41</v>
      </c>
      <c r="E620" t="s">
        <v>57</v>
      </c>
      <c r="F620">
        <v>9580</v>
      </c>
    </row>
    <row r="621" spans="1:6" x14ac:dyDescent="0.25">
      <c r="A621" s="28">
        <v>2026</v>
      </c>
      <c r="B621" s="28">
        <v>2022</v>
      </c>
      <c r="C621" s="28" t="s">
        <v>42</v>
      </c>
      <c r="D621" s="28" t="s">
        <v>41</v>
      </c>
      <c r="E621" t="s">
        <v>57</v>
      </c>
      <c r="F621">
        <v>9580</v>
      </c>
    </row>
    <row r="622" spans="1:6" x14ac:dyDescent="0.25">
      <c r="A622" s="27">
        <v>2027</v>
      </c>
      <c r="B622" s="27">
        <v>2022</v>
      </c>
      <c r="C622" s="27" t="s">
        <v>42</v>
      </c>
      <c r="D622" s="27" t="s">
        <v>41</v>
      </c>
      <c r="E622" t="s">
        <v>57</v>
      </c>
      <c r="F622">
        <v>9580</v>
      </c>
    </row>
    <row r="623" spans="1:6" x14ac:dyDescent="0.25">
      <c r="A623" s="28">
        <v>2028</v>
      </c>
      <c r="B623" s="28">
        <v>2022</v>
      </c>
      <c r="C623" s="28" t="s">
        <v>42</v>
      </c>
      <c r="D623" s="28" t="s">
        <v>41</v>
      </c>
      <c r="E623" t="s">
        <v>57</v>
      </c>
      <c r="F623">
        <v>9600</v>
      </c>
    </row>
    <row r="624" spans="1:6" x14ac:dyDescent="0.25">
      <c r="A624" s="27">
        <v>2029</v>
      </c>
      <c r="B624" s="27">
        <v>2022</v>
      </c>
      <c r="C624" s="27" t="s">
        <v>42</v>
      </c>
      <c r="D624" s="27" t="s">
        <v>41</v>
      </c>
      <c r="E624" t="s">
        <v>57</v>
      </c>
      <c r="F624">
        <v>9580</v>
      </c>
    </row>
    <row r="625" spans="1:6" x14ac:dyDescent="0.25">
      <c r="A625" s="28">
        <v>2030</v>
      </c>
      <c r="B625" s="28">
        <v>2022</v>
      </c>
      <c r="C625" s="28" t="s">
        <v>42</v>
      </c>
      <c r="D625" s="28" t="s">
        <v>41</v>
      </c>
      <c r="E625" t="s">
        <v>57</v>
      </c>
      <c r="F625">
        <v>9580</v>
      </c>
    </row>
    <row r="626" spans="1:6" x14ac:dyDescent="0.25">
      <c r="A626" s="27">
        <v>2031</v>
      </c>
      <c r="B626" s="27">
        <v>2022</v>
      </c>
      <c r="C626" s="27" t="s">
        <v>42</v>
      </c>
      <c r="D626" s="27" t="s">
        <v>41</v>
      </c>
      <c r="E626" t="s">
        <v>57</v>
      </c>
      <c r="F626">
        <v>9580</v>
      </c>
    </row>
    <row r="627" spans="1:6" x14ac:dyDescent="0.25">
      <c r="A627" s="28">
        <v>2032</v>
      </c>
      <c r="B627" s="28">
        <v>2022</v>
      </c>
      <c r="C627" s="28" t="s">
        <v>42</v>
      </c>
      <c r="D627" s="28" t="s">
        <v>41</v>
      </c>
      <c r="E627" t="s">
        <v>57</v>
      </c>
      <c r="F627">
        <v>9600</v>
      </c>
    </row>
    <row r="628" spans="1:6" x14ac:dyDescent="0.25">
      <c r="A628" s="27">
        <v>2033</v>
      </c>
      <c r="B628" s="27">
        <v>2022</v>
      </c>
      <c r="C628" s="27" t="s">
        <v>42</v>
      </c>
      <c r="D628" s="27" t="s">
        <v>41</v>
      </c>
      <c r="E628" t="s">
        <v>57</v>
      </c>
      <c r="F628">
        <v>9580</v>
      </c>
    </row>
    <row r="629" spans="1:6" x14ac:dyDescent="0.25">
      <c r="A629" s="28">
        <v>2034</v>
      </c>
      <c r="B629" s="28">
        <v>2022</v>
      </c>
      <c r="C629" s="28" t="s">
        <v>42</v>
      </c>
      <c r="D629" s="28" t="s">
        <v>41</v>
      </c>
      <c r="E629" t="s">
        <v>57</v>
      </c>
      <c r="F629">
        <v>9580</v>
      </c>
    </row>
    <row r="630" spans="1:6" x14ac:dyDescent="0.25">
      <c r="A630" s="27">
        <v>2035</v>
      </c>
      <c r="B630" s="27">
        <v>2022</v>
      </c>
      <c r="C630" s="27" t="s">
        <v>42</v>
      </c>
      <c r="D630" s="27" t="s">
        <v>41</v>
      </c>
      <c r="E630" t="s">
        <v>57</v>
      </c>
      <c r="F630">
        <v>9580</v>
      </c>
    </row>
    <row r="631" spans="1:6" x14ac:dyDescent="0.25">
      <c r="A631" s="28">
        <v>2036</v>
      </c>
      <c r="B631" s="28">
        <v>2022</v>
      </c>
      <c r="C631" s="28" t="s">
        <v>42</v>
      </c>
      <c r="D631" s="28" t="s">
        <v>41</v>
      </c>
      <c r="E631" t="s">
        <v>57</v>
      </c>
      <c r="F631">
        <v>9600</v>
      </c>
    </row>
    <row r="632" spans="1:6" x14ac:dyDescent="0.25">
      <c r="A632" s="27">
        <v>2037</v>
      </c>
      <c r="B632" s="27">
        <v>2022</v>
      </c>
      <c r="C632" s="27" t="s">
        <v>42</v>
      </c>
      <c r="D632" s="27" t="s">
        <v>41</v>
      </c>
      <c r="E632" t="s">
        <v>57</v>
      </c>
      <c r="F632">
        <v>9580</v>
      </c>
    </row>
    <row r="633" spans="1:6" x14ac:dyDescent="0.25">
      <c r="A633" s="28">
        <v>2038</v>
      </c>
      <c r="B633" s="28">
        <v>2022</v>
      </c>
      <c r="C633" s="28" t="s">
        <v>42</v>
      </c>
      <c r="D633" s="28" t="s">
        <v>41</v>
      </c>
      <c r="E633" t="s">
        <v>57</v>
      </c>
      <c r="F633">
        <v>9580</v>
      </c>
    </row>
    <row r="634" spans="1:6" x14ac:dyDescent="0.25">
      <c r="A634" s="27">
        <v>2039</v>
      </c>
      <c r="B634" s="27">
        <v>2022</v>
      </c>
      <c r="C634" s="27" t="s">
        <v>42</v>
      </c>
      <c r="D634" s="27" t="s">
        <v>41</v>
      </c>
      <c r="E634" t="s">
        <v>57</v>
      </c>
      <c r="F634">
        <v>9580</v>
      </c>
    </row>
    <row r="635" spans="1:6" x14ac:dyDescent="0.25">
      <c r="A635" s="28">
        <v>2040</v>
      </c>
      <c r="B635" s="28">
        <v>2022</v>
      </c>
      <c r="C635" s="28" t="s">
        <v>42</v>
      </c>
      <c r="D635" s="28" t="s">
        <v>41</v>
      </c>
      <c r="E635" t="s">
        <v>57</v>
      </c>
      <c r="F635">
        <v>9600</v>
      </c>
    </row>
    <row r="636" spans="1:6" x14ac:dyDescent="0.25">
      <c r="A636" s="27">
        <v>2041</v>
      </c>
      <c r="B636" s="27">
        <v>2022</v>
      </c>
      <c r="C636" s="27" t="s">
        <v>42</v>
      </c>
      <c r="D636" s="27" t="s">
        <v>41</v>
      </c>
      <c r="E636" t="s">
        <v>57</v>
      </c>
      <c r="F636">
        <v>9580</v>
      </c>
    </row>
    <row r="637" spans="1:6" x14ac:dyDescent="0.25">
      <c r="A637" s="28">
        <v>2042</v>
      </c>
      <c r="B637" s="28">
        <v>2022</v>
      </c>
      <c r="C637" s="28" t="s">
        <v>42</v>
      </c>
      <c r="D637" s="28" t="s">
        <v>41</v>
      </c>
      <c r="E637" t="s">
        <v>57</v>
      </c>
      <c r="F637">
        <v>9580</v>
      </c>
    </row>
    <row r="638" spans="1:6" x14ac:dyDescent="0.25">
      <c r="A638" s="27">
        <v>2043</v>
      </c>
      <c r="B638" s="27">
        <v>2022</v>
      </c>
      <c r="C638" s="27" t="s">
        <v>42</v>
      </c>
      <c r="D638" s="27" t="s">
        <v>41</v>
      </c>
      <c r="E638" t="s">
        <v>57</v>
      </c>
      <c r="F638">
        <v>9580</v>
      </c>
    </row>
    <row r="639" spans="1:6" x14ac:dyDescent="0.25">
      <c r="A639" s="28">
        <v>2044</v>
      </c>
      <c r="B639" s="28">
        <v>2022</v>
      </c>
      <c r="C639" s="28" t="s">
        <v>42</v>
      </c>
      <c r="D639" s="28" t="s">
        <v>41</v>
      </c>
      <c r="E639" t="s">
        <v>57</v>
      </c>
      <c r="F639">
        <v>9600</v>
      </c>
    </row>
    <row r="640" spans="1:6" x14ac:dyDescent="0.25">
      <c r="A640" s="27">
        <v>2045</v>
      </c>
      <c r="B640" s="27">
        <v>2022</v>
      </c>
      <c r="C640" s="27" t="s">
        <v>42</v>
      </c>
      <c r="D640" s="27" t="s">
        <v>41</v>
      </c>
      <c r="E640" t="s">
        <v>57</v>
      </c>
      <c r="F640">
        <v>9580</v>
      </c>
    </row>
    <row r="641" spans="1:6" x14ac:dyDescent="0.25">
      <c r="A641" s="28">
        <v>2046</v>
      </c>
      <c r="B641" s="28">
        <v>2022</v>
      </c>
      <c r="C641" s="28" t="s">
        <v>42</v>
      </c>
      <c r="D641" s="28" t="s">
        <v>41</v>
      </c>
      <c r="E641" t="s">
        <v>57</v>
      </c>
      <c r="F641">
        <v>9580</v>
      </c>
    </row>
    <row r="642" spans="1:6" x14ac:dyDescent="0.25">
      <c r="A642" s="27">
        <v>2047</v>
      </c>
      <c r="B642" s="27">
        <v>2022</v>
      </c>
      <c r="C642" s="27" t="s">
        <v>42</v>
      </c>
      <c r="D642" s="27" t="s">
        <v>41</v>
      </c>
      <c r="E642" t="s">
        <v>57</v>
      </c>
      <c r="F642">
        <v>9580</v>
      </c>
    </row>
    <row r="643" spans="1:6" x14ac:dyDescent="0.25">
      <c r="A643" s="28">
        <v>2048</v>
      </c>
      <c r="B643" s="28">
        <v>2022</v>
      </c>
      <c r="C643" s="28" t="s">
        <v>42</v>
      </c>
      <c r="D643" s="28" t="s">
        <v>41</v>
      </c>
      <c r="E643" t="s">
        <v>57</v>
      </c>
      <c r="F643">
        <v>9600</v>
      </c>
    </row>
    <row r="644" spans="1:6" x14ac:dyDescent="0.25">
      <c r="A644" s="27">
        <v>2049</v>
      </c>
      <c r="B644" s="27">
        <v>2022</v>
      </c>
      <c r="C644" s="27" t="s">
        <v>42</v>
      </c>
      <c r="D644" s="27" t="s">
        <v>41</v>
      </c>
      <c r="E644" t="s">
        <v>57</v>
      </c>
      <c r="F644">
        <v>9580</v>
      </c>
    </row>
    <row r="645" spans="1:6" x14ac:dyDescent="0.25">
      <c r="A645" s="28">
        <v>2050</v>
      </c>
      <c r="B645" s="28">
        <v>2022</v>
      </c>
      <c r="C645" s="28" t="s">
        <v>42</v>
      </c>
      <c r="D645" s="28" t="s">
        <v>41</v>
      </c>
      <c r="E645" t="s">
        <v>57</v>
      </c>
      <c r="F645">
        <v>9580</v>
      </c>
    </row>
    <row r="646" spans="1:6" x14ac:dyDescent="0.25">
      <c r="A646" s="28">
        <v>2023</v>
      </c>
      <c r="B646" s="28">
        <v>2023</v>
      </c>
      <c r="C646" s="28" t="s">
        <v>45</v>
      </c>
      <c r="D646" s="28" t="s">
        <v>41</v>
      </c>
      <c r="E646" t="s">
        <v>57</v>
      </c>
      <c r="F646">
        <v>9150</v>
      </c>
    </row>
    <row r="647" spans="1:6" x14ac:dyDescent="0.25">
      <c r="A647" s="27">
        <v>2024</v>
      </c>
      <c r="B647" s="27">
        <v>2023</v>
      </c>
      <c r="C647" s="27" t="s">
        <v>45</v>
      </c>
      <c r="D647" s="27" t="s">
        <v>41</v>
      </c>
      <c r="E647" t="s">
        <v>57</v>
      </c>
      <c r="F647">
        <v>9210</v>
      </c>
    </row>
    <row r="648" spans="1:6" x14ac:dyDescent="0.25">
      <c r="A648" s="28">
        <v>2025</v>
      </c>
      <c r="B648" s="28">
        <v>2023</v>
      </c>
      <c r="C648" s="28" t="s">
        <v>45</v>
      </c>
      <c r="D648" s="28" t="s">
        <v>41</v>
      </c>
      <c r="E648" t="s">
        <v>57</v>
      </c>
      <c r="F648">
        <v>9560</v>
      </c>
    </row>
    <row r="649" spans="1:6" x14ac:dyDescent="0.25">
      <c r="A649" s="27">
        <v>2026</v>
      </c>
      <c r="B649" s="27">
        <v>2023</v>
      </c>
      <c r="C649" s="27" t="s">
        <v>45</v>
      </c>
      <c r="D649" s="27" t="s">
        <v>41</v>
      </c>
      <c r="E649" t="s">
        <v>57</v>
      </c>
      <c r="F649">
        <v>9580</v>
      </c>
    </row>
    <row r="650" spans="1:6" x14ac:dyDescent="0.25">
      <c r="A650" s="28">
        <v>2027</v>
      </c>
      <c r="B650" s="28">
        <v>2023</v>
      </c>
      <c r="C650" s="28" t="s">
        <v>45</v>
      </c>
      <c r="D650" s="28" t="s">
        <v>41</v>
      </c>
      <c r="E650" t="s">
        <v>57</v>
      </c>
      <c r="F650">
        <v>9580</v>
      </c>
    </row>
    <row r="651" spans="1:6" x14ac:dyDescent="0.25">
      <c r="A651" s="27">
        <v>2028</v>
      </c>
      <c r="B651" s="27">
        <v>2023</v>
      </c>
      <c r="C651" s="27" t="s">
        <v>45</v>
      </c>
      <c r="D651" s="27" t="s">
        <v>41</v>
      </c>
      <c r="E651" t="s">
        <v>57</v>
      </c>
      <c r="F651">
        <v>9600</v>
      </c>
    </row>
    <row r="652" spans="1:6" x14ac:dyDescent="0.25">
      <c r="A652" s="28">
        <v>2029</v>
      </c>
      <c r="B652" s="28">
        <v>2023</v>
      </c>
      <c r="C652" s="28" t="s">
        <v>45</v>
      </c>
      <c r="D652" s="28" t="s">
        <v>41</v>
      </c>
      <c r="E652" t="s">
        <v>57</v>
      </c>
      <c r="F652">
        <v>9580</v>
      </c>
    </row>
    <row r="653" spans="1:6" x14ac:dyDescent="0.25">
      <c r="A653" s="27">
        <v>2030</v>
      </c>
      <c r="B653" s="27">
        <v>2023</v>
      </c>
      <c r="C653" s="27" t="s">
        <v>45</v>
      </c>
      <c r="D653" s="27" t="s">
        <v>41</v>
      </c>
      <c r="E653" t="s">
        <v>57</v>
      </c>
      <c r="F653">
        <v>9580</v>
      </c>
    </row>
    <row r="654" spans="1:6" x14ac:dyDescent="0.25">
      <c r="A654" s="28">
        <v>2031</v>
      </c>
      <c r="B654" s="28">
        <v>2023</v>
      </c>
      <c r="C654" s="28" t="s">
        <v>45</v>
      </c>
      <c r="D654" s="28" t="s">
        <v>41</v>
      </c>
      <c r="E654" t="s">
        <v>57</v>
      </c>
      <c r="F654">
        <v>9580</v>
      </c>
    </row>
    <row r="655" spans="1:6" x14ac:dyDescent="0.25">
      <c r="A655" s="27">
        <v>2032</v>
      </c>
      <c r="B655" s="27">
        <v>2023</v>
      </c>
      <c r="C655" s="27" t="s">
        <v>45</v>
      </c>
      <c r="D655" s="27" t="s">
        <v>41</v>
      </c>
      <c r="E655" t="s">
        <v>57</v>
      </c>
      <c r="F655">
        <v>9600</v>
      </c>
    </row>
    <row r="656" spans="1:6" x14ac:dyDescent="0.25">
      <c r="A656" s="28">
        <v>2033</v>
      </c>
      <c r="B656" s="28">
        <v>2023</v>
      </c>
      <c r="C656" s="28" t="s">
        <v>45</v>
      </c>
      <c r="D656" s="28" t="s">
        <v>41</v>
      </c>
      <c r="E656" t="s">
        <v>57</v>
      </c>
      <c r="F656">
        <v>9580</v>
      </c>
    </row>
    <row r="657" spans="1:6" x14ac:dyDescent="0.25">
      <c r="A657" s="27">
        <v>2034</v>
      </c>
      <c r="B657" s="27">
        <v>2023</v>
      </c>
      <c r="C657" s="27" t="s">
        <v>45</v>
      </c>
      <c r="D657" s="27" t="s">
        <v>41</v>
      </c>
      <c r="E657" t="s">
        <v>57</v>
      </c>
      <c r="F657">
        <v>9580</v>
      </c>
    </row>
    <row r="658" spans="1:6" x14ac:dyDescent="0.25">
      <c r="A658" s="28">
        <v>2035</v>
      </c>
      <c r="B658" s="28">
        <v>2023</v>
      </c>
      <c r="C658" s="28" t="s">
        <v>45</v>
      </c>
      <c r="D658" s="28" t="s">
        <v>41</v>
      </c>
      <c r="E658" t="s">
        <v>57</v>
      </c>
      <c r="F658">
        <v>9580</v>
      </c>
    </row>
    <row r="659" spans="1:6" x14ac:dyDescent="0.25">
      <c r="A659" s="27">
        <v>2036</v>
      </c>
      <c r="B659" s="27">
        <v>2023</v>
      </c>
      <c r="C659" s="27" t="s">
        <v>45</v>
      </c>
      <c r="D659" s="27" t="s">
        <v>41</v>
      </c>
      <c r="E659" t="s">
        <v>57</v>
      </c>
      <c r="F659">
        <v>9600</v>
      </c>
    </row>
    <row r="660" spans="1:6" x14ac:dyDescent="0.25">
      <c r="A660" s="28">
        <v>2037</v>
      </c>
      <c r="B660" s="28">
        <v>2023</v>
      </c>
      <c r="C660" s="28" t="s">
        <v>45</v>
      </c>
      <c r="D660" s="28" t="s">
        <v>41</v>
      </c>
      <c r="E660" t="s">
        <v>57</v>
      </c>
      <c r="F660">
        <v>9580</v>
      </c>
    </row>
    <row r="661" spans="1:6" x14ac:dyDescent="0.25">
      <c r="A661" s="27">
        <v>2038</v>
      </c>
      <c r="B661" s="27">
        <v>2023</v>
      </c>
      <c r="C661" s="27" t="s">
        <v>45</v>
      </c>
      <c r="D661" s="27" t="s">
        <v>41</v>
      </c>
      <c r="E661" t="s">
        <v>57</v>
      </c>
      <c r="F661">
        <v>9580</v>
      </c>
    </row>
    <row r="662" spans="1:6" x14ac:dyDescent="0.25">
      <c r="A662" s="28">
        <v>2039</v>
      </c>
      <c r="B662" s="28">
        <v>2023</v>
      </c>
      <c r="C662" s="28" t="s">
        <v>45</v>
      </c>
      <c r="D662" s="28" t="s">
        <v>41</v>
      </c>
      <c r="E662" t="s">
        <v>57</v>
      </c>
      <c r="F662">
        <v>9580</v>
      </c>
    </row>
    <row r="663" spans="1:6" x14ac:dyDescent="0.25">
      <c r="A663" s="27">
        <v>2040</v>
      </c>
      <c r="B663" s="27">
        <v>2023</v>
      </c>
      <c r="C663" s="27" t="s">
        <v>45</v>
      </c>
      <c r="D663" s="27" t="s">
        <v>41</v>
      </c>
      <c r="E663" t="s">
        <v>57</v>
      </c>
      <c r="F663">
        <v>9600</v>
      </c>
    </row>
    <row r="664" spans="1:6" x14ac:dyDescent="0.25">
      <c r="A664" s="28">
        <v>2041</v>
      </c>
      <c r="B664" s="28">
        <v>2023</v>
      </c>
      <c r="C664" s="28" t="s">
        <v>45</v>
      </c>
      <c r="D664" s="28" t="s">
        <v>41</v>
      </c>
      <c r="E664" t="s">
        <v>57</v>
      </c>
      <c r="F664">
        <v>9580</v>
      </c>
    </row>
    <row r="665" spans="1:6" x14ac:dyDescent="0.25">
      <c r="A665" s="27">
        <v>2042</v>
      </c>
      <c r="B665" s="27">
        <v>2023</v>
      </c>
      <c r="C665" s="27" t="s">
        <v>45</v>
      </c>
      <c r="D665" s="27" t="s">
        <v>41</v>
      </c>
      <c r="E665" t="s">
        <v>57</v>
      </c>
      <c r="F665">
        <v>9580</v>
      </c>
    </row>
    <row r="666" spans="1:6" x14ac:dyDescent="0.25">
      <c r="A666" s="28">
        <v>2043</v>
      </c>
      <c r="B666" s="28">
        <v>2023</v>
      </c>
      <c r="C666" s="28" t="s">
        <v>45</v>
      </c>
      <c r="D666" s="28" t="s">
        <v>41</v>
      </c>
      <c r="E666" t="s">
        <v>57</v>
      </c>
      <c r="F666">
        <v>9580</v>
      </c>
    </row>
    <row r="667" spans="1:6" x14ac:dyDescent="0.25">
      <c r="A667" s="27">
        <v>2044</v>
      </c>
      <c r="B667" s="27">
        <v>2023</v>
      </c>
      <c r="C667" s="27" t="s">
        <v>45</v>
      </c>
      <c r="D667" s="27" t="s">
        <v>41</v>
      </c>
      <c r="E667" t="s">
        <v>57</v>
      </c>
      <c r="F667">
        <v>9600</v>
      </c>
    </row>
    <row r="668" spans="1:6" x14ac:dyDescent="0.25">
      <c r="A668" s="28">
        <v>2045</v>
      </c>
      <c r="B668" s="28">
        <v>2023</v>
      </c>
      <c r="C668" s="28" t="s">
        <v>45</v>
      </c>
      <c r="D668" s="28" t="s">
        <v>41</v>
      </c>
      <c r="E668" t="s">
        <v>57</v>
      </c>
      <c r="F668">
        <v>9580</v>
      </c>
    </row>
    <row r="669" spans="1:6" x14ac:dyDescent="0.25">
      <c r="A669" s="27">
        <v>2046</v>
      </c>
      <c r="B669" s="27">
        <v>2023</v>
      </c>
      <c r="C669" s="27" t="s">
        <v>45</v>
      </c>
      <c r="D669" s="27" t="s">
        <v>41</v>
      </c>
      <c r="E669" t="s">
        <v>57</v>
      </c>
      <c r="F669">
        <v>9580</v>
      </c>
    </row>
    <row r="670" spans="1:6" x14ac:dyDescent="0.25">
      <c r="A670" s="28">
        <v>2047</v>
      </c>
      <c r="B670" s="28">
        <v>2023</v>
      </c>
      <c r="C670" s="28" t="s">
        <v>45</v>
      </c>
      <c r="D670" s="28" t="s">
        <v>41</v>
      </c>
      <c r="E670" t="s">
        <v>57</v>
      </c>
      <c r="F670">
        <v>9580</v>
      </c>
    </row>
    <row r="671" spans="1:6" x14ac:dyDescent="0.25">
      <c r="A671" s="27">
        <v>2048</v>
      </c>
      <c r="B671" s="27">
        <v>2023</v>
      </c>
      <c r="C671" s="27" t="s">
        <v>45</v>
      </c>
      <c r="D671" s="27" t="s">
        <v>41</v>
      </c>
      <c r="E671" t="s">
        <v>57</v>
      </c>
      <c r="F671">
        <v>9600</v>
      </c>
    </row>
    <row r="672" spans="1:6" x14ac:dyDescent="0.25">
      <c r="A672" s="28">
        <v>2049</v>
      </c>
      <c r="B672" s="28">
        <v>2023</v>
      </c>
      <c r="C672" s="28" t="s">
        <v>45</v>
      </c>
      <c r="D672" s="28" t="s">
        <v>41</v>
      </c>
      <c r="E672" t="s">
        <v>57</v>
      </c>
      <c r="F672">
        <v>9580</v>
      </c>
    </row>
    <row r="673" spans="1:6" x14ac:dyDescent="0.25">
      <c r="A673" s="27">
        <v>2050</v>
      </c>
      <c r="B673" s="27">
        <v>2023</v>
      </c>
      <c r="C673" s="27" t="s">
        <v>45</v>
      </c>
      <c r="D673" s="27" t="s">
        <v>41</v>
      </c>
      <c r="E673" t="s">
        <v>57</v>
      </c>
      <c r="F673">
        <v>9580</v>
      </c>
    </row>
    <row r="674" spans="1:6" x14ac:dyDescent="0.25">
      <c r="A674" s="27">
        <v>2023</v>
      </c>
      <c r="B674" s="27">
        <v>2022</v>
      </c>
      <c r="C674" s="27" t="s">
        <v>42</v>
      </c>
      <c r="D674" s="27" t="s">
        <v>41</v>
      </c>
      <c r="E674" t="s">
        <v>17</v>
      </c>
      <c r="F674">
        <v>10</v>
      </c>
    </row>
    <row r="675" spans="1:6" x14ac:dyDescent="0.25">
      <c r="A675" s="28">
        <v>2024</v>
      </c>
      <c r="B675" s="28">
        <v>2022</v>
      </c>
      <c r="C675" s="28" t="s">
        <v>42</v>
      </c>
      <c r="D675" s="28" t="s">
        <v>41</v>
      </c>
      <c r="E675" t="s">
        <v>17</v>
      </c>
      <c r="F675">
        <v>10</v>
      </c>
    </row>
    <row r="676" spans="1:6" x14ac:dyDescent="0.25">
      <c r="A676" s="27">
        <v>2025</v>
      </c>
      <c r="B676" s="27">
        <v>2022</v>
      </c>
      <c r="C676" s="27" t="s">
        <v>42</v>
      </c>
      <c r="D676" s="27" t="s">
        <v>41</v>
      </c>
      <c r="E676" t="s">
        <v>17</v>
      </c>
      <c r="F676">
        <v>10</v>
      </c>
    </row>
    <row r="677" spans="1:6" x14ac:dyDescent="0.25">
      <c r="A677" s="28">
        <v>2026</v>
      </c>
      <c r="B677" s="28">
        <v>2022</v>
      </c>
      <c r="C677" s="28" t="s">
        <v>42</v>
      </c>
      <c r="D677" s="28" t="s">
        <v>41</v>
      </c>
      <c r="E677" t="s">
        <v>17</v>
      </c>
      <c r="F677">
        <v>10</v>
      </c>
    </row>
    <row r="678" spans="1:6" x14ac:dyDescent="0.25">
      <c r="A678" s="27">
        <v>2027</v>
      </c>
      <c r="B678" s="27">
        <v>2022</v>
      </c>
      <c r="C678" s="27" t="s">
        <v>42</v>
      </c>
      <c r="D678" s="27" t="s">
        <v>41</v>
      </c>
      <c r="E678" t="s">
        <v>17</v>
      </c>
      <c r="F678">
        <v>10</v>
      </c>
    </row>
    <row r="679" spans="1:6" x14ac:dyDescent="0.25">
      <c r="A679" s="28">
        <v>2028</v>
      </c>
      <c r="B679" s="28">
        <v>2022</v>
      </c>
      <c r="C679" s="28" t="s">
        <v>42</v>
      </c>
      <c r="D679" s="28" t="s">
        <v>41</v>
      </c>
      <c r="E679" t="s">
        <v>17</v>
      </c>
      <c r="F679">
        <v>10</v>
      </c>
    </row>
    <row r="680" spans="1:6" x14ac:dyDescent="0.25">
      <c r="A680" s="27">
        <v>2029</v>
      </c>
      <c r="B680" s="27">
        <v>2022</v>
      </c>
      <c r="C680" s="27" t="s">
        <v>42</v>
      </c>
      <c r="D680" s="27" t="s">
        <v>41</v>
      </c>
      <c r="E680" t="s">
        <v>17</v>
      </c>
      <c r="F680">
        <v>10</v>
      </c>
    </row>
    <row r="681" spans="1:6" x14ac:dyDescent="0.25">
      <c r="A681" s="28">
        <v>2030</v>
      </c>
      <c r="B681" s="28">
        <v>2022</v>
      </c>
      <c r="C681" s="28" t="s">
        <v>42</v>
      </c>
      <c r="D681" s="28" t="s">
        <v>41</v>
      </c>
      <c r="E681" t="s">
        <v>17</v>
      </c>
      <c r="F681">
        <v>700</v>
      </c>
    </row>
    <row r="682" spans="1:6" x14ac:dyDescent="0.25">
      <c r="A682" s="27">
        <v>2031</v>
      </c>
      <c r="B682" s="27">
        <v>2022</v>
      </c>
      <c r="C682" s="27" t="s">
        <v>42</v>
      </c>
      <c r="D682" s="27" t="s">
        <v>41</v>
      </c>
      <c r="E682" t="s">
        <v>17</v>
      </c>
      <c r="F682">
        <v>680</v>
      </c>
    </row>
    <row r="683" spans="1:6" x14ac:dyDescent="0.25">
      <c r="A683" s="28">
        <v>2032</v>
      </c>
      <c r="B683" s="28">
        <v>2022</v>
      </c>
      <c r="C683" s="28" t="s">
        <v>42</v>
      </c>
      <c r="D683" s="28" t="s">
        <v>41</v>
      </c>
      <c r="E683" t="s">
        <v>17</v>
      </c>
      <c r="F683">
        <v>650</v>
      </c>
    </row>
    <row r="684" spans="1:6" x14ac:dyDescent="0.25">
      <c r="A684" s="27">
        <v>2033</v>
      </c>
      <c r="B684" s="27">
        <v>2022</v>
      </c>
      <c r="C684" s="27" t="s">
        <v>42</v>
      </c>
      <c r="D684" s="27" t="s">
        <v>41</v>
      </c>
      <c r="E684" t="s">
        <v>17</v>
      </c>
      <c r="F684">
        <v>1300</v>
      </c>
    </row>
    <row r="685" spans="1:6" x14ac:dyDescent="0.25">
      <c r="A685" s="28">
        <v>2034</v>
      </c>
      <c r="B685" s="28">
        <v>2022</v>
      </c>
      <c r="C685" s="28" t="s">
        <v>42</v>
      </c>
      <c r="D685" s="28" t="s">
        <v>41</v>
      </c>
      <c r="E685" t="s">
        <v>17</v>
      </c>
      <c r="F685">
        <v>1260</v>
      </c>
    </row>
    <row r="686" spans="1:6" x14ac:dyDescent="0.25">
      <c r="A686" s="27">
        <v>2035</v>
      </c>
      <c r="B686" s="27">
        <v>2022</v>
      </c>
      <c r="C686" s="27" t="s">
        <v>42</v>
      </c>
      <c r="D686" s="27" t="s">
        <v>41</v>
      </c>
      <c r="E686" t="s">
        <v>17</v>
      </c>
      <c r="F686">
        <v>1130</v>
      </c>
    </row>
    <row r="687" spans="1:6" x14ac:dyDescent="0.25">
      <c r="A687" s="28">
        <v>2036</v>
      </c>
      <c r="B687" s="28">
        <v>2022</v>
      </c>
      <c r="C687" s="28" t="s">
        <v>42</v>
      </c>
      <c r="D687" s="28" t="s">
        <v>41</v>
      </c>
      <c r="E687" t="s">
        <v>17</v>
      </c>
      <c r="F687">
        <v>1760</v>
      </c>
    </row>
    <row r="688" spans="1:6" x14ac:dyDescent="0.25">
      <c r="A688" s="27">
        <v>2037</v>
      </c>
      <c r="B688" s="27">
        <v>2022</v>
      </c>
      <c r="C688" s="27" t="s">
        <v>42</v>
      </c>
      <c r="D688" s="27" t="s">
        <v>41</v>
      </c>
      <c r="E688" t="s">
        <v>17</v>
      </c>
      <c r="F688">
        <v>2220</v>
      </c>
    </row>
    <row r="689" spans="1:6" x14ac:dyDescent="0.25">
      <c r="A689" s="28">
        <v>2038</v>
      </c>
      <c r="B689" s="28">
        <v>2022</v>
      </c>
      <c r="C689" s="28" t="s">
        <v>42</v>
      </c>
      <c r="D689" s="28" t="s">
        <v>41</v>
      </c>
      <c r="E689" t="s">
        <v>17</v>
      </c>
      <c r="F689">
        <v>2050</v>
      </c>
    </row>
    <row r="690" spans="1:6" x14ac:dyDescent="0.25">
      <c r="A690" s="27">
        <v>2039</v>
      </c>
      <c r="B690" s="27">
        <v>2022</v>
      </c>
      <c r="C690" s="27" t="s">
        <v>42</v>
      </c>
      <c r="D690" s="27" t="s">
        <v>41</v>
      </c>
      <c r="E690" t="s">
        <v>17</v>
      </c>
      <c r="F690">
        <v>2520</v>
      </c>
    </row>
    <row r="691" spans="1:6" x14ac:dyDescent="0.25">
      <c r="A691" s="28">
        <v>2040</v>
      </c>
      <c r="B691" s="28">
        <v>2022</v>
      </c>
      <c r="C691" s="28" t="s">
        <v>42</v>
      </c>
      <c r="D691" s="28" t="s">
        <v>41</v>
      </c>
      <c r="E691" t="s">
        <v>17</v>
      </c>
      <c r="F691">
        <v>2760</v>
      </c>
    </row>
    <row r="692" spans="1:6" x14ac:dyDescent="0.25">
      <c r="A692" s="27">
        <v>2041</v>
      </c>
      <c r="B692" s="27">
        <v>2022</v>
      </c>
      <c r="C692" s="27" t="s">
        <v>42</v>
      </c>
      <c r="D692" s="27" t="s">
        <v>41</v>
      </c>
      <c r="E692" t="s">
        <v>17</v>
      </c>
      <c r="F692">
        <v>2580</v>
      </c>
    </row>
    <row r="693" spans="1:6" x14ac:dyDescent="0.25">
      <c r="A693" s="28">
        <v>2042</v>
      </c>
      <c r="B693" s="28">
        <v>2022</v>
      </c>
      <c r="C693" s="28" t="s">
        <v>42</v>
      </c>
      <c r="D693" s="28" t="s">
        <v>41</v>
      </c>
      <c r="E693" t="s">
        <v>17</v>
      </c>
      <c r="F693">
        <v>2230</v>
      </c>
    </row>
    <row r="694" spans="1:6" x14ac:dyDescent="0.25">
      <c r="A694" s="27">
        <v>2043</v>
      </c>
      <c r="B694" s="27">
        <v>2022</v>
      </c>
      <c r="C694" s="27" t="s">
        <v>42</v>
      </c>
      <c r="D694" s="27" t="s">
        <v>41</v>
      </c>
      <c r="E694" t="s">
        <v>17</v>
      </c>
      <c r="F694">
        <v>2480</v>
      </c>
    </row>
    <row r="695" spans="1:6" x14ac:dyDescent="0.25">
      <c r="A695" s="28">
        <v>2044</v>
      </c>
      <c r="B695" s="28">
        <v>2022</v>
      </c>
      <c r="C695" s="28" t="s">
        <v>42</v>
      </c>
      <c r="D695" s="28" t="s">
        <v>41</v>
      </c>
      <c r="E695" t="s">
        <v>17</v>
      </c>
      <c r="F695">
        <v>2880</v>
      </c>
    </row>
    <row r="696" spans="1:6" x14ac:dyDescent="0.25">
      <c r="A696" s="27">
        <v>2045</v>
      </c>
      <c r="B696" s="27">
        <v>2022</v>
      </c>
      <c r="C696" s="27" t="s">
        <v>42</v>
      </c>
      <c r="D696" s="27" t="s">
        <v>41</v>
      </c>
      <c r="E696" t="s">
        <v>17</v>
      </c>
      <c r="F696">
        <v>2770</v>
      </c>
    </row>
    <row r="697" spans="1:6" x14ac:dyDescent="0.25">
      <c r="A697" s="28">
        <v>2046</v>
      </c>
      <c r="B697" s="28">
        <v>2022</v>
      </c>
      <c r="C697" s="28" t="s">
        <v>42</v>
      </c>
      <c r="D697" s="28" t="s">
        <v>41</v>
      </c>
      <c r="E697" t="s">
        <v>17</v>
      </c>
      <c r="F697">
        <v>3250</v>
      </c>
    </row>
    <row r="698" spans="1:6" x14ac:dyDescent="0.25">
      <c r="A698" s="27">
        <v>2047</v>
      </c>
      <c r="B698" s="27">
        <v>2022</v>
      </c>
      <c r="C698" s="27" t="s">
        <v>42</v>
      </c>
      <c r="D698" s="27" t="s">
        <v>41</v>
      </c>
      <c r="E698" t="s">
        <v>17</v>
      </c>
      <c r="F698">
        <v>3190</v>
      </c>
    </row>
    <row r="699" spans="1:6" x14ac:dyDescent="0.25">
      <c r="A699" s="28">
        <v>2048</v>
      </c>
      <c r="B699" s="28">
        <v>2022</v>
      </c>
      <c r="C699" s="28" t="s">
        <v>42</v>
      </c>
      <c r="D699" s="28" t="s">
        <v>41</v>
      </c>
      <c r="E699" t="s">
        <v>17</v>
      </c>
      <c r="F699">
        <v>4040</v>
      </c>
    </row>
    <row r="700" spans="1:6" x14ac:dyDescent="0.25">
      <c r="A700" s="27">
        <v>2049</v>
      </c>
      <c r="B700" s="27">
        <v>2022</v>
      </c>
      <c r="C700" s="27" t="s">
        <v>42</v>
      </c>
      <c r="D700" s="27" t="s">
        <v>41</v>
      </c>
      <c r="E700" t="s">
        <v>17</v>
      </c>
      <c r="F700">
        <v>4260</v>
      </c>
    </row>
    <row r="701" spans="1:6" x14ac:dyDescent="0.25">
      <c r="A701" s="28">
        <v>2050</v>
      </c>
      <c r="B701" s="28">
        <v>2022</v>
      </c>
      <c r="C701" s="28" t="s">
        <v>42</v>
      </c>
      <c r="D701" s="28" t="s">
        <v>41</v>
      </c>
      <c r="E701" t="s">
        <v>17</v>
      </c>
      <c r="F701">
        <v>5000</v>
      </c>
    </row>
    <row r="702" spans="1:6" x14ac:dyDescent="0.25">
      <c r="A702" s="28">
        <v>2023</v>
      </c>
      <c r="B702" s="28">
        <v>2023</v>
      </c>
      <c r="C702" s="28" t="s">
        <v>45</v>
      </c>
      <c r="D702" s="28" t="s">
        <v>41</v>
      </c>
      <c r="E702" t="s">
        <v>17</v>
      </c>
      <c r="F702">
        <v>0</v>
      </c>
    </row>
    <row r="703" spans="1:6" x14ac:dyDescent="0.25">
      <c r="A703" s="27">
        <v>2024</v>
      </c>
      <c r="B703" s="27">
        <v>2023</v>
      </c>
      <c r="C703" s="27" t="s">
        <v>45</v>
      </c>
      <c r="D703" s="27" t="s">
        <v>41</v>
      </c>
      <c r="E703" t="s">
        <v>17</v>
      </c>
      <c r="F703">
        <v>0</v>
      </c>
    </row>
    <row r="704" spans="1:6" x14ac:dyDescent="0.25">
      <c r="A704" s="28">
        <v>2025</v>
      </c>
      <c r="B704" s="28">
        <v>2023</v>
      </c>
      <c r="C704" s="28" t="s">
        <v>45</v>
      </c>
      <c r="D704" s="28" t="s">
        <v>41</v>
      </c>
      <c r="E704" t="s">
        <v>17</v>
      </c>
      <c r="F704">
        <v>0</v>
      </c>
    </row>
    <row r="705" spans="1:6" x14ac:dyDescent="0.25">
      <c r="A705" s="27">
        <v>2026</v>
      </c>
      <c r="B705" s="27">
        <v>2023</v>
      </c>
      <c r="C705" s="27" t="s">
        <v>45</v>
      </c>
      <c r="D705" s="27" t="s">
        <v>41</v>
      </c>
      <c r="E705" t="s">
        <v>17</v>
      </c>
      <c r="F705">
        <v>0</v>
      </c>
    </row>
    <row r="706" spans="1:6" x14ac:dyDescent="0.25">
      <c r="A706" s="28">
        <v>2027</v>
      </c>
      <c r="B706" s="28">
        <v>2023</v>
      </c>
      <c r="C706" s="28" t="s">
        <v>45</v>
      </c>
      <c r="D706" s="28" t="s">
        <v>41</v>
      </c>
      <c r="E706" t="s">
        <v>17</v>
      </c>
      <c r="F706">
        <v>0</v>
      </c>
    </row>
    <row r="707" spans="1:6" x14ac:dyDescent="0.25">
      <c r="A707" s="27">
        <v>2028</v>
      </c>
      <c r="B707" s="27">
        <v>2023</v>
      </c>
      <c r="C707" s="27" t="s">
        <v>45</v>
      </c>
      <c r="D707" s="27" t="s">
        <v>41</v>
      </c>
      <c r="E707" t="s">
        <v>17</v>
      </c>
      <c r="F707">
        <v>0</v>
      </c>
    </row>
    <row r="708" spans="1:6" x14ac:dyDescent="0.25">
      <c r="A708" s="28">
        <v>2029</v>
      </c>
      <c r="B708" s="28">
        <v>2023</v>
      </c>
      <c r="C708" s="28" t="s">
        <v>45</v>
      </c>
      <c r="D708" s="28" t="s">
        <v>41</v>
      </c>
      <c r="E708" t="s">
        <v>17</v>
      </c>
      <c r="F708">
        <v>0</v>
      </c>
    </row>
    <row r="709" spans="1:6" x14ac:dyDescent="0.25">
      <c r="A709" s="27">
        <v>2030</v>
      </c>
      <c r="B709" s="27">
        <v>2023</v>
      </c>
      <c r="C709" s="27" t="s">
        <v>45</v>
      </c>
      <c r="D709" s="27" t="s">
        <v>41</v>
      </c>
      <c r="E709" t="s">
        <v>17</v>
      </c>
      <c r="F709">
        <v>110</v>
      </c>
    </row>
    <row r="710" spans="1:6" x14ac:dyDescent="0.25">
      <c r="A710" s="28">
        <v>2031</v>
      </c>
      <c r="B710" s="28">
        <v>2023</v>
      </c>
      <c r="C710" s="28" t="s">
        <v>45</v>
      </c>
      <c r="D710" s="28" t="s">
        <v>41</v>
      </c>
      <c r="E710" t="s">
        <v>17</v>
      </c>
      <c r="F710">
        <v>300</v>
      </c>
    </row>
    <row r="711" spans="1:6" x14ac:dyDescent="0.25">
      <c r="A711" s="27">
        <v>2032</v>
      </c>
      <c r="B711" s="27">
        <v>2023</v>
      </c>
      <c r="C711" s="27" t="s">
        <v>45</v>
      </c>
      <c r="D711" s="27" t="s">
        <v>41</v>
      </c>
      <c r="E711" t="s">
        <v>17</v>
      </c>
      <c r="F711">
        <v>410</v>
      </c>
    </row>
    <row r="712" spans="1:6" x14ac:dyDescent="0.25">
      <c r="A712" s="28">
        <v>2033</v>
      </c>
      <c r="B712" s="28">
        <v>2023</v>
      </c>
      <c r="C712" s="28" t="s">
        <v>45</v>
      </c>
      <c r="D712" s="28" t="s">
        <v>41</v>
      </c>
      <c r="E712" t="s">
        <v>17</v>
      </c>
      <c r="F712">
        <v>440</v>
      </c>
    </row>
    <row r="713" spans="1:6" x14ac:dyDescent="0.25">
      <c r="A713" s="27">
        <v>2034</v>
      </c>
      <c r="B713" s="27">
        <v>2023</v>
      </c>
      <c r="C713" s="27" t="s">
        <v>45</v>
      </c>
      <c r="D713" s="27" t="s">
        <v>41</v>
      </c>
      <c r="E713" t="s">
        <v>17</v>
      </c>
      <c r="F713">
        <v>460</v>
      </c>
    </row>
    <row r="714" spans="1:6" x14ac:dyDescent="0.25">
      <c r="A714" s="28">
        <v>2035</v>
      </c>
      <c r="B714" s="28">
        <v>2023</v>
      </c>
      <c r="C714" s="28" t="s">
        <v>45</v>
      </c>
      <c r="D714" s="28" t="s">
        <v>41</v>
      </c>
      <c r="E714" t="s">
        <v>17</v>
      </c>
      <c r="F714">
        <v>690</v>
      </c>
    </row>
    <row r="715" spans="1:6" x14ac:dyDescent="0.25">
      <c r="A715" s="27">
        <v>2036</v>
      </c>
      <c r="B715" s="27">
        <v>2023</v>
      </c>
      <c r="C715" s="27" t="s">
        <v>45</v>
      </c>
      <c r="D715" s="27" t="s">
        <v>41</v>
      </c>
      <c r="E715" t="s">
        <v>17</v>
      </c>
      <c r="F715">
        <v>1040</v>
      </c>
    </row>
    <row r="716" spans="1:6" x14ac:dyDescent="0.25">
      <c r="A716" s="28">
        <v>2037</v>
      </c>
      <c r="B716" s="28">
        <v>2023</v>
      </c>
      <c r="C716" s="28" t="s">
        <v>45</v>
      </c>
      <c r="D716" s="28" t="s">
        <v>41</v>
      </c>
      <c r="E716" t="s">
        <v>17</v>
      </c>
      <c r="F716">
        <v>1290</v>
      </c>
    </row>
    <row r="717" spans="1:6" x14ac:dyDescent="0.25">
      <c r="A717" s="27">
        <v>2038</v>
      </c>
      <c r="B717" s="27">
        <v>2023</v>
      </c>
      <c r="C717" s="27" t="s">
        <v>45</v>
      </c>
      <c r="D717" s="27" t="s">
        <v>41</v>
      </c>
      <c r="E717" t="s">
        <v>17</v>
      </c>
      <c r="F717">
        <v>1310</v>
      </c>
    </row>
    <row r="718" spans="1:6" x14ac:dyDescent="0.25">
      <c r="A718" s="28">
        <v>2039</v>
      </c>
      <c r="B718" s="28">
        <v>2023</v>
      </c>
      <c r="C718" s="28" t="s">
        <v>45</v>
      </c>
      <c r="D718" s="28" t="s">
        <v>41</v>
      </c>
      <c r="E718" t="s">
        <v>17</v>
      </c>
      <c r="F718">
        <v>1460</v>
      </c>
    </row>
    <row r="719" spans="1:6" x14ac:dyDescent="0.25">
      <c r="A719" s="27">
        <v>2040</v>
      </c>
      <c r="B719" s="27">
        <v>2023</v>
      </c>
      <c r="C719" s="27" t="s">
        <v>45</v>
      </c>
      <c r="D719" s="27" t="s">
        <v>41</v>
      </c>
      <c r="E719" t="s">
        <v>17</v>
      </c>
      <c r="F719">
        <v>1990</v>
      </c>
    </row>
    <row r="720" spans="1:6" x14ac:dyDescent="0.25">
      <c r="A720" s="28">
        <v>2041</v>
      </c>
      <c r="B720" s="28">
        <v>2023</v>
      </c>
      <c r="C720" s="28" t="s">
        <v>45</v>
      </c>
      <c r="D720" s="28" t="s">
        <v>41</v>
      </c>
      <c r="E720" t="s">
        <v>17</v>
      </c>
      <c r="F720">
        <v>1930</v>
      </c>
    </row>
    <row r="721" spans="1:6" x14ac:dyDescent="0.25">
      <c r="A721" s="27">
        <v>2042</v>
      </c>
      <c r="B721" s="27">
        <v>2023</v>
      </c>
      <c r="C721" s="27" t="s">
        <v>45</v>
      </c>
      <c r="D721" s="27" t="s">
        <v>41</v>
      </c>
      <c r="E721" t="s">
        <v>17</v>
      </c>
      <c r="F721">
        <v>2430</v>
      </c>
    </row>
    <row r="722" spans="1:6" x14ac:dyDescent="0.25">
      <c r="A722" s="28">
        <v>2043</v>
      </c>
      <c r="B722" s="28">
        <v>2023</v>
      </c>
      <c r="C722" s="28" t="s">
        <v>45</v>
      </c>
      <c r="D722" s="28" t="s">
        <v>41</v>
      </c>
      <c r="E722" t="s">
        <v>17</v>
      </c>
      <c r="F722">
        <v>2330</v>
      </c>
    </row>
    <row r="723" spans="1:6" x14ac:dyDescent="0.25">
      <c r="A723" s="27">
        <v>2044</v>
      </c>
      <c r="B723" s="27">
        <v>2023</v>
      </c>
      <c r="C723" s="27" t="s">
        <v>45</v>
      </c>
      <c r="D723" s="27" t="s">
        <v>41</v>
      </c>
      <c r="E723" t="s">
        <v>17</v>
      </c>
      <c r="F723">
        <v>2310</v>
      </c>
    </row>
    <row r="724" spans="1:6" x14ac:dyDescent="0.25">
      <c r="A724" s="28">
        <v>2045</v>
      </c>
      <c r="B724" s="28">
        <v>2023</v>
      </c>
      <c r="C724" s="28" t="s">
        <v>45</v>
      </c>
      <c r="D724" s="28" t="s">
        <v>41</v>
      </c>
      <c r="E724" t="s">
        <v>17</v>
      </c>
      <c r="F724">
        <v>2290</v>
      </c>
    </row>
    <row r="725" spans="1:6" x14ac:dyDescent="0.25">
      <c r="A725" s="27">
        <v>2046</v>
      </c>
      <c r="B725" s="27">
        <v>2023</v>
      </c>
      <c r="C725" s="27" t="s">
        <v>45</v>
      </c>
      <c r="D725" s="27" t="s">
        <v>41</v>
      </c>
      <c r="E725" t="s">
        <v>17</v>
      </c>
      <c r="F725">
        <v>2250</v>
      </c>
    </row>
    <row r="726" spans="1:6" x14ac:dyDescent="0.25">
      <c r="A726" s="28">
        <v>2047</v>
      </c>
      <c r="B726" s="28">
        <v>2023</v>
      </c>
      <c r="C726" s="28" t="s">
        <v>45</v>
      </c>
      <c r="D726" s="28" t="s">
        <v>41</v>
      </c>
      <c r="E726" t="s">
        <v>17</v>
      </c>
      <c r="F726">
        <v>2130</v>
      </c>
    </row>
    <row r="727" spans="1:6" x14ac:dyDescent="0.25">
      <c r="A727" s="27">
        <v>2048</v>
      </c>
      <c r="B727" s="27">
        <v>2023</v>
      </c>
      <c r="C727" s="27" t="s">
        <v>45</v>
      </c>
      <c r="D727" s="27" t="s">
        <v>41</v>
      </c>
      <c r="E727" t="s">
        <v>17</v>
      </c>
      <c r="F727">
        <v>2750</v>
      </c>
    </row>
    <row r="728" spans="1:6" x14ac:dyDescent="0.25">
      <c r="A728" s="28">
        <v>2049</v>
      </c>
      <c r="B728" s="28">
        <v>2023</v>
      </c>
      <c r="C728" s="28" t="s">
        <v>45</v>
      </c>
      <c r="D728" s="28" t="s">
        <v>41</v>
      </c>
      <c r="E728" t="s">
        <v>17</v>
      </c>
      <c r="F728">
        <v>2770</v>
      </c>
    </row>
    <row r="729" spans="1:6" x14ac:dyDescent="0.25">
      <c r="A729" s="27">
        <v>2050</v>
      </c>
      <c r="B729" s="27">
        <v>2023</v>
      </c>
      <c r="C729" s="27" t="s">
        <v>45</v>
      </c>
      <c r="D729" s="27" t="s">
        <v>41</v>
      </c>
      <c r="E729" t="s">
        <v>17</v>
      </c>
      <c r="F729">
        <v>3840</v>
      </c>
    </row>
    <row r="730" spans="1:6" x14ac:dyDescent="0.25">
      <c r="A730" s="27">
        <v>2023</v>
      </c>
      <c r="B730" s="27">
        <v>2022</v>
      </c>
      <c r="C730" s="27" t="s">
        <v>42</v>
      </c>
      <c r="D730" s="27" t="s">
        <v>41</v>
      </c>
      <c r="E730" t="s">
        <v>18</v>
      </c>
      <c r="F730">
        <v>0</v>
      </c>
    </row>
    <row r="731" spans="1:6" x14ac:dyDescent="0.25">
      <c r="A731" s="28">
        <v>2024</v>
      </c>
      <c r="B731" s="28">
        <v>2022</v>
      </c>
      <c r="C731" s="28" t="s">
        <v>42</v>
      </c>
      <c r="D731" s="28" t="s">
        <v>41</v>
      </c>
      <c r="E731" t="s">
        <v>18</v>
      </c>
      <c r="F731">
        <v>0</v>
      </c>
    </row>
    <row r="732" spans="1:6" x14ac:dyDescent="0.25">
      <c r="A732" s="27">
        <v>2025</v>
      </c>
      <c r="B732" s="27">
        <v>2022</v>
      </c>
      <c r="C732" s="27" t="s">
        <v>42</v>
      </c>
      <c r="D732" s="27" t="s">
        <v>41</v>
      </c>
      <c r="E732" t="s">
        <v>18</v>
      </c>
      <c r="F732">
        <v>10</v>
      </c>
    </row>
    <row r="733" spans="1:6" x14ac:dyDescent="0.25">
      <c r="A733" s="28">
        <v>2026</v>
      </c>
      <c r="B733" s="28">
        <v>2022</v>
      </c>
      <c r="C733" s="28" t="s">
        <v>42</v>
      </c>
      <c r="D733" s="28" t="s">
        <v>41</v>
      </c>
      <c r="E733" t="s">
        <v>18</v>
      </c>
      <c r="F733">
        <v>10</v>
      </c>
    </row>
    <row r="734" spans="1:6" x14ac:dyDescent="0.25">
      <c r="A734" s="27">
        <v>2027</v>
      </c>
      <c r="B734" s="27">
        <v>2022</v>
      </c>
      <c r="C734" s="27" t="s">
        <v>42</v>
      </c>
      <c r="D734" s="27" t="s">
        <v>41</v>
      </c>
      <c r="E734" t="s">
        <v>18</v>
      </c>
      <c r="F734">
        <v>880</v>
      </c>
    </row>
    <row r="735" spans="1:6" x14ac:dyDescent="0.25">
      <c r="A735" s="28">
        <v>2028</v>
      </c>
      <c r="B735" s="28">
        <v>2022</v>
      </c>
      <c r="C735" s="28" t="s">
        <v>42</v>
      </c>
      <c r="D735" s="28" t="s">
        <v>41</v>
      </c>
      <c r="E735" t="s">
        <v>18</v>
      </c>
      <c r="F735">
        <v>1690</v>
      </c>
    </row>
    <row r="736" spans="1:6" x14ac:dyDescent="0.25">
      <c r="A736" s="27">
        <v>2029</v>
      </c>
      <c r="B736" s="27">
        <v>2022</v>
      </c>
      <c r="C736" s="27" t="s">
        <v>42</v>
      </c>
      <c r="D736" s="27" t="s">
        <v>41</v>
      </c>
      <c r="E736" t="s">
        <v>18</v>
      </c>
      <c r="F736">
        <v>1580</v>
      </c>
    </row>
    <row r="737" spans="1:6" x14ac:dyDescent="0.25">
      <c r="A737" s="28">
        <v>2030</v>
      </c>
      <c r="B737" s="28">
        <v>2022</v>
      </c>
      <c r="C737" s="28" t="s">
        <v>42</v>
      </c>
      <c r="D737" s="28" t="s">
        <v>41</v>
      </c>
      <c r="E737" t="s">
        <v>18</v>
      </c>
      <c r="F737">
        <v>2690</v>
      </c>
    </row>
    <row r="738" spans="1:6" x14ac:dyDescent="0.25">
      <c r="A738" s="27">
        <v>2031</v>
      </c>
      <c r="B738" s="27">
        <v>2022</v>
      </c>
      <c r="C738" s="27" t="s">
        <v>42</v>
      </c>
      <c r="D738" s="27" t="s">
        <v>41</v>
      </c>
      <c r="E738" t="s">
        <v>18</v>
      </c>
      <c r="F738">
        <v>3740</v>
      </c>
    </row>
    <row r="739" spans="1:6" x14ac:dyDescent="0.25">
      <c r="A739" s="28">
        <v>2032</v>
      </c>
      <c r="B739" s="28">
        <v>2022</v>
      </c>
      <c r="C739" s="28" t="s">
        <v>42</v>
      </c>
      <c r="D739" s="28" t="s">
        <v>41</v>
      </c>
      <c r="E739" t="s">
        <v>18</v>
      </c>
      <c r="F739">
        <v>3570</v>
      </c>
    </row>
    <row r="740" spans="1:6" x14ac:dyDescent="0.25">
      <c r="A740" s="27">
        <v>2033</v>
      </c>
      <c r="B740" s="27">
        <v>2022</v>
      </c>
      <c r="C740" s="27" t="s">
        <v>42</v>
      </c>
      <c r="D740" s="27" t="s">
        <v>41</v>
      </c>
      <c r="E740" t="s">
        <v>18</v>
      </c>
      <c r="F740">
        <v>4640</v>
      </c>
    </row>
    <row r="741" spans="1:6" x14ac:dyDescent="0.25">
      <c r="A741" s="28">
        <v>2034</v>
      </c>
      <c r="B741" s="28">
        <v>2022</v>
      </c>
      <c r="C741" s="28" t="s">
        <v>42</v>
      </c>
      <c r="D741" s="28" t="s">
        <v>41</v>
      </c>
      <c r="E741" t="s">
        <v>18</v>
      </c>
      <c r="F741">
        <v>5510</v>
      </c>
    </row>
    <row r="742" spans="1:6" x14ac:dyDescent="0.25">
      <c r="A742" s="27">
        <v>2035</v>
      </c>
      <c r="B742" s="27">
        <v>2022</v>
      </c>
      <c r="C742" s="27" t="s">
        <v>42</v>
      </c>
      <c r="D742" s="27" t="s">
        <v>41</v>
      </c>
      <c r="E742" t="s">
        <v>18</v>
      </c>
      <c r="F742">
        <v>7150</v>
      </c>
    </row>
    <row r="743" spans="1:6" x14ac:dyDescent="0.25">
      <c r="A743" s="28">
        <v>2036</v>
      </c>
      <c r="B743" s="28">
        <v>2022</v>
      </c>
      <c r="C743" s="28" t="s">
        <v>42</v>
      </c>
      <c r="D743" s="28" t="s">
        <v>41</v>
      </c>
      <c r="E743" t="s">
        <v>18</v>
      </c>
      <c r="F743">
        <v>7340</v>
      </c>
    </row>
    <row r="744" spans="1:6" x14ac:dyDescent="0.25">
      <c r="A744" s="27">
        <v>2037</v>
      </c>
      <c r="B744" s="27">
        <v>2022</v>
      </c>
      <c r="C744" s="27" t="s">
        <v>42</v>
      </c>
      <c r="D744" s="27" t="s">
        <v>41</v>
      </c>
      <c r="E744" t="s">
        <v>18</v>
      </c>
      <c r="F744">
        <v>8100</v>
      </c>
    </row>
    <row r="745" spans="1:6" x14ac:dyDescent="0.25">
      <c r="A745" s="28">
        <v>2038</v>
      </c>
      <c r="B745" s="28">
        <v>2022</v>
      </c>
      <c r="C745" s="28" t="s">
        <v>42</v>
      </c>
      <c r="D745" s="28" t="s">
        <v>41</v>
      </c>
      <c r="E745" t="s">
        <v>18</v>
      </c>
      <c r="F745">
        <v>8720</v>
      </c>
    </row>
    <row r="746" spans="1:6" x14ac:dyDescent="0.25">
      <c r="A746" s="27">
        <v>2039</v>
      </c>
      <c r="B746" s="27">
        <v>2022</v>
      </c>
      <c r="C746" s="27" t="s">
        <v>42</v>
      </c>
      <c r="D746" s="27" t="s">
        <v>41</v>
      </c>
      <c r="E746" t="s">
        <v>18</v>
      </c>
      <c r="F746">
        <v>8660</v>
      </c>
    </row>
    <row r="747" spans="1:6" x14ac:dyDescent="0.25">
      <c r="A747" s="28">
        <v>2040</v>
      </c>
      <c r="B747" s="28">
        <v>2022</v>
      </c>
      <c r="C747" s="28" t="s">
        <v>42</v>
      </c>
      <c r="D747" s="28" t="s">
        <v>41</v>
      </c>
      <c r="E747" t="s">
        <v>18</v>
      </c>
      <c r="F747">
        <v>9960</v>
      </c>
    </row>
    <row r="748" spans="1:6" x14ac:dyDescent="0.25">
      <c r="A748" s="27">
        <v>2041</v>
      </c>
      <c r="B748" s="27">
        <v>2022</v>
      </c>
      <c r="C748" s="27" t="s">
        <v>42</v>
      </c>
      <c r="D748" s="27" t="s">
        <v>41</v>
      </c>
      <c r="E748" t="s">
        <v>18</v>
      </c>
      <c r="F748">
        <v>10540</v>
      </c>
    </row>
    <row r="749" spans="1:6" x14ac:dyDescent="0.25">
      <c r="A749" s="28">
        <v>2042</v>
      </c>
      <c r="B749" s="28">
        <v>2022</v>
      </c>
      <c r="C749" s="28" t="s">
        <v>42</v>
      </c>
      <c r="D749" s="28" t="s">
        <v>41</v>
      </c>
      <c r="E749" t="s">
        <v>18</v>
      </c>
      <c r="F749">
        <v>10030</v>
      </c>
    </row>
    <row r="750" spans="1:6" x14ac:dyDescent="0.25">
      <c r="A750" s="27">
        <v>2043</v>
      </c>
      <c r="B750" s="27">
        <v>2022</v>
      </c>
      <c r="C750" s="27" t="s">
        <v>42</v>
      </c>
      <c r="D750" s="27" t="s">
        <v>41</v>
      </c>
      <c r="E750" t="s">
        <v>18</v>
      </c>
      <c r="F750">
        <v>10390</v>
      </c>
    </row>
    <row r="751" spans="1:6" x14ac:dyDescent="0.25">
      <c r="A751" s="28">
        <v>2044</v>
      </c>
      <c r="B751" s="28">
        <v>2022</v>
      </c>
      <c r="C751" s="28" t="s">
        <v>42</v>
      </c>
      <c r="D751" s="28" t="s">
        <v>41</v>
      </c>
      <c r="E751" t="s">
        <v>18</v>
      </c>
      <c r="F751">
        <v>10870</v>
      </c>
    </row>
    <row r="752" spans="1:6" x14ac:dyDescent="0.25">
      <c r="A752" s="27">
        <v>2045</v>
      </c>
      <c r="B752" s="27">
        <v>2022</v>
      </c>
      <c r="C752" s="27" t="s">
        <v>42</v>
      </c>
      <c r="D752" s="27" t="s">
        <v>41</v>
      </c>
      <c r="E752" t="s">
        <v>18</v>
      </c>
      <c r="F752">
        <v>11630</v>
      </c>
    </row>
    <row r="753" spans="1:6" x14ac:dyDescent="0.25">
      <c r="A753" s="28">
        <v>2046</v>
      </c>
      <c r="B753" s="28">
        <v>2022</v>
      </c>
      <c r="C753" s="28" t="s">
        <v>42</v>
      </c>
      <c r="D753" s="28" t="s">
        <v>41</v>
      </c>
      <c r="E753" t="s">
        <v>18</v>
      </c>
      <c r="F753">
        <v>11980</v>
      </c>
    </row>
    <row r="754" spans="1:6" x14ac:dyDescent="0.25">
      <c r="A754" s="27">
        <v>2047</v>
      </c>
      <c r="B754" s="27">
        <v>2022</v>
      </c>
      <c r="C754" s="27" t="s">
        <v>42</v>
      </c>
      <c r="D754" s="27" t="s">
        <v>41</v>
      </c>
      <c r="E754" t="s">
        <v>18</v>
      </c>
      <c r="F754">
        <v>11980</v>
      </c>
    </row>
    <row r="755" spans="1:6" x14ac:dyDescent="0.25">
      <c r="A755" s="28">
        <v>2048</v>
      </c>
      <c r="B755" s="28">
        <v>2022</v>
      </c>
      <c r="C755" s="28" t="s">
        <v>42</v>
      </c>
      <c r="D755" s="28" t="s">
        <v>41</v>
      </c>
      <c r="E755" t="s">
        <v>18</v>
      </c>
      <c r="F755">
        <v>12090</v>
      </c>
    </row>
    <row r="756" spans="1:6" x14ac:dyDescent="0.25">
      <c r="A756" s="27">
        <v>2049</v>
      </c>
      <c r="B756" s="27">
        <v>2022</v>
      </c>
      <c r="C756" s="27" t="s">
        <v>42</v>
      </c>
      <c r="D756" s="27" t="s">
        <v>41</v>
      </c>
      <c r="E756" t="s">
        <v>18</v>
      </c>
      <c r="F756">
        <v>13290</v>
      </c>
    </row>
    <row r="757" spans="1:6" x14ac:dyDescent="0.25">
      <c r="A757" s="28">
        <v>2050</v>
      </c>
      <c r="B757" s="28">
        <v>2022</v>
      </c>
      <c r="C757" s="28" t="s">
        <v>42</v>
      </c>
      <c r="D757" s="28" t="s">
        <v>41</v>
      </c>
      <c r="E757" t="s">
        <v>18</v>
      </c>
      <c r="F757">
        <v>14220</v>
      </c>
    </row>
    <row r="758" spans="1:6" x14ac:dyDescent="0.25">
      <c r="A758" s="28">
        <v>2023</v>
      </c>
      <c r="B758" s="28">
        <v>2023</v>
      </c>
      <c r="C758" s="28" t="s">
        <v>45</v>
      </c>
      <c r="D758" s="28" t="s">
        <v>41</v>
      </c>
      <c r="E758" t="s">
        <v>18</v>
      </c>
      <c r="F758">
        <v>0</v>
      </c>
    </row>
    <row r="759" spans="1:6" x14ac:dyDescent="0.25">
      <c r="A759" s="27">
        <v>2024</v>
      </c>
      <c r="B759" s="27">
        <v>2023</v>
      </c>
      <c r="C759" s="27" t="s">
        <v>45</v>
      </c>
      <c r="D759" s="27" t="s">
        <v>41</v>
      </c>
      <c r="E759" t="s">
        <v>18</v>
      </c>
      <c r="F759">
        <v>0</v>
      </c>
    </row>
    <row r="760" spans="1:6" x14ac:dyDescent="0.25">
      <c r="A760" s="28">
        <v>2025</v>
      </c>
      <c r="B760" s="28">
        <v>2023</v>
      </c>
      <c r="C760" s="28" t="s">
        <v>45</v>
      </c>
      <c r="D760" s="28" t="s">
        <v>41</v>
      </c>
      <c r="E760" t="s">
        <v>18</v>
      </c>
      <c r="F760">
        <v>10</v>
      </c>
    </row>
    <row r="761" spans="1:6" x14ac:dyDescent="0.25">
      <c r="A761" s="27">
        <v>2026</v>
      </c>
      <c r="B761" s="27">
        <v>2023</v>
      </c>
      <c r="C761" s="27" t="s">
        <v>45</v>
      </c>
      <c r="D761" s="27" t="s">
        <v>41</v>
      </c>
      <c r="E761" t="s">
        <v>18</v>
      </c>
      <c r="F761">
        <v>10</v>
      </c>
    </row>
    <row r="762" spans="1:6" x14ac:dyDescent="0.25">
      <c r="A762" s="28">
        <v>2027</v>
      </c>
      <c r="B762" s="28">
        <v>2023</v>
      </c>
      <c r="C762" s="28" t="s">
        <v>45</v>
      </c>
      <c r="D762" s="28" t="s">
        <v>41</v>
      </c>
      <c r="E762" t="s">
        <v>18</v>
      </c>
      <c r="F762">
        <v>900</v>
      </c>
    </row>
    <row r="763" spans="1:6" x14ac:dyDescent="0.25">
      <c r="A763" s="27">
        <v>2028</v>
      </c>
      <c r="B763" s="27">
        <v>2023</v>
      </c>
      <c r="C763" s="27" t="s">
        <v>45</v>
      </c>
      <c r="D763" s="27" t="s">
        <v>41</v>
      </c>
      <c r="E763" t="s">
        <v>18</v>
      </c>
      <c r="F763">
        <v>1770</v>
      </c>
    </row>
    <row r="764" spans="1:6" x14ac:dyDescent="0.25">
      <c r="A764" s="28">
        <v>2029</v>
      </c>
      <c r="B764" s="28">
        <v>2023</v>
      </c>
      <c r="C764" s="28" t="s">
        <v>45</v>
      </c>
      <c r="D764" s="28" t="s">
        <v>41</v>
      </c>
      <c r="E764" t="s">
        <v>18</v>
      </c>
      <c r="F764">
        <v>1640</v>
      </c>
    </row>
    <row r="765" spans="1:6" x14ac:dyDescent="0.25">
      <c r="A765" s="27">
        <v>2030</v>
      </c>
      <c r="B765" s="27">
        <v>2023</v>
      </c>
      <c r="C765" s="27" t="s">
        <v>45</v>
      </c>
      <c r="D765" s="27" t="s">
        <v>41</v>
      </c>
      <c r="E765" t="s">
        <v>18</v>
      </c>
      <c r="F765">
        <v>2750</v>
      </c>
    </row>
    <row r="766" spans="1:6" x14ac:dyDescent="0.25">
      <c r="A766" s="28">
        <v>2031</v>
      </c>
      <c r="B766" s="28">
        <v>2023</v>
      </c>
      <c r="C766" s="28" t="s">
        <v>45</v>
      </c>
      <c r="D766" s="28" t="s">
        <v>41</v>
      </c>
      <c r="E766" t="s">
        <v>18</v>
      </c>
      <c r="F766">
        <v>3790</v>
      </c>
    </row>
    <row r="767" spans="1:6" x14ac:dyDescent="0.25">
      <c r="A767" s="27">
        <v>2032</v>
      </c>
      <c r="B767" s="27">
        <v>2023</v>
      </c>
      <c r="C767" s="27" t="s">
        <v>45</v>
      </c>
      <c r="D767" s="27" t="s">
        <v>41</v>
      </c>
      <c r="E767" t="s">
        <v>18</v>
      </c>
      <c r="F767">
        <v>3590</v>
      </c>
    </row>
    <row r="768" spans="1:6" x14ac:dyDescent="0.25">
      <c r="A768" s="28">
        <v>2033</v>
      </c>
      <c r="B768" s="28">
        <v>2023</v>
      </c>
      <c r="C768" s="28" t="s">
        <v>45</v>
      </c>
      <c r="D768" s="28" t="s">
        <v>41</v>
      </c>
      <c r="E768" t="s">
        <v>18</v>
      </c>
      <c r="F768">
        <v>4620</v>
      </c>
    </row>
    <row r="769" spans="1:6" x14ac:dyDescent="0.25">
      <c r="A769" s="27">
        <v>2034</v>
      </c>
      <c r="B769" s="27">
        <v>2023</v>
      </c>
      <c r="C769" s="27" t="s">
        <v>45</v>
      </c>
      <c r="D769" s="27" t="s">
        <v>41</v>
      </c>
      <c r="E769" t="s">
        <v>18</v>
      </c>
      <c r="F769">
        <v>5350</v>
      </c>
    </row>
    <row r="770" spans="1:6" x14ac:dyDescent="0.25">
      <c r="A770" s="28">
        <v>2035</v>
      </c>
      <c r="B770" s="28">
        <v>2023</v>
      </c>
      <c r="C770" s="28" t="s">
        <v>45</v>
      </c>
      <c r="D770" s="28" t="s">
        <v>41</v>
      </c>
      <c r="E770" t="s">
        <v>18</v>
      </c>
      <c r="F770">
        <v>6720</v>
      </c>
    </row>
    <row r="771" spans="1:6" x14ac:dyDescent="0.25">
      <c r="A771" s="27">
        <v>2036</v>
      </c>
      <c r="B771" s="27">
        <v>2023</v>
      </c>
      <c r="C771" s="27" t="s">
        <v>45</v>
      </c>
      <c r="D771" s="27" t="s">
        <v>41</v>
      </c>
      <c r="E771" t="s">
        <v>18</v>
      </c>
      <c r="F771">
        <v>6700</v>
      </c>
    </row>
    <row r="772" spans="1:6" x14ac:dyDescent="0.25">
      <c r="A772" s="28">
        <v>2037</v>
      </c>
      <c r="B772" s="28">
        <v>2023</v>
      </c>
      <c r="C772" s="28" t="s">
        <v>45</v>
      </c>
      <c r="D772" s="28" t="s">
        <v>41</v>
      </c>
      <c r="E772" t="s">
        <v>18</v>
      </c>
      <c r="F772">
        <v>7170</v>
      </c>
    </row>
    <row r="773" spans="1:6" x14ac:dyDescent="0.25">
      <c r="A773" s="27">
        <v>2038</v>
      </c>
      <c r="B773" s="27">
        <v>2023</v>
      </c>
      <c r="C773" s="27" t="s">
        <v>45</v>
      </c>
      <c r="D773" s="27" t="s">
        <v>41</v>
      </c>
      <c r="E773" t="s">
        <v>18</v>
      </c>
      <c r="F773">
        <v>7420</v>
      </c>
    </row>
    <row r="774" spans="1:6" x14ac:dyDescent="0.25">
      <c r="A774" s="28">
        <v>2039</v>
      </c>
      <c r="B774" s="28">
        <v>2023</v>
      </c>
      <c r="C774" s="28" t="s">
        <v>45</v>
      </c>
      <c r="D774" s="28" t="s">
        <v>41</v>
      </c>
      <c r="E774" t="s">
        <v>18</v>
      </c>
      <c r="F774">
        <v>7340</v>
      </c>
    </row>
    <row r="775" spans="1:6" x14ac:dyDescent="0.25">
      <c r="A775" s="27">
        <v>2040</v>
      </c>
      <c r="B775" s="27">
        <v>2023</v>
      </c>
      <c r="C775" s="27" t="s">
        <v>45</v>
      </c>
      <c r="D775" s="27" t="s">
        <v>41</v>
      </c>
      <c r="E775" t="s">
        <v>18</v>
      </c>
      <c r="F775">
        <v>8500</v>
      </c>
    </row>
    <row r="776" spans="1:6" x14ac:dyDescent="0.25">
      <c r="A776" s="28">
        <v>2041</v>
      </c>
      <c r="B776" s="28">
        <v>2023</v>
      </c>
      <c r="C776" s="28" t="s">
        <v>45</v>
      </c>
      <c r="D776" s="28" t="s">
        <v>41</v>
      </c>
      <c r="E776" t="s">
        <v>18</v>
      </c>
      <c r="F776">
        <v>8520</v>
      </c>
    </row>
    <row r="777" spans="1:6" x14ac:dyDescent="0.25">
      <c r="A777" s="27">
        <v>2042</v>
      </c>
      <c r="B777" s="27">
        <v>2023</v>
      </c>
      <c r="C777" s="27" t="s">
        <v>45</v>
      </c>
      <c r="D777" s="27" t="s">
        <v>41</v>
      </c>
      <c r="E777" t="s">
        <v>18</v>
      </c>
      <c r="F777">
        <v>8380</v>
      </c>
    </row>
    <row r="778" spans="1:6" x14ac:dyDescent="0.25">
      <c r="A778" s="28">
        <v>2043</v>
      </c>
      <c r="B778" s="28">
        <v>2023</v>
      </c>
      <c r="C778" s="28" t="s">
        <v>45</v>
      </c>
      <c r="D778" s="28" t="s">
        <v>41</v>
      </c>
      <c r="E778" t="s">
        <v>18</v>
      </c>
      <c r="F778">
        <v>8610</v>
      </c>
    </row>
    <row r="779" spans="1:6" x14ac:dyDescent="0.25">
      <c r="A779" s="27">
        <v>2044</v>
      </c>
      <c r="B779" s="27">
        <v>2023</v>
      </c>
      <c r="C779" s="27" t="s">
        <v>45</v>
      </c>
      <c r="D779" s="27" t="s">
        <v>41</v>
      </c>
      <c r="E779" t="s">
        <v>18</v>
      </c>
      <c r="F779">
        <v>9190</v>
      </c>
    </row>
    <row r="780" spans="1:6" x14ac:dyDescent="0.25">
      <c r="A780" s="28">
        <v>2045</v>
      </c>
      <c r="B780" s="28">
        <v>2023</v>
      </c>
      <c r="C780" s="28" t="s">
        <v>45</v>
      </c>
      <c r="D780" s="28" t="s">
        <v>41</v>
      </c>
      <c r="E780" t="s">
        <v>18</v>
      </c>
      <c r="F780">
        <v>9680</v>
      </c>
    </row>
    <row r="781" spans="1:6" x14ac:dyDescent="0.25">
      <c r="A781" s="27">
        <v>2046</v>
      </c>
      <c r="B781" s="27">
        <v>2023</v>
      </c>
      <c r="C781" s="27" t="s">
        <v>45</v>
      </c>
      <c r="D781" s="27" t="s">
        <v>41</v>
      </c>
      <c r="E781" t="s">
        <v>18</v>
      </c>
      <c r="F781">
        <v>9680</v>
      </c>
    </row>
    <row r="782" spans="1:6" x14ac:dyDescent="0.25">
      <c r="A782" s="28">
        <v>2047</v>
      </c>
      <c r="B782" s="28">
        <v>2023</v>
      </c>
      <c r="C782" s="28" t="s">
        <v>45</v>
      </c>
      <c r="D782" s="28" t="s">
        <v>41</v>
      </c>
      <c r="E782" t="s">
        <v>18</v>
      </c>
      <c r="F782">
        <v>9360</v>
      </c>
    </row>
    <row r="783" spans="1:6" x14ac:dyDescent="0.25">
      <c r="A783" s="27">
        <v>2048</v>
      </c>
      <c r="B783" s="27">
        <v>2023</v>
      </c>
      <c r="C783" s="27" t="s">
        <v>45</v>
      </c>
      <c r="D783" s="27" t="s">
        <v>41</v>
      </c>
      <c r="E783" t="s">
        <v>18</v>
      </c>
      <c r="F783">
        <v>9470</v>
      </c>
    </row>
    <row r="784" spans="1:6" x14ac:dyDescent="0.25">
      <c r="A784" s="28">
        <v>2049</v>
      </c>
      <c r="B784" s="28">
        <v>2023</v>
      </c>
      <c r="C784" s="28" t="s">
        <v>45</v>
      </c>
      <c r="D784" s="28" t="s">
        <v>41</v>
      </c>
      <c r="E784" t="s">
        <v>18</v>
      </c>
      <c r="F784">
        <v>10090</v>
      </c>
    </row>
    <row r="785" spans="1:6" x14ac:dyDescent="0.25">
      <c r="A785" s="27">
        <v>2050</v>
      </c>
      <c r="B785" s="27">
        <v>2023</v>
      </c>
      <c r="C785" s="27" t="s">
        <v>45</v>
      </c>
      <c r="D785" s="27" t="s">
        <v>41</v>
      </c>
      <c r="E785" t="s">
        <v>18</v>
      </c>
      <c r="F785">
        <v>11120</v>
      </c>
    </row>
    <row r="786" spans="1:6" x14ac:dyDescent="0.25">
      <c r="A786" s="27">
        <v>2023</v>
      </c>
      <c r="B786" s="27">
        <v>2022</v>
      </c>
      <c r="C786" s="27" t="s">
        <v>42</v>
      </c>
      <c r="D786" s="27" t="s">
        <v>41</v>
      </c>
      <c r="E786" t="s">
        <v>19</v>
      </c>
      <c r="F786">
        <v>100530</v>
      </c>
    </row>
    <row r="787" spans="1:6" x14ac:dyDescent="0.25">
      <c r="A787" s="28">
        <v>2024</v>
      </c>
      <c r="B787" s="28">
        <v>2022</v>
      </c>
      <c r="C787" s="28" t="s">
        <v>42</v>
      </c>
      <c r="D787" s="28" t="s">
        <v>41</v>
      </c>
      <c r="E787" t="s">
        <v>19</v>
      </c>
      <c r="F787">
        <v>94490</v>
      </c>
    </row>
    <row r="788" spans="1:6" x14ac:dyDescent="0.25">
      <c r="A788" s="27">
        <v>2025</v>
      </c>
      <c r="B788" s="27">
        <v>2022</v>
      </c>
      <c r="C788" s="27" t="s">
        <v>42</v>
      </c>
      <c r="D788" s="27" t="s">
        <v>41</v>
      </c>
      <c r="E788" t="s">
        <v>19</v>
      </c>
      <c r="F788">
        <v>92730</v>
      </c>
    </row>
    <row r="789" spans="1:6" x14ac:dyDescent="0.25">
      <c r="A789" s="28">
        <v>2026</v>
      </c>
      <c r="B789" s="28">
        <v>2022</v>
      </c>
      <c r="C789" s="28" t="s">
        <v>42</v>
      </c>
      <c r="D789" s="28" t="s">
        <v>41</v>
      </c>
      <c r="E789" t="s">
        <v>19</v>
      </c>
      <c r="F789">
        <v>73160</v>
      </c>
    </row>
    <row r="790" spans="1:6" x14ac:dyDescent="0.25">
      <c r="A790" s="27">
        <v>2027</v>
      </c>
      <c r="B790" s="27">
        <v>2022</v>
      </c>
      <c r="C790" s="27" t="s">
        <v>42</v>
      </c>
      <c r="D790" s="27" t="s">
        <v>41</v>
      </c>
      <c r="E790" t="s">
        <v>19</v>
      </c>
      <c r="F790">
        <v>71220</v>
      </c>
    </row>
    <row r="791" spans="1:6" x14ac:dyDescent="0.25">
      <c r="A791" s="28">
        <v>2028</v>
      </c>
      <c r="B791" s="28">
        <v>2022</v>
      </c>
      <c r="C791" s="28" t="s">
        <v>42</v>
      </c>
      <c r="D791" s="28" t="s">
        <v>41</v>
      </c>
      <c r="E791" t="s">
        <v>19</v>
      </c>
      <c r="F791">
        <v>58800</v>
      </c>
    </row>
    <row r="792" spans="1:6" x14ac:dyDescent="0.25">
      <c r="A792" s="27">
        <v>2029</v>
      </c>
      <c r="B792" s="27">
        <v>2022</v>
      </c>
      <c r="C792" s="27" t="s">
        <v>42</v>
      </c>
      <c r="D792" s="27" t="s">
        <v>41</v>
      </c>
      <c r="E792" t="s">
        <v>19</v>
      </c>
      <c r="F792">
        <v>47380</v>
      </c>
    </row>
    <row r="793" spans="1:6" x14ac:dyDescent="0.25">
      <c r="A793" s="28">
        <v>2030</v>
      </c>
      <c r="B793" s="28">
        <v>2022</v>
      </c>
      <c r="C793" s="28" t="s">
        <v>42</v>
      </c>
      <c r="D793" s="28" t="s">
        <v>41</v>
      </c>
      <c r="E793" t="s">
        <v>19</v>
      </c>
      <c r="F793">
        <v>40600</v>
      </c>
    </row>
    <row r="794" spans="1:6" x14ac:dyDescent="0.25">
      <c r="A794" s="27">
        <v>2031</v>
      </c>
      <c r="B794" s="27">
        <v>2022</v>
      </c>
      <c r="C794" s="27" t="s">
        <v>42</v>
      </c>
      <c r="D794" s="27" t="s">
        <v>41</v>
      </c>
      <c r="E794" t="s">
        <v>19</v>
      </c>
      <c r="F794">
        <v>36510</v>
      </c>
    </row>
    <row r="795" spans="1:6" x14ac:dyDescent="0.25">
      <c r="A795" s="28">
        <v>2032</v>
      </c>
      <c r="B795" s="28">
        <v>2022</v>
      </c>
      <c r="C795" s="28" t="s">
        <v>42</v>
      </c>
      <c r="D795" s="28" t="s">
        <v>41</v>
      </c>
      <c r="E795" t="s">
        <v>19</v>
      </c>
      <c r="F795">
        <v>34400</v>
      </c>
    </row>
    <row r="796" spans="1:6" x14ac:dyDescent="0.25">
      <c r="A796" s="27">
        <v>2033</v>
      </c>
      <c r="B796" s="27">
        <v>2022</v>
      </c>
      <c r="C796" s="27" t="s">
        <v>42</v>
      </c>
      <c r="D796" s="27" t="s">
        <v>41</v>
      </c>
      <c r="E796" t="s">
        <v>19</v>
      </c>
      <c r="F796">
        <v>34590</v>
      </c>
    </row>
    <row r="797" spans="1:6" x14ac:dyDescent="0.25">
      <c r="A797" s="28">
        <v>2034</v>
      </c>
      <c r="B797" s="28">
        <v>2022</v>
      </c>
      <c r="C797" s="28" t="s">
        <v>42</v>
      </c>
      <c r="D797" s="28" t="s">
        <v>41</v>
      </c>
      <c r="E797" t="s">
        <v>19</v>
      </c>
      <c r="F797">
        <v>31370</v>
      </c>
    </row>
    <row r="798" spans="1:6" x14ac:dyDescent="0.25">
      <c r="A798" s="27">
        <v>2035</v>
      </c>
      <c r="B798" s="27">
        <v>2022</v>
      </c>
      <c r="C798" s="27" t="s">
        <v>42</v>
      </c>
      <c r="D798" s="27" t="s">
        <v>41</v>
      </c>
      <c r="E798" t="s">
        <v>19</v>
      </c>
      <c r="F798">
        <v>26040</v>
      </c>
    </row>
    <row r="799" spans="1:6" x14ac:dyDescent="0.25">
      <c r="A799" s="28">
        <v>2036</v>
      </c>
      <c r="B799" s="28">
        <v>2022</v>
      </c>
      <c r="C799" s="28" t="s">
        <v>42</v>
      </c>
      <c r="D799" s="28" t="s">
        <v>41</v>
      </c>
      <c r="E799" t="s">
        <v>19</v>
      </c>
      <c r="F799">
        <v>27680</v>
      </c>
    </row>
    <row r="800" spans="1:6" x14ac:dyDescent="0.25">
      <c r="A800" s="27">
        <v>2037</v>
      </c>
      <c r="B800" s="27">
        <v>2022</v>
      </c>
      <c r="C800" s="27" t="s">
        <v>42</v>
      </c>
      <c r="D800" s="27" t="s">
        <v>41</v>
      </c>
      <c r="E800" t="s">
        <v>19</v>
      </c>
      <c r="F800">
        <v>26660</v>
      </c>
    </row>
    <row r="801" spans="1:6" x14ac:dyDescent="0.25">
      <c r="A801" s="28">
        <v>2038</v>
      </c>
      <c r="B801" s="28">
        <v>2022</v>
      </c>
      <c r="C801" s="28" t="s">
        <v>42</v>
      </c>
      <c r="D801" s="28" t="s">
        <v>41</v>
      </c>
      <c r="E801" t="s">
        <v>19</v>
      </c>
      <c r="F801">
        <v>24140</v>
      </c>
    </row>
    <row r="802" spans="1:6" x14ac:dyDescent="0.25">
      <c r="A802" s="27">
        <v>2039</v>
      </c>
      <c r="B802" s="27">
        <v>2022</v>
      </c>
      <c r="C802" s="27" t="s">
        <v>42</v>
      </c>
      <c r="D802" s="27" t="s">
        <v>41</v>
      </c>
      <c r="E802" t="s">
        <v>19</v>
      </c>
      <c r="F802">
        <v>22600</v>
      </c>
    </row>
    <row r="803" spans="1:6" x14ac:dyDescent="0.25">
      <c r="A803" s="28">
        <v>2040</v>
      </c>
      <c r="B803" s="28">
        <v>2022</v>
      </c>
      <c r="C803" s="28" t="s">
        <v>42</v>
      </c>
      <c r="D803" s="28" t="s">
        <v>41</v>
      </c>
      <c r="E803" t="s">
        <v>19</v>
      </c>
      <c r="F803">
        <v>17450</v>
      </c>
    </row>
    <row r="804" spans="1:6" x14ac:dyDescent="0.25">
      <c r="A804" s="27">
        <v>2041</v>
      </c>
      <c r="B804" s="27">
        <v>2022</v>
      </c>
      <c r="C804" s="27" t="s">
        <v>42</v>
      </c>
      <c r="D804" s="27" t="s">
        <v>41</v>
      </c>
      <c r="E804" t="s">
        <v>19</v>
      </c>
      <c r="F804">
        <v>14000</v>
      </c>
    </row>
    <row r="805" spans="1:6" x14ac:dyDescent="0.25">
      <c r="A805" s="28">
        <v>2042</v>
      </c>
      <c r="B805" s="28">
        <v>2022</v>
      </c>
      <c r="C805" s="28" t="s">
        <v>42</v>
      </c>
      <c r="D805" s="28" t="s">
        <v>41</v>
      </c>
      <c r="E805" t="s">
        <v>19</v>
      </c>
      <c r="F805">
        <v>6330</v>
      </c>
    </row>
    <row r="806" spans="1:6" x14ac:dyDescent="0.25">
      <c r="A806" s="27">
        <v>2043</v>
      </c>
      <c r="B806" s="27">
        <v>2022</v>
      </c>
      <c r="C806" s="27" t="s">
        <v>42</v>
      </c>
      <c r="D806" s="27" t="s">
        <v>41</v>
      </c>
      <c r="E806" t="s">
        <v>19</v>
      </c>
      <c r="F806">
        <v>5930</v>
      </c>
    </row>
    <row r="807" spans="1:6" x14ac:dyDescent="0.25">
      <c r="A807" s="28">
        <v>2044</v>
      </c>
      <c r="B807" s="28">
        <v>2022</v>
      </c>
      <c r="C807" s="28" t="s">
        <v>42</v>
      </c>
      <c r="D807" s="28" t="s">
        <v>41</v>
      </c>
      <c r="E807" t="s">
        <v>19</v>
      </c>
      <c r="F807">
        <v>5640</v>
      </c>
    </row>
    <row r="808" spans="1:6" x14ac:dyDescent="0.25">
      <c r="A808" s="27">
        <v>2045</v>
      </c>
      <c r="B808" s="27">
        <v>2022</v>
      </c>
      <c r="C808" s="27" t="s">
        <v>42</v>
      </c>
      <c r="D808" s="27" t="s">
        <v>41</v>
      </c>
      <c r="E808" t="s">
        <v>19</v>
      </c>
      <c r="F808">
        <v>5470</v>
      </c>
    </row>
    <row r="809" spans="1:6" x14ac:dyDescent="0.25">
      <c r="A809" s="28">
        <v>2046</v>
      </c>
      <c r="B809" s="28">
        <v>2022</v>
      </c>
      <c r="C809" s="28" t="s">
        <v>42</v>
      </c>
      <c r="D809" s="28" t="s">
        <v>41</v>
      </c>
      <c r="E809" t="s">
        <v>19</v>
      </c>
      <c r="F809">
        <v>3600</v>
      </c>
    </row>
    <row r="810" spans="1:6" x14ac:dyDescent="0.25">
      <c r="A810" s="27">
        <v>2047</v>
      </c>
      <c r="B810" s="27">
        <v>2022</v>
      </c>
      <c r="C810" s="27" t="s">
        <v>42</v>
      </c>
      <c r="D810" s="27" t="s">
        <v>41</v>
      </c>
      <c r="E810" t="s">
        <v>19</v>
      </c>
      <c r="F810">
        <v>3510</v>
      </c>
    </row>
    <row r="811" spans="1:6" x14ac:dyDescent="0.25">
      <c r="A811" s="28">
        <v>2048</v>
      </c>
      <c r="B811" s="28">
        <v>2022</v>
      </c>
      <c r="C811" s="28" t="s">
        <v>42</v>
      </c>
      <c r="D811" s="28" t="s">
        <v>41</v>
      </c>
      <c r="E811" t="s">
        <v>19</v>
      </c>
      <c r="F811">
        <v>2070</v>
      </c>
    </row>
    <row r="812" spans="1:6" x14ac:dyDescent="0.25">
      <c r="A812" s="27">
        <v>2049</v>
      </c>
      <c r="B812" s="27">
        <v>2022</v>
      </c>
      <c r="C812" s="27" t="s">
        <v>42</v>
      </c>
      <c r="D812" s="27" t="s">
        <v>41</v>
      </c>
      <c r="E812" t="s">
        <v>19</v>
      </c>
      <c r="F812">
        <v>2060</v>
      </c>
    </row>
    <row r="813" spans="1:6" x14ac:dyDescent="0.25">
      <c r="A813" s="28">
        <v>2050</v>
      </c>
      <c r="B813" s="28">
        <v>2022</v>
      </c>
      <c r="C813" s="28" t="s">
        <v>42</v>
      </c>
      <c r="D813" s="28" t="s">
        <v>41</v>
      </c>
      <c r="E813" t="s">
        <v>19</v>
      </c>
      <c r="F813">
        <v>1450</v>
      </c>
    </row>
    <row r="814" spans="1:6" x14ac:dyDescent="0.25">
      <c r="A814" s="28">
        <v>2023</v>
      </c>
      <c r="B814" s="28">
        <v>2023</v>
      </c>
      <c r="C814" s="28" t="s">
        <v>45</v>
      </c>
      <c r="D814" s="28" t="s">
        <v>41</v>
      </c>
      <c r="E814" t="s">
        <v>19</v>
      </c>
      <c r="F814">
        <v>98090</v>
      </c>
    </row>
    <row r="815" spans="1:6" x14ac:dyDescent="0.25">
      <c r="A815" s="27">
        <v>2024</v>
      </c>
      <c r="B815" s="27">
        <v>2023</v>
      </c>
      <c r="C815" s="27" t="s">
        <v>45</v>
      </c>
      <c r="D815" s="27" t="s">
        <v>41</v>
      </c>
      <c r="E815" t="s">
        <v>19</v>
      </c>
      <c r="F815">
        <v>87690</v>
      </c>
    </row>
    <row r="816" spans="1:6" x14ac:dyDescent="0.25">
      <c r="A816" s="28">
        <v>2025</v>
      </c>
      <c r="B816" s="28">
        <v>2023</v>
      </c>
      <c r="C816" s="28" t="s">
        <v>45</v>
      </c>
      <c r="D816" s="28" t="s">
        <v>41</v>
      </c>
      <c r="E816" t="s">
        <v>19</v>
      </c>
      <c r="F816">
        <v>83680</v>
      </c>
    </row>
    <row r="817" spans="1:6" x14ac:dyDescent="0.25">
      <c r="A817" s="27">
        <v>2026</v>
      </c>
      <c r="B817" s="27">
        <v>2023</v>
      </c>
      <c r="C817" s="27" t="s">
        <v>45</v>
      </c>
      <c r="D817" s="27" t="s">
        <v>41</v>
      </c>
      <c r="E817" t="s">
        <v>19</v>
      </c>
      <c r="F817">
        <v>68080</v>
      </c>
    </row>
    <row r="818" spans="1:6" x14ac:dyDescent="0.25">
      <c r="A818" s="28">
        <v>2027</v>
      </c>
      <c r="B818" s="28">
        <v>2023</v>
      </c>
      <c r="C818" s="28" t="s">
        <v>45</v>
      </c>
      <c r="D818" s="28" t="s">
        <v>41</v>
      </c>
      <c r="E818" t="s">
        <v>19</v>
      </c>
      <c r="F818">
        <v>65970</v>
      </c>
    </row>
    <row r="819" spans="1:6" x14ac:dyDescent="0.25">
      <c r="A819" s="27">
        <v>2028</v>
      </c>
      <c r="B819" s="27">
        <v>2023</v>
      </c>
      <c r="C819" s="27" t="s">
        <v>45</v>
      </c>
      <c r="D819" s="27" t="s">
        <v>41</v>
      </c>
      <c r="E819" t="s">
        <v>19</v>
      </c>
      <c r="F819">
        <v>56610</v>
      </c>
    </row>
    <row r="820" spans="1:6" x14ac:dyDescent="0.25">
      <c r="A820" s="28">
        <v>2029</v>
      </c>
      <c r="B820" s="28">
        <v>2023</v>
      </c>
      <c r="C820" s="28" t="s">
        <v>45</v>
      </c>
      <c r="D820" s="28" t="s">
        <v>41</v>
      </c>
      <c r="E820" t="s">
        <v>19</v>
      </c>
      <c r="F820">
        <v>46720</v>
      </c>
    </row>
    <row r="821" spans="1:6" x14ac:dyDescent="0.25">
      <c r="A821" s="27">
        <v>2030</v>
      </c>
      <c r="B821" s="27">
        <v>2023</v>
      </c>
      <c r="C821" s="27" t="s">
        <v>45</v>
      </c>
      <c r="D821" s="27" t="s">
        <v>41</v>
      </c>
      <c r="E821" t="s">
        <v>19</v>
      </c>
      <c r="F821">
        <v>39460</v>
      </c>
    </row>
    <row r="822" spans="1:6" x14ac:dyDescent="0.25">
      <c r="A822" s="28">
        <v>2031</v>
      </c>
      <c r="B822" s="28">
        <v>2023</v>
      </c>
      <c r="C822" s="28" t="s">
        <v>45</v>
      </c>
      <c r="D822" s="28" t="s">
        <v>41</v>
      </c>
      <c r="E822" t="s">
        <v>19</v>
      </c>
      <c r="F822">
        <v>34140</v>
      </c>
    </row>
    <row r="823" spans="1:6" x14ac:dyDescent="0.25">
      <c r="A823" s="27">
        <v>2032</v>
      </c>
      <c r="B823" s="27">
        <v>2023</v>
      </c>
      <c r="C823" s="27" t="s">
        <v>45</v>
      </c>
      <c r="D823" s="27" t="s">
        <v>41</v>
      </c>
      <c r="E823" t="s">
        <v>19</v>
      </c>
      <c r="F823">
        <v>30660</v>
      </c>
    </row>
    <row r="824" spans="1:6" x14ac:dyDescent="0.25">
      <c r="A824" s="28">
        <v>2033</v>
      </c>
      <c r="B824" s="28">
        <v>2023</v>
      </c>
      <c r="C824" s="28" t="s">
        <v>45</v>
      </c>
      <c r="D824" s="28" t="s">
        <v>41</v>
      </c>
      <c r="E824" t="s">
        <v>19</v>
      </c>
      <c r="F824">
        <v>30660</v>
      </c>
    </row>
    <row r="825" spans="1:6" x14ac:dyDescent="0.25">
      <c r="A825" s="27">
        <v>2034</v>
      </c>
      <c r="B825" s="27">
        <v>2023</v>
      </c>
      <c r="C825" s="27" t="s">
        <v>45</v>
      </c>
      <c r="D825" s="27" t="s">
        <v>41</v>
      </c>
      <c r="E825" t="s">
        <v>19</v>
      </c>
      <c r="F825">
        <v>27040</v>
      </c>
    </row>
    <row r="826" spans="1:6" x14ac:dyDescent="0.25">
      <c r="A826" s="28">
        <v>2035</v>
      </c>
      <c r="B826" s="28">
        <v>2023</v>
      </c>
      <c r="C826" s="28" t="s">
        <v>45</v>
      </c>
      <c r="D826" s="28" t="s">
        <v>41</v>
      </c>
      <c r="E826" t="s">
        <v>19</v>
      </c>
      <c r="F826">
        <v>22220</v>
      </c>
    </row>
    <row r="827" spans="1:6" x14ac:dyDescent="0.25">
      <c r="A827" s="27">
        <v>2036</v>
      </c>
      <c r="B827" s="27">
        <v>2023</v>
      </c>
      <c r="C827" s="27" t="s">
        <v>45</v>
      </c>
      <c r="D827" s="27" t="s">
        <v>41</v>
      </c>
      <c r="E827" t="s">
        <v>19</v>
      </c>
      <c r="F827">
        <v>22960</v>
      </c>
    </row>
    <row r="828" spans="1:6" x14ac:dyDescent="0.25">
      <c r="A828" s="28">
        <v>2037</v>
      </c>
      <c r="B828" s="28">
        <v>2023</v>
      </c>
      <c r="C828" s="28" t="s">
        <v>45</v>
      </c>
      <c r="D828" s="28" t="s">
        <v>41</v>
      </c>
      <c r="E828" t="s">
        <v>19</v>
      </c>
      <c r="F828">
        <v>21970</v>
      </c>
    </row>
    <row r="829" spans="1:6" x14ac:dyDescent="0.25">
      <c r="A829" s="27">
        <v>2038</v>
      </c>
      <c r="B829" s="27">
        <v>2023</v>
      </c>
      <c r="C829" s="27" t="s">
        <v>45</v>
      </c>
      <c r="D829" s="27" t="s">
        <v>41</v>
      </c>
      <c r="E829" t="s">
        <v>19</v>
      </c>
      <c r="F829">
        <v>19540</v>
      </c>
    </row>
    <row r="830" spans="1:6" x14ac:dyDescent="0.25">
      <c r="A830" s="28">
        <v>2039</v>
      </c>
      <c r="B830" s="28">
        <v>2023</v>
      </c>
      <c r="C830" s="28" t="s">
        <v>45</v>
      </c>
      <c r="D830" s="28" t="s">
        <v>41</v>
      </c>
      <c r="E830" t="s">
        <v>19</v>
      </c>
      <c r="F830">
        <v>18470</v>
      </c>
    </row>
    <row r="831" spans="1:6" x14ac:dyDescent="0.25">
      <c r="A831" s="27">
        <v>2040</v>
      </c>
      <c r="B831" s="27">
        <v>2023</v>
      </c>
      <c r="C831" s="27" t="s">
        <v>45</v>
      </c>
      <c r="D831" s="27" t="s">
        <v>41</v>
      </c>
      <c r="E831" t="s">
        <v>19</v>
      </c>
      <c r="F831">
        <v>14600</v>
      </c>
    </row>
    <row r="832" spans="1:6" x14ac:dyDescent="0.25">
      <c r="A832" s="28">
        <v>2041</v>
      </c>
      <c r="B832" s="28">
        <v>2023</v>
      </c>
      <c r="C832" s="28" t="s">
        <v>45</v>
      </c>
      <c r="D832" s="28" t="s">
        <v>41</v>
      </c>
      <c r="E832" t="s">
        <v>19</v>
      </c>
      <c r="F832">
        <v>11450</v>
      </c>
    </row>
    <row r="833" spans="1:6" x14ac:dyDescent="0.25">
      <c r="A833" s="27">
        <v>2042</v>
      </c>
      <c r="B833" s="27">
        <v>2023</v>
      </c>
      <c r="C833" s="27" t="s">
        <v>45</v>
      </c>
      <c r="D833" s="27" t="s">
        <v>41</v>
      </c>
      <c r="E833" t="s">
        <v>19</v>
      </c>
      <c r="F833">
        <v>5140</v>
      </c>
    </row>
    <row r="834" spans="1:6" x14ac:dyDescent="0.25">
      <c r="A834" s="28">
        <v>2043</v>
      </c>
      <c r="B834" s="28">
        <v>2023</v>
      </c>
      <c r="C834" s="28" t="s">
        <v>45</v>
      </c>
      <c r="D834" s="28" t="s">
        <v>41</v>
      </c>
      <c r="E834" t="s">
        <v>19</v>
      </c>
      <c r="F834">
        <v>4940</v>
      </c>
    </row>
    <row r="835" spans="1:6" x14ac:dyDescent="0.25">
      <c r="A835" s="27">
        <v>2044</v>
      </c>
      <c r="B835" s="27">
        <v>2023</v>
      </c>
      <c r="C835" s="27" t="s">
        <v>45</v>
      </c>
      <c r="D835" s="27" t="s">
        <v>41</v>
      </c>
      <c r="E835" t="s">
        <v>19</v>
      </c>
      <c r="F835">
        <v>4800</v>
      </c>
    </row>
    <row r="836" spans="1:6" x14ac:dyDescent="0.25">
      <c r="A836" s="28">
        <v>2045</v>
      </c>
      <c r="B836" s="28">
        <v>2023</v>
      </c>
      <c r="C836" s="28" t="s">
        <v>45</v>
      </c>
      <c r="D836" s="28" t="s">
        <v>41</v>
      </c>
      <c r="E836" t="s">
        <v>19</v>
      </c>
      <c r="F836">
        <v>4660</v>
      </c>
    </row>
    <row r="837" spans="1:6" x14ac:dyDescent="0.25">
      <c r="A837" s="27">
        <v>2046</v>
      </c>
      <c r="B837" s="27">
        <v>2023</v>
      </c>
      <c r="C837" s="27" t="s">
        <v>45</v>
      </c>
      <c r="D837" s="27" t="s">
        <v>41</v>
      </c>
      <c r="E837" t="s">
        <v>19</v>
      </c>
      <c r="F837">
        <v>3050</v>
      </c>
    </row>
    <row r="838" spans="1:6" x14ac:dyDescent="0.25">
      <c r="A838" s="28">
        <v>2047</v>
      </c>
      <c r="B838" s="28">
        <v>2023</v>
      </c>
      <c r="C838" s="28" t="s">
        <v>45</v>
      </c>
      <c r="D838" s="28" t="s">
        <v>41</v>
      </c>
      <c r="E838" t="s">
        <v>19</v>
      </c>
      <c r="F838">
        <v>2910</v>
      </c>
    </row>
    <row r="839" spans="1:6" x14ac:dyDescent="0.25">
      <c r="A839" s="27">
        <v>2048</v>
      </c>
      <c r="B839" s="27">
        <v>2023</v>
      </c>
      <c r="C839" s="27" t="s">
        <v>45</v>
      </c>
      <c r="D839" s="27" t="s">
        <v>41</v>
      </c>
      <c r="E839" t="s">
        <v>19</v>
      </c>
      <c r="F839">
        <v>1660</v>
      </c>
    </row>
    <row r="840" spans="1:6" x14ac:dyDescent="0.25">
      <c r="A840" s="28">
        <v>2049</v>
      </c>
      <c r="B840" s="28">
        <v>2023</v>
      </c>
      <c r="C840" s="28" t="s">
        <v>45</v>
      </c>
      <c r="D840" s="28" t="s">
        <v>41</v>
      </c>
      <c r="E840" t="s">
        <v>19</v>
      </c>
      <c r="F840">
        <v>1640</v>
      </c>
    </row>
    <row r="841" spans="1:6" x14ac:dyDescent="0.25">
      <c r="A841" s="27">
        <v>2050</v>
      </c>
      <c r="B841" s="27">
        <v>2023</v>
      </c>
      <c r="C841" s="27" t="s">
        <v>45</v>
      </c>
      <c r="D841" s="27" t="s">
        <v>41</v>
      </c>
      <c r="E841" t="s">
        <v>19</v>
      </c>
      <c r="F841">
        <v>1160</v>
      </c>
    </row>
    <row r="842" spans="1:6" x14ac:dyDescent="0.25">
      <c r="A842" s="27">
        <v>2023</v>
      </c>
      <c r="B842" s="27">
        <v>2022</v>
      </c>
      <c r="C842" s="27" t="s">
        <v>42</v>
      </c>
      <c r="D842" s="27" t="s">
        <v>41</v>
      </c>
      <c r="E842" t="s">
        <v>20</v>
      </c>
      <c r="F842">
        <v>5070</v>
      </c>
    </row>
    <row r="843" spans="1:6" x14ac:dyDescent="0.25">
      <c r="A843" s="28">
        <v>2024</v>
      </c>
      <c r="B843" s="28">
        <v>2022</v>
      </c>
      <c r="C843" s="28" t="s">
        <v>42</v>
      </c>
      <c r="D843" s="28" t="s">
        <v>41</v>
      </c>
      <c r="E843" t="s">
        <v>20</v>
      </c>
      <c r="F843">
        <v>2390</v>
      </c>
    </row>
    <row r="844" spans="1:6" x14ac:dyDescent="0.25">
      <c r="A844" s="27">
        <v>2025</v>
      </c>
      <c r="B844" s="27">
        <v>2022</v>
      </c>
      <c r="C844" s="27" t="s">
        <v>42</v>
      </c>
      <c r="D844" s="27" t="s">
        <v>41</v>
      </c>
      <c r="E844" t="s">
        <v>20</v>
      </c>
      <c r="F844">
        <v>0</v>
      </c>
    </row>
    <row r="845" spans="1:6" x14ac:dyDescent="0.25">
      <c r="A845" s="28">
        <v>2026</v>
      </c>
      <c r="B845" s="28">
        <v>2022</v>
      </c>
      <c r="C845" s="28" t="s">
        <v>42</v>
      </c>
      <c r="D845" s="28" t="s">
        <v>41</v>
      </c>
      <c r="E845" t="s">
        <v>20</v>
      </c>
      <c r="F845">
        <v>0</v>
      </c>
    </row>
    <row r="846" spans="1:6" x14ac:dyDescent="0.25">
      <c r="A846" s="27">
        <v>2027</v>
      </c>
      <c r="B846" s="27">
        <v>2022</v>
      </c>
      <c r="C846" s="27" t="s">
        <v>42</v>
      </c>
      <c r="D846" s="27" t="s">
        <v>41</v>
      </c>
      <c r="E846" t="s">
        <v>20</v>
      </c>
      <c r="F846">
        <v>0</v>
      </c>
    </row>
    <row r="847" spans="1:6" x14ac:dyDescent="0.25">
      <c r="A847" s="28">
        <v>2028</v>
      </c>
      <c r="B847" s="28">
        <v>2022</v>
      </c>
      <c r="C847" s="28" t="s">
        <v>42</v>
      </c>
      <c r="D847" s="28" t="s">
        <v>41</v>
      </c>
      <c r="E847" t="s">
        <v>20</v>
      </c>
      <c r="F847">
        <v>0</v>
      </c>
    </row>
    <row r="848" spans="1:6" x14ac:dyDescent="0.25">
      <c r="A848" s="27">
        <v>2029</v>
      </c>
      <c r="B848" s="27">
        <v>2022</v>
      </c>
      <c r="C848" s="27" t="s">
        <v>42</v>
      </c>
      <c r="D848" s="27" t="s">
        <v>41</v>
      </c>
      <c r="E848" t="s">
        <v>20</v>
      </c>
      <c r="F848">
        <v>0</v>
      </c>
    </row>
    <row r="849" spans="1:6" x14ac:dyDescent="0.25">
      <c r="A849" s="28">
        <v>2030</v>
      </c>
      <c r="B849" s="28">
        <v>2022</v>
      </c>
      <c r="C849" s="28" t="s">
        <v>42</v>
      </c>
      <c r="D849" s="28" t="s">
        <v>41</v>
      </c>
      <c r="E849" t="s">
        <v>20</v>
      </c>
      <c r="F849">
        <v>0</v>
      </c>
    </row>
    <row r="850" spans="1:6" x14ac:dyDescent="0.25">
      <c r="A850" s="27">
        <v>2031</v>
      </c>
      <c r="B850" s="27">
        <v>2022</v>
      </c>
      <c r="C850" s="27" t="s">
        <v>42</v>
      </c>
      <c r="D850" s="27" t="s">
        <v>41</v>
      </c>
      <c r="E850" t="s">
        <v>20</v>
      </c>
      <c r="F850">
        <v>0</v>
      </c>
    </row>
    <row r="851" spans="1:6" x14ac:dyDescent="0.25">
      <c r="A851" s="28">
        <v>2032</v>
      </c>
      <c r="B851" s="28">
        <v>2022</v>
      </c>
      <c r="C851" s="28" t="s">
        <v>42</v>
      </c>
      <c r="D851" s="28" t="s">
        <v>41</v>
      </c>
      <c r="E851" t="s">
        <v>20</v>
      </c>
      <c r="F851">
        <v>0</v>
      </c>
    </row>
    <row r="852" spans="1:6" x14ac:dyDescent="0.25">
      <c r="A852" s="27">
        <v>2033</v>
      </c>
      <c r="B852" s="27">
        <v>2022</v>
      </c>
      <c r="C852" s="27" t="s">
        <v>42</v>
      </c>
      <c r="D852" s="27" t="s">
        <v>41</v>
      </c>
      <c r="E852" t="s">
        <v>20</v>
      </c>
      <c r="F852">
        <v>0</v>
      </c>
    </row>
    <row r="853" spans="1:6" x14ac:dyDescent="0.25">
      <c r="A853" s="28">
        <v>2034</v>
      </c>
      <c r="B853" s="28">
        <v>2022</v>
      </c>
      <c r="C853" s="28" t="s">
        <v>42</v>
      </c>
      <c r="D853" s="28" t="s">
        <v>41</v>
      </c>
      <c r="E853" t="s">
        <v>20</v>
      </c>
      <c r="F853">
        <v>0</v>
      </c>
    </row>
    <row r="854" spans="1:6" x14ac:dyDescent="0.25">
      <c r="A854" s="27">
        <v>2035</v>
      </c>
      <c r="B854" s="27">
        <v>2022</v>
      </c>
      <c r="C854" s="27" t="s">
        <v>42</v>
      </c>
      <c r="D854" s="27" t="s">
        <v>41</v>
      </c>
      <c r="E854" t="s">
        <v>20</v>
      </c>
      <c r="F854">
        <v>0</v>
      </c>
    </row>
    <row r="855" spans="1:6" x14ac:dyDescent="0.25">
      <c r="A855" s="28">
        <v>2036</v>
      </c>
      <c r="B855" s="28">
        <v>2022</v>
      </c>
      <c r="C855" s="28" t="s">
        <v>42</v>
      </c>
      <c r="D855" s="28" t="s">
        <v>41</v>
      </c>
      <c r="E855" t="s">
        <v>20</v>
      </c>
      <c r="F855">
        <v>0</v>
      </c>
    </row>
    <row r="856" spans="1:6" x14ac:dyDescent="0.25">
      <c r="A856" s="27">
        <v>2037</v>
      </c>
      <c r="B856" s="27">
        <v>2022</v>
      </c>
      <c r="C856" s="27" t="s">
        <v>42</v>
      </c>
      <c r="D856" s="27" t="s">
        <v>41</v>
      </c>
      <c r="E856" t="s">
        <v>20</v>
      </c>
      <c r="F856">
        <v>0</v>
      </c>
    </row>
    <row r="857" spans="1:6" x14ac:dyDescent="0.25">
      <c r="A857" s="28">
        <v>2038</v>
      </c>
      <c r="B857" s="28">
        <v>2022</v>
      </c>
      <c r="C857" s="28" t="s">
        <v>42</v>
      </c>
      <c r="D857" s="28" t="s">
        <v>41</v>
      </c>
      <c r="E857" t="s">
        <v>20</v>
      </c>
      <c r="F857">
        <v>0</v>
      </c>
    </row>
    <row r="858" spans="1:6" x14ac:dyDescent="0.25">
      <c r="A858" s="27">
        <v>2039</v>
      </c>
      <c r="B858" s="27">
        <v>2022</v>
      </c>
      <c r="C858" s="27" t="s">
        <v>42</v>
      </c>
      <c r="D858" s="27" t="s">
        <v>41</v>
      </c>
      <c r="E858" t="s">
        <v>20</v>
      </c>
      <c r="F858">
        <v>0</v>
      </c>
    </row>
    <row r="859" spans="1:6" x14ac:dyDescent="0.25">
      <c r="A859" s="28">
        <v>2040</v>
      </c>
      <c r="B859" s="28">
        <v>2022</v>
      </c>
      <c r="C859" s="28" t="s">
        <v>42</v>
      </c>
      <c r="D859" s="28" t="s">
        <v>41</v>
      </c>
      <c r="E859" t="s">
        <v>20</v>
      </c>
      <c r="F859">
        <v>0</v>
      </c>
    </row>
    <row r="860" spans="1:6" x14ac:dyDescent="0.25">
      <c r="A860" s="27">
        <v>2041</v>
      </c>
      <c r="B860" s="27">
        <v>2022</v>
      </c>
      <c r="C860" s="27" t="s">
        <v>42</v>
      </c>
      <c r="D860" s="27" t="s">
        <v>41</v>
      </c>
      <c r="E860" t="s">
        <v>20</v>
      </c>
      <c r="F860">
        <v>0</v>
      </c>
    </row>
    <row r="861" spans="1:6" x14ac:dyDescent="0.25">
      <c r="A861" s="28">
        <v>2042</v>
      </c>
      <c r="B861" s="28">
        <v>2022</v>
      </c>
      <c r="C861" s="28" t="s">
        <v>42</v>
      </c>
      <c r="D861" s="28" t="s">
        <v>41</v>
      </c>
      <c r="E861" t="s">
        <v>20</v>
      </c>
      <c r="F861">
        <v>0</v>
      </c>
    </row>
    <row r="862" spans="1:6" x14ac:dyDescent="0.25">
      <c r="A862" s="27">
        <v>2043</v>
      </c>
      <c r="B862" s="27">
        <v>2022</v>
      </c>
      <c r="C862" s="27" t="s">
        <v>42</v>
      </c>
      <c r="D862" s="27" t="s">
        <v>41</v>
      </c>
      <c r="E862" t="s">
        <v>20</v>
      </c>
      <c r="F862">
        <v>0</v>
      </c>
    </row>
    <row r="863" spans="1:6" x14ac:dyDescent="0.25">
      <c r="A863" s="28">
        <v>2044</v>
      </c>
      <c r="B863" s="28">
        <v>2022</v>
      </c>
      <c r="C863" s="28" t="s">
        <v>42</v>
      </c>
      <c r="D863" s="28" t="s">
        <v>41</v>
      </c>
      <c r="E863" t="s">
        <v>20</v>
      </c>
      <c r="F863">
        <v>0</v>
      </c>
    </row>
    <row r="864" spans="1:6" x14ac:dyDescent="0.25">
      <c r="A864" s="27">
        <v>2045</v>
      </c>
      <c r="B864" s="27">
        <v>2022</v>
      </c>
      <c r="C864" s="27" t="s">
        <v>42</v>
      </c>
      <c r="D864" s="27" t="s">
        <v>41</v>
      </c>
      <c r="E864" t="s">
        <v>20</v>
      </c>
      <c r="F864">
        <v>0</v>
      </c>
    </row>
    <row r="865" spans="1:6" x14ac:dyDescent="0.25">
      <c r="A865" s="28">
        <v>2046</v>
      </c>
      <c r="B865" s="28">
        <v>2022</v>
      </c>
      <c r="C865" s="28" t="s">
        <v>42</v>
      </c>
      <c r="D865" s="28" t="s">
        <v>41</v>
      </c>
      <c r="E865" t="s">
        <v>20</v>
      </c>
      <c r="F865">
        <v>0</v>
      </c>
    </row>
    <row r="866" spans="1:6" x14ac:dyDescent="0.25">
      <c r="A866" s="27">
        <v>2047</v>
      </c>
      <c r="B866" s="27">
        <v>2022</v>
      </c>
      <c r="C866" s="27" t="s">
        <v>42</v>
      </c>
      <c r="D866" s="27" t="s">
        <v>41</v>
      </c>
      <c r="E866" t="s">
        <v>20</v>
      </c>
      <c r="F866">
        <v>0</v>
      </c>
    </row>
    <row r="867" spans="1:6" x14ac:dyDescent="0.25">
      <c r="A867" s="28">
        <v>2048</v>
      </c>
      <c r="B867" s="28">
        <v>2022</v>
      </c>
      <c r="C867" s="28" t="s">
        <v>42</v>
      </c>
      <c r="D867" s="28" t="s">
        <v>41</v>
      </c>
      <c r="E867" t="s">
        <v>20</v>
      </c>
      <c r="F867">
        <v>0</v>
      </c>
    </row>
    <row r="868" spans="1:6" x14ac:dyDescent="0.25">
      <c r="A868" s="27">
        <v>2049</v>
      </c>
      <c r="B868" s="27">
        <v>2022</v>
      </c>
      <c r="C868" s="27" t="s">
        <v>42</v>
      </c>
      <c r="D868" s="27" t="s">
        <v>41</v>
      </c>
      <c r="E868" t="s">
        <v>20</v>
      </c>
      <c r="F868">
        <v>0</v>
      </c>
    </row>
    <row r="869" spans="1:6" x14ac:dyDescent="0.25">
      <c r="A869" s="28">
        <v>2050</v>
      </c>
      <c r="B869" s="28">
        <v>2022</v>
      </c>
      <c r="C869" s="28" t="s">
        <v>42</v>
      </c>
      <c r="D869" s="28" t="s">
        <v>41</v>
      </c>
      <c r="E869" t="s">
        <v>20</v>
      </c>
      <c r="F869">
        <v>0</v>
      </c>
    </row>
    <row r="870" spans="1:6" x14ac:dyDescent="0.25">
      <c r="A870" s="28">
        <v>2023</v>
      </c>
      <c r="B870" s="28">
        <v>2023</v>
      </c>
      <c r="C870" s="28" t="s">
        <v>45</v>
      </c>
      <c r="D870" s="28" t="s">
        <v>41</v>
      </c>
      <c r="E870" t="s">
        <v>20</v>
      </c>
      <c r="F870">
        <v>3510</v>
      </c>
    </row>
    <row r="871" spans="1:6" x14ac:dyDescent="0.25">
      <c r="A871" s="27">
        <v>2024</v>
      </c>
      <c r="B871" s="27">
        <v>2023</v>
      </c>
      <c r="C871" s="27" t="s">
        <v>45</v>
      </c>
      <c r="D871" s="27" t="s">
        <v>41</v>
      </c>
      <c r="E871" t="s">
        <v>20</v>
      </c>
      <c r="F871">
        <v>1670</v>
      </c>
    </row>
    <row r="872" spans="1:6" x14ac:dyDescent="0.25">
      <c r="A872" s="28">
        <v>2025</v>
      </c>
      <c r="B872" s="28">
        <v>2023</v>
      </c>
      <c r="C872" s="28" t="s">
        <v>45</v>
      </c>
      <c r="D872" s="28" t="s">
        <v>41</v>
      </c>
      <c r="E872" t="s">
        <v>20</v>
      </c>
      <c r="F872">
        <v>0</v>
      </c>
    </row>
    <row r="873" spans="1:6" x14ac:dyDescent="0.25">
      <c r="A873" s="27">
        <v>2026</v>
      </c>
      <c r="B873" s="27">
        <v>2023</v>
      </c>
      <c r="C873" s="27" t="s">
        <v>45</v>
      </c>
      <c r="D873" s="27" t="s">
        <v>41</v>
      </c>
      <c r="E873" t="s">
        <v>20</v>
      </c>
      <c r="F873">
        <v>0</v>
      </c>
    </row>
    <row r="874" spans="1:6" x14ac:dyDescent="0.25">
      <c r="A874" s="28">
        <v>2027</v>
      </c>
      <c r="B874" s="28">
        <v>2023</v>
      </c>
      <c r="C874" s="28" t="s">
        <v>45</v>
      </c>
      <c r="D874" s="28" t="s">
        <v>41</v>
      </c>
      <c r="E874" t="s">
        <v>20</v>
      </c>
      <c r="F874">
        <v>0</v>
      </c>
    </row>
    <row r="875" spans="1:6" x14ac:dyDescent="0.25">
      <c r="A875" s="27">
        <v>2028</v>
      </c>
      <c r="B875" s="27">
        <v>2023</v>
      </c>
      <c r="C875" s="27" t="s">
        <v>45</v>
      </c>
      <c r="D875" s="27" t="s">
        <v>41</v>
      </c>
      <c r="E875" t="s">
        <v>20</v>
      </c>
      <c r="F875">
        <v>0</v>
      </c>
    </row>
    <row r="876" spans="1:6" x14ac:dyDescent="0.25">
      <c r="A876" s="28">
        <v>2029</v>
      </c>
      <c r="B876" s="28">
        <v>2023</v>
      </c>
      <c r="C876" s="28" t="s">
        <v>45</v>
      </c>
      <c r="D876" s="28" t="s">
        <v>41</v>
      </c>
      <c r="E876" t="s">
        <v>20</v>
      </c>
      <c r="F876">
        <v>0</v>
      </c>
    </row>
    <row r="877" spans="1:6" x14ac:dyDescent="0.25">
      <c r="A877" s="27">
        <v>2030</v>
      </c>
      <c r="B877" s="27">
        <v>2023</v>
      </c>
      <c r="C877" s="27" t="s">
        <v>45</v>
      </c>
      <c r="D877" s="27" t="s">
        <v>41</v>
      </c>
      <c r="E877" t="s">
        <v>20</v>
      </c>
      <c r="F877">
        <v>0</v>
      </c>
    </row>
    <row r="878" spans="1:6" x14ac:dyDescent="0.25">
      <c r="A878" s="28">
        <v>2031</v>
      </c>
      <c r="B878" s="28">
        <v>2023</v>
      </c>
      <c r="C878" s="28" t="s">
        <v>45</v>
      </c>
      <c r="D878" s="28" t="s">
        <v>41</v>
      </c>
      <c r="E878" t="s">
        <v>20</v>
      </c>
      <c r="F878">
        <v>0</v>
      </c>
    </row>
    <row r="879" spans="1:6" x14ac:dyDescent="0.25">
      <c r="A879" s="27">
        <v>2032</v>
      </c>
      <c r="B879" s="27">
        <v>2023</v>
      </c>
      <c r="C879" s="27" t="s">
        <v>45</v>
      </c>
      <c r="D879" s="27" t="s">
        <v>41</v>
      </c>
      <c r="E879" t="s">
        <v>20</v>
      </c>
      <c r="F879">
        <v>0</v>
      </c>
    </row>
    <row r="880" spans="1:6" x14ac:dyDescent="0.25">
      <c r="A880" s="28">
        <v>2033</v>
      </c>
      <c r="B880" s="28">
        <v>2023</v>
      </c>
      <c r="C880" s="28" t="s">
        <v>45</v>
      </c>
      <c r="D880" s="28" t="s">
        <v>41</v>
      </c>
      <c r="E880" t="s">
        <v>20</v>
      </c>
      <c r="F880">
        <v>0</v>
      </c>
    </row>
    <row r="881" spans="1:6" x14ac:dyDescent="0.25">
      <c r="A881" s="27">
        <v>2034</v>
      </c>
      <c r="B881" s="27">
        <v>2023</v>
      </c>
      <c r="C881" s="27" t="s">
        <v>45</v>
      </c>
      <c r="D881" s="27" t="s">
        <v>41</v>
      </c>
      <c r="E881" t="s">
        <v>20</v>
      </c>
      <c r="F881">
        <v>0</v>
      </c>
    </row>
    <row r="882" spans="1:6" x14ac:dyDescent="0.25">
      <c r="A882" s="28">
        <v>2035</v>
      </c>
      <c r="B882" s="28">
        <v>2023</v>
      </c>
      <c r="C882" s="28" t="s">
        <v>45</v>
      </c>
      <c r="D882" s="28" t="s">
        <v>41</v>
      </c>
      <c r="E882" t="s">
        <v>20</v>
      </c>
      <c r="F882">
        <v>0</v>
      </c>
    </row>
    <row r="883" spans="1:6" x14ac:dyDescent="0.25">
      <c r="A883" s="27">
        <v>2036</v>
      </c>
      <c r="B883" s="27">
        <v>2023</v>
      </c>
      <c r="C883" s="27" t="s">
        <v>45</v>
      </c>
      <c r="D883" s="27" t="s">
        <v>41</v>
      </c>
      <c r="E883" t="s">
        <v>20</v>
      </c>
      <c r="F883">
        <v>0</v>
      </c>
    </row>
    <row r="884" spans="1:6" x14ac:dyDescent="0.25">
      <c r="A884" s="28">
        <v>2037</v>
      </c>
      <c r="B884" s="28">
        <v>2023</v>
      </c>
      <c r="C884" s="28" t="s">
        <v>45</v>
      </c>
      <c r="D884" s="28" t="s">
        <v>41</v>
      </c>
      <c r="E884" t="s">
        <v>20</v>
      </c>
      <c r="F884">
        <v>0</v>
      </c>
    </row>
    <row r="885" spans="1:6" x14ac:dyDescent="0.25">
      <c r="A885" s="27">
        <v>2038</v>
      </c>
      <c r="B885" s="27">
        <v>2023</v>
      </c>
      <c r="C885" s="27" t="s">
        <v>45</v>
      </c>
      <c r="D885" s="27" t="s">
        <v>41</v>
      </c>
      <c r="E885" t="s">
        <v>20</v>
      </c>
      <c r="F885">
        <v>0</v>
      </c>
    </row>
    <row r="886" spans="1:6" x14ac:dyDescent="0.25">
      <c r="A886" s="28">
        <v>2039</v>
      </c>
      <c r="B886" s="28">
        <v>2023</v>
      </c>
      <c r="C886" s="28" t="s">
        <v>45</v>
      </c>
      <c r="D886" s="28" t="s">
        <v>41</v>
      </c>
      <c r="E886" t="s">
        <v>20</v>
      </c>
      <c r="F886">
        <v>0</v>
      </c>
    </row>
    <row r="887" spans="1:6" x14ac:dyDescent="0.25">
      <c r="A887" s="27">
        <v>2040</v>
      </c>
      <c r="B887" s="27">
        <v>2023</v>
      </c>
      <c r="C887" s="27" t="s">
        <v>45</v>
      </c>
      <c r="D887" s="27" t="s">
        <v>41</v>
      </c>
      <c r="E887" t="s">
        <v>20</v>
      </c>
      <c r="F887">
        <v>0</v>
      </c>
    </row>
    <row r="888" spans="1:6" x14ac:dyDescent="0.25">
      <c r="A888" s="28">
        <v>2041</v>
      </c>
      <c r="B888" s="28">
        <v>2023</v>
      </c>
      <c r="C888" s="28" t="s">
        <v>45</v>
      </c>
      <c r="D888" s="28" t="s">
        <v>41</v>
      </c>
      <c r="E888" t="s">
        <v>20</v>
      </c>
      <c r="F888">
        <v>0</v>
      </c>
    </row>
    <row r="889" spans="1:6" x14ac:dyDescent="0.25">
      <c r="A889" s="27">
        <v>2042</v>
      </c>
      <c r="B889" s="27">
        <v>2023</v>
      </c>
      <c r="C889" s="27" t="s">
        <v>45</v>
      </c>
      <c r="D889" s="27" t="s">
        <v>41</v>
      </c>
      <c r="E889" t="s">
        <v>20</v>
      </c>
      <c r="F889">
        <v>0</v>
      </c>
    </row>
    <row r="890" spans="1:6" x14ac:dyDescent="0.25">
      <c r="A890" s="28">
        <v>2043</v>
      </c>
      <c r="B890" s="28">
        <v>2023</v>
      </c>
      <c r="C890" s="28" t="s">
        <v>45</v>
      </c>
      <c r="D890" s="28" t="s">
        <v>41</v>
      </c>
      <c r="E890" t="s">
        <v>20</v>
      </c>
      <c r="F890">
        <v>0</v>
      </c>
    </row>
    <row r="891" spans="1:6" x14ac:dyDescent="0.25">
      <c r="A891" s="27">
        <v>2044</v>
      </c>
      <c r="B891" s="27">
        <v>2023</v>
      </c>
      <c r="C891" s="27" t="s">
        <v>45</v>
      </c>
      <c r="D891" s="27" t="s">
        <v>41</v>
      </c>
      <c r="E891" t="s">
        <v>20</v>
      </c>
      <c r="F891">
        <v>0</v>
      </c>
    </row>
    <row r="892" spans="1:6" x14ac:dyDescent="0.25">
      <c r="A892" s="28">
        <v>2045</v>
      </c>
      <c r="B892" s="28">
        <v>2023</v>
      </c>
      <c r="C892" s="28" t="s">
        <v>45</v>
      </c>
      <c r="D892" s="28" t="s">
        <v>41</v>
      </c>
      <c r="E892" t="s">
        <v>20</v>
      </c>
      <c r="F892">
        <v>0</v>
      </c>
    </row>
    <row r="893" spans="1:6" x14ac:dyDescent="0.25">
      <c r="A893" s="27">
        <v>2046</v>
      </c>
      <c r="B893" s="27">
        <v>2023</v>
      </c>
      <c r="C893" s="27" t="s">
        <v>45</v>
      </c>
      <c r="D893" s="27" t="s">
        <v>41</v>
      </c>
      <c r="E893" t="s">
        <v>20</v>
      </c>
      <c r="F893">
        <v>0</v>
      </c>
    </row>
    <row r="894" spans="1:6" x14ac:dyDescent="0.25">
      <c r="A894" s="28">
        <v>2047</v>
      </c>
      <c r="B894" s="28">
        <v>2023</v>
      </c>
      <c r="C894" s="28" t="s">
        <v>45</v>
      </c>
      <c r="D894" s="28" t="s">
        <v>41</v>
      </c>
      <c r="E894" t="s">
        <v>20</v>
      </c>
      <c r="F894">
        <v>0</v>
      </c>
    </row>
    <row r="895" spans="1:6" x14ac:dyDescent="0.25">
      <c r="A895" s="27">
        <v>2048</v>
      </c>
      <c r="B895" s="27">
        <v>2023</v>
      </c>
      <c r="C895" s="27" t="s">
        <v>45</v>
      </c>
      <c r="D895" s="27" t="s">
        <v>41</v>
      </c>
      <c r="E895" t="s">
        <v>20</v>
      </c>
      <c r="F895">
        <v>0</v>
      </c>
    </row>
    <row r="896" spans="1:6" x14ac:dyDescent="0.25">
      <c r="A896" s="28">
        <v>2049</v>
      </c>
      <c r="B896" s="28">
        <v>2023</v>
      </c>
      <c r="C896" s="28" t="s">
        <v>45</v>
      </c>
      <c r="D896" s="28" t="s">
        <v>41</v>
      </c>
      <c r="E896" t="s">
        <v>20</v>
      </c>
      <c r="F896">
        <v>0</v>
      </c>
    </row>
    <row r="897" spans="1:6" x14ac:dyDescent="0.25">
      <c r="A897" s="27">
        <v>2050</v>
      </c>
      <c r="B897" s="27">
        <v>2023</v>
      </c>
      <c r="C897" s="27" t="s">
        <v>45</v>
      </c>
      <c r="D897" s="27" t="s">
        <v>41</v>
      </c>
      <c r="E897" t="s">
        <v>20</v>
      </c>
      <c r="F897">
        <v>0</v>
      </c>
    </row>
    <row r="898" spans="1:6" x14ac:dyDescent="0.25">
      <c r="A898" s="27">
        <v>2023</v>
      </c>
      <c r="B898" s="27">
        <v>2022</v>
      </c>
      <c r="C898" s="27" t="s">
        <v>42</v>
      </c>
      <c r="D898" s="27" t="s">
        <v>41</v>
      </c>
      <c r="E898" t="s">
        <v>21</v>
      </c>
      <c r="F898">
        <v>37820</v>
      </c>
    </row>
    <row r="899" spans="1:6" x14ac:dyDescent="0.25">
      <c r="A899" s="28">
        <v>2024</v>
      </c>
      <c r="B899" s="28">
        <v>2022</v>
      </c>
      <c r="C899" s="28" t="s">
        <v>42</v>
      </c>
      <c r="D899" s="28" t="s">
        <v>41</v>
      </c>
      <c r="E899" t="s">
        <v>21</v>
      </c>
      <c r="F899">
        <v>30360</v>
      </c>
    </row>
    <row r="900" spans="1:6" x14ac:dyDescent="0.25">
      <c r="A900" s="27">
        <v>2025</v>
      </c>
      <c r="B900" s="27">
        <v>2022</v>
      </c>
      <c r="C900" s="27" t="s">
        <v>42</v>
      </c>
      <c r="D900" s="27" t="s">
        <v>41</v>
      </c>
      <c r="E900" t="s">
        <v>21</v>
      </c>
      <c r="F900">
        <v>22940</v>
      </c>
    </row>
    <row r="901" spans="1:6" x14ac:dyDescent="0.25">
      <c r="A901" s="28">
        <v>2026</v>
      </c>
      <c r="B901" s="28">
        <v>2022</v>
      </c>
      <c r="C901" s="28" t="s">
        <v>42</v>
      </c>
      <c r="D901" s="28" t="s">
        <v>41</v>
      </c>
      <c r="E901" t="s">
        <v>21</v>
      </c>
      <c r="F901">
        <v>22620</v>
      </c>
    </row>
    <row r="902" spans="1:6" x14ac:dyDescent="0.25">
      <c r="A902" s="27">
        <v>2027</v>
      </c>
      <c r="B902" s="27">
        <v>2022</v>
      </c>
      <c r="C902" s="27" t="s">
        <v>42</v>
      </c>
      <c r="D902" s="27" t="s">
        <v>41</v>
      </c>
      <c r="E902" t="s">
        <v>21</v>
      </c>
      <c r="F902">
        <v>15330</v>
      </c>
    </row>
    <row r="903" spans="1:6" x14ac:dyDescent="0.25">
      <c r="A903" s="28">
        <v>2028</v>
      </c>
      <c r="B903" s="28">
        <v>2022</v>
      </c>
      <c r="C903" s="28" t="s">
        <v>42</v>
      </c>
      <c r="D903" s="28" t="s">
        <v>41</v>
      </c>
      <c r="E903" t="s">
        <v>21</v>
      </c>
      <c r="F903">
        <v>14400</v>
      </c>
    </row>
    <row r="904" spans="1:6" x14ac:dyDescent="0.25">
      <c r="A904" s="27">
        <v>2029</v>
      </c>
      <c r="B904" s="27">
        <v>2022</v>
      </c>
      <c r="C904" s="27" t="s">
        <v>42</v>
      </c>
      <c r="D904" s="27" t="s">
        <v>41</v>
      </c>
      <c r="E904" t="s">
        <v>21</v>
      </c>
      <c r="F904">
        <v>27190</v>
      </c>
    </row>
    <row r="905" spans="1:6" x14ac:dyDescent="0.25">
      <c r="A905" s="28">
        <v>2030</v>
      </c>
      <c r="B905" s="28">
        <v>2022</v>
      </c>
      <c r="C905" s="28" t="s">
        <v>42</v>
      </c>
      <c r="D905" s="28" t="s">
        <v>41</v>
      </c>
      <c r="E905" t="s">
        <v>21</v>
      </c>
      <c r="F905">
        <v>33520</v>
      </c>
    </row>
    <row r="906" spans="1:6" x14ac:dyDescent="0.25">
      <c r="A906" s="27">
        <v>2031</v>
      </c>
      <c r="B906" s="27">
        <v>2022</v>
      </c>
      <c r="C906" s="27" t="s">
        <v>42</v>
      </c>
      <c r="D906" s="27" t="s">
        <v>41</v>
      </c>
      <c r="E906" t="s">
        <v>21</v>
      </c>
      <c r="F906">
        <v>33410</v>
      </c>
    </row>
    <row r="907" spans="1:6" x14ac:dyDescent="0.25">
      <c r="A907" s="28">
        <v>2032</v>
      </c>
      <c r="B907" s="28">
        <v>2022</v>
      </c>
      <c r="C907" s="28" t="s">
        <v>42</v>
      </c>
      <c r="D907" s="28" t="s">
        <v>41</v>
      </c>
      <c r="E907" t="s">
        <v>21</v>
      </c>
      <c r="F907">
        <v>33600</v>
      </c>
    </row>
    <row r="908" spans="1:6" x14ac:dyDescent="0.25">
      <c r="A908" s="27">
        <v>2033</v>
      </c>
      <c r="B908" s="27">
        <v>2022</v>
      </c>
      <c r="C908" s="27" t="s">
        <v>42</v>
      </c>
      <c r="D908" s="27" t="s">
        <v>41</v>
      </c>
      <c r="E908" t="s">
        <v>21</v>
      </c>
      <c r="F908">
        <v>33650</v>
      </c>
    </row>
    <row r="909" spans="1:6" x14ac:dyDescent="0.25">
      <c r="A909" s="28">
        <v>2034</v>
      </c>
      <c r="B909" s="28">
        <v>2022</v>
      </c>
      <c r="C909" s="28" t="s">
        <v>42</v>
      </c>
      <c r="D909" s="28" t="s">
        <v>41</v>
      </c>
      <c r="E909" t="s">
        <v>21</v>
      </c>
      <c r="F909">
        <v>40280</v>
      </c>
    </row>
    <row r="910" spans="1:6" x14ac:dyDescent="0.25">
      <c r="A910" s="27">
        <v>2035</v>
      </c>
      <c r="B910" s="27">
        <v>2022</v>
      </c>
      <c r="C910" s="27" t="s">
        <v>42</v>
      </c>
      <c r="D910" s="27" t="s">
        <v>41</v>
      </c>
      <c r="E910" t="s">
        <v>21</v>
      </c>
      <c r="F910">
        <v>53260</v>
      </c>
    </row>
    <row r="911" spans="1:6" x14ac:dyDescent="0.25">
      <c r="A911" s="28">
        <v>2036</v>
      </c>
      <c r="B911" s="28">
        <v>2022</v>
      </c>
      <c r="C911" s="28" t="s">
        <v>42</v>
      </c>
      <c r="D911" s="28" t="s">
        <v>41</v>
      </c>
      <c r="E911" t="s">
        <v>21</v>
      </c>
      <c r="F911">
        <v>59940</v>
      </c>
    </row>
    <row r="912" spans="1:6" x14ac:dyDescent="0.25">
      <c r="A912" s="27">
        <v>2037</v>
      </c>
      <c r="B912" s="27">
        <v>2022</v>
      </c>
      <c r="C912" s="27" t="s">
        <v>42</v>
      </c>
      <c r="D912" s="27" t="s">
        <v>41</v>
      </c>
      <c r="E912" t="s">
        <v>21</v>
      </c>
      <c r="F912">
        <v>64379.999999999993</v>
      </c>
    </row>
    <row r="913" spans="1:6" x14ac:dyDescent="0.25">
      <c r="A913" s="28">
        <v>2038</v>
      </c>
      <c r="B913" s="28">
        <v>2022</v>
      </c>
      <c r="C913" s="28" t="s">
        <v>42</v>
      </c>
      <c r="D913" s="28" t="s">
        <v>41</v>
      </c>
      <c r="E913" t="s">
        <v>21</v>
      </c>
      <c r="F913">
        <v>73430</v>
      </c>
    </row>
    <row r="914" spans="1:6" x14ac:dyDescent="0.25">
      <c r="A914" s="27">
        <v>2039</v>
      </c>
      <c r="B914" s="27">
        <v>2022</v>
      </c>
      <c r="C914" s="27" t="s">
        <v>42</v>
      </c>
      <c r="D914" s="27" t="s">
        <v>41</v>
      </c>
      <c r="E914" t="s">
        <v>21</v>
      </c>
      <c r="F914">
        <v>78080</v>
      </c>
    </row>
    <row r="915" spans="1:6" x14ac:dyDescent="0.25">
      <c r="A915" s="28">
        <v>2040</v>
      </c>
      <c r="B915" s="28">
        <v>2022</v>
      </c>
      <c r="C915" s="28" t="s">
        <v>42</v>
      </c>
      <c r="D915" s="28" t="s">
        <v>41</v>
      </c>
      <c r="E915" t="s">
        <v>21</v>
      </c>
      <c r="F915">
        <v>83730</v>
      </c>
    </row>
    <row r="916" spans="1:6" x14ac:dyDescent="0.25">
      <c r="A916" s="27">
        <v>2041</v>
      </c>
      <c r="B916" s="27">
        <v>2022</v>
      </c>
      <c r="C916" s="27" t="s">
        <v>42</v>
      </c>
      <c r="D916" s="27" t="s">
        <v>41</v>
      </c>
      <c r="E916" t="s">
        <v>21</v>
      </c>
      <c r="F916">
        <v>94380</v>
      </c>
    </row>
    <row r="917" spans="1:6" x14ac:dyDescent="0.25">
      <c r="A917" s="28">
        <v>2042</v>
      </c>
      <c r="B917" s="28">
        <v>2022</v>
      </c>
      <c r="C917" s="28" t="s">
        <v>42</v>
      </c>
      <c r="D917" s="28" t="s">
        <v>41</v>
      </c>
      <c r="E917" t="s">
        <v>21</v>
      </c>
      <c r="F917">
        <v>99860</v>
      </c>
    </row>
    <row r="918" spans="1:6" x14ac:dyDescent="0.25">
      <c r="A918" s="27">
        <v>2043</v>
      </c>
      <c r="B918" s="27">
        <v>2022</v>
      </c>
      <c r="C918" s="27" t="s">
        <v>42</v>
      </c>
      <c r="D918" s="27" t="s">
        <v>41</v>
      </c>
      <c r="E918" t="s">
        <v>21</v>
      </c>
      <c r="F918">
        <v>99830</v>
      </c>
    </row>
    <row r="919" spans="1:6" x14ac:dyDescent="0.25">
      <c r="A919" s="28">
        <v>2044</v>
      </c>
      <c r="B919" s="28">
        <v>2022</v>
      </c>
      <c r="C919" s="28" t="s">
        <v>42</v>
      </c>
      <c r="D919" s="28" t="s">
        <v>41</v>
      </c>
      <c r="E919" t="s">
        <v>21</v>
      </c>
      <c r="F919">
        <v>100130</v>
      </c>
    </row>
    <row r="920" spans="1:6" x14ac:dyDescent="0.25">
      <c r="A920" s="27">
        <v>2045</v>
      </c>
      <c r="B920" s="27">
        <v>2022</v>
      </c>
      <c r="C920" s="27" t="s">
        <v>42</v>
      </c>
      <c r="D920" s="27" t="s">
        <v>41</v>
      </c>
      <c r="E920" t="s">
        <v>21</v>
      </c>
      <c r="F920">
        <v>105540</v>
      </c>
    </row>
    <row r="921" spans="1:6" x14ac:dyDescent="0.25">
      <c r="A921" s="28">
        <v>2046</v>
      </c>
      <c r="B921" s="28">
        <v>2022</v>
      </c>
      <c r="C921" s="28" t="s">
        <v>42</v>
      </c>
      <c r="D921" s="28" t="s">
        <v>41</v>
      </c>
      <c r="E921" t="s">
        <v>21</v>
      </c>
      <c r="F921">
        <v>116270</v>
      </c>
    </row>
    <row r="922" spans="1:6" x14ac:dyDescent="0.25">
      <c r="A922" s="27">
        <v>2047</v>
      </c>
      <c r="B922" s="27">
        <v>2022</v>
      </c>
      <c r="C922" s="27" t="s">
        <v>42</v>
      </c>
      <c r="D922" s="27" t="s">
        <v>41</v>
      </c>
      <c r="E922" t="s">
        <v>21</v>
      </c>
      <c r="F922">
        <v>121660</v>
      </c>
    </row>
    <row r="923" spans="1:6" x14ac:dyDescent="0.25">
      <c r="A923" s="28">
        <v>2048</v>
      </c>
      <c r="B923" s="28">
        <v>2022</v>
      </c>
      <c r="C923" s="28" t="s">
        <v>42</v>
      </c>
      <c r="D923" s="28" t="s">
        <v>41</v>
      </c>
      <c r="E923" t="s">
        <v>21</v>
      </c>
      <c r="F923">
        <v>121830</v>
      </c>
    </row>
    <row r="924" spans="1:6" x14ac:dyDescent="0.25">
      <c r="A924" s="27">
        <v>2049</v>
      </c>
      <c r="B924" s="27">
        <v>2022</v>
      </c>
      <c r="C924" s="27" t="s">
        <v>42</v>
      </c>
      <c r="D924" s="27" t="s">
        <v>41</v>
      </c>
      <c r="E924" t="s">
        <v>21</v>
      </c>
      <c r="F924">
        <v>121490</v>
      </c>
    </row>
    <row r="925" spans="1:6" x14ac:dyDescent="0.25">
      <c r="A925" s="28">
        <v>2050</v>
      </c>
      <c r="B925" s="28">
        <v>2022</v>
      </c>
      <c r="C925" s="28" t="s">
        <v>42</v>
      </c>
      <c r="D925" s="28" t="s">
        <v>41</v>
      </c>
      <c r="E925" t="s">
        <v>21</v>
      </c>
      <c r="F925">
        <v>121350</v>
      </c>
    </row>
    <row r="926" spans="1:6" x14ac:dyDescent="0.25">
      <c r="A926" s="28">
        <v>2023</v>
      </c>
      <c r="B926" s="28">
        <v>2023</v>
      </c>
      <c r="C926" s="28" t="s">
        <v>45</v>
      </c>
      <c r="D926" s="28" t="s">
        <v>41</v>
      </c>
      <c r="E926" t="s">
        <v>21</v>
      </c>
      <c r="F926">
        <v>37820</v>
      </c>
    </row>
    <row r="927" spans="1:6" x14ac:dyDescent="0.25">
      <c r="A927" s="27">
        <v>2024</v>
      </c>
      <c r="B927" s="27">
        <v>2023</v>
      </c>
      <c r="C927" s="27" t="s">
        <v>45</v>
      </c>
      <c r="D927" s="27" t="s">
        <v>41</v>
      </c>
      <c r="E927" t="s">
        <v>21</v>
      </c>
      <c r="F927">
        <v>30360</v>
      </c>
    </row>
    <row r="928" spans="1:6" x14ac:dyDescent="0.25">
      <c r="A928" s="28">
        <v>2025</v>
      </c>
      <c r="B928" s="28">
        <v>2023</v>
      </c>
      <c r="C928" s="28" t="s">
        <v>45</v>
      </c>
      <c r="D928" s="28" t="s">
        <v>41</v>
      </c>
      <c r="E928" t="s">
        <v>21</v>
      </c>
      <c r="F928">
        <v>22940</v>
      </c>
    </row>
    <row r="929" spans="1:6" x14ac:dyDescent="0.25">
      <c r="A929" s="27">
        <v>2026</v>
      </c>
      <c r="B929" s="27">
        <v>2023</v>
      </c>
      <c r="C929" s="27" t="s">
        <v>45</v>
      </c>
      <c r="D929" s="27" t="s">
        <v>41</v>
      </c>
      <c r="E929" t="s">
        <v>21</v>
      </c>
      <c r="F929">
        <v>22640</v>
      </c>
    </row>
    <row r="930" spans="1:6" x14ac:dyDescent="0.25">
      <c r="A930" s="28">
        <v>2027</v>
      </c>
      <c r="B930" s="28">
        <v>2023</v>
      </c>
      <c r="C930" s="28" t="s">
        <v>45</v>
      </c>
      <c r="D930" s="28" t="s">
        <v>41</v>
      </c>
      <c r="E930" t="s">
        <v>21</v>
      </c>
      <c r="F930">
        <v>15360</v>
      </c>
    </row>
    <row r="931" spans="1:6" x14ac:dyDescent="0.25">
      <c r="A931" s="27">
        <v>2028</v>
      </c>
      <c r="B931" s="27">
        <v>2023</v>
      </c>
      <c r="C931" s="27" t="s">
        <v>45</v>
      </c>
      <c r="D931" s="27" t="s">
        <v>41</v>
      </c>
      <c r="E931" t="s">
        <v>21</v>
      </c>
      <c r="F931">
        <v>14600</v>
      </c>
    </row>
    <row r="932" spans="1:6" x14ac:dyDescent="0.25">
      <c r="A932" s="28">
        <v>2029</v>
      </c>
      <c r="B932" s="28">
        <v>2023</v>
      </c>
      <c r="C932" s="28" t="s">
        <v>45</v>
      </c>
      <c r="D932" s="28" t="s">
        <v>41</v>
      </c>
      <c r="E932" t="s">
        <v>21</v>
      </c>
      <c r="F932">
        <v>27400</v>
      </c>
    </row>
    <row r="933" spans="1:6" x14ac:dyDescent="0.25">
      <c r="A933" s="27">
        <v>2030</v>
      </c>
      <c r="B933" s="27">
        <v>2023</v>
      </c>
      <c r="C933" s="27" t="s">
        <v>45</v>
      </c>
      <c r="D933" s="27" t="s">
        <v>41</v>
      </c>
      <c r="E933" t="s">
        <v>21</v>
      </c>
      <c r="F933">
        <v>33790</v>
      </c>
    </row>
    <row r="934" spans="1:6" x14ac:dyDescent="0.25">
      <c r="A934" s="28">
        <v>2031</v>
      </c>
      <c r="B934" s="28">
        <v>2023</v>
      </c>
      <c r="C934" s="28" t="s">
        <v>45</v>
      </c>
      <c r="D934" s="28" t="s">
        <v>41</v>
      </c>
      <c r="E934" t="s">
        <v>21</v>
      </c>
      <c r="F934">
        <v>33600</v>
      </c>
    </row>
    <row r="935" spans="1:6" x14ac:dyDescent="0.25">
      <c r="A935" s="27">
        <v>2032</v>
      </c>
      <c r="B935" s="27">
        <v>2023</v>
      </c>
      <c r="C935" s="27" t="s">
        <v>45</v>
      </c>
      <c r="D935" s="27" t="s">
        <v>41</v>
      </c>
      <c r="E935" t="s">
        <v>21</v>
      </c>
      <c r="F935">
        <v>33840</v>
      </c>
    </row>
    <row r="936" spans="1:6" x14ac:dyDescent="0.25">
      <c r="A936" s="28">
        <v>2033</v>
      </c>
      <c r="B936" s="28">
        <v>2023</v>
      </c>
      <c r="C936" s="28" t="s">
        <v>45</v>
      </c>
      <c r="D936" s="28" t="s">
        <v>41</v>
      </c>
      <c r="E936" t="s">
        <v>21</v>
      </c>
      <c r="F936">
        <v>33850</v>
      </c>
    </row>
    <row r="937" spans="1:6" x14ac:dyDescent="0.25">
      <c r="A937" s="27">
        <v>2034</v>
      </c>
      <c r="B937" s="27">
        <v>2023</v>
      </c>
      <c r="C937" s="27" t="s">
        <v>45</v>
      </c>
      <c r="D937" s="27" t="s">
        <v>41</v>
      </c>
      <c r="E937" t="s">
        <v>21</v>
      </c>
      <c r="F937">
        <v>40420</v>
      </c>
    </row>
    <row r="938" spans="1:6" x14ac:dyDescent="0.25">
      <c r="A938" s="28">
        <v>2035</v>
      </c>
      <c r="B938" s="28">
        <v>2023</v>
      </c>
      <c r="C938" s="28" t="s">
        <v>45</v>
      </c>
      <c r="D938" s="28" t="s">
        <v>41</v>
      </c>
      <c r="E938" t="s">
        <v>21</v>
      </c>
      <c r="F938">
        <v>53480</v>
      </c>
    </row>
    <row r="939" spans="1:6" x14ac:dyDescent="0.25">
      <c r="A939" s="27">
        <v>2036</v>
      </c>
      <c r="B939" s="27">
        <v>2023</v>
      </c>
      <c r="C939" s="27" t="s">
        <v>45</v>
      </c>
      <c r="D939" s="27" t="s">
        <v>41</v>
      </c>
      <c r="E939" t="s">
        <v>21</v>
      </c>
      <c r="F939">
        <v>60180</v>
      </c>
    </row>
    <row r="940" spans="1:6" x14ac:dyDescent="0.25">
      <c r="A940" s="28">
        <v>2037</v>
      </c>
      <c r="B940" s="28">
        <v>2023</v>
      </c>
      <c r="C940" s="28" t="s">
        <v>45</v>
      </c>
      <c r="D940" s="28" t="s">
        <v>41</v>
      </c>
      <c r="E940" t="s">
        <v>21</v>
      </c>
      <c r="F940">
        <v>64590</v>
      </c>
    </row>
    <row r="941" spans="1:6" x14ac:dyDescent="0.25">
      <c r="A941" s="27">
        <v>2038</v>
      </c>
      <c r="B941" s="27">
        <v>2023</v>
      </c>
      <c r="C941" s="27" t="s">
        <v>45</v>
      </c>
      <c r="D941" s="27" t="s">
        <v>41</v>
      </c>
      <c r="E941" t="s">
        <v>21</v>
      </c>
      <c r="F941">
        <v>73520</v>
      </c>
    </row>
    <row r="942" spans="1:6" x14ac:dyDescent="0.25">
      <c r="A942" s="28">
        <v>2039</v>
      </c>
      <c r="B942" s="28">
        <v>2023</v>
      </c>
      <c r="C942" s="28" t="s">
        <v>45</v>
      </c>
      <c r="D942" s="28" t="s">
        <v>41</v>
      </c>
      <c r="E942" t="s">
        <v>21</v>
      </c>
      <c r="F942">
        <v>78090</v>
      </c>
    </row>
    <row r="943" spans="1:6" x14ac:dyDescent="0.25">
      <c r="A943" s="27">
        <v>2040</v>
      </c>
      <c r="B943" s="27">
        <v>2023</v>
      </c>
      <c r="C943" s="27" t="s">
        <v>45</v>
      </c>
      <c r="D943" s="27" t="s">
        <v>41</v>
      </c>
      <c r="E943" t="s">
        <v>21</v>
      </c>
      <c r="F943">
        <v>83830</v>
      </c>
    </row>
    <row r="944" spans="1:6" x14ac:dyDescent="0.25">
      <c r="A944" s="28">
        <v>2041</v>
      </c>
      <c r="B944" s="28">
        <v>2023</v>
      </c>
      <c r="C944" s="28" t="s">
        <v>45</v>
      </c>
      <c r="D944" s="28" t="s">
        <v>41</v>
      </c>
      <c r="E944" t="s">
        <v>21</v>
      </c>
      <c r="F944">
        <v>94170</v>
      </c>
    </row>
    <row r="945" spans="1:6" x14ac:dyDescent="0.25">
      <c r="A945" s="27">
        <v>2042</v>
      </c>
      <c r="B945" s="27">
        <v>2023</v>
      </c>
      <c r="C945" s="27" t="s">
        <v>45</v>
      </c>
      <c r="D945" s="27" t="s">
        <v>41</v>
      </c>
      <c r="E945" t="s">
        <v>21</v>
      </c>
      <c r="F945">
        <v>99900</v>
      </c>
    </row>
    <row r="946" spans="1:6" x14ac:dyDescent="0.25">
      <c r="A946" s="28">
        <v>2043</v>
      </c>
      <c r="B946" s="28">
        <v>2023</v>
      </c>
      <c r="C946" s="28" t="s">
        <v>45</v>
      </c>
      <c r="D946" s="28" t="s">
        <v>41</v>
      </c>
      <c r="E946" t="s">
        <v>21</v>
      </c>
      <c r="F946">
        <v>99970</v>
      </c>
    </row>
    <row r="947" spans="1:6" x14ac:dyDescent="0.25">
      <c r="A947" s="27">
        <v>2044</v>
      </c>
      <c r="B947" s="27">
        <v>2023</v>
      </c>
      <c r="C947" s="27" t="s">
        <v>45</v>
      </c>
      <c r="D947" s="27" t="s">
        <v>41</v>
      </c>
      <c r="E947" t="s">
        <v>21</v>
      </c>
      <c r="F947">
        <v>100380</v>
      </c>
    </row>
    <row r="948" spans="1:6" x14ac:dyDescent="0.25">
      <c r="A948" s="28">
        <v>2045</v>
      </c>
      <c r="B948" s="28">
        <v>2023</v>
      </c>
      <c r="C948" s="28" t="s">
        <v>45</v>
      </c>
      <c r="D948" s="28" t="s">
        <v>41</v>
      </c>
      <c r="E948" t="s">
        <v>21</v>
      </c>
      <c r="F948">
        <v>105700</v>
      </c>
    </row>
    <row r="949" spans="1:6" x14ac:dyDescent="0.25">
      <c r="A949" s="27">
        <v>2046</v>
      </c>
      <c r="B949" s="27">
        <v>2023</v>
      </c>
      <c r="C949" s="27" t="s">
        <v>45</v>
      </c>
      <c r="D949" s="27" t="s">
        <v>41</v>
      </c>
      <c r="E949" t="s">
        <v>21</v>
      </c>
      <c r="F949">
        <v>116530</v>
      </c>
    </row>
    <row r="950" spans="1:6" x14ac:dyDescent="0.25">
      <c r="A950" s="28">
        <v>2047</v>
      </c>
      <c r="B950" s="28">
        <v>2023</v>
      </c>
      <c r="C950" s="28" t="s">
        <v>45</v>
      </c>
      <c r="D950" s="28" t="s">
        <v>41</v>
      </c>
      <c r="E950" t="s">
        <v>21</v>
      </c>
      <c r="F950">
        <v>121880</v>
      </c>
    </row>
    <row r="951" spans="1:6" x14ac:dyDescent="0.25">
      <c r="A951" s="27">
        <v>2048</v>
      </c>
      <c r="B951" s="27">
        <v>2023</v>
      </c>
      <c r="C951" s="27" t="s">
        <v>45</v>
      </c>
      <c r="D951" s="27" t="s">
        <v>41</v>
      </c>
      <c r="E951" t="s">
        <v>21</v>
      </c>
      <c r="F951">
        <v>122090</v>
      </c>
    </row>
    <row r="952" spans="1:6" x14ac:dyDescent="0.25">
      <c r="A952" s="28">
        <v>2049</v>
      </c>
      <c r="B952" s="28">
        <v>2023</v>
      </c>
      <c r="C952" s="28" t="s">
        <v>45</v>
      </c>
      <c r="D952" s="28" t="s">
        <v>41</v>
      </c>
      <c r="E952" t="s">
        <v>21</v>
      </c>
      <c r="F952">
        <v>121680</v>
      </c>
    </row>
    <row r="953" spans="1:6" x14ac:dyDescent="0.25">
      <c r="A953" s="27">
        <v>2050</v>
      </c>
      <c r="B953" s="27">
        <v>2023</v>
      </c>
      <c r="C953" s="27" t="s">
        <v>45</v>
      </c>
      <c r="D953" s="27" t="s">
        <v>41</v>
      </c>
      <c r="E953" t="s">
        <v>21</v>
      </c>
      <c r="F953">
        <v>121610</v>
      </c>
    </row>
    <row r="954" spans="1:6" x14ac:dyDescent="0.25">
      <c r="A954" s="27">
        <v>2023</v>
      </c>
      <c r="B954" s="27">
        <v>2022</v>
      </c>
      <c r="C954" s="27" t="s">
        <v>42</v>
      </c>
      <c r="D954" s="32" t="s">
        <v>52</v>
      </c>
      <c r="E954" t="s">
        <v>21</v>
      </c>
      <c r="F954" s="30">
        <v>0</v>
      </c>
    </row>
    <row r="955" spans="1:6" x14ac:dyDescent="0.25">
      <c r="A955" s="28">
        <v>2024</v>
      </c>
      <c r="B955" s="28">
        <v>2022</v>
      </c>
      <c r="C955" s="28" t="s">
        <v>42</v>
      </c>
      <c r="D955" s="32" t="s">
        <v>52</v>
      </c>
      <c r="E955" t="s">
        <v>21</v>
      </c>
      <c r="F955" s="30">
        <v>0</v>
      </c>
    </row>
    <row r="956" spans="1:6" x14ac:dyDescent="0.25">
      <c r="A956" s="27">
        <v>2025</v>
      </c>
      <c r="B956" s="27">
        <v>2022</v>
      </c>
      <c r="C956" s="27" t="s">
        <v>42</v>
      </c>
      <c r="D956" s="32" t="s">
        <v>52</v>
      </c>
      <c r="E956" t="s">
        <v>21</v>
      </c>
      <c r="F956" s="30">
        <v>0</v>
      </c>
    </row>
    <row r="957" spans="1:6" x14ac:dyDescent="0.25">
      <c r="A957" s="28">
        <v>2026</v>
      </c>
      <c r="B957" s="28">
        <v>2022</v>
      </c>
      <c r="C957" s="28" t="s">
        <v>42</v>
      </c>
      <c r="D957" s="32" t="s">
        <v>52</v>
      </c>
      <c r="E957" t="s">
        <v>21</v>
      </c>
      <c r="F957" s="30">
        <v>0</v>
      </c>
    </row>
    <row r="958" spans="1:6" x14ac:dyDescent="0.25">
      <c r="A958" s="27">
        <v>2027</v>
      </c>
      <c r="B958" s="27">
        <v>2022</v>
      </c>
      <c r="C958" s="27" t="s">
        <v>42</v>
      </c>
      <c r="D958" s="32" t="s">
        <v>52</v>
      </c>
      <c r="E958" t="s">
        <v>21</v>
      </c>
      <c r="F958" s="30">
        <v>0</v>
      </c>
    </row>
    <row r="959" spans="1:6" x14ac:dyDescent="0.25">
      <c r="A959" s="28">
        <v>2028</v>
      </c>
      <c r="B959" s="28">
        <v>2022</v>
      </c>
      <c r="C959" s="28" t="s">
        <v>42</v>
      </c>
      <c r="D959" s="32" t="s">
        <v>52</v>
      </c>
      <c r="E959" t="s">
        <v>21</v>
      </c>
      <c r="F959" s="30">
        <v>0</v>
      </c>
    </row>
    <row r="960" spans="1:6" x14ac:dyDescent="0.25">
      <c r="A960" s="27">
        <v>2029</v>
      </c>
      <c r="B960" s="27">
        <v>2022</v>
      </c>
      <c r="C960" s="27" t="s">
        <v>42</v>
      </c>
      <c r="D960" s="32" t="s">
        <v>52</v>
      </c>
      <c r="E960" t="s">
        <v>21</v>
      </c>
      <c r="F960" s="30">
        <v>0</v>
      </c>
    </row>
    <row r="961" spans="1:6" x14ac:dyDescent="0.25">
      <c r="A961" s="28">
        <v>2030</v>
      </c>
      <c r="B961" s="28">
        <v>2022</v>
      </c>
      <c r="C961" s="28" t="s">
        <v>42</v>
      </c>
      <c r="D961" s="32" t="s">
        <v>52</v>
      </c>
      <c r="E961" t="s">
        <v>21</v>
      </c>
      <c r="F961" s="30">
        <v>0</v>
      </c>
    </row>
    <row r="962" spans="1:6" x14ac:dyDescent="0.25">
      <c r="A962" s="27">
        <v>2031</v>
      </c>
      <c r="B962" s="27">
        <v>2022</v>
      </c>
      <c r="C962" s="27" t="s">
        <v>42</v>
      </c>
      <c r="D962" s="32" t="s">
        <v>52</v>
      </c>
      <c r="E962" t="s">
        <v>21</v>
      </c>
      <c r="F962" s="30">
        <v>0</v>
      </c>
    </row>
    <row r="963" spans="1:6" x14ac:dyDescent="0.25">
      <c r="A963" s="28">
        <v>2032</v>
      </c>
      <c r="B963" s="28">
        <v>2022</v>
      </c>
      <c r="C963" s="28" t="s">
        <v>42</v>
      </c>
      <c r="D963" s="32" t="s">
        <v>52</v>
      </c>
      <c r="E963" t="s">
        <v>21</v>
      </c>
      <c r="F963" s="30">
        <v>0</v>
      </c>
    </row>
    <row r="964" spans="1:6" x14ac:dyDescent="0.25">
      <c r="A964" s="27">
        <v>2033</v>
      </c>
      <c r="B964" s="27">
        <v>2022</v>
      </c>
      <c r="C964" s="27" t="s">
        <v>42</v>
      </c>
      <c r="D964" s="32" t="s">
        <v>52</v>
      </c>
      <c r="E964" t="s">
        <v>21</v>
      </c>
      <c r="F964" s="30">
        <v>0</v>
      </c>
    </row>
    <row r="965" spans="1:6" x14ac:dyDescent="0.25">
      <c r="A965" s="28">
        <v>2034</v>
      </c>
      <c r="B965" s="28">
        <v>2022</v>
      </c>
      <c r="C965" s="28" t="s">
        <v>42</v>
      </c>
      <c r="D965" s="32" t="s">
        <v>52</v>
      </c>
      <c r="E965" t="s">
        <v>21</v>
      </c>
      <c r="F965" s="30">
        <v>0</v>
      </c>
    </row>
    <row r="966" spans="1:6" x14ac:dyDescent="0.25">
      <c r="A966" s="27">
        <v>2035</v>
      </c>
      <c r="B966" s="27">
        <v>2022</v>
      </c>
      <c r="C966" s="27" t="s">
        <v>42</v>
      </c>
      <c r="D966" s="32" t="s">
        <v>52</v>
      </c>
      <c r="E966" t="s">
        <v>21</v>
      </c>
      <c r="F966" s="30">
        <v>0</v>
      </c>
    </row>
    <row r="967" spans="1:6" x14ac:dyDescent="0.25">
      <c r="A967" s="28">
        <v>2036</v>
      </c>
      <c r="B967" s="28">
        <v>2022</v>
      </c>
      <c r="C967" s="28" t="s">
        <v>42</v>
      </c>
      <c r="D967" s="32" t="s">
        <v>52</v>
      </c>
      <c r="E967" t="s">
        <v>21</v>
      </c>
      <c r="F967" s="30">
        <v>0</v>
      </c>
    </row>
    <row r="968" spans="1:6" x14ac:dyDescent="0.25">
      <c r="A968" s="27">
        <v>2037</v>
      </c>
      <c r="B968" s="27">
        <v>2022</v>
      </c>
      <c r="C968" s="27" t="s">
        <v>42</v>
      </c>
      <c r="D968" s="32" t="s">
        <v>52</v>
      </c>
      <c r="E968" t="s">
        <v>21</v>
      </c>
      <c r="F968" s="30">
        <v>0</v>
      </c>
    </row>
    <row r="969" spans="1:6" x14ac:dyDescent="0.25">
      <c r="A969" s="28">
        <v>2038</v>
      </c>
      <c r="B969" s="28">
        <v>2022</v>
      </c>
      <c r="C969" s="28" t="s">
        <v>42</v>
      </c>
      <c r="D969" s="32" t="s">
        <v>52</v>
      </c>
      <c r="E969" t="s">
        <v>21</v>
      </c>
      <c r="F969" s="30">
        <v>0</v>
      </c>
    </row>
    <row r="970" spans="1:6" x14ac:dyDescent="0.25">
      <c r="A970" s="27">
        <v>2039</v>
      </c>
      <c r="B970" s="27">
        <v>2022</v>
      </c>
      <c r="C970" s="27" t="s">
        <v>42</v>
      </c>
      <c r="D970" s="32" t="s">
        <v>52</v>
      </c>
      <c r="E970" t="s">
        <v>21</v>
      </c>
      <c r="F970" s="30">
        <v>0</v>
      </c>
    </row>
    <row r="971" spans="1:6" x14ac:dyDescent="0.25">
      <c r="A971" s="28">
        <v>2040</v>
      </c>
      <c r="B971" s="28">
        <v>2022</v>
      </c>
      <c r="C971" s="28" t="s">
        <v>42</v>
      </c>
      <c r="D971" s="32" t="s">
        <v>52</v>
      </c>
      <c r="E971" t="s">
        <v>21</v>
      </c>
      <c r="F971" s="30">
        <v>0</v>
      </c>
    </row>
    <row r="972" spans="1:6" x14ac:dyDescent="0.25">
      <c r="A972" s="27">
        <v>2041</v>
      </c>
      <c r="B972" s="27">
        <v>2022</v>
      </c>
      <c r="C972" s="27" t="s">
        <v>42</v>
      </c>
      <c r="D972" s="32" t="s">
        <v>52</v>
      </c>
      <c r="E972" t="s">
        <v>21</v>
      </c>
      <c r="F972" s="30">
        <v>0</v>
      </c>
    </row>
    <row r="973" spans="1:6" x14ac:dyDescent="0.25">
      <c r="A973" s="28">
        <v>2042</v>
      </c>
      <c r="B973" s="28">
        <v>2022</v>
      </c>
      <c r="C973" s="28" t="s">
        <v>42</v>
      </c>
      <c r="D973" s="32" t="s">
        <v>52</v>
      </c>
      <c r="E973" t="s">
        <v>21</v>
      </c>
      <c r="F973" s="30">
        <v>0</v>
      </c>
    </row>
    <row r="974" spans="1:6" x14ac:dyDescent="0.25">
      <c r="A974" s="27">
        <v>2043</v>
      </c>
      <c r="B974" s="27">
        <v>2022</v>
      </c>
      <c r="C974" s="27" t="s">
        <v>42</v>
      </c>
      <c r="D974" s="32" t="s">
        <v>52</v>
      </c>
      <c r="E974" t="s">
        <v>21</v>
      </c>
      <c r="F974" s="30">
        <v>0</v>
      </c>
    </row>
    <row r="975" spans="1:6" x14ac:dyDescent="0.25">
      <c r="A975" s="28">
        <v>2044</v>
      </c>
      <c r="B975" s="28">
        <v>2022</v>
      </c>
      <c r="C975" s="28" t="s">
        <v>42</v>
      </c>
      <c r="D975" s="32" t="s">
        <v>52</v>
      </c>
      <c r="E975" t="s">
        <v>21</v>
      </c>
      <c r="F975" s="30">
        <v>0</v>
      </c>
    </row>
    <row r="976" spans="1:6" x14ac:dyDescent="0.25">
      <c r="A976" s="27">
        <v>2045</v>
      </c>
      <c r="B976" s="27">
        <v>2022</v>
      </c>
      <c r="C976" s="27" t="s">
        <v>42</v>
      </c>
      <c r="D976" s="32" t="s">
        <v>52</v>
      </c>
      <c r="E976" t="s">
        <v>21</v>
      </c>
      <c r="F976" s="30">
        <v>0</v>
      </c>
    </row>
    <row r="977" spans="1:6" x14ac:dyDescent="0.25">
      <c r="A977" s="28">
        <v>2046</v>
      </c>
      <c r="B977" s="28">
        <v>2022</v>
      </c>
      <c r="C977" s="28" t="s">
        <v>42</v>
      </c>
      <c r="D977" s="32" t="s">
        <v>52</v>
      </c>
      <c r="E977" t="s">
        <v>21</v>
      </c>
      <c r="F977" s="30">
        <v>0</v>
      </c>
    </row>
    <row r="978" spans="1:6" x14ac:dyDescent="0.25">
      <c r="A978" s="27">
        <v>2047</v>
      </c>
      <c r="B978" s="27">
        <v>2022</v>
      </c>
      <c r="C978" s="27" t="s">
        <v>42</v>
      </c>
      <c r="D978" s="32" t="s">
        <v>52</v>
      </c>
      <c r="E978" t="s">
        <v>21</v>
      </c>
      <c r="F978" s="30">
        <v>0</v>
      </c>
    </row>
    <row r="979" spans="1:6" x14ac:dyDescent="0.25">
      <c r="A979" s="28">
        <v>2048</v>
      </c>
      <c r="B979" s="28">
        <v>2022</v>
      </c>
      <c r="C979" s="28" t="s">
        <v>42</v>
      </c>
      <c r="D979" s="32" t="s">
        <v>52</v>
      </c>
      <c r="E979" t="s">
        <v>21</v>
      </c>
      <c r="F979" s="30">
        <v>0</v>
      </c>
    </row>
    <row r="980" spans="1:6" x14ac:dyDescent="0.25">
      <c r="A980" s="27">
        <v>2049</v>
      </c>
      <c r="B980" s="27">
        <v>2022</v>
      </c>
      <c r="C980" s="27" t="s">
        <v>42</v>
      </c>
      <c r="D980" s="32" t="s">
        <v>52</v>
      </c>
      <c r="E980" t="s">
        <v>21</v>
      </c>
      <c r="F980" s="30">
        <v>0</v>
      </c>
    </row>
    <row r="981" spans="1:6" x14ac:dyDescent="0.25">
      <c r="A981" s="28">
        <v>2050</v>
      </c>
      <c r="B981" s="28">
        <v>2022</v>
      </c>
      <c r="C981" s="28" t="s">
        <v>42</v>
      </c>
      <c r="D981" s="32" t="s">
        <v>52</v>
      </c>
      <c r="E981" t="s">
        <v>21</v>
      </c>
      <c r="F981" s="30">
        <v>0</v>
      </c>
    </row>
    <row r="982" spans="1:6" x14ac:dyDescent="0.25">
      <c r="A982" s="41">
        <v>2023</v>
      </c>
      <c r="B982" s="42">
        <v>2023</v>
      </c>
      <c r="C982" s="28" t="s">
        <v>45</v>
      </c>
      <c r="D982" s="28" t="s">
        <v>52</v>
      </c>
      <c r="E982" t="s">
        <v>21</v>
      </c>
      <c r="F982" s="30">
        <v>0</v>
      </c>
    </row>
    <row r="983" spans="1:6" x14ac:dyDescent="0.25">
      <c r="A983" s="41">
        <v>2024</v>
      </c>
      <c r="B983" s="42">
        <v>2023</v>
      </c>
      <c r="C983" s="27" t="s">
        <v>45</v>
      </c>
      <c r="D983" s="28" t="s">
        <v>52</v>
      </c>
      <c r="E983" t="s">
        <v>21</v>
      </c>
      <c r="F983" s="30">
        <v>0</v>
      </c>
    </row>
    <row r="984" spans="1:6" x14ac:dyDescent="0.25">
      <c r="A984" s="41">
        <v>2025</v>
      </c>
      <c r="B984" s="42">
        <v>2023</v>
      </c>
      <c r="C984" s="28" t="s">
        <v>45</v>
      </c>
      <c r="D984" s="28" t="s">
        <v>52</v>
      </c>
      <c r="E984" t="s">
        <v>21</v>
      </c>
      <c r="F984" s="30">
        <v>0</v>
      </c>
    </row>
    <row r="985" spans="1:6" x14ac:dyDescent="0.25">
      <c r="A985" s="41">
        <v>2026</v>
      </c>
      <c r="B985" s="42">
        <v>2023</v>
      </c>
      <c r="C985" s="27" t="s">
        <v>45</v>
      </c>
      <c r="D985" s="28" t="s">
        <v>52</v>
      </c>
      <c r="E985" t="s">
        <v>21</v>
      </c>
      <c r="F985" s="30">
        <v>0</v>
      </c>
    </row>
    <row r="986" spans="1:6" x14ac:dyDescent="0.25">
      <c r="A986" s="41">
        <v>2027</v>
      </c>
      <c r="B986" s="42">
        <v>2023</v>
      </c>
      <c r="C986" s="28" t="s">
        <v>45</v>
      </c>
      <c r="D986" s="28" t="s">
        <v>52</v>
      </c>
      <c r="E986" t="s">
        <v>21</v>
      </c>
      <c r="F986" s="30">
        <v>0</v>
      </c>
    </row>
    <row r="987" spans="1:6" x14ac:dyDescent="0.25">
      <c r="A987" s="41">
        <v>2028</v>
      </c>
      <c r="B987" s="42">
        <v>2023</v>
      </c>
      <c r="C987" s="27" t="s">
        <v>45</v>
      </c>
      <c r="D987" s="28" t="s">
        <v>52</v>
      </c>
      <c r="E987" t="s">
        <v>21</v>
      </c>
      <c r="F987" s="30">
        <v>0</v>
      </c>
    </row>
    <row r="988" spans="1:6" x14ac:dyDescent="0.25">
      <c r="A988" s="41">
        <v>2029</v>
      </c>
      <c r="B988" s="42">
        <v>2023</v>
      </c>
      <c r="C988" s="28" t="s">
        <v>45</v>
      </c>
      <c r="D988" s="28" t="s">
        <v>52</v>
      </c>
      <c r="E988" t="s">
        <v>21</v>
      </c>
      <c r="F988" s="30">
        <v>0</v>
      </c>
    </row>
    <row r="989" spans="1:6" x14ac:dyDescent="0.25">
      <c r="A989" s="41">
        <v>2030</v>
      </c>
      <c r="B989" s="42">
        <v>2023</v>
      </c>
      <c r="C989" s="27" t="s">
        <v>45</v>
      </c>
      <c r="D989" s="28" t="s">
        <v>52</v>
      </c>
      <c r="E989" t="s">
        <v>21</v>
      </c>
      <c r="F989" s="30">
        <v>0</v>
      </c>
    </row>
    <row r="990" spans="1:6" x14ac:dyDescent="0.25">
      <c r="A990" s="41">
        <v>2031</v>
      </c>
      <c r="B990" s="42">
        <v>2023</v>
      </c>
      <c r="C990" s="28" t="s">
        <v>45</v>
      </c>
      <c r="D990" s="28" t="s">
        <v>52</v>
      </c>
      <c r="E990" t="s">
        <v>21</v>
      </c>
      <c r="F990" s="30">
        <v>0</v>
      </c>
    </row>
    <row r="991" spans="1:6" x14ac:dyDescent="0.25">
      <c r="A991" s="41">
        <v>2032</v>
      </c>
      <c r="B991" s="42">
        <v>2023</v>
      </c>
      <c r="C991" s="27" t="s">
        <v>45</v>
      </c>
      <c r="D991" s="28" t="s">
        <v>52</v>
      </c>
      <c r="E991" t="s">
        <v>21</v>
      </c>
      <c r="F991" s="30">
        <v>0</v>
      </c>
    </row>
    <row r="992" spans="1:6" x14ac:dyDescent="0.25">
      <c r="A992" s="41">
        <v>2033</v>
      </c>
      <c r="B992" s="42">
        <v>2023</v>
      </c>
      <c r="C992" s="28" t="s">
        <v>45</v>
      </c>
      <c r="D992" s="28" t="s">
        <v>52</v>
      </c>
      <c r="E992" t="s">
        <v>21</v>
      </c>
      <c r="F992" s="30">
        <v>0</v>
      </c>
    </row>
    <row r="993" spans="1:6" x14ac:dyDescent="0.25">
      <c r="A993" s="41">
        <v>2034</v>
      </c>
      <c r="B993" s="42">
        <v>2023</v>
      </c>
      <c r="C993" s="27" t="s">
        <v>45</v>
      </c>
      <c r="D993" s="28" t="s">
        <v>52</v>
      </c>
      <c r="E993" t="s">
        <v>21</v>
      </c>
      <c r="F993" s="30">
        <v>0</v>
      </c>
    </row>
    <row r="994" spans="1:6" x14ac:dyDescent="0.25">
      <c r="A994" s="41">
        <v>2035</v>
      </c>
      <c r="B994" s="42">
        <v>2023</v>
      </c>
      <c r="C994" s="28" t="s">
        <v>45</v>
      </c>
      <c r="D994" s="28" t="s">
        <v>52</v>
      </c>
      <c r="E994" t="s">
        <v>21</v>
      </c>
      <c r="F994" s="30">
        <v>0</v>
      </c>
    </row>
    <row r="995" spans="1:6" x14ac:dyDescent="0.25">
      <c r="A995" s="41">
        <v>2036</v>
      </c>
      <c r="B995" s="42">
        <v>2023</v>
      </c>
      <c r="C995" s="27" t="s">
        <v>45</v>
      </c>
      <c r="D995" s="28" t="s">
        <v>52</v>
      </c>
      <c r="E995" t="s">
        <v>21</v>
      </c>
      <c r="F995" s="30">
        <v>0</v>
      </c>
    </row>
    <row r="996" spans="1:6" x14ac:dyDescent="0.25">
      <c r="A996" s="41">
        <v>2037</v>
      </c>
      <c r="B996" s="42">
        <v>2023</v>
      </c>
      <c r="C996" s="28" t="s">
        <v>45</v>
      </c>
      <c r="D996" s="28" t="s">
        <v>52</v>
      </c>
      <c r="E996" t="s">
        <v>21</v>
      </c>
      <c r="F996" s="30">
        <v>0</v>
      </c>
    </row>
    <row r="997" spans="1:6" x14ac:dyDescent="0.25">
      <c r="A997" s="41">
        <v>2038</v>
      </c>
      <c r="B997" s="42">
        <v>2023</v>
      </c>
      <c r="C997" s="27" t="s">
        <v>45</v>
      </c>
      <c r="D997" s="28" t="s">
        <v>52</v>
      </c>
      <c r="E997" t="s">
        <v>21</v>
      </c>
      <c r="F997" s="30">
        <v>0</v>
      </c>
    </row>
    <row r="998" spans="1:6" x14ac:dyDescent="0.25">
      <c r="A998" s="41">
        <v>2039</v>
      </c>
      <c r="B998" s="42">
        <v>2023</v>
      </c>
      <c r="C998" s="28" t="s">
        <v>45</v>
      </c>
      <c r="D998" s="28" t="s">
        <v>52</v>
      </c>
      <c r="E998" t="s">
        <v>21</v>
      </c>
      <c r="F998" s="30">
        <v>0</v>
      </c>
    </row>
    <row r="999" spans="1:6" x14ac:dyDescent="0.25">
      <c r="A999" s="41">
        <v>2040</v>
      </c>
      <c r="B999" s="42">
        <v>2023</v>
      </c>
      <c r="C999" s="27" t="s">
        <v>45</v>
      </c>
      <c r="D999" s="28" t="s">
        <v>52</v>
      </c>
      <c r="E999" t="s">
        <v>21</v>
      </c>
      <c r="F999" s="30">
        <v>0</v>
      </c>
    </row>
    <row r="1000" spans="1:6" x14ac:dyDescent="0.25">
      <c r="A1000" s="41">
        <v>2041</v>
      </c>
      <c r="B1000" s="42">
        <v>2023</v>
      </c>
      <c r="C1000" s="28" t="s">
        <v>45</v>
      </c>
      <c r="D1000" s="28" t="s">
        <v>52</v>
      </c>
      <c r="E1000" t="s">
        <v>21</v>
      </c>
      <c r="F1000" s="30">
        <v>0</v>
      </c>
    </row>
    <row r="1001" spans="1:6" x14ac:dyDescent="0.25">
      <c r="A1001" s="41">
        <v>2042</v>
      </c>
      <c r="B1001" s="42">
        <v>2023</v>
      </c>
      <c r="C1001" s="27" t="s">
        <v>45</v>
      </c>
      <c r="D1001" s="28" t="s">
        <v>52</v>
      </c>
      <c r="E1001" t="s">
        <v>21</v>
      </c>
      <c r="F1001" s="30">
        <v>0</v>
      </c>
    </row>
    <row r="1002" spans="1:6" x14ac:dyDescent="0.25">
      <c r="A1002" s="41">
        <v>2043</v>
      </c>
      <c r="B1002" s="42">
        <v>2023</v>
      </c>
      <c r="C1002" s="28" t="s">
        <v>45</v>
      </c>
      <c r="D1002" s="28" t="s">
        <v>52</v>
      </c>
      <c r="E1002" t="s">
        <v>21</v>
      </c>
      <c r="F1002" s="30">
        <v>0</v>
      </c>
    </row>
    <row r="1003" spans="1:6" x14ac:dyDescent="0.25">
      <c r="A1003" s="41">
        <v>2044</v>
      </c>
      <c r="B1003" s="42">
        <v>2023</v>
      </c>
      <c r="C1003" s="27" t="s">
        <v>45</v>
      </c>
      <c r="D1003" s="28" t="s">
        <v>52</v>
      </c>
      <c r="E1003" t="s">
        <v>21</v>
      </c>
      <c r="F1003" s="30">
        <v>0</v>
      </c>
    </row>
    <row r="1004" spans="1:6" x14ac:dyDescent="0.25">
      <c r="A1004" s="41">
        <v>2045</v>
      </c>
      <c r="B1004" s="42">
        <v>2023</v>
      </c>
      <c r="C1004" s="28" t="s">
        <v>45</v>
      </c>
      <c r="D1004" s="28" t="s">
        <v>52</v>
      </c>
      <c r="E1004" t="s">
        <v>21</v>
      </c>
      <c r="F1004" s="30">
        <v>0</v>
      </c>
    </row>
    <row r="1005" spans="1:6" x14ac:dyDescent="0.25">
      <c r="A1005" s="41">
        <v>2046</v>
      </c>
      <c r="B1005" s="42">
        <v>2023</v>
      </c>
      <c r="C1005" s="27" t="s">
        <v>45</v>
      </c>
      <c r="D1005" s="28" t="s">
        <v>52</v>
      </c>
      <c r="E1005" t="s">
        <v>21</v>
      </c>
      <c r="F1005" s="30">
        <v>0</v>
      </c>
    </row>
    <row r="1006" spans="1:6" x14ac:dyDescent="0.25">
      <c r="A1006" s="41">
        <v>2047</v>
      </c>
      <c r="B1006" s="42">
        <v>2023</v>
      </c>
      <c r="C1006" s="28" t="s">
        <v>45</v>
      </c>
      <c r="D1006" s="28" t="s">
        <v>52</v>
      </c>
      <c r="E1006" t="s">
        <v>21</v>
      </c>
      <c r="F1006" s="30">
        <v>0</v>
      </c>
    </row>
    <row r="1007" spans="1:6" x14ac:dyDescent="0.25">
      <c r="A1007" s="41">
        <v>2048</v>
      </c>
      <c r="B1007" s="42">
        <v>2023</v>
      </c>
      <c r="C1007" s="27" t="s">
        <v>45</v>
      </c>
      <c r="D1007" s="28" t="s">
        <v>52</v>
      </c>
      <c r="E1007" t="s">
        <v>21</v>
      </c>
      <c r="F1007" s="30">
        <v>0</v>
      </c>
    </row>
    <row r="1008" spans="1:6" x14ac:dyDescent="0.25">
      <c r="A1008" s="41">
        <v>2049</v>
      </c>
      <c r="B1008" s="42">
        <v>2023</v>
      </c>
      <c r="C1008" s="28" t="s">
        <v>45</v>
      </c>
      <c r="D1008" s="28" t="s">
        <v>52</v>
      </c>
      <c r="E1008" t="s">
        <v>21</v>
      </c>
      <c r="F1008" s="30">
        <v>0</v>
      </c>
    </row>
    <row r="1009" spans="1:6" x14ac:dyDescent="0.25">
      <c r="A1009" s="41">
        <v>2050</v>
      </c>
      <c r="B1009" s="42">
        <v>2023</v>
      </c>
      <c r="C1009" s="27" t="s">
        <v>45</v>
      </c>
      <c r="D1009" s="28" t="s">
        <v>52</v>
      </c>
      <c r="E1009" t="s">
        <v>21</v>
      </c>
      <c r="F1009" s="30">
        <v>0</v>
      </c>
    </row>
    <row r="1010" spans="1:6" x14ac:dyDescent="0.25">
      <c r="A1010" s="27">
        <v>2023</v>
      </c>
      <c r="B1010" s="27">
        <v>2022</v>
      </c>
      <c r="C1010" s="27" t="s">
        <v>42</v>
      </c>
      <c r="D1010" s="32" t="s">
        <v>52</v>
      </c>
      <c r="E1010" t="s">
        <v>20</v>
      </c>
      <c r="F1010" s="30">
        <v>184569.83924089899</v>
      </c>
    </row>
    <row r="1011" spans="1:6" x14ac:dyDescent="0.25">
      <c r="A1011" s="28">
        <v>2024</v>
      </c>
      <c r="B1011" s="28">
        <v>2022</v>
      </c>
      <c r="C1011" s="28" t="s">
        <v>42</v>
      </c>
      <c r="D1011" s="32" t="s">
        <v>52</v>
      </c>
      <c r="E1011" t="s">
        <v>20</v>
      </c>
      <c r="F1011" s="30">
        <v>162488.94963233799</v>
      </c>
    </row>
    <row r="1012" spans="1:6" x14ac:dyDescent="0.25">
      <c r="A1012" s="27">
        <v>2025</v>
      </c>
      <c r="B1012" s="27">
        <v>2022</v>
      </c>
      <c r="C1012" s="27" t="s">
        <v>42</v>
      </c>
      <c r="D1012" s="32" t="s">
        <v>52</v>
      </c>
      <c r="E1012" t="s">
        <v>20</v>
      </c>
      <c r="F1012" s="30">
        <v>143932.80460528779</v>
      </c>
    </row>
    <row r="1013" spans="1:6" x14ac:dyDescent="0.25">
      <c r="A1013" s="28">
        <v>2026</v>
      </c>
      <c r="B1013" s="28">
        <v>2022</v>
      </c>
      <c r="C1013" s="28" t="s">
        <v>42</v>
      </c>
      <c r="D1013" s="32" t="s">
        <v>52</v>
      </c>
      <c r="E1013" t="s">
        <v>20</v>
      </c>
      <c r="F1013" s="30">
        <v>97686.441989147293</v>
      </c>
    </row>
    <row r="1014" spans="1:6" x14ac:dyDescent="0.25">
      <c r="A1014" s="27">
        <v>2027</v>
      </c>
      <c r="B1014" s="27">
        <v>2022</v>
      </c>
      <c r="C1014" s="27" t="s">
        <v>42</v>
      </c>
      <c r="D1014" s="32" t="s">
        <v>52</v>
      </c>
      <c r="E1014" t="s">
        <v>20</v>
      </c>
      <c r="F1014" s="30">
        <v>92131.851544782898</v>
      </c>
    </row>
    <row r="1015" spans="1:6" x14ac:dyDescent="0.25">
      <c r="A1015" s="28">
        <v>2028</v>
      </c>
      <c r="B1015" s="28">
        <v>2022</v>
      </c>
      <c r="C1015" s="28" t="s">
        <v>42</v>
      </c>
      <c r="D1015" s="32" t="s">
        <v>52</v>
      </c>
      <c r="E1015" t="s">
        <v>20</v>
      </c>
      <c r="F1015" s="30">
        <v>70009.893464080698</v>
      </c>
    </row>
    <row r="1016" spans="1:6" x14ac:dyDescent="0.25">
      <c r="A1016" s="27">
        <v>2029</v>
      </c>
      <c r="B1016" s="27">
        <v>2022</v>
      </c>
      <c r="C1016" s="27" t="s">
        <v>42</v>
      </c>
      <c r="D1016" s="32" t="s">
        <v>52</v>
      </c>
      <c r="E1016" t="s">
        <v>20</v>
      </c>
      <c r="F1016" s="30">
        <v>51180.941425810001</v>
      </c>
    </row>
    <row r="1017" spans="1:6" x14ac:dyDescent="0.25">
      <c r="A1017" s="28">
        <v>2030</v>
      </c>
      <c r="B1017" s="28">
        <v>2022</v>
      </c>
      <c r="C1017" s="28" t="s">
        <v>42</v>
      </c>
      <c r="D1017" s="32" t="s">
        <v>52</v>
      </c>
      <c r="E1017" t="s">
        <v>20</v>
      </c>
      <c r="F1017" s="30">
        <v>40818.557308244803</v>
      </c>
    </row>
    <row r="1018" spans="1:6" x14ac:dyDescent="0.25">
      <c r="A1018" s="27">
        <v>2031</v>
      </c>
      <c r="B1018" s="27">
        <v>2022</v>
      </c>
      <c r="C1018" s="27" t="s">
        <v>42</v>
      </c>
      <c r="D1018" s="32" t="s">
        <v>52</v>
      </c>
      <c r="E1018" t="s">
        <v>20</v>
      </c>
      <c r="F1018" s="30">
        <v>29913.891190235201</v>
      </c>
    </row>
    <row r="1019" spans="1:6" x14ac:dyDescent="0.25">
      <c r="A1019" s="28">
        <v>2032</v>
      </c>
      <c r="B1019" s="28">
        <v>2022</v>
      </c>
      <c r="C1019" s="28" t="s">
        <v>42</v>
      </c>
      <c r="D1019" s="32" t="s">
        <v>52</v>
      </c>
      <c r="E1019" t="s">
        <v>20</v>
      </c>
      <c r="F1019" s="30">
        <v>27810.076026984101</v>
      </c>
    </row>
    <row r="1020" spans="1:6" x14ac:dyDescent="0.25">
      <c r="A1020" s="27">
        <v>2033</v>
      </c>
      <c r="B1020" s="27">
        <v>2022</v>
      </c>
      <c r="C1020" s="27" t="s">
        <v>42</v>
      </c>
      <c r="D1020" s="32" t="s">
        <v>52</v>
      </c>
      <c r="E1020" t="s">
        <v>20</v>
      </c>
      <c r="F1020" s="30">
        <v>26454.3968470414</v>
      </c>
    </row>
    <row r="1021" spans="1:6" x14ac:dyDescent="0.25">
      <c r="A1021" s="28">
        <v>2034</v>
      </c>
      <c r="B1021" s="28">
        <v>2022</v>
      </c>
      <c r="C1021" s="28" t="s">
        <v>42</v>
      </c>
      <c r="D1021" s="32" t="s">
        <v>52</v>
      </c>
      <c r="E1021" t="s">
        <v>20</v>
      </c>
      <c r="F1021" s="30">
        <v>22332.445493638101</v>
      </c>
    </row>
    <row r="1022" spans="1:6" x14ac:dyDescent="0.25">
      <c r="A1022" s="27">
        <v>2035</v>
      </c>
      <c r="B1022" s="27">
        <v>2022</v>
      </c>
      <c r="C1022" s="27" t="s">
        <v>42</v>
      </c>
      <c r="D1022" s="32" t="s">
        <v>52</v>
      </c>
      <c r="E1022" t="s">
        <v>20</v>
      </c>
      <c r="F1022" s="30">
        <v>14825.6367494858</v>
      </c>
    </row>
    <row r="1023" spans="1:6" x14ac:dyDescent="0.25">
      <c r="A1023" s="28">
        <v>2036</v>
      </c>
      <c r="B1023" s="28">
        <v>2022</v>
      </c>
      <c r="C1023" s="28" t="s">
        <v>42</v>
      </c>
      <c r="D1023" s="32" t="s">
        <v>52</v>
      </c>
      <c r="E1023" t="s">
        <v>20</v>
      </c>
      <c r="F1023" s="30">
        <v>14377.8669304223</v>
      </c>
    </row>
    <row r="1024" spans="1:6" x14ac:dyDescent="0.25">
      <c r="A1024" s="27">
        <v>2037</v>
      </c>
      <c r="B1024" s="27">
        <v>2022</v>
      </c>
      <c r="C1024" s="27" t="s">
        <v>42</v>
      </c>
      <c r="D1024" s="32" t="s">
        <v>52</v>
      </c>
      <c r="E1024" t="s">
        <v>20</v>
      </c>
      <c r="F1024" s="30">
        <v>13776.914505513199</v>
      </c>
    </row>
    <row r="1025" spans="1:6" x14ac:dyDescent="0.25">
      <c r="A1025" s="28">
        <v>2038</v>
      </c>
      <c r="B1025" s="28">
        <v>2022</v>
      </c>
      <c r="C1025" s="28" t="s">
        <v>42</v>
      </c>
      <c r="D1025" s="32" t="s">
        <v>52</v>
      </c>
      <c r="E1025" t="s">
        <v>20</v>
      </c>
      <c r="F1025" s="30">
        <v>8742.5638043908002</v>
      </c>
    </row>
    <row r="1026" spans="1:6" x14ac:dyDescent="0.25">
      <c r="A1026" s="27">
        <v>2039</v>
      </c>
      <c r="B1026" s="27">
        <v>2022</v>
      </c>
      <c r="C1026" s="27" t="s">
        <v>42</v>
      </c>
      <c r="D1026" s="32" t="s">
        <v>52</v>
      </c>
      <c r="E1026" t="s">
        <v>20</v>
      </c>
      <c r="F1026" s="30">
        <v>0</v>
      </c>
    </row>
    <row r="1027" spans="1:6" x14ac:dyDescent="0.25">
      <c r="A1027" s="28">
        <v>2040</v>
      </c>
      <c r="B1027" s="28">
        <v>2022</v>
      </c>
      <c r="C1027" s="28" t="s">
        <v>42</v>
      </c>
      <c r="D1027" s="32" t="s">
        <v>52</v>
      </c>
      <c r="E1027" t="s">
        <v>20</v>
      </c>
      <c r="F1027" s="30">
        <v>0</v>
      </c>
    </row>
    <row r="1028" spans="1:6" x14ac:dyDescent="0.25">
      <c r="A1028" s="27">
        <v>2041</v>
      </c>
      <c r="B1028" s="27">
        <v>2022</v>
      </c>
      <c r="C1028" s="27" t="s">
        <v>42</v>
      </c>
      <c r="D1028" s="32" t="s">
        <v>52</v>
      </c>
      <c r="E1028" t="s">
        <v>20</v>
      </c>
      <c r="F1028" s="30">
        <v>0</v>
      </c>
    </row>
    <row r="1029" spans="1:6" x14ac:dyDescent="0.25">
      <c r="A1029" s="28">
        <v>2042</v>
      </c>
      <c r="B1029" s="28">
        <v>2022</v>
      </c>
      <c r="C1029" s="28" t="s">
        <v>42</v>
      </c>
      <c r="D1029" s="32" t="s">
        <v>52</v>
      </c>
      <c r="E1029" t="s">
        <v>20</v>
      </c>
      <c r="F1029" s="30">
        <v>0</v>
      </c>
    </row>
    <row r="1030" spans="1:6" x14ac:dyDescent="0.25">
      <c r="A1030" s="27">
        <v>2043</v>
      </c>
      <c r="B1030" s="27">
        <v>2022</v>
      </c>
      <c r="C1030" s="27" t="s">
        <v>42</v>
      </c>
      <c r="D1030" s="32" t="s">
        <v>52</v>
      </c>
      <c r="E1030" t="s">
        <v>20</v>
      </c>
      <c r="F1030" s="30">
        <v>0</v>
      </c>
    </row>
    <row r="1031" spans="1:6" x14ac:dyDescent="0.25">
      <c r="A1031" s="28">
        <v>2044</v>
      </c>
      <c r="B1031" s="28">
        <v>2022</v>
      </c>
      <c r="C1031" s="28" t="s">
        <v>42</v>
      </c>
      <c r="D1031" s="32" t="s">
        <v>52</v>
      </c>
      <c r="E1031" t="s">
        <v>20</v>
      </c>
      <c r="F1031" s="30">
        <v>0</v>
      </c>
    </row>
    <row r="1032" spans="1:6" x14ac:dyDescent="0.25">
      <c r="A1032" s="27">
        <v>2045</v>
      </c>
      <c r="B1032" s="27">
        <v>2022</v>
      </c>
      <c r="C1032" s="27" t="s">
        <v>42</v>
      </c>
      <c r="D1032" s="32" t="s">
        <v>52</v>
      </c>
      <c r="E1032" t="s">
        <v>20</v>
      </c>
      <c r="F1032" s="30">
        <v>0</v>
      </c>
    </row>
    <row r="1033" spans="1:6" x14ac:dyDescent="0.25">
      <c r="A1033" s="28">
        <v>2046</v>
      </c>
      <c r="B1033" s="28">
        <v>2022</v>
      </c>
      <c r="C1033" s="28" t="s">
        <v>42</v>
      </c>
      <c r="D1033" s="32" t="s">
        <v>52</v>
      </c>
      <c r="E1033" t="s">
        <v>20</v>
      </c>
      <c r="F1033" s="30">
        <v>0</v>
      </c>
    </row>
    <row r="1034" spans="1:6" x14ac:dyDescent="0.25">
      <c r="A1034" s="27">
        <v>2047</v>
      </c>
      <c r="B1034" s="27">
        <v>2022</v>
      </c>
      <c r="C1034" s="27" t="s">
        <v>42</v>
      </c>
      <c r="D1034" s="32" t="s">
        <v>52</v>
      </c>
      <c r="E1034" t="s">
        <v>20</v>
      </c>
      <c r="F1034" s="30">
        <v>0</v>
      </c>
    </row>
    <row r="1035" spans="1:6" x14ac:dyDescent="0.25">
      <c r="A1035" s="28">
        <v>2048</v>
      </c>
      <c r="B1035" s="28">
        <v>2022</v>
      </c>
      <c r="C1035" s="28" t="s">
        <v>42</v>
      </c>
      <c r="D1035" s="32" t="s">
        <v>52</v>
      </c>
      <c r="E1035" t="s">
        <v>20</v>
      </c>
      <c r="F1035" s="30">
        <v>0</v>
      </c>
    </row>
    <row r="1036" spans="1:6" x14ac:dyDescent="0.25">
      <c r="A1036" s="27">
        <v>2049</v>
      </c>
      <c r="B1036" s="27">
        <v>2022</v>
      </c>
      <c r="C1036" s="27" t="s">
        <v>42</v>
      </c>
      <c r="D1036" s="32" t="s">
        <v>52</v>
      </c>
      <c r="E1036" t="s">
        <v>20</v>
      </c>
      <c r="F1036" s="30">
        <v>0</v>
      </c>
    </row>
    <row r="1037" spans="1:6" x14ac:dyDescent="0.25">
      <c r="A1037" s="28">
        <v>2050</v>
      </c>
      <c r="B1037" s="28">
        <v>2022</v>
      </c>
      <c r="C1037" s="28" t="s">
        <v>42</v>
      </c>
      <c r="D1037" s="32" t="s">
        <v>52</v>
      </c>
      <c r="E1037" t="s">
        <v>20</v>
      </c>
      <c r="F1037" s="30">
        <v>0</v>
      </c>
    </row>
    <row r="1038" spans="1:6" x14ac:dyDescent="0.25">
      <c r="A1038" s="41">
        <v>2023</v>
      </c>
      <c r="B1038" s="42">
        <v>2023</v>
      </c>
      <c r="C1038" s="28" t="s">
        <v>45</v>
      </c>
      <c r="D1038" s="28" t="s">
        <v>52</v>
      </c>
      <c r="E1038" t="s">
        <v>20</v>
      </c>
      <c r="F1038" s="30">
        <v>148637.61339865049</v>
      </c>
    </row>
    <row r="1039" spans="1:6" x14ac:dyDescent="0.25">
      <c r="A1039" s="41">
        <v>2024</v>
      </c>
      <c r="B1039" s="42">
        <v>2023</v>
      </c>
      <c r="C1039" s="27" t="s">
        <v>45</v>
      </c>
      <c r="D1039" s="28" t="s">
        <v>52</v>
      </c>
      <c r="E1039" t="s">
        <v>20</v>
      </c>
      <c r="F1039" s="30">
        <v>136225.33538452291</v>
      </c>
    </row>
    <row r="1040" spans="1:6" x14ac:dyDescent="0.25">
      <c r="A1040" s="41">
        <v>2025</v>
      </c>
      <c r="B1040" s="42">
        <v>2023</v>
      </c>
      <c r="C1040" s="28" t="s">
        <v>45</v>
      </c>
      <c r="D1040" s="28" t="s">
        <v>52</v>
      </c>
      <c r="E1040" t="s">
        <v>20</v>
      </c>
      <c r="F1040" s="30">
        <v>106782.4806611464</v>
      </c>
    </row>
    <row r="1041" spans="1:6" x14ac:dyDescent="0.25">
      <c r="A1041" s="41">
        <v>2026</v>
      </c>
      <c r="B1041" s="42">
        <v>2023</v>
      </c>
      <c r="C1041" s="27" t="s">
        <v>45</v>
      </c>
      <c r="D1041" s="28" t="s">
        <v>52</v>
      </c>
      <c r="E1041" t="s">
        <v>20</v>
      </c>
      <c r="F1041" s="30">
        <v>61454.014193590599</v>
      </c>
    </row>
    <row r="1042" spans="1:6" x14ac:dyDescent="0.25">
      <c r="A1042" s="41">
        <v>2027</v>
      </c>
      <c r="B1042" s="42">
        <v>2023</v>
      </c>
      <c r="C1042" s="28" t="s">
        <v>45</v>
      </c>
      <c r="D1042" s="28" t="s">
        <v>52</v>
      </c>
      <c r="E1042" t="s">
        <v>20</v>
      </c>
      <c r="F1042" s="30">
        <v>49260.391630390302</v>
      </c>
    </row>
    <row r="1043" spans="1:6" x14ac:dyDescent="0.25">
      <c r="A1043" s="41">
        <v>2028</v>
      </c>
      <c r="B1043" s="42">
        <v>2023</v>
      </c>
      <c r="C1043" s="27" t="s">
        <v>45</v>
      </c>
      <c r="D1043" s="28" t="s">
        <v>52</v>
      </c>
      <c r="E1043" t="s">
        <v>20</v>
      </c>
      <c r="F1043" s="30">
        <v>40663.742500926601</v>
      </c>
    </row>
    <row r="1044" spans="1:6" x14ac:dyDescent="0.25">
      <c r="A1044" s="41">
        <v>2029</v>
      </c>
      <c r="B1044" s="42">
        <v>2023</v>
      </c>
      <c r="C1044" s="28" t="s">
        <v>45</v>
      </c>
      <c r="D1044" s="28" t="s">
        <v>52</v>
      </c>
      <c r="E1044" t="s">
        <v>20</v>
      </c>
      <c r="F1044" s="30">
        <v>37365.5539430067</v>
      </c>
    </row>
    <row r="1045" spans="1:6" x14ac:dyDescent="0.25">
      <c r="A1045" s="41">
        <v>2030</v>
      </c>
      <c r="B1045" s="42">
        <v>2023</v>
      </c>
      <c r="C1045" s="27" t="s">
        <v>45</v>
      </c>
      <c r="D1045" s="28" t="s">
        <v>52</v>
      </c>
      <c r="E1045" t="s">
        <v>20</v>
      </c>
      <c r="F1045" s="30">
        <v>28552.4885293142</v>
      </c>
    </row>
    <row r="1046" spans="1:6" x14ac:dyDescent="0.25">
      <c r="A1046" s="41">
        <v>2031</v>
      </c>
      <c r="B1046" s="42">
        <v>2023</v>
      </c>
      <c r="C1046" s="28" t="s">
        <v>45</v>
      </c>
      <c r="D1046" s="28" t="s">
        <v>52</v>
      </c>
      <c r="E1046" t="s">
        <v>20</v>
      </c>
      <c r="F1046" s="30">
        <v>16137.168752048899</v>
      </c>
    </row>
    <row r="1047" spans="1:6" x14ac:dyDescent="0.25">
      <c r="A1047" s="41">
        <v>2032</v>
      </c>
      <c r="B1047" s="42">
        <v>2023</v>
      </c>
      <c r="C1047" s="27" t="s">
        <v>45</v>
      </c>
      <c r="D1047" s="28" t="s">
        <v>52</v>
      </c>
      <c r="E1047" t="s">
        <v>20</v>
      </c>
      <c r="F1047" s="30">
        <v>11693.838463619801</v>
      </c>
    </row>
    <row r="1048" spans="1:6" x14ac:dyDescent="0.25">
      <c r="A1048" s="41">
        <v>2033</v>
      </c>
      <c r="B1048" s="42">
        <v>2023</v>
      </c>
      <c r="C1048" s="28" t="s">
        <v>45</v>
      </c>
      <c r="D1048" s="28" t="s">
        <v>52</v>
      </c>
      <c r="E1048" t="s">
        <v>20</v>
      </c>
      <c r="F1048" s="30">
        <v>11240.562582903</v>
      </c>
    </row>
    <row r="1049" spans="1:6" x14ac:dyDescent="0.25">
      <c r="A1049" s="41">
        <v>2034</v>
      </c>
      <c r="B1049" s="42">
        <v>2023</v>
      </c>
      <c r="C1049" s="27" t="s">
        <v>45</v>
      </c>
      <c r="D1049" s="28" t="s">
        <v>52</v>
      </c>
      <c r="E1049" t="s">
        <v>20</v>
      </c>
      <c r="F1049" s="30">
        <v>11153.047703190499</v>
      </c>
    </row>
    <row r="1050" spans="1:6" x14ac:dyDescent="0.25">
      <c r="A1050" s="41">
        <v>2035</v>
      </c>
      <c r="B1050" s="42">
        <v>2023</v>
      </c>
      <c r="C1050" s="28" t="s">
        <v>45</v>
      </c>
      <c r="D1050" s="28" t="s">
        <v>52</v>
      </c>
      <c r="E1050" t="s">
        <v>20</v>
      </c>
      <c r="F1050" s="30">
        <v>4740.6506490784996</v>
      </c>
    </row>
    <row r="1051" spans="1:6" x14ac:dyDescent="0.25">
      <c r="A1051" s="41">
        <v>2036</v>
      </c>
      <c r="B1051" s="42">
        <v>2023</v>
      </c>
      <c r="C1051" s="27" t="s">
        <v>45</v>
      </c>
      <c r="D1051" s="28" t="s">
        <v>52</v>
      </c>
      <c r="E1051" t="s">
        <v>20</v>
      </c>
      <c r="F1051" s="30">
        <v>4531.3651922828003</v>
      </c>
    </row>
    <row r="1052" spans="1:6" x14ac:dyDescent="0.25">
      <c r="A1052" s="41">
        <v>2037</v>
      </c>
      <c r="B1052" s="42">
        <v>2023</v>
      </c>
      <c r="C1052" s="28" t="s">
        <v>45</v>
      </c>
      <c r="D1052" s="28" t="s">
        <v>52</v>
      </c>
      <c r="E1052" t="s">
        <v>20</v>
      </c>
      <c r="F1052" s="30">
        <v>4440.2844087215999</v>
      </c>
    </row>
    <row r="1053" spans="1:6" x14ac:dyDescent="0.25">
      <c r="A1053" s="41">
        <v>2038</v>
      </c>
      <c r="B1053" s="42">
        <v>2023</v>
      </c>
      <c r="C1053" s="27" t="s">
        <v>45</v>
      </c>
      <c r="D1053" s="28" t="s">
        <v>52</v>
      </c>
      <c r="E1053" t="s">
        <v>20</v>
      </c>
      <c r="F1053" s="30">
        <v>0</v>
      </c>
    </row>
    <row r="1054" spans="1:6" x14ac:dyDescent="0.25">
      <c r="A1054" s="41">
        <v>2039</v>
      </c>
      <c r="B1054" s="42">
        <v>2023</v>
      </c>
      <c r="C1054" s="28" t="s">
        <v>45</v>
      </c>
      <c r="D1054" s="28" t="s">
        <v>52</v>
      </c>
      <c r="E1054" t="s">
        <v>20</v>
      </c>
      <c r="F1054" s="30">
        <v>0</v>
      </c>
    </row>
    <row r="1055" spans="1:6" x14ac:dyDescent="0.25">
      <c r="A1055" s="41">
        <v>2040</v>
      </c>
      <c r="B1055" s="42">
        <v>2023</v>
      </c>
      <c r="C1055" s="27" t="s">
        <v>45</v>
      </c>
      <c r="D1055" s="28" t="s">
        <v>52</v>
      </c>
      <c r="E1055" t="s">
        <v>20</v>
      </c>
      <c r="F1055" s="30">
        <v>0</v>
      </c>
    </row>
    <row r="1056" spans="1:6" x14ac:dyDescent="0.25">
      <c r="A1056" s="41">
        <v>2041</v>
      </c>
      <c r="B1056" s="42">
        <v>2023</v>
      </c>
      <c r="C1056" s="28" t="s">
        <v>45</v>
      </c>
      <c r="D1056" s="28" t="s">
        <v>52</v>
      </c>
      <c r="E1056" t="s">
        <v>20</v>
      </c>
      <c r="F1056" s="30">
        <v>0</v>
      </c>
    </row>
    <row r="1057" spans="1:6" x14ac:dyDescent="0.25">
      <c r="A1057" s="41">
        <v>2042</v>
      </c>
      <c r="B1057" s="42">
        <v>2023</v>
      </c>
      <c r="C1057" s="27" t="s">
        <v>45</v>
      </c>
      <c r="D1057" s="28" t="s">
        <v>52</v>
      </c>
      <c r="E1057" t="s">
        <v>20</v>
      </c>
      <c r="F1057" s="30">
        <v>0</v>
      </c>
    </row>
    <row r="1058" spans="1:6" x14ac:dyDescent="0.25">
      <c r="A1058" s="41">
        <v>2043</v>
      </c>
      <c r="B1058" s="42">
        <v>2023</v>
      </c>
      <c r="C1058" s="28" t="s">
        <v>45</v>
      </c>
      <c r="D1058" s="28" t="s">
        <v>52</v>
      </c>
      <c r="E1058" t="s">
        <v>20</v>
      </c>
      <c r="F1058" s="30">
        <v>0</v>
      </c>
    </row>
    <row r="1059" spans="1:6" x14ac:dyDescent="0.25">
      <c r="A1059" s="41">
        <v>2044</v>
      </c>
      <c r="B1059" s="42">
        <v>2023</v>
      </c>
      <c r="C1059" s="27" t="s">
        <v>45</v>
      </c>
      <c r="D1059" s="28" t="s">
        <v>52</v>
      </c>
      <c r="E1059" t="s">
        <v>20</v>
      </c>
      <c r="F1059" s="30">
        <v>0</v>
      </c>
    </row>
    <row r="1060" spans="1:6" x14ac:dyDescent="0.25">
      <c r="A1060" s="41">
        <v>2045</v>
      </c>
      <c r="B1060" s="42">
        <v>2023</v>
      </c>
      <c r="C1060" s="28" t="s">
        <v>45</v>
      </c>
      <c r="D1060" s="28" t="s">
        <v>52</v>
      </c>
      <c r="E1060" t="s">
        <v>20</v>
      </c>
      <c r="F1060" s="30">
        <v>0</v>
      </c>
    </row>
    <row r="1061" spans="1:6" x14ac:dyDescent="0.25">
      <c r="A1061" s="41">
        <v>2046</v>
      </c>
      <c r="B1061" s="42">
        <v>2023</v>
      </c>
      <c r="C1061" s="27" t="s">
        <v>45</v>
      </c>
      <c r="D1061" s="28" t="s">
        <v>52</v>
      </c>
      <c r="E1061" t="s">
        <v>20</v>
      </c>
      <c r="F1061" s="30">
        <v>0</v>
      </c>
    </row>
    <row r="1062" spans="1:6" x14ac:dyDescent="0.25">
      <c r="A1062" s="41">
        <v>2047</v>
      </c>
      <c r="B1062" s="42">
        <v>2023</v>
      </c>
      <c r="C1062" s="28" t="s">
        <v>45</v>
      </c>
      <c r="D1062" s="28" t="s">
        <v>52</v>
      </c>
      <c r="E1062" t="s">
        <v>20</v>
      </c>
      <c r="F1062" s="30">
        <v>0</v>
      </c>
    </row>
    <row r="1063" spans="1:6" x14ac:dyDescent="0.25">
      <c r="A1063" s="41">
        <v>2048</v>
      </c>
      <c r="B1063" s="42">
        <v>2023</v>
      </c>
      <c r="C1063" s="27" t="s">
        <v>45</v>
      </c>
      <c r="D1063" s="28" t="s">
        <v>52</v>
      </c>
      <c r="E1063" t="s">
        <v>20</v>
      </c>
      <c r="F1063" s="30">
        <v>0</v>
      </c>
    </row>
    <row r="1064" spans="1:6" x14ac:dyDescent="0.25">
      <c r="A1064" s="41">
        <v>2049</v>
      </c>
      <c r="B1064" s="42">
        <v>2023</v>
      </c>
      <c r="C1064" s="28" t="s">
        <v>45</v>
      </c>
      <c r="D1064" s="28" t="s">
        <v>52</v>
      </c>
      <c r="E1064" t="s">
        <v>20</v>
      </c>
      <c r="F1064" s="30">
        <v>0</v>
      </c>
    </row>
    <row r="1065" spans="1:6" x14ac:dyDescent="0.25">
      <c r="A1065" s="41">
        <v>2050</v>
      </c>
      <c r="B1065" s="42">
        <v>2023</v>
      </c>
      <c r="C1065" s="27" t="s">
        <v>45</v>
      </c>
      <c r="D1065" s="28" t="s">
        <v>52</v>
      </c>
      <c r="E1065" t="s">
        <v>20</v>
      </c>
      <c r="F1065" s="30">
        <v>0</v>
      </c>
    </row>
    <row r="1066" spans="1:6" x14ac:dyDescent="0.25">
      <c r="A1066" s="27">
        <v>2023</v>
      </c>
      <c r="B1066" s="27">
        <v>2022</v>
      </c>
      <c r="C1066" s="27" t="s">
        <v>42</v>
      </c>
      <c r="D1066" s="32" t="s">
        <v>52</v>
      </c>
      <c r="E1066" t="s">
        <v>18</v>
      </c>
      <c r="F1066" s="30">
        <v>77593.214426421997</v>
      </c>
    </row>
    <row r="1067" spans="1:6" x14ac:dyDescent="0.25">
      <c r="A1067" s="28">
        <v>2024</v>
      </c>
      <c r="B1067" s="28">
        <v>2022</v>
      </c>
      <c r="C1067" s="28" t="s">
        <v>42</v>
      </c>
      <c r="D1067" s="32" t="s">
        <v>52</v>
      </c>
      <c r="E1067" t="s">
        <v>18</v>
      </c>
      <c r="F1067" s="30">
        <v>91799.229259107102</v>
      </c>
    </row>
    <row r="1068" spans="1:6" x14ac:dyDescent="0.25">
      <c r="A1068" s="27">
        <v>2025</v>
      </c>
      <c r="B1068" s="27">
        <v>2022</v>
      </c>
      <c r="C1068" s="27" t="s">
        <v>42</v>
      </c>
      <c r="D1068" s="32" t="s">
        <v>52</v>
      </c>
      <c r="E1068" t="s">
        <v>18</v>
      </c>
      <c r="F1068" s="30">
        <v>112594.0509429635</v>
      </c>
    </row>
    <row r="1069" spans="1:6" x14ac:dyDescent="0.25">
      <c r="A1069" s="28">
        <v>2026</v>
      </c>
      <c r="B1069" s="28">
        <v>2022</v>
      </c>
      <c r="C1069" s="28" t="s">
        <v>42</v>
      </c>
      <c r="D1069" s="32" t="s">
        <v>52</v>
      </c>
      <c r="E1069" t="s">
        <v>18</v>
      </c>
      <c r="F1069" s="30">
        <v>127329.56609922599</v>
      </c>
    </row>
    <row r="1070" spans="1:6" x14ac:dyDescent="0.25">
      <c r="A1070" s="27">
        <v>2027</v>
      </c>
      <c r="B1070" s="27">
        <v>2022</v>
      </c>
      <c r="C1070" s="27" t="s">
        <v>42</v>
      </c>
      <c r="D1070" s="32" t="s">
        <v>52</v>
      </c>
      <c r="E1070" t="s">
        <v>18</v>
      </c>
      <c r="F1070" s="30">
        <v>126144.2477020972</v>
      </c>
    </row>
    <row r="1071" spans="1:6" x14ac:dyDescent="0.25">
      <c r="A1071" s="28">
        <v>2028</v>
      </c>
      <c r="B1071" s="28">
        <v>2022</v>
      </c>
      <c r="C1071" s="28" t="s">
        <v>42</v>
      </c>
      <c r="D1071" s="32" t="s">
        <v>52</v>
      </c>
      <c r="E1071" t="s">
        <v>18</v>
      </c>
      <c r="F1071" s="30">
        <v>131777.41103009199</v>
      </c>
    </row>
    <row r="1072" spans="1:6" x14ac:dyDescent="0.25">
      <c r="A1072" s="27">
        <v>2029</v>
      </c>
      <c r="B1072" s="27">
        <v>2022</v>
      </c>
      <c r="C1072" s="27" t="s">
        <v>42</v>
      </c>
      <c r="D1072" s="32" t="s">
        <v>52</v>
      </c>
      <c r="E1072" t="s">
        <v>18</v>
      </c>
      <c r="F1072" s="30">
        <v>132282.264048521</v>
      </c>
    </row>
    <row r="1073" spans="1:6" x14ac:dyDescent="0.25">
      <c r="A1073" s="28">
        <v>2030</v>
      </c>
      <c r="B1073" s="28">
        <v>2022</v>
      </c>
      <c r="C1073" s="28" t="s">
        <v>42</v>
      </c>
      <c r="D1073" s="32" t="s">
        <v>52</v>
      </c>
      <c r="E1073" t="s">
        <v>18</v>
      </c>
      <c r="F1073" s="30">
        <v>128931.9567990887</v>
      </c>
    </row>
    <row r="1074" spans="1:6" x14ac:dyDescent="0.25">
      <c r="A1074" s="27">
        <v>2031</v>
      </c>
      <c r="B1074" s="27">
        <v>2022</v>
      </c>
      <c r="C1074" s="27" t="s">
        <v>42</v>
      </c>
      <c r="D1074" s="32" t="s">
        <v>52</v>
      </c>
      <c r="E1074" t="s">
        <v>18</v>
      </c>
      <c r="F1074" s="30">
        <v>128626.24366292301</v>
      </c>
    </row>
    <row r="1075" spans="1:6" x14ac:dyDescent="0.25">
      <c r="A1075" s="28">
        <v>2032</v>
      </c>
      <c r="B1075" s="28">
        <v>2022</v>
      </c>
      <c r="C1075" s="28" t="s">
        <v>42</v>
      </c>
      <c r="D1075" s="32" t="s">
        <v>52</v>
      </c>
      <c r="E1075" t="s">
        <v>18</v>
      </c>
      <c r="F1075" s="30">
        <v>123747.072993895</v>
      </c>
    </row>
    <row r="1076" spans="1:6" x14ac:dyDescent="0.25">
      <c r="A1076" s="27">
        <v>2033</v>
      </c>
      <c r="B1076" s="27">
        <v>2022</v>
      </c>
      <c r="C1076" s="27" t="s">
        <v>42</v>
      </c>
      <c r="D1076" s="32" t="s">
        <v>52</v>
      </c>
      <c r="E1076" t="s">
        <v>18</v>
      </c>
      <c r="F1076" s="30">
        <v>124847.9504039774</v>
      </c>
    </row>
    <row r="1077" spans="1:6" x14ac:dyDescent="0.25">
      <c r="A1077" s="28">
        <v>2034</v>
      </c>
      <c r="B1077" s="28">
        <v>2022</v>
      </c>
      <c r="C1077" s="28" t="s">
        <v>42</v>
      </c>
      <c r="D1077" s="32" t="s">
        <v>52</v>
      </c>
      <c r="E1077" t="s">
        <v>18</v>
      </c>
      <c r="F1077" s="30">
        <v>126232.2733742258</v>
      </c>
    </row>
    <row r="1078" spans="1:6" x14ac:dyDescent="0.25">
      <c r="A1078" s="27">
        <v>2035</v>
      </c>
      <c r="B1078" s="27">
        <v>2022</v>
      </c>
      <c r="C1078" s="27" t="s">
        <v>42</v>
      </c>
      <c r="D1078" s="32" t="s">
        <v>52</v>
      </c>
      <c r="E1078" t="s">
        <v>18</v>
      </c>
      <c r="F1078" s="30">
        <v>126987.05896254561</v>
      </c>
    </row>
    <row r="1079" spans="1:6" x14ac:dyDescent="0.25">
      <c r="A1079" s="28">
        <v>2036</v>
      </c>
      <c r="B1079" s="28">
        <v>2022</v>
      </c>
      <c r="C1079" s="28" t="s">
        <v>42</v>
      </c>
      <c r="D1079" s="32" t="s">
        <v>52</v>
      </c>
      <c r="E1079" t="s">
        <v>18</v>
      </c>
      <c r="F1079" s="30">
        <v>129034.455882717</v>
      </c>
    </row>
    <row r="1080" spans="1:6" x14ac:dyDescent="0.25">
      <c r="A1080" s="27">
        <v>2037</v>
      </c>
      <c r="B1080" s="27">
        <v>2022</v>
      </c>
      <c r="C1080" s="27" t="s">
        <v>42</v>
      </c>
      <c r="D1080" s="32" t="s">
        <v>52</v>
      </c>
      <c r="E1080" t="s">
        <v>18</v>
      </c>
      <c r="F1080" s="30">
        <v>129837.24753542439</v>
      </c>
    </row>
    <row r="1081" spans="1:6" x14ac:dyDescent="0.25">
      <c r="A1081" s="28">
        <v>2038</v>
      </c>
      <c r="B1081" s="28">
        <v>2022</v>
      </c>
      <c r="C1081" s="28" t="s">
        <v>42</v>
      </c>
      <c r="D1081" s="32" t="s">
        <v>52</v>
      </c>
      <c r="E1081" t="s">
        <v>18</v>
      </c>
      <c r="F1081" s="30">
        <v>130727.9637703664</v>
      </c>
    </row>
    <row r="1082" spans="1:6" x14ac:dyDescent="0.25">
      <c r="A1082" s="27">
        <v>2039</v>
      </c>
      <c r="B1082" s="27">
        <v>2022</v>
      </c>
      <c r="C1082" s="27" t="s">
        <v>42</v>
      </c>
      <c r="D1082" s="32" t="s">
        <v>52</v>
      </c>
      <c r="E1082" t="s">
        <v>18</v>
      </c>
      <c r="F1082" s="30">
        <v>134367.80537500879</v>
      </c>
    </row>
    <row r="1083" spans="1:6" x14ac:dyDescent="0.25">
      <c r="A1083" s="28">
        <v>2040</v>
      </c>
      <c r="B1083" s="28">
        <v>2022</v>
      </c>
      <c r="C1083" s="28" t="s">
        <v>42</v>
      </c>
      <c r="D1083" s="32" t="s">
        <v>52</v>
      </c>
      <c r="E1083" t="s">
        <v>18</v>
      </c>
      <c r="F1083" s="30">
        <v>130385.0495555473</v>
      </c>
    </row>
    <row r="1084" spans="1:6" x14ac:dyDescent="0.25">
      <c r="A1084" s="27">
        <v>2041</v>
      </c>
      <c r="B1084" s="27">
        <v>2022</v>
      </c>
      <c r="C1084" s="27" t="s">
        <v>42</v>
      </c>
      <c r="D1084" s="32" t="s">
        <v>52</v>
      </c>
      <c r="E1084" t="s">
        <v>18</v>
      </c>
      <c r="F1084" s="30">
        <v>127655.11642290191</v>
      </c>
    </row>
    <row r="1085" spans="1:6" x14ac:dyDescent="0.25">
      <c r="A1085" s="28">
        <v>2042</v>
      </c>
      <c r="B1085" s="28">
        <v>2022</v>
      </c>
      <c r="C1085" s="28" t="s">
        <v>42</v>
      </c>
      <c r="D1085" s="32" t="s">
        <v>52</v>
      </c>
      <c r="E1085" t="s">
        <v>18</v>
      </c>
      <c r="F1085" s="30">
        <v>126128.9564929316</v>
      </c>
    </row>
    <row r="1086" spans="1:6" x14ac:dyDescent="0.25">
      <c r="A1086" s="27">
        <v>2043</v>
      </c>
      <c r="B1086" s="27">
        <v>2022</v>
      </c>
      <c r="C1086" s="27" t="s">
        <v>42</v>
      </c>
      <c r="D1086" s="32" t="s">
        <v>52</v>
      </c>
      <c r="E1086" t="s">
        <v>18</v>
      </c>
      <c r="F1086" s="30">
        <v>124085.2313611397</v>
      </c>
    </row>
    <row r="1087" spans="1:6" x14ac:dyDescent="0.25">
      <c r="A1087" s="28">
        <v>2044</v>
      </c>
      <c r="B1087" s="28">
        <v>2022</v>
      </c>
      <c r="C1087" s="28" t="s">
        <v>42</v>
      </c>
      <c r="D1087" s="32" t="s">
        <v>52</v>
      </c>
      <c r="E1087" t="s">
        <v>18</v>
      </c>
      <c r="F1087" s="30">
        <v>123391.606258813</v>
      </c>
    </row>
    <row r="1088" spans="1:6" x14ac:dyDescent="0.25">
      <c r="A1088" s="27">
        <v>2045</v>
      </c>
      <c r="B1088" s="27">
        <v>2022</v>
      </c>
      <c r="C1088" s="27" t="s">
        <v>42</v>
      </c>
      <c r="D1088" s="32" t="s">
        <v>52</v>
      </c>
      <c r="E1088" t="s">
        <v>18</v>
      </c>
      <c r="F1088" s="30">
        <v>120355.3865656155</v>
      </c>
    </row>
    <row r="1089" spans="1:6" x14ac:dyDescent="0.25">
      <c r="A1089" s="28">
        <v>2046</v>
      </c>
      <c r="B1089" s="28">
        <v>2022</v>
      </c>
      <c r="C1089" s="28" t="s">
        <v>42</v>
      </c>
      <c r="D1089" s="32" t="s">
        <v>52</v>
      </c>
      <c r="E1089" t="s">
        <v>18</v>
      </c>
      <c r="F1089" s="30">
        <v>119207.1374745225</v>
      </c>
    </row>
    <row r="1090" spans="1:6" x14ac:dyDescent="0.25">
      <c r="A1090" s="27">
        <v>2047</v>
      </c>
      <c r="B1090" s="27">
        <v>2022</v>
      </c>
      <c r="C1090" s="27" t="s">
        <v>42</v>
      </c>
      <c r="D1090" s="32" t="s">
        <v>52</v>
      </c>
      <c r="E1090" t="s">
        <v>18</v>
      </c>
      <c r="F1090" s="30">
        <v>117944.0553665036</v>
      </c>
    </row>
    <row r="1091" spans="1:6" x14ac:dyDescent="0.25">
      <c r="A1091" s="28">
        <v>2048</v>
      </c>
      <c r="B1091" s="28">
        <v>2022</v>
      </c>
      <c r="C1091" s="28" t="s">
        <v>42</v>
      </c>
      <c r="D1091" s="32" t="s">
        <v>52</v>
      </c>
      <c r="E1091" t="s">
        <v>18</v>
      </c>
      <c r="F1091" s="30">
        <v>116013.0106813064</v>
      </c>
    </row>
    <row r="1092" spans="1:6" x14ac:dyDescent="0.25">
      <c r="A1092" s="27">
        <v>2049</v>
      </c>
      <c r="B1092" s="27">
        <v>2022</v>
      </c>
      <c r="C1092" s="27" t="s">
        <v>42</v>
      </c>
      <c r="D1092" s="32" t="s">
        <v>52</v>
      </c>
      <c r="E1092" t="s">
        <v>18</v>
      </c>
      <c r="F1092" s="30">
        <v>114674.2493865033</v>
      </c>
    </row>
    <row r="1093" spans="1:6" x14ac:dyDescent="0.25">
      <c r="A1093" s="28">
        <v>2050</v>
      </c>
      <c r="B1093" s="28">
        <v>2022</v>
      </c>
      <c r="C1093" s="28" t="s">
        <v>42</v>
      </c>
      <c r="D1093" s="32" t="s">
        <v>52</v>
      </c>
      <c r="E1093" t="s">
        <v>18</v>
      </c>
      <c r="F1093" s="30">
        <v>111507.82051734631</v>
      </c>
    </row>
    <row r="1094" spans="1:6" x14ac:dyDescent="0.25">
      <c r="A1094" s="41">
        <v>2023</v>
      </c>
      <c r="B1094" s="42">
        <v>2023</v>
      </c>
      <c r="C1094" s="28" t="s">
        <v>45</v>
      </c>
      <c r="D1094" s="28" t="s">
        <v>52</v>
      </c>
      <c r="E1094" t="s">
        <v>18</v>
      </c>
      <c r="F1094" s="30">
        <v>117074.2141942547</v>
      </c>
    </row>
    <row r="1095" spans="1:6" x14ac:dyDescent="0.25">
      <c r="A1095" s="41">
        <v>2024</v>
      </c>
      <c r="B1095" s="42">
        <v>2023</v>
      </c>
      <c r="C1095" s="27" t="s">
        <v>45</v>
      </c>
      <c r="D1095" s="28" t="s">
        <v>52</v>
      </c>
      <c r="E1095" t="s">
        <v>18</v>
      </c>
      <c r="F1095" s="30">
        <v>108020.40265368301</v>
      </c>
    </row>
    <row r="1096" spans="1:6" x14ac:dyDescent="0.25">
      <c r="A1096" s="41">
        <v>2025</v>
      </c>
      <c r="B1096" s="42">
        <v>2023</v>
      </c>
      <c r="C1096" s="28" t="s">
        <v>45</v>
      </c>
      <c r="D1096" s="28" t="s">
        <v>52</v>
      </c>
      <c r="E1096" t="s">
        <v>18</v>
      </c>
      <c r="F1096" s="30">
        <v>126324.92420650589</v>
      </c>
    </row>
    <row r="1097" spans="1:6" x14ac:dyDescent="0.25">
      <c r="A1097" s="41">
        <v>2026</v>
      </c>
      <c r="B1097" s="42">
        <v>2023</v>
      </c>
      <c r="C1097" s="27" t="s">
        <v>45</v>
      </c>
      <c r="D1097" s="28" t="s">
        <v>52</v>
      </c>
      <c r="E1097" t="s">
        <v>18</v>
      </c>
      <c r="F1097" s="30">
        <v>130651.2073836833</v>
      </c>
    </row>
    <row r="1098" spans="1:6" x14ac:dyDescent="0.25">
      <c r="A1098" s="41">
        <v>2027</v>
      </c>
      <c r="B1098" s="42">
        <v>2023</v>
      </c>
      <c r="C1098" s="28" t="s">
        <v>45</v>
      </c>
      <c r="D1098" s="28" t="s">
        <v>52</v>
      </c>
      <c r="E1098" t="s">
        <v>18</v>
      </c>
      <c r="F1098" s="30">
        <v>130242.2349520054</v>
      </c>
    </row>
    <row r="1099" spans="1:6" x14ac:dyDescent="0.25">
      <c r="A1099" s="41">
        <v>2028</v>
      </c>
      <c r="B1099" s="42">
        <v>2023</v>
      </c>
      <c r="C1099" s="27" t="s">
        <v>45</v>
      </c>
      <c r="D1099" s="28" t="s">
        <v>52</v>
      </c>
      <c r="E1099" t="s">
        <v>18</v>
      </c>
      <c r="F1099" s="30">
        <v>127345.3671028431</v>
      </c>
    </row>
    <row r="1100" spans="1:6" x14ac:dyDescent="0.25">
      <c r="A1100" s="41">
        <v>2029</v>
      </c>
      <c r="B1100" s="42">
        <v>2023</v>
      </c>
      <c r="C1100" s="28" t="s">
        <v>45</v>
      </c>
      <c r="D1100" s="28" t="s">
        <v>52</v>
      </c>
      <c r="E1100" t="s">
        <v>18</v>
      </c>
      <c r="F1100" s="30">
        <v>121542.7109481036</v>
      </c>
    </row>
    <row r="1101" spans="1:6" x14ac:dyDescent="0.25">
      <c r="A1101" s="41">
        <v>2030</v>
      </c>
      <c r="B1101" s="42">
        <v>2023</v>
      </c>
      <c r="C1101" s="27" t="s">
        <v>45</v>
      </c>
      <c r="D1101" s="28" t="s">
        <v>52</v>
      </c>
      <c r="E1101" t="s">
        <v>18</v>
      </c>
      <c r="F1101" s="30">
        <v>115019.60364725281</v>
      </c>
    </row>
    <row r="1102" spans="1:6" x14ac:dyDescent="0.25">
      <c r="A1102" s="41">
        <v>2031</v>
      </c>
      <c r="B1102" s="42">
        <v>2023</v>
      </c>
      <c r="C1102" s="28" t="s">
        <v>45</v>
      </c>
      <c r="D1102" s="28" t="s">
        <v>52</v>
      </c>
      <c r="E1102" t="s">
        <v>18</v>
      </c>
      <c r="F1102" s="30">
        <v>111473.7699540976</v>
      </c>
    </row>
    <row r="1103" spans="1:6" x14ac:dyDescent="0.25">
      <c r="A1103" s="41">
        <v>2032</v>
      </c>
      <c r="B1103" s="42">
        <v>2023</v>
      </c>
      <c r="C1103" s="27" t="s">
        <v>45</v>
      </c>
      <c r="D1103" s="28" t="s">
        <v>52</v>
      </c>
      <c r="E1103" t="s">
        <v>18</v>
      </c>
      <c r="F1103" s="30">
        <v>105967.5585748478</v>
      </c>
    </row>
    <row r="1104" spans="1:6" x14ac:dyDescent="0.25">
      <c r="A1104" s="41">
        <v>2033</v>
      </c>
      <c r="B1104" s="42">
        <v>2023</v>
      </c>
      <c r="C1104" s="28" t="s">
        <v>45</v>
      </c>
      <c r="D1104" s="28" t="s">
        <v>52</v>
      </c>
      <c r="E1104" t="s">
        <v>18</v>
      </c>
      <c r="F1104" s="30">
        <v>102600.85380296</v>
      </c>
    </row>
    <row r="1105" spans="1:6" x14ac:dyDescent="0.25">
      <c r="A1105" s="41">
        <v>2034</v>
      </c>
      <c r="B1105" s="42">
        <v>2023</v>
      </c>
      <c r="C1105" s="27" t="s">
        <v>45</v>
      </c>
      <c r="D1105" s="28" t="s">
        <v>52</v>
      </c>
      <c r="E1105" t="s">
        <v>18</v>
      </c>
      <c r="F1105" s="30">
        <v>101964.3440619122</v>
      </c>
    </row>
    <row r="1106" spans="1:6" x14ac:dyDescent="0.25">
      <c r="A1106" s="41">
        <v>2035</v>
      </c>
      <c r="B1106" s="42">
        <v>2023</v>
      </c>
      <c r="C1106" s="28" t="s">
        <v>45</v>
      </c>
      <c r="D1106" s="28" t="s">
        <v>52</v>
      </c>
      <c r="E1106" t="s">
        <v>18</v>
      </c>
      <c r="F1106" s="30">
        <v>95026.920352568093</v>
      </c>
    </row>
    <row r="1107" spans="1:6" x14ac:dyDescent="0.25">
      <c r="A1107" s="41">
        <v>2036</v>
      </c>
      <c r="B1107" s="42">
        <v>2023</v>
      </c>
      <c r="C1107" s="27" t="s">
        <v>45</v>
      </c>
      <c r="D1107" s="28" t="s">
        <v>52</v>
      </c>
      <c r="E1107" t="s">
        <v>18</v>
      </c>
      <c r="F1107" s="30">
        <v>91654.569133430705</v>
      </c>
    </row>
    <row r="1108" spans="1:6" x14ac:dyDescent="0.25">
      <c r="A1108" s="41">
        <v>2037</v>
      </c>
      <c r="B1108" s="42">
        <v>2023</v>
      </c>
      <c r="C1108" s="28" t="s">
        <v>45</v>
      </c>
      <c r="D1108" s="28" t="s">
        <v>52</v>
      </c>
      <c r="E1108" t="s">
        <v>18</v>
      </c>
      <c r="F1108" s="30">
        <v>83932.257886983498</v>
      </c>
    </row>
    <row r="1109" spans="1:6" x14ac:dyDescent="0.25">
      <c r="A1109" s="41">
        <v>2038</v>
      </c>
      <c r="B1109" s="42">
        <v>2023</v>
      </c>
      <c r="C1109" s="27" t="s">
        <v>45</v>
      </c>
      <c r="D1109" s="28" t="s">
        <v>52</v>
      </c>
      <c r="E1109" t="s">
        <v>18</v>
      </c>
      <c r="F1109" s="30">
        <v>80915.439739731504</v>
      </c>
    </row>
    <row r="1110" spans="1:6" x14ac:dyDescent="0.25">
      <c r="A1110" s="41">
        <v>2039</v>
      </c>
      <c r="B1110" s="42">
        <v>2023</v>
      </c>
      <c r="C1110" s="28" t="s">
        <v>45</v>
      </c>
      <c r="D1110" s="28" t="s">
        <v>52</v>
      </c>
      <c r="E1110" t="s">
        <v>18</v>
      </c>
      <c r="F1110" s="30">
        <v>76229.847796580696</v>
      </c>
    </row>
    <row r="1111" spans="1:6" x14ac:dyDescent="0.25">
      <c r="A1111" s="41">
        <v>2040</v>
      </c>
      <c r="B1111" s="42">
        <v>2023</v>
      </c>
      <c r="C1111" s="27" t="s">
        <v>45</v>
      </c>
      <c r="D1111" s="28" t="s">
        <v>52</v>
      </c>
      <c r="E1111" t="s">
        <v>18</v>
      </c>
      <c r="F1111" s="30">
        <v>66933.212574313206</v>
      </c>
    </row>
    <row r="1112" spans="1:6" x14ac:dyDescent="0.25">
      <c r="A1112" s="41">
        <v>2041</v>
      </c>
      <c r="B1112" s="42">
        <v>2023</v>
      </c>
      <c r="C1112" s="28" t="s">
        <v>45</v>
      </c>
      <c r="D1112" s="28" t="s">
        <v>52</v>
      </c>
      <c r="E1112" t="s">
        <v>18</v>
      </c>
      <c r="F1112" s="30">
        <v>63581.750179505201</v>
      </c>
    </row>
    <row r="1113" spans="1:6" x14ac:dyDescent="0.25">
      <c r="A1113" s="41">
        <v>2042</v>
      </c>
      <c r="B1113" s="42">
        <v>2023</v>
      </c>
      <c r="C1113" s="27" t="s">
        <v>45</v>
      </c>
      <c r="D1113" s="28" t="s">
        <v>52</v>
      </c>
      <c r="E1113" t="s">
        <v>18</v>
      </c>
      <c r="F1113" s="30">
        <v>52194.1997885823</v>
      </c>
    </row>
    <row r="1114" spans="1:6" x14ac:dyDescent="0.25">
      <c r="A1114" s="41">
        <v>2043</v>
      </c>
      <c r="B1114" s="42">
        <v>2023</v>
      </c>
      <c r="C1114" s="28" t="s">
        <v>45</v>
      </c>
      <c r="D1114" s="28" t="s">
        <v>52</v>
      </c>
      <c r="E1114" t="s">
        <v>18</v>
      </c>
      <c r="F1114" s="30">
        <v>47274.718866818301</v>
      </c>
    </row>
    <row r="1115" spans="1:6" x14ac:dyDescent="0.25">
      <c r="A1115" s="41">
        <v>2044</v>
      </c>
      <c r="B1115" s="42">
        <v>2023</v>
      </c>
      <c r="C1115" s="27" t="s">
        <v>45</v>
      </c>
      <c r="D1115" s="28" t="s">
        <v>52</v>
      </c>
      <c r="E1115" t="s">
        <v>18</v>
      </c>
      <c r="F1115" s="30">
        <v>41163.104946340798</v>
      </c>
    </row>
    <row r="1116" spans="1:6" x14ac:dyDescent="0.25">
      <c r="A1116" s="41">
        <v>2045</v>
      </c>
      <c r="B1116" s="42">
        <v>2023</v>
      </c>
      <c r="C1116" s="28" t="s">
        <v>45</v>
      </c>
      <c r="D1116" s="28" t="s">
        <v>52</v>
      </c>
      <c r="E1116" t="s">
        <v>18</v>
      </c>
      <c r="F1116" s="30">
        <v>38719.8576730438</v>
      </c>
    </row>
    <row r="1117" spans="1:6" x14ac:dyDescent="0.25">
      <c r="A1117" s="41">
        <v>2046</v>
      </c>
      <c r="B1117" s="42">
        <v>2023</v>
      </c>
      <c r="C1117" s="27" t="s">
        <v>45</v>
      </c>
      <c r="D1117" s="28" t="s">
        <v>52</v>
      </c>
      <c r="E1117" t="s">
        <v>18</v>
      </c>
      <c r="F1117" s="30">
        <v>32207.699166315499</v>
      </c>
    </row>
    <row r="1118" spans="1:6" x14ac:dyDescent="0.25">
      <c r="A1118" s="41">
        <v>2047</v>
      </c>
      <c r="B1118" s="42">
        <v>2023</v>
      </c>
      <c r="C1118" s="28" t="s">
        <v>45</v>
      </c>
      <c r="D1118" s="28" t="s">
        <v>52</v>
      </c>
      <c r="E1118" t="s">
        <v>18</v>
      </c>
      <c r="F1118" s="30">
        <v>27992.785655481599</v>
      </c>
    </row>
    <row r="1119" spans="1:6" x14ac:dyDescent="0.25">
      <c r="A1119" s="41">
        <v>2048</v>
      </c>
      <c r="B1119" s="42">
        <v>2023</v>
      </c>
      <c r="C1119" s="27" t="s">
        <v>45</v>
      </c>
      <c r="D1119" s="28" t="s">
        <v>52</v>
      </c>
      <c r="E1119" t="s">
        <v>18</v>
      </c>
      <c r="F1119" s="30">
        <v>24694.4399345862</v>
      </c>
    </row>
    <row r="1120" spans="1:6" x14ac:dyDescent="0.25">
      <c r="A1120" s="41">
        <v>2049</v>
      </c>
      <c r="B1120" s="42">
        <v>2023</v>
      </c>
      <c r="C1120" s="28" t="s">
        <v>45</v>
      </c>
      <c r="D1120" s="28" t="s">
        <v>52</v>
      </c>
      <c r="E1120" t="s">
        <v>18</v>
      </c>
      <c r="F1120" s="30">
        <v>16861.860154742899</v>
      </c>
    </row>
    <row r="1121" spans="1:6" x14ac:dyDescent="0.25">
      <c r="A1121" s="41">
        <v>2050</v>
      </c>
      <c r="B1121" s="42">
        <v>2023</v>
      </c>
      <c r="C1121" s="27" t="s">
        <v>45</v>
      </c>
      <c r="D1121" s="28" t="s">
        <v>52</v>
      </c>
      <c r="E1121" t="s">
        <v>18</v>
      </c>
      <c r="F1121" s="30">
        <v>10017.004299517101</v>
      </c>
    </row>
    <row r="1122" spans="1:6" x14ac:dyDescent="0.25">
      <c r="A1122" s="27">
        <v>2023</v>
      </c>
      <c r="B1122" s="27">
        <v>2022</v>
      </c>
      <c r="C1122" s="27" t="s">
        <v>42</v>
      </c>
      <c r="D1122" s="32" t="s">
        <v>52</v>
      </c>
      <c r="E1122" t="s">
        <v>23</v>
      </c>
      <c r="F1122" s="30">
        <v>0</v>
      </c>
    </row>
    <row r="1123" spans="1:6" x14ac:dyDescent="0.25">
      <c r="A1123" s="28">
        <v>2024</v>
      </c>
      <c r="B1123" s="28">
        <v>2022</v>
      </c>
      <c r="C1123" s="28" t="s">
        <v>42</v>
      </c>
      <c r="D1123" s="32" t="s">
        <v>52</v>
      </c>
      <c r="E1123" t="s">
        <v>23</v>
      </c>
      <c r="F1123" s="30">
        <v>0</v>
      </c>
    </row>
    <row r="1124" spans="1:6" x14ac:dyDescent="0.25">
      <c r="A1124" s="27">
        <v>2025</v>
      </c>
      <c r="B1124" s="27">
        <v>2022</v>
      </c>
      <c r="C1124" s="27" t="s">
        <v>42</v>
      </c>
      <c r="D1124" s="32" t="s">
        <v>52</v>
      </c>
      <c r="E1124" t="s">
        <v>23</v>
      </c>
      <c r="F1124" s="30">
        <v>0</v>
      </c>
    </row>
    <row r="1125" spans="1:6" x14ac:dyDescent="0.25">
      <c r="A1125" s="28">
        <v>2026</v>
      </c>
      <c r="B1125" s="28">
        <v>2022</v>
      </c>
      <c r="C1125" s="28" t="s">
        <v>42</v>
      </c>
      <c r="D1125" s="32" t="s">
        <v>52</v>
      </c>
      <c r="E1125" t="s">
        <v>23</v>
      </c>
      <c r="F1125" s="30">
        <v>0</v>
      </c>
    </row>
    <row r="1126" spans="1:6" x14ac:dyDescent="0.25">
      <c r="A1126" s="27">
        <v>2027</v>
      </c>
      <c r="B1126" s="27">
        <v>2022</v>
      </c>
      <c r="C1126" s="27" t="s">
        <v>42</v>
      </c>
      <c r="D1126" s="32" t="s">
        <v>52</v>
      </c>
      <c r="E1126" t="s">
        <v>23</v>
      </c>
      <c r="F1126" s="30">
        <v>0</v>
      </c>
    </row>
    <row r="1127" spans="1:6" x14ac:dyDescent="0.25">
      <c r="A1127" s="28">
        <v>2028</v>
      </c>
      <c r="B1127" s="28">
        <v>2022</v>
      </c>
      <c r="C1127" s="28" t="s">
        <v>42</v>
      </c>
      <c r="D1127" s="32" t="s">
        <v>52</v>
      </c>
      <c r="E1127" t="s">
        <v>23</v>
      </c>
      <c r="F1127" s="30">
        <v>0</v>
      </c>
    </row>
    <row r="1128" spans="1:6" x14ac:dyDescent="0.25">
      <c r="A1128" s="27">
        <v>2029</v>
      </c>
      <c r="B1128" s="27">
        <v>2022</v>
      </c>
      <c r="C1128" s="27" t="s">
        <v>42</v>
      </c>
      <c r="D1128" s="32" t="s">
        <v>52</v>
      </c>
      <c r="E1128" t="s">
        <v>23</v>
      </c>
      <c r="F1128" s="30">
        <v>0</v>
      </c>
    </row>
    <row r="1129" spans="1:6" x14ac:dyDescent="0.25">
      <c r="A1129" s="28">
        <v>2030</v>
      </c>
      <c r="B1129" s="28">
        <v>2022</v>
      </c>
      <c r="C1129" s="28" t="s">
        <v>42</v>
      </c>
      <c r="D1129" s="32" t="s">
        <v>52</v>
      </c>
      <c r="E1129" t="s">
        <v>23</v>
      </c>
      <c r="F1129" s="30">
        <v>0</v>
      </c>
    </row>
    <row r="1130" spans="1:6" x14ac:dyDescent="0.25">
      <c r="A1130" s="27">
        <v>2031</v>
      </c>
      <c r="B1130" s="27">
        <v>2022</v>
      </c>
      <c r="C1130" s="27" t="s">
        <v>42</v>
      </c>
      <c r="D1130" s="32" t="s">
        <v>52</v>
      </c>
      <c r="E1130" t="s">
        <v>23</v>
      </c>
      <c r="F1130" s="30">
        <v>0</v>
      </c>
    </row>
    <row r="1131" spans="1:6" x14ac:dyDescent="0.25">
      <c r="A1131" s="28">
        <v>2032</v>
      </c>
      <c r="B1131" s="28">
        <v>2022</v>
      </c>
      <c r="C1131" s="28" t="s">
        <v>42</v>
      </c>
      <c r="D1131" s="32" t="s">
        <v>52</v>
      </c>
      <c r="E1131" t="s">
        <v>23</v>
      </c>
      <c r="F1131" s="30">
        <v>0</v>
      </c>
    </row>
    <row r="1132" spans="1:6" x14ac:dyDescent="0.25">
      <c r="A1132" s="27">
        <v>2033</v>
      </c>
      <c r="B1132" s="27">
        <v>2022</v>
      </c>
      <c r="C1132" s="27" t="s">
        <v>42</v>
      </c>
      <c r="D1132" s="32" t="s">
        <v>52</v>
      </c>
      <c r="E1132" t="s">
        <v>23</v>
      </c>
      <c r="F1132" s="30">
        <v>0</v>
      </c>
    </row>
    <row r="1133" spans="1:6" x14ac:dyDescent="0.25">
      <c r="A1133" s="28">
        <v>2034</v>
      </c>
      <c r="B1133" s="28">
        <v>2022</v>
      </c>
      <c r="C1133" s="28" t="s">
        <v>42</v>
      </c>
      <c r="D1133" s="32" t="s">
        <v>52</v>
      </c>
      <c r="E1133" t="s">
        <v>23</v>
      </c>
      <c r="F1133" s="30">
        <v>0</v>
      </c>
    </row>
    <row r="1134" spans="1:6" x14ac:dyDescent="0.25">
      <c r="A1134" s="27">
        <v>2035</v>
      </c>
      <c r="B1134" s="27">
        <v>2022</v>
      </c>
      <c r="C1134" s="27" t="s">
        <v>42</v>
      </c>
      <c r="D1134" s="32" t="s">
        <v>52</v>
      </c>
      <c r="E1134" t="s">
        <v>23</v>
      </c>
      <c r="F1134" s="30">
        <v>0</v>
      </c>
    </row>
    <row r="1135" spans="1:6" x14ac:dyDescent="0.25">
      <c r="A1135" s="28">
        <v>2036</v>
      </c>
      <c r="B1135" s="28">
        <v>2022</v>
      </c>
      <c r="C1135" s="28" t="s">
        <v>42</v>
      </c>
      <c r="D1135" s="32" t="s">
        <v>52</v>
      </c>
      <c r="E1135" t="s">
        <v>23</v>
      </c>
      <c r="F1135" s="30">
        <v>0</v>
      </c>
    </row>
    <row r="1136" spans="1:6" x14ac:dyDescent="0.25">
      <c r="A1136" s="27">
        <v>2037</v>
      </c>
      <c r="B1136" s="27">
        <v>2022</v>
      </c>
      <c r="C1136" s="27" t="s">
        <v>42</v>
      </c>
      <c r="D1136" s="32" t="s">
        <v>52</v>
      </c>
      <c r="E1136" t="s">
        <v>23</v>
      </c>
      <c r="F1136" s="30">
        <v>0</v>
      </c>
    </row>
    <row r="1137" spans="1:6" x14ac:dyDescent="0.25">
      <c r="A1137" s="28">
        <v>2038</v>
      </c>
      <c r="B1137" s="28">
        <v>2022</v>
      </c>
      <c r="C1137" s="28" t="s">
        <v>42</v>
      </c>
      <c r="D1137" s="32" t="s">
        <v>52</v>
      </c>
      <c r="E1137" t="s">
        <v>23</v>
      </c>
      <c r="F1137" s="30">
        <v>0</v>
      </c>
    </row>
    <row r="1138" spans="1:6" x14ac:dyDescent="0.25">
      <c r="A1138" s="27">
        <v>2039</v>
      </c>
      <c r="B1138" s="27">
        <v>2022</v>
      </c>
      <c r="C1138" s="27" t="s">
        <v>42</v>
      </c>
      <c r="D1138" s="32" t="s">
        <v>52</v>
      </c>
      <c r="E1138" t="s">
        <v>23</v>
      </c>
      <c r="F1138" s="30">
        <v>0</v>
      </c>
    </row>
    <row r="1139" spans="1:6" x14ac:dyDescent="0.25">
      <c r="A1139" s="28">
        <v>2040</v>
      </c>
      <c r="B1139" s="28">
        <v>2022</v>
      </c>
      <c r="C1139" s="28" t="s">
        <v>42</v>
      </c>
      <c r="D1139" s="32" t="s">
        <v>52</v>
      </c>
      <c r="E1139" t="s">
        <v>23</v>
      </c>
      <c r="F1139" s="30">
        <v>0</v>
      </c>
    </row>
    <row r="1140" spans="1:6" x14ac:dyDescent="0.25">
      <c r="A1140" s="27">
        <v>2041</v>
      </c>
      <c r="B1140" s="27">
        <v>2022</v>
      </c>
      <c r="C1140" s="27" t="s">
        <v>42</v>
      </c>
      <c r="D1140" s="32" t="s">
        <v>52</v>
      </c>
      <c r="E1140" t="s">
        <v>23</v>
      </c>
      <c r="F1140" s="30">
        <v>0</v>
      </c>
    </row>
    <row r="1141" spans="1:6" x14ac:dyDescent="0.25">
      <c r="A1141" s="28">
        <v>2042</v>
      </c>
      <c r="B1141" s="28">
        <v>2022</v>
      </c>
      <c r="C1141" s="28" t="s">
        <v>42</v>
      </c>
      <c r="D1141" s="32" t="s">
        <v>52</v>
      </c>
      <c r="E1141" t="s">
        <v>23</v>
      </c>
      <c r="F1141" s="30">
        <v>0</v>
      </c>
    </row>
    <row r="1142" spans="1:6" x14ac:dyDescent="0.25">
      <c r="A1142" s="27">
        <v>2043</v>
      </c>
      <c r="B1142" s="27">
        <v>2022</v>
      </c>
      <c r="C1142" s="27" t="s">
        <v>42</v>
      </c>
      <c r="D1142" s="32" t="s">
        <v>52</v>
      </c>
      <c r="E1142" t="s">
        <v>23</v>
      </c>
      <c r="F1142" s="30">
        <v>0</v>
      </c>
    </row>
    <row r="1143" spans="1:6" x14ac:dyDescent="0.25">
      <c r="A1143" s="28">
        <v>2044</v>
      </c>
      <c r="B1143" s="28">
        <v>2022</v>
      </c>
      <c r="C1143" s="28" t="s">
        <v>42</v>
      </c>
      <c r="D1143" s="32" t="s">
        <v>52</v>
      </c>
      <c r="E1143" t="s">
        <v>23</v>
      </c>
      <c r="F1143" s="30">
        <v>0</v>
      </c>
    </row>
    <row r="1144" spans="1:6" x14ac:dyDescent="0.25">
      <c r="A1144" s="27">
        <v>2045</v>
      </c>
      <c r="B1144" s="27">
        <v>2022</v>
      </c>
      <c r="C1144" s="27" t="s">
        <v>42</v>
      </c>
      <c r="D1144" s="32" t="s">
        <v>52</v>
      </c>
      <c r="E1144" t="s">
        <v>23</v>
      </c>
      <c r="F1144" s="30">
        <v>0</v>
      </c>
    </row>
    <row r="1145" spans="1:6" x14ac:dyDescent="0.25">
      <c r="A1145" s="28">
        <v>2046</v>
      </c>
      <c r="B1145" s="28">
        <v>2022</v>
      </c>
      <c r="C1145" s="28" t="s">
        <v>42</v>
      </c>
      <c r="D1145" s="32" t="s">
        <v>52</v>
      </c>
      <c r="E1145" t="s">
        <v>23</v>
      </c>
      <c r="F1145" s="30">
        <v>0</v>
      </c>
    </row>
    <row r="1146" spans="1:6" x14ac:dyDescent="0.25">
      <c r="A1146" s="27">
        <v>2047</v>
      </c>
      <c r="B1146" s="27">
        <v>2022</v>
      </c>
      <c r="C1146" s="27" t="s">
        <v>42</v>
      </c>
      <c r="D1146" s="32" t="s">
        <v>52</v>
      </c>
      <c r="E1146" t="s">
        <v>23</v>
      </c>
      <c r="F1146" s="30">
        <v>0</v>
      </c>
    </row>
    <row r="1147" spans="1:6" x14ac:dyDescent="0.25">
      <c r="A1147" s="28">
        <v>2048</v>
      </c>
      <c r="B1147" s="28">
        <v>2022</v>
      </c>
      <c r="C1147" s="28" t="s">
        <v>42</v>
      </c>
      <c r="D1147" s="32" t="s">
        <v>52</v>
      </c>
      <c r="E1147" t="s">
        <v>23</v>
      </c>
      <c r="F1147" s="30">
        <v>0</v>
      </c>
    </row>
    <row r="1148" spans="1:6" x14ac:dyDescent="0.25">
      <c r="A1148" s="27">
        <v>2049</v>
      </c>
      <c r="B1148" s="27">
        <v>2022</v>
      </c>
      <c r="C1148" s="27" t="s">
        <v>42</v>
      </c>
      <c r="D1148" s="32" t="s">
        <v>52</v>
      </c>
      <c r="E1148" t="s">
        <v>23</v>
      </c>
      <c r="F1148" s="30">
        <v>0</v>
      </c>
    </row>
    <row r="1149" spans="1:6" x14ac:dyDescent="0.25">
      <c r="A1149" s="28">
        <v>2050</v>
      </c>
      <c r="B1149" s="28">
        <v>2022</v>
      </c>
      <c r="C1149" s="28" t="s">
        <v>42</v>
      </c>
      <c r="D1149" s="32" t="s">
        <v>52</v>
      </c>
      <c r="E1149" t="s">
        <v>23</v>
      </c>
      <c r="F1149" s="30">
        <v>0</v>
      </c>
    </row>
    <row r="1150" spans="1:6" x14ac:dyDescent="0.25">
      <c r="A1150" s="41">
        <v>2023</v>
      </c>
      <c r="B1150" s="42">
        <v>2023</v>
      </c>
      <c r="C1150" s="28" t="s">
        <v>45</v>
      </c>
      <c r="D1150" s="28" t="s">
        <v>52</v>
      </c>
      <c r="E1150" t="s">
        <v>23</v>
      </c>
      <c r="F1150" s="30">
        <v>0</v>
      </c>
    </row>
    <row r="1151" spans="1:6" x14ac:dyDescent="0.25">
      <c r="A1151" s="41">
        <v>2024</v>
      </c>
      <c r="B1151" s="42">
        <v>2023</v>
      </c>
      <c r="C1151" s="27" t="s">
        <v>45</v>
      </c>
      <c r="D1151" s="28" t="s">
        <v>52</v>
      </c>
      <c r="E1151" t="s">
        <v>23</v>
      </c>
      <c r="F1151" s="30">
        <v>0</v>
      </c>
    </row>
    <row r="1152" spans="1:6" x14ac:dyDescent="0.25">
      <c r="A1152" s="41">
        <v>2025</v>
      </c>
      <c r="B1152" s="42">
        <v>2023</v>
      </c>
      <c r="C1152" s="28" t="s">
        <v>45</v>
      </c>
      <c r="D1152" s="28" t="s">
        <v>52</v>
      </c>
      <c r="E1152" t="s">
        <v>23</v>
      </c>
      <c r="F1152" s="30">
        <v>0</v>
      </c>
    </row>
    <row r="1153" spans="1:6" x14ac:dyDescent="0.25">
      <c r="A1153" s="41">
        <v>2026</v>
      </c>
      <c r="B1153" s="42">
        <v>2023</v>
      </c>
      <c r="C1153" s="27" t="s">
        <v>45</v>
      </c>
      <c r="D1153" s="28" t="s">
        <v>52</v>
      </c>
      <c r="E1153" t="s">
        <v>23</v>
      </c>
      <c r="F1153" s="30">
        <v>0</v>
      </c>
    </row>
    <row r="1154" spans="1:6" x14ac:dyDescent="0.25">
      <c r="A1154" s="41">
        <v>2027</v>
      </c>
      <c r="B1154" s="42">
        <v>2023</v>
      </c>
      <c r="C1154" s="28" t="s">
        <v>45</v>
      </c>
      <c r="D1154" s="28" t="s">
        <v>52</v>
      </c>
      <c r="E1154" t="s">
        <v>23</v>
      </c>
      <c r="F1154" s="30">
        <v>0</v>
      </c>
    </row>
    <row r="1155" spans="1:6" x14ac:dyDescent="0.25">
      <c r="A1155" s="41">
        <v>2028</v>
      </c>
      <c r="B1155" s="42">
        <v>2023</v>
      </c>
      <c r="C1155" s="27" t="s">
        <v>45</v>
      </c>
      <c r="D1155" s="28" t="s">
        <v>52</v>
      </c>
      <c r="E1155" t="s">
        <v>23</v>
      </c>
      <c r="F1155" s="30">
        <v>0</v>
      </c>
    </row>
    <row r="1156" spans="1:6" x14ac:dyDescent="0.25">
      <c r="A1156" s="41">
        <v>2029</v>
      </c>
      <c r="B1156" s="42">
        <v>2023</v>
      </c>
      <c r="C1156" s="28" t="s">
        <v>45</v>
      </c>
      <c r="D1156" s="28" t="s">
        <v>52</v>
      </c>
      <c r="E1156" t="s">
        <v>23</v>
      </c>
      <c r="F1156" s="30">
        <v>0</v>
      </c>
    </row>
    <row r="1157" spans="1:6" x14ac:dyDescent="0.25">
      <c r="A1157" s="41">
        <v>2030</v>
      </c>
      <c r="B1157" s="42">
        <v>2023</v>
      </c>
      <c r="C1157" s="27" t="s">
        <v>45</v>
      </c>
      <c r="D1157" s="28" t="s">
        <v>52</v>
      </c>
      <c r="E1157" t="s">
        <v>23</v>
      </c>
      <c r="F1157" s="30">
        <v>0</v>
      </c>
    </row>
    <row r="1158" spans="1:6" x14ac:dyDescent="0.25">
      <c r="A1158" s="41">
        <v>2031</v>
      </c>
      <c r="B1158" s="42">
        <v>2023</v>
      </c>
      <c r="C1158" s="28" t="s">
        <v>45</v>
      </c>
      <c r="D1158" s="28" t="s">
        <v>52</v>
      </c>
      <c r="E1158" t="s">
        <v>23</v>
      </c>
      <c r="F1158" s="30">
        <v>0</v>
      </c>
    </row>
    <row r="1159" spans="1:6" x14ac:dyDescent="0.25">
      <c r="A1159" s="41">
        <v>2032</v>
      </c>
      <c r="B1159" s="42">
        <v>2023</v>
      </c>
      <c r="C1159" s="27" t="s">
        <v>45</v>
      </c>
      <c r="D1159" s="28" t="s">
        <v>52</v>
      </c>
      <c r="E1159" t="s">
        <v>23</v>
      </c>
      <c r="F1159" s="30">
        <v>0</v>
      </c>
    </row>
    <row r="1160" spans="1:6" x14ac:dyDescent="0.25">
      <c r="A1160" s="41">
        <v>2033</v>
      </c>
      <c r="B1160" s="42">
        <v>2023</v>
      </c>
      <c r="C1160" s="28" t="s">
        <v>45</v>
      </c>
      <c r="D1160" s="28" t="s">
        <v>52</v>
      </c>
      <c r="E1160" t="s">
        <v>23</v>
      </c>
      <c r="F1160" s="30">
        <v>0</v>
      </c>
    </row>
    <row r="1161" spans="1:6" x14ac:dyDescent="0.25">
      <c r="A1161" s="41">
        <v>2034</v>
      </c>
      <c r="B1161" s="42">
        <v>2023</v>
      </c>
      <c r="C1161" s="27" t="s">
        <v>45</v>
      </c>
      <c r="D1161" s="28" t="s">
        <v>52</v>
      </c>
      <c r="E1161" t="s">
        <v>23</v>
      </c>
      <c r="F1161" s="30">
        <v>0</v>
      </c>
    </row>
    <row r="1162" spans="1:6" x14ac:dyDescent="0.25">
      <c r="A1162" s="41">
        <v>2035</v>
      </c>
      <c r="B1162" s="42">
        <v>2023</v>
      </c>
      <c r="C1162" s="28" t="s">
        <v>45</v>
      </c>
      <c r="D1162" s="28" t="s">
        <v>52</v>
      </c>
      <c r="E1162" t="s">
        <v>23</v>
      </c>
      <c r="F1162" s="30">
        <v>0</v>
      </c>
    </row>
    <row r="1163" spans="1:6" x14ac:dyDescent="0.25">
      <c r="A1163" s="41">
        <v>2036</v>
      </c>
      <c r="B1163" s="42">
        <v>2023</v>
      </c>
      <c r="C1163" s="27" t="s">
        <v>45</v>
      </c>
      <c r="D1163" s="28" t="s">
        <v>52</v>
      </c>
      <c r="E1163" t="s">
        <v>23</v>
      </c>
      <c r="F1163" s="30">
        <v>0</v>
      </c>
    </row>
    <row r="1164" spans="1:6" x14ac:dyDescent="0.25">
      <c r="A1164" s="41">
        <v>2037</v>
      </c>
      <c r="B1164" s="42">
        <v>2023</v>
      </c>
      <c r="C1164" s="28" t="s">
        <v>45</v>
      </c>
      <c r="D1164" s="28" t="s">
        <v>52</v>
      </c>
      <c r="E1164" t="s">
        <v>23</v>
      </c>
      <c r="F1164" s="30">
        <v>0</v>
      </c>
    </row>
    <row r="1165" spans="1:6" x14ac:dyDescent="0.25">
      <c r="A1165" s="41">
        <v>2038</v>
      </c>
      <c r="B1165" s="42">
        <v>2023</v>
      </c>
      <c r="C1165" s="27" t="s">
        <v>45</v>
      </c>
      <c r="D1165" s="28" t="s">
        <v>52</v>
      </c>
      <c r="E1165" t="s">
        <v>23</v>
      </c>
      <c r="F1165" s="30">
        <v>0</v>
      </c>
    </row>
    <row r="1166" spans="1:6" x14ac:dyDescent="0.25">
      <c r="A1166" s="41">
        <v>2039</v>
      </c>
      <c r="B1166" s="42">
        <v>2023</v>
      </c>
      <c r="C1166" s="28" t="s">
        <v>45</v>
      </c>
      <c r="D1166" s="28" t="s">
        <v>52</v>
      </c>
      <c r="E1166" t="s">
        <v>23</v>
      </c>
      <c r="F1166" s="30">
        <v>0</v>
      </c>
    </row>
    <row r="1167" spans="1:6" x14ac:dyDescent="0.25">
      <c r="A1167" s="41">
        <v>2040</v>
      </c>
      <c r="B1167" s="42">
        <v>2023</v>
      </c>
      <c r="C1167" s="27" t="s">
        <v>45</v>
      </c>
      <c r="D1167" s="28" t="s">
        <v>52</v>
      </c>
      <c r="E1167" t="s">
        <v>23</v>
      </c>
      <c r="F1167" s="30">
        <v>0</v>
      </c>
    </row>
    <row r="1168" spans="1:6" x14ac:dyDescent="0.25">
      <c r="A1168" s="41">
        <v>2041</v>
      </c>
      <c r="B1168" s="42">
        <v>2023</v>
      </c>
      <c r="C1168" s="28" t="s">
        <v>45</v>
      </c>
      <c r="D1168" s="28" t="s">
        <v>52</v>
      </c>
      <c r="E1168" t="s">
        <v>23</v>
      </c>
      <c r="F1168" s="30">
        <v>0</v>
      </c>
    </row>
    <row r="1169" spans="1:6" x14ac:dyDescent="0.25">
      <c r="A1169" s="41">
        <v>2042</v>
      </c>
      <c r="B1169" s="42">
        <v>2023</v>
      </c>
      <c r="C1169" s="27" t="s">
        <v>45</v>
      </c>
      <c r="D1169" s="28" t="s">
        <v>52</v>
      </c>
      <c r="E1169" t="s">
        <v>23</v>
      </c>
      <c r="F1169" s="30">
        <v>0</v>
      </c>
    </row>
    <row r="1170" spans="1:6" x14ac:dyDescent="0.25">
      <c r="A1170" s="41">
        <v>2043</v>
      </c>
      <c r="B1170" s="42">
        <v>2023</v>
      </c>
      <c r="C1170" s="28" t="s">
        <v>45</v>
      </c>
      <c r="D1170" s="28" t="s">
        <v>52</v>
      </c>
      <c r="E1170" t="s">
        <v>23</v>
      </c>
      <c r="F1170" s="30">
        <v>0</v>
      </c>
    </row>
    <row r="1171" spans="1:6" x14ac:dyDescent="0.25">
      <c r="A1171" s="41">
        <v>2044</v>
      </c>
      <c r="B1171" s="42">
        <v>2023</v>
      </c>
      <c r="C1171" s="27" t="s">
        <v>45</v>
      </c>
      <c r="D1171" s="28" t="s">
        <v>52</v>
      </c>
      <c r="E1171" t="s">
        <v>23</v>
      </c>
      <c r="F1171" s="30">
        <v>0</v>
      </c>
    </row>
    <row r="1172" spans="1:6" x14ac:dyDescent="0.25">
      <c r="A1172" s="41">
        <v>2045</v>
      </c>
      <c r="B1172" s="42">
        <v>2023</v>
      </c>
      <c r="C1172" s="28" t="s">
        <v>45</v>
      </c>
      <c r="D1172" s="28" t="s">
        <v>52</v>
      </c>
      <c r="E1172" t="s">
        <v>23</v>
      </c>
      <c r="F1172" s="30">
        <v>0</v>
      </c>
    </row>
    <row r="1173" spans="1:6" x14ac:dyDescent="0.25">
      <c r="A1173" s="41">
        <v>2046</v>
      </c>
      <c r="B1173" s="42">
        <v>2023</v>
      </c>
      <c r="C1173" s="27" t="s">
        <v>45</v>
      </c>
      <c r="D1173" s="28" t="s">
        <v>52</v>
      </c>
      <c r="E1173" t="s">
        <v>23</v>
      </c>
      <c r="F1173" s="30">
        <v>1510.7109150648</v>
      </c>
    </row>
    <row r="1174" spans="1:6" x14ac:dyDescent="0.25">
      <c r="A1174" s="41">
        <v>2047</v>
      </c>
      <c r="B1174" s="42">
        <v>2023</v>
      </c>
      <c r="C1174" s="28" t="s">
        <v>45</v>
      </c>
      <c r="D1174" s="28" t="s">
        <v>52</v>
      </c>
      <c r="E1174" t="s">
        <v>23</v>
      </c>
      <c r="F1174" s="30">
        <v>2411.1059544085001</v>
      </c>
    </row>
    <row r="1175" spans="1:6" x14ac:dyDescent="0.25">
      <c r="A1175" s="41">
        <v>2048</v>
      </c>
      <c r="B1175" s="42">
        <v>2023</v>
      </c>
      <c r="C1175" s="27" t="s">
        <v>45</v>
      </c>
      <c r="D1175" s="28" t="s">
        <v>52</v>
      </c>
      <c r="E1175" t="s">
        <v>23</v>
      </c>
      <c r="F1175" s="30">
        <v>3276.3287032370999</v>
      </c>
    </row>
    <row r="1176" spans="1:6" x14ac:dyDescent="0.25">
      <c r="A1176" s="41">
        <v>2049</v>
      </c>
      <c r="B1176" s="42">
        <v>2023</v>
      </c>
      <c r="C1176" s="28" t="s">
        <v>45</v>
      </c>
      <c r="D1176" s="28" t="s">
        <v>52</v>
      </c>
      <c r="E1176" t="s">
        <v>23</v>
      </c>
      <c r="F1176" s="30">
        <v>4791.5190880542996</v>
      </c>
    </row>
    <row r="1177" spans="1:6" x14ac:dyDescent="0.25">
      <c r="A1177" s="41">
        <v>2050</v>
      </c>
      <c r="B1177" s="42">
        <v>2023</v>
      </c>
      <c r="C1177" s="27" t="s">
        <v>45</v>
      </c>
      <c r="D1177" s="28" t="s">
        <v>52</v>
      </c>
      <c r="E1177" t="s">
        <v>23</v>
      </c>
      <c r="F1177" s="30">
        <v>5946.8645895137997</v>
      </c>
    </row>
    <row r="1178" spans="1:6" x14ac:dyDescent="0.25">
      <c r="A1178" s="27">
        <v>2023</v>
      </c>
      <c r="B1178" s="27">
        <v>2022</v>
      </c>
      <c r="C1178" s="27" t="s">
        <v>42</v>
      </c>
      <c r="D1178" s="32" t="s">
        <v>52</v>
      </c>
      <c r="E1178" t="s">
        <v>24</v>
      </c>
      <c r="F1178" s="30">
        <v>15947.9201910342</v>
      </c>
    </row>
    <row r="1179" spans="1:6" x14ac:dyDescent="0.25">
      <c r="A1179" s="28">
        <v>2024</v>
      </c>
      <c r="B1179" s="28">
        <v>2022</v>
      </c>
      <c r="C1179" s="28" t="s">
        <v>42</v>
      </c>
      <c r="D1179" s="32" t="s">
        <v>52</v>
      </c>
      <c r="E1179" t="s">
        <v>24</v>
      </c>
      <c r="F1179" s="30">
        <v>12638.5550912751</v>
      </c>
    </row>
    <row r="1180" spans="1:6" x14ac:dyDescent="0.25">
      <c r="A1180" s="27">
        <v>2025</v>
      </c>
      <c r="B1180" s="27">
        <v>2022</v>
      </c>
      <c r="C1180" s="27" t="s">
        <v>42</v>
      </c>
      <c r="D1180" s="32" t="s">
        <v>52</v>
      </c>
      <c r="E1180" t="s">
        <v>24</v>
      </c>
      <c r="F1180" s="30">
        <v>11097.987789729599</v>
      </c>
    </row>
    <row r="1181" spans="1:6" x14ac:dyDescent="0.25">
      <c r="A1181" s="28">
        <v>2026</v>
      </c>
      <c r="B1181" s="28">
        <v>2022</v>
      </c>
      <c r="C1181" s="28" t="s">
        <v>42</v>
      </c>
      <c r="D1181" s="32" t="s">
        <v>52</v>
      </c>
      <c r="E1181" t="s">
        <v>24</v>
      </c>
      <c r="F1181" s="30">
        <v>8304.9808561544996</v>
      </c>
    </row>
    <row r="1182" spans="1:6" x14ac:dyDescent="0.25">
      <c r="A1182" s="27">
        <v>2027</v>
      </c>
      <c r="B1182" s="27">
        <v>2022</v>
      </c>
      <c r="C1182" s="27" t="s">
        <v>42</v>
      </c>
      <c r="D1182" s="32" t="s">
        <v>52</v>
      </c>
      <c r="E1182" t="s">
        <v>24</v>
      </c>
      <c r="F1182" s="30">
        <v>5385.0429287652996</v>
      </c>
    </row>
    <row r="1183" spans="1:6" x14ac:dyDescent="0.25">
      <c r="A1183" s="28">
        <v>2028</v>
      </c>
      <c r="B1183" s="28">
        <v>2022</v>
      </c>
      <c r="C1183" s="28" t="s">
        <v>42</v>
      </c>
      <c r="D1183" s="32" t="s">
        <v>52</v>
      </c>
      <c r="E1183" t="s">
        <v>24</v>
      </c>
      <c r="F1183" s="30">
        <v>3068.3053336966</v>
      </c>
    </row>
    <row r="1184" spans="1:6" x14ac:dyDescent="0.25">
      <c r="A1184" s="27">
        <v>2029</v>
      </c>
      <c r="B1184" s="27">
        <v>2022</v>
      </c>
      <c r="C1184" s="27" t="s">
        <v>42</v>
      </c>
      <c r="D1184" s="32" t="s">
        <v>52</v>
      </c>
      <c r="E1184" t="s">
        <v>24</v>
      </c>
      <c r="F1184" s="30">
        <v>2330.5273767910999</v>
      </c>
    </row>
    <row r="1185" spans="1:6" x14ac:dyDescent="0.25">
      <c r="A1185" s="28">
        <v>2030</v>
      </c>
      <c r="B1185" s="28">
        <v>2022</v>
      </c>
      <c r="C1185" s="28" t="s">
        <v>42</v>
      </c>
      <c r="D1185" s="32" t="s">
        <v>52</v>
      </c>
      <c r="E1185" t="s">
        <v>24</v>
      </c>
      <c r="F1185" s="30">
        <v>2205.8312451694001</v>
      </c>
    </row>
    <row r="1186" spans="1:6" x14ac:dyDescent="0.25">
      <c r="A1186" s="27">
        <v>2031</v>
      </c>
      <c r="B1186" s="27">
        <v>2022</v>
      </c>
      <c r="C1186" s="27" t="s">
        <v>42</v>
      </c>
      <c r="D1186" s="32" t="s">
        <v>52</v>
      </c>
      <c r="E1186" t="s">
        <v>24</v>
      </c>
      <c r="F1186" s="30">
        <v>1884.8099681745</v>
      </c>
    </row>
    <row r="1187" spans="1:6" x14ac:dyDescent="0.25">
      <c r="A1187" s="28">
        <v>2032</v>
      </c>
      <c r="B1187" s="28">
        <v>2022</v>
      </c>
      <c r="C1187" s="28" t="s">
        <v>42</v>
      </c>
      <c r="D1187" s="32" t="s">
        <v>52</v>
      </c>
      <c r="E1187" t="s">
        <v>24</v>
      </c>
      <c r="F1187" s="30">
        <v>1879.9857311164999</v>
      </c>
    </row>
    <row r="1188" spans="1:6" x14ac:dyDescent="0.25">
      <c r="A1188" s="27">
        <v>2033</v>
      </c>
      <c r="B1188" s="27">
        <v>2022</v>
      </c>
      <c r="C1188" s="27" t="s">
        <v>42</v>
      </c>
      <c r="D1188" s="32" t="s">
        <v>52</v>
      </c>
      <c r="E1188" t="s">
        <v>24</v>
      </c>
      <c r="F1188" s="30">
        <v>1845.3023607585999</v>
      </c>
    </row>
    <row r="1189" spans="1:6" x14ac:dyDescent="0.25">
      <c r="A1189" s="28">
        <v>2034</v>
      </c>
      <c r="B1189" s="28">
        <v>2022</v>
      </c>
      <c r="C1189" s="28" t="s">
        <v>42</v>
      </c>
      <c r="D1189" s="32" t="s">
        <v>52</v>
      </c>
      <c r="E1189" t="s">
        <v>24</v>
      </c>
      <c r="F1189" s="30">
        <v>1572.7837817545001</v>
      </c>
    </row>
    <row r="1190" spans="1:6" x14ac:dyDescent="0.25">
      <c r="A1190" s="27">
        <v>2035</v>
      </c>
      <c r="B1190" s="27">
        <v>2022</v>
      </c>
      <c r="C1190" s="27" t="s">
        <v>42</v>
      </c>
      <c r="D1190" s="32" t="s">
        <v>52</v>
      </c>
      <c r="E1190" t="s">
        <v>24</v>
      </c>
      <c r="F1190" s="30">
        <v>1558.7994000000001</v>
      </c>
    </row>
    <row r="1191" spans="1:6" x14ac:dyDescent="0.25">
      <c r="A1191" s="28">
        <v>2036</v>
      </c>
      <c r="B1191" s="28">
        <v>2022</v>
      </c>
      <c r="C1191" s="28" t="s">
        <v>42</v>
      </c>
      <c r="D1191" s="32" t="s">
        <v>52</v>
      </c>
      <c r="E1191" t="s">
        <v>24</v>
      </c>
      <c r="F1191" s="30">
        <v>1560.6446141607</v>
      </c>
    </row>
    <row r="1192" spans="1:6" x14ac:dyDescent="0.25">
      <c r="A1192" s="27">
        <v>2037</v>
      </c>
      <c r="B1192" s="27">
        <v>2022</v>
      </c>
      <c r="C1192" s="27" t="s">
        <v>42</v>
      </c>
      <c r="D1192" s="32" t="s">
        <v>52</v>
      </c>
      <c r="E1192" t="s">
        <v>24</v>
      </c>
      <c r="F1192" s="30">
        <v>1259.8119999999999</v>
      </c>
    </row>
    <row r="1193" spans="1:6" x14ac:dyDescent="0.25">
      <c r="A1193" s="28">
        <v>2038</v>
      </c>
      <c r="B1193" s="28">
        <v>2022</v>
      </c>
      <c r="C1193" s="28" t="s">
        <v>42</v>
      </c>
      <c r="D1193" s="32" t="s">
        <v>52</v>
      </c>
      <c r="E1193" t="s">
        <v>24</v>
      </c>
      <c r="F1193" s="30">
        <v>1249.2693374609</v>
      </c>
    </row>
    <row r="1194" spans="1:6" x14ac:dyDescent="0.25">
      <c r="A1194" s="27">
        <v>2039</v>
      </c>
      <c r="B1194" s="27">
        <v>2022</v>
      </c>
      <c r="C1194" s="27" t="s">
        <v>42</v>
      </c>
      <c r="D1194" s="32" t="s">
        <v>52</v>
      </c>
      <c r="E1194" t="s">
        <v>24</v>
      </c>
      <c r="F1194" s="30">
        <v>1244.1963823188</v>
      </c>
    </row>
    <row r="1195" spans="1:6" x14ac:dyDescent="0.25">
      <c r="A1195" s="28">
        <v>2040</v>
      </c>
      <c r="B1195" s="28">
        <v>2022</v>
      </c>
      <c r="C1195" s="28" t="s">
        <v>42</v>
      </c>
      <c r="D1195" s="32" t="s">
        <v>52</v>
      </c>
      <c r="E1195" t="s">
        <v>24</v>
      </c>
      <c r="F1195" s="30">
        <v>910.11099999999999</v>
      </c>
    </row>
    <row r="1196" spans="1:6" x14ac:dyDescent="0.25">
      <c r="A1196" s="27">
        <v>2041</v>
      </c>
      <c r="B1196" s="27">
        <v>2022</v>
      </c>
      <c r="C1196" s="27" t="s">
        <v>42</v>
      </c>
      <c r="D1196" s="32" t="s">
        <v>52</v>
      </c>
      <c r="E1196" t="s">
        <v>24</v>
      </c>
      <c r="F1196" s="30">
        <v>969.22799999999995</v>
      </c>
    </row>
    <row r="1197" spans="1:6" x14ac:dyDescent="0.25">
      <c r="A1197" s="28">
        <v>2042</v>
      </c>
      <c r="B1197" s="28">
        <v>2022</v>
      </c>
      <c r="C1197" s="28" t="s">
        <v>42</v>
      </c>
      <c r="D1197" s="32" t="s">
        <v>52</v>
      </c>
      <c r="E1197" t="s">
        <v>24</v>
      </c>
      <c r="F1197" s="30">
        <v>963.29461466550003</v>
      </c>
    </row>
    <row r="1198" spans="1:6" x14ac:dyDescent="0.25">
      <c r="A1198" s="27">
        <v>2043</v>
      </c>
      <c r="B1198" s="27">
        <v>2022</v>
      </c>
      <c r="C1198" s="27" t="s">
        <v>42</v>
      </c>
      <c r="D1198" s="32" t="s">
        <v>52</v>
      </c>
      <c r="E1198" t="s">
        <v>24</v>
      </c>
      <c r="F1198" s="30">
        <v>644.16999999999996</v>
      </c>
    </row>
    <row r="1199" spans="1:6" x14ac:dyDescent="0.25">
      <c r="A1199" s="28">
        <v>2044</v>
      </c>
      <c r="B1199" s="28">
        <v>2022</v>
      </c>
      <c r="C1199" s="28" t="s">
        <v>42</v>
      </c>
      <c r="D1199" s="32" t="s">
        <v>52</v>
      </c>
      <c r="E1199" t="s">
        <v>24</v>
      </c>
      <c r="F1199" s="30">
        <v>634.82399999999996</v>
      </c>
    </row>
    <row r="1200" spans="1:6" x14ac:dyDescent="0.25">
      <c r="A1200" s="27">
        <v>2045</v>
      </c>
      <c r="B1200" s="27">
        <v>2022</v>
      </c>
      <c r="C1200" s="27" t="s">
        <v>42</v>
      </c>
      <c r="D1200" s="32" t="s">
        <v>52</v>
      </c>
      <c r="E1200" t="s">
        <v>24</v>
      </c>
      <c r="F1200" s="30">
        <v>613.50400000000002</v>
      </c>
    </row>
    <row r="1201" spans="1:6" x14ac:dyDescent="0.25">
      <c r="A1201" s="28">
        <v>2046</v>
      </c>
      <c r="B1201" s="28">
        <v>2022</v>
      </c>
      <c r="C1201" s="28" t="s">
        <v>42</v>
      </c>
      <c r="D1201" s="32" t="s">
        <v>52</v>
      </c>
      <c r="E1201" t="s">
        <v>24</v>
      </c>
      <c r="F1201" s="30">
        <v>318.83337968860002</v>
      </c>
    </row>
    <row r="1202" spans="1:6" x14ac:dyDescent="0.25">
      <c r="A1202" s="27">
        <v>2047</v>
      </c>
      <c r="B1202" s="27">
        <v>2022</v>
      </c>
      <c r="C1202" s="27" t="s">
        <v>42</v>
      </c>
      <c r="D1202" s="32" t="s">
        <v>52</v>
      </c>
      <c r="E1202" t="s">
        <v>24</v>
      </c>
      <c r="F1202" s="30">
        <v>340.4214011267</v>
      </c>
    </row>
    <row r="1203" spans="1:6" x14ac:dyDescent="0.25">
      <c r="A1203" s="28">
        <v>2048</v>
      </c>
      <c r="B1203" s="28">
        <v>2022</v>
      </c>
      <c r="C1203" s="28" t="s">
        <v>42</v>
      </c>
      <c r="D1203" s="32" t="s">
        <v>52</v>
      </c>
      <c r="E1203" t="s">
        <v>24</v>
      </c>
      <c r="F1203" s="30">
        <v>328.59899999999999</v>
      </c>
    </row>
    <row r="1204" spans="1:6" x14ac:dyDescent="0.25">
      <c r="A1204" s="27">
        <v>2049</v>
      </c>
      <c r="B1204" s="27">
        <v>2022</v>
      </c>
      <c r="C1204" s="27" t="s">
        <v>42</v>
      </c>
      <c r="D1204" s="32" t="s">
        <v>52</v>
      </c>
      <c r="E1204" t="s">
        <v>24</v>
      </c>
      <c r="F1204" s="30">
        <v>6.2233675598999998</v>
      </c>
    </row>
    <row r="1205" spans="1:6" x14ac:dyDescent="0.25">
      <c r="A1205" s="28">
        <v>2050</v>
      </c>
      <c r="B1205" s="28">
        <v>2022</v>
      </c>
      <c r="C1205" s="28" t="s">
        <v>42</v>
      </c>
      <c r="D1205" s="32" t="s">
        <v>52</v>
      </c>
      <c r="E1205" t="s">
        <v>24</v>
      </c>
      <c r="F1205" s="30">
        <v>3.2240000000000002</v>
      </c>
    </row>
    <row r="1206" spans="1:6" x14ac:dyDescent="0.25">
      <c r="A1206" s="41">
        <v>2023</v>
      </c>
      <c r="B1206" s="42">
        <v>2023</v>
      </c>
      <c r="C1206" s="28" t="s">
        <v>45</v>
      </c>
      <c r="D1206" s="28" t="s">
        <v>52</v>
      </c>
      <c r="E1206" t="s">
        <v>24</v>
      </c>
      <c r="F1206" s="30">
        <v>3670.4952864718998</v>
      </c>
    </row>
    <row r="1207" spans="1:6" x14ac:dyDescent="0.25">
      <c r="A1207" s="41">
        <v>2024</v>
      </c>
      <c r="B1207" s="42">
        <v>2023</v>
      </c>
      <c r="C1207" s="27" t="s">
        <v>45</v>
      </c>
      <c r="D1207" s="28" t="s">
        <v>52</v>
      </c>
      <c r="E1207" t="s">
        <v>24</v>
      </c>
      <c r="F1207" s="30">
        <v>3682.1644337002999</v>
      </c>
    </row>
    <row r="1208" spans="1:6" x14ac:dyDescent="0.25">
      <c r="A1208" s="41">
        <v>2025</v>
      </c>
      <c r="B1208" s="42">
        <v>2023</v>
      </c>
      <c r="C1208" s="28" t="s">
        <v>45</v>
      </c>
      <c r="D1208" s="28" t="s">
        <v>52</v>
      </c>
      <c r="E1208" t="s">
        <v>24</v>
      </c>
      <c r="F1208" s="30">
        <v>3076.2408020602002</v>
      </c>
    </row>
    <row r="1209" spans="1:6" x14ac:dyDescent="0.25">
      <c r="A1209" s="41">
        <v>2026</v>
      </c>
      <c r="B1209" s="42">
        <v>2023</v>
      </c>
      <c r="C1209" s="27" t="s">
        <v>45</v>
      </c>
      <c r="D1209" s="28" t="s">
        <v>52</v>
      </c>
      <c r="E1209" t="s">
        <v>24</v>
      </c>
      <c r="F1209" s="30">
        <v>2211.6178076978999</v>
      </c>
    </row>
    <row r="1210" spans="1:6" x14ac:dyDescent="0.25">
      <c r="A1210" s="41">
        <v>2027</v>
      </c>
      <c r="B1210" s="42">
        <v>2023</v>
      </c>
      <c r="C1210" s="28" t="s">
        <v>45</v>
      </c>
      <c r="D1210" s="28" t="s">
        <v>52</v>
      </c>
      <c r="E1210" t="s">
        <v>24</v>
      </c>
      <c r="F1210" s="30">
        <v>1887.4896457929999</v>
      </c>
    </row>
    <row r="1211" spans="1:6" x14ac:dyDescent="0.25">
      <c r="A1211" s="41">
        <v>2028</v>
      </c>
      <c r="B1211" s="42">
        <v>2023</v>
      </c>
      <c r="C1211" s="27" t="s">
        <v>45</v>
      </c>
      <c r="D1211" s="28" t="s">
        <v>52</v>
      </c>
      <c r="E1211" t="s">
        <v>24</v>
      </c>
      <c r="F1211" s="30">
        <v>1839.2335800551</v>
      </c>
    </row>
    <row r="1212" spans="1:6" x14ac:dyDescent="0.25">
      <c r="A1212" s="41">
        <v>2029</v>
      </c>
      <c r="B1212" s="42">
        <v>2023</v>
      </c>
      <c r="C1212" s="28" t="s">
        <v>45</v>
      </c>
      <c r="D1212" s="28" t="s">
        <v>52</v>
      </c>
      <c r="E1212" t="s">
        <v>24</v>
      </c>
      <c r="F1212" s="30">
        <v>1810.9789692188001</v>
      </c>
    </row>
    <row r="1213" spans="1:6" x14ac:dyDescent="0.25">
      <c r="A1213" s="41">
        <v>2030</v>
      </c>
      <c r="B1213" s="42">
        <v>2023</v>
      </c>
      <c r="C1213" s="27" t="s">
        <v>45</v>
      </c>
      <c r="D1213" s="28" t="s">
        <v>52</v>
      </c>
      <c r="E1213" t="s">
        <v>24</v>
      </c>
      <c r="F1213" s="30">
        <v>1812.808</v>
      </c>
    </row>
    <row r="1214" spans="1:6" x14ac:dyDescent="0.25">
      <c r="A1214" s="41">
        <v>2031</v>
      </c>
      <c r="B1214" s="42">
        <v>2023</v>
      </c>
      <c r="C1214" s="28" t="s">
        <v>45</v>
      </c>
      <c r="D1214" s="28" t="s">
        <v>52</v>
      </c>
      <c r="E1214" t="s">
        <v>24</v>
      </c>
      <c r="F1214" s="30">
        <v>1238.8106920323</v>
      </c>
    </row>
    <row r="1215" spans="1:6" x14ac:dyDescent="0.25">
      <c r="A1215" s="41">
        <v>2032</v>
      </c>
      <c r="B1215" s="42">
        <v>2023</v>
      </c>
      <c r="C1215" s="27" t="s">
        <v>45</v>
      </c>
      <c r="D1215" s="28" t="s">
        <v>52</v>
      </c>
      <c r="E1215" t="s">
        <v>24</v>
      </c>
      <c r="F1215" s="30">
        <v>959.00061204420001</v>
      </c>
    </row>
    <row r="1216" spans="1:6" x14ac:dyDescent="0.25">
      <c r="A1216" s="41">
        <v>2033</v>
      </c>
      <c r="B1216" s="42">
        <v>2023</v>
      </c>
      <c r="C1216" s="28" t="s">
        <v>45</v>
      </c>
      <c r="D1216" s="28" t="s">
        <v>52</v>
      </c>
      <c r="E1216" t="s">
        <v>24</v>
      </c>
      <c r="F1216" s="30">
        <v>915.11222740640005</v>
      </c>
    </row>
    <row r="1217" spans="1:6" x14ac:dyDescent="0.25">
      <c r="A1217" s="41">
        <v>2034</v>
      </c>
      <c r="B1217" s="42">
        <v>2023</v>
      </c>
      <c r="C1217" s="27" t="s">
        <v>45</v>
      </c>
      <c r="D1217" s="28" t="s">
        <v>52</v>
      </c>
      <c r="E1217" t="s">
        <v>24</v>
      </c>
      <c r="F1217" s="30">
        <v>669.07651495259995</v>
      </c>
    </row>
    <row r="1218" spans="1:6" x14ac:dyDescent="0.25">
      <c r="A1218" s="41">
        <v>2035</v>
      </c>
      <c r="B1218" s="42">
        <v>2023</v>
      </c>
      <c r="C1218" s="28" t="s">
        <v>45</v>
      </c>
      <c r="D1218" s="28" t="s">
        <v>52</v>
      </c>
      <c r="E1218" t="s">
        <v>24</v>
      </c>
      <c r="F1218" s="30">
        <v>647.39936137059999</v>
      </c>
    </row>
    <row r="1219" spans="1:6" x14ac:dyDescent="0.25">
      <c r="A1219" s="41">
        <v>2036</v>
      </c>
      <c r="B1219" s="42">
        <v>2023</v>
      </c>
      <c r="C1219" s="27" t="s">
        <v>45</v>
      </c>
      <c r="D1219" s="28" t="s">
        <v>52</v>
      </c>
      <c r="E1219" t="s">
        <v>24</v>
      </c>
      <c r="F1219" s="30">
        <v>333.5718</v>
      </c>
    </row>
    <row r="1220" spans="1:6" x14ac:dyDescent="0.25">
      <c r="A1220" s="41">
        <v>2037</v>
      </c>
      <c r="B1220" s="42">
        <v>2023</v>
      </c>
      <c r="C1220" s="28" t="s">
        <v>45</v>
      </c>
      <c r="D1220" s="28" t="s">
        <v>52</v>
      </c>
      <c r="E1220" t="s">
        <v>24</v>
      </c>
      <c r="F1220" s="30">
        <v>345.98905011250002</v>
      </c>
    </row>
    <row r="1221" spans="1:6" x14ac:dyDescent="0.25">
      <c r="A1221" s="41">
        <v>2038</v>
      </c>
      <c r="B1221" s="42">
        <v>2023</v>
      </c>
      <c r="C1221" s="27" t="s">
        <v>45</v>
      </c>
      <c r="D1221" s="28" t="s">
        <v>52</v>
      </c>
      <c r="E1221" t="s">
        <v>24</v>
      </c>
      <c r="F1221" s="30">
        <v>19.298000006700001</v>
      </c>
    </row>
    <row r="1222" spans="1:6" x14ac:dyDescent="0.25">
      <c r="A1222" s="41">
        <v>2039</v>
      </c>
      <c r="B1222" s="42">
        <v>2023</v>
      </c>
      <c r="C1222" s="28" t="s">
        <v>45</v>
      </c>
      <c r="D1222" s="28" t="s">
        <v>52</v>
      </c>
      <c r="E1222" t="s">
        <v>24</v>
      </c>
      <c r="F1222" s="30">
        <v>12.238</v>
      </c>
    </row>
    <row r="1223" spans="1:6" x14ac:dyDescent="0.25">
      <c r="A1223" s="41">
        <v>2040</v>
      </c>
      <c r="B1223" s="42">
        <v>2023</v>
      </c>
      <c r="C1223" s="27" t="s">
        <v>45</v>
      </c>
      <c r="D1223" s="28" t="s">
        <v>52</v>
      </c>
      <c r="E1223" t="s">
        <v>24</v>
      </c>
      <c r="F1223" s="30">
        <v>9.41</v>
      </c>
    </row>
    <row r="1224" spans="1:6" x14ac:dyDescent="0.25">
      <c r="A1224" s="41">
        <v>2041</v>
      </c>
      <c r="B1224" s="42">
        <v>2023</v>
      </c>
      <c r="C1224" s="28" t="s">
        <v>45</v>
      </c>
      <c r="D1224" s="28" t="s">
        <v>52</v>
      </c>
      <c r="E1224" t="s">
        <v>24</v>
      </c>
      <c r="F1224" s="30">
        <v>15.095000000000001</v>
      </c>
    </row>
    <row r="1225" spans="1:6" x14ac:dyDescent="0.25">
      <c r="A1225" s="41">
        <v>2042</v>
      </c>
      <c r="B1225" s="42">
        <v>2023</v>
      </c>
      <c r="C1225" s="27" t="s">
        <v>45</v>
      </c>
      <c r="D1225" s="28" t="s">
        <v>52</v>
      </c>
      <c r="E1225" t="s">
        <v>24</v>
      </c>
      <c r="F1225" s="30">
        <v>10.31</v>
      </c>
    </row>
    <row r="1226" spans="1:6" x14ac:dyDescent="0.25">
      <c r="A1226" s="41">
        <v>2043</v>
      </c>
      <c r="B1226" s="42">
        <v>2023</v>
      </c>
      <c r="C1226" s="28" t="s">
        <v>45</v>
      </c>
      <c r="D1226" s="28" t="s">
        <v>52</v>
      </c>
      <c r="E1226" t="s">
        <v>24</v>
      </c>
      <c r="F1226" s="30">
        <v>2.2949999999999999</v>
      </c>
    </row>
    <row r="1227" spans="1:6" x14ac:dyDescent="0.25">
      <c r="A1227" s="41">
        <v>2044</v>
      </c>
      <c r="B1227" s="42">
        <v>2023</v>
      </c>
      <c r="C1227" s="27" t="s">
        <v>45</v>
      </c>
      <c r="D1227" s="28" t="s">
        <v>52</v>
      </c>
      <c r="E1227" t="s">
        <v>24</v>
      </c>
      <c r="F1227" s="30">
        <v>0.43</v>
      </c>
    </row>
    <row r="1228" spans="1:6" x14ac:dyDescent="0.25">
      <c r="A1228" s="41">
        <v>2045</v>
      </c>
      <c r="B1228" s="42">
        <v>2023</v>
      </c>
      <c r="C1228" s="28" t="s">
        <v>45</v>
      </c>
      <c r="D1228" s="28" t="s">
        <v>52</v>
      </c>
      <c r="E1228" t="s">
        <v>24</v>
      </c>
      <c r="F1228" s="30">
        <v>0</v>
      </c>
    </row>
    <row r="1229" spans="1:6" x14ac:dyDescent="0.25">
      <c r="A1229" s="41">
        <v>2046</v>
      </c>
      <c r="B1229" s="42">
        <v>2023</v>
      </c>
      <c r="C1229" s="27" t="s">
        <v>45</v>
      </c>
      <c r="D1229" s="28" t="s">
        <v>52</v>
      </c>
      <c r="E1229" t="s">
        <v>24</v>
      </c>
      <c r="F1229" s="30">
        <v>0</v>
      </c>
    </row>
    <row r="1230" spans="1:6" x14ac:dyDescent="0.25">
      <c r="A1230" s="41">
        <v>2047</v>
      </c>
      <c r="B1230" s="42">
        <v>2023</v>
      </c>
      <c r="C1230" s="28" t="s">
        <v>45</v>
      </c>
      <c r="D1230" s="28" t="s">
        <v>52</v>
      </c>
      <c r="E1230" t="s">
        <v>24</v>
      </c>
      <c r="F1230" s="30">
        <v>0</v>
      </c>
    </row>
    <row r="1231" spans="1:6" x14ac:dyDescent="0.25">
      <c r="A1231" s="41">
        <v>2048</v>
      </c>
      <c r="B1231" s="42">
        <v>2023</v>
      </c>
      <c r="C1231" s="27" t="s">
        <v>45</v>
      </c>
      <c r="D1231" s="28" t="s">
        <v>52</v>
      </c>
      <c r="E1231" t="s">
        <v>24</v>
      </c>
      <c r="F1231" s="30">
        <v>0</v>
      </c>
    </row>
    <row r="1232" spans="1:6" x14ac:dyDescent="0.25">
      <c r="A1232" s="41">
        <v>2049</v>
      </c>
      <c r="B1232" s="42">
        <v>2023</v>
      </c>
      <c r="C1232" s="28" t="s">
        <v>45</v>
      </c>
      <c r="D1232" s="28" t="s">
        <v>52</v>
      </c>
      <c r="E1232" t="s">
        <v>24</v>
      </c>
      <c r="F1232" s="30">
        <v>0</v>
      </c>
    </row>
    <row r="1233" spans="1:6" x14ac:dyDescent="0.25">
      <c r="A1233" s="41">
        <v>2050</v>
      </c>
      <c r="B1233" s="42">
        <v>2023</v>
      </c>
      <c r="C1233" s="27" t="s">
        <v>45</v>
      </c>
      <c r="D1233" s="28" t="s">
        <v>52</v>
      </c>
      <c r="E1233" t="s">
        <v>24</v>
      </c>
      <c r="F1233" s="30">
        <v>0</v>
      </c>
    </row>
    <row r="1234" spans="1:6" x14ac:dyDescent="0.25">
      <c r="A1234" s="27">
        <v>2023</v>
      </c>
      <c r="B1234" s="27">
        <v>2022</v>
      </c>
      <c r="C1234" s="27" t="s">
        <v>42</v>
      </c>
      <c r="D1234" s="32" t="s">
        <v>52</v>
      </c>
      <c r="E1234" t="s">
        <v>25</v>
      </c>
      <c r="F1234" s="30">
        <v>15184.8662596023</v>
      </c>
    </row>
    <row r="1235" spans="1:6" x14ac:dyDescent="0.25">
      <c r="A1235" s="28">
        <v>2024</v>
      </c>
      <c r="B1235" s="28">
        <v>2022</v>
      </c>
      <c r="C1235" s="28" t="s">
        <v>42</v>
      </c>
      <c r="D1235" s="32" t="s">
        <v>52</v>
      </c>
      <c r="E1235" t="s">
        <v>25</v>
      </c>
      <c r="F1235" s="30">
        <v>15137.8537114756</v>
      </c>
    </row>
    <row r="1236" spans="1:6" x14ac:dyDescent="0.25">
      <c r="A1236" s="27">
        <v>2025</v>
      </c>
      <c r="B1236" s="27">
        <v>2022</v>
      </c>
      <c r="C1236" s="27" t="s">
        <v>42</v>
      </c>
      <c r="D1236" s="32" t="s">
        <v>52</v>
      </c>
      <c r="E1236" t="s">
        <v>25</v>
      </c>
      <c r="F1236" s="30">
        <v>15094.811614816201</v>
      </c>
    </row>
    <row r="1237" spans="1:6" x14ac:dyDescent="0.25">
      <c r="A1237" s="28">
        <v>2026</v>
      </c>
      <c r="B1237" s="28">
        <v>2022</v>
      </c>
      <c r="C1237" s="28" t="s">
        <v>42</v>
      </c>
      <c r="D1237" s="32" t="s">
        <v>52</v>
      </c>
      <c r="E1237" t="s">
        <v>25</v>
      </c>
      <c r="F1237" s="30">
        <v>14985.2321786189</v>
      </c>
    </row>
    <row r="1238" spans="1:6" x14ac:dyDescent="0.25">
      <c r="A1238" s="27">
        <v>2027</v>
      </c>
      <c r="B1238" s="27">
        <v>2022</v>
      </c>
      <c r="C1238" s="27" t="s">
        <v>42</v>
      </c>
      <c r="D1238" s="32" t="s">
        <v>52</v>
      </c>
      <c r="E1238" t="s">
        <v>25</v>
      </c>
      <c r="F1238" s="30">
        <v>14937.763186595599</v>
      </c>
    </row>
    <row r="1239" spans="1:6" x14ac:dyDescent="0.25">
      <c r="A1239" s="28">
        <v>2028</v>
      </c>
      <c r="B1239" s="28">
        <v>2022</v>
      </c>
      <c r="C1239" s="28" t="s">
        <v>42</v>
      </c>
      <c r="D1239" s="32" t="s">
        <v>52</v>
      </c>
      <c r="E1239" t="s">
        <v>25</v>
      </c>
      <c r="F1239" s="30">
        <v>14733.913819029</v>
      </c>
    </row>
    <row r="1240" spans="1:6" x14ac:dyDescent="0.25">
      <c r="A1240" s="27">
        <v>2029</v>
      </c>
      <c r="B1240" s="27">
        <v>2022</v>
      </c>
      <c r="C1240" s="27" t="s">
        <v>42</v>
      </c>
      <c r="D1240" s="32" t="s">
        <v>52</v>
      </c>
      <c r="E1240" t="s">
        <v>25</v>
      </c>
      <c r="F1240" s="30">
        <v>14475.370580892601</v>
      </c>
    </row>
    <row r="1241" spans="1:6" x14ac:dyDescent="0.25">
      <c r="A1241" s="28">
        <v>2030</v>
      </c>
      <c r="B1241" s="28">
        <v>2022</v>
      </c>
      <c r="C1241" s="28" t="s">
        <v>42</v>
      </c>
      <c r="D1241" s="32" t="s">
        <v>52</v>
      </c>
      <c r="E1241" t="s">
        <v>25</v>
      </c>
      <c r="F1241" s="30">
        <v>14204.526068470001</v>
      </c>
    </row>
    <row r="1242" spans="1:6" x14ac:dyDescent="0.25">
      <c r="A1242" s="27">
        <v>2031</v>
      </c>
      <c r="B1242" s="27">
        <v>2022</v>
      </c>
      <c r="C1242" s="27" t="s">
        <v>42</v>
      </c>
      <c r="D1242" s="32" t="s">
        <v>52</v>
      </c>
      <c r="E1242" t="s">
        <v>25</v>
      </c>
      <c r="F1242" s="30">
        <v>14006.926123045099</v>
      </c>
    </row>
    <row r="1243" spans="1:6" x14ac:dyDescent="0.25">
      <c r="A1243" s="28">
        <v>2032</v>
      </c>
      <c r="B1243" s="28">
        <v>2022</v>
      </c>
      <c r="C1243" s="28" t="s">
        <v>42</v>
      </c>
      <c r="D1243" s="32" t="s">
        <v>52</v>
      </c>
      <c r="E1243" t="s">
        <v>25</v>
      </c>
      <c r="F1243" s="30">
        <v>13919.4396011639</v>
      </c>
    </row>
    <row r="1244" spans="1:6" x14ac:dyDescent="0.25">
      <c r="A1244" s="27">
        <v>2033</v>
      </c>
      <c r="B1244" s="27">
        <v>2022</v>
      </c>
      <c r="C1244" s="27" t="s">
        <v>42</v>
      </c>
      <c r="D1244" s="32" t="s">
        <v>52</v>
      </c>
      <c r="E1244" t="s">
        <v>25</v>
      </c>
      <c r="F1244" s="30">
        <v>13836.3549374175</v>
      </c>
    </row>
    <row r="1245" spans="1:6" x14ac:dyDescent="0.25">
      <c r="A1245" s="28">
        <v>2034</v>
      </c>
      <c r="B1245" s="28">
        <v>2022</v>
      </c>
      <c r="C1245" s="28" t="s">
        <v>42</v>
      </c>
      <c r="D1245" s="32" t="s">
        <v>52</v>
      </c>
      <c r="E1245" t="s">
        <v>25</v>
      </c>
      <c r="F1245" s="30">
        <v>13882.422274929901</v>
      </c>
    </row>
    <row r="1246" spans="1:6" x14ac:dyDescent="0.25">
      <c r="A1246" s="27">
        <v>2035</v>
      </c>
      <c r="B1246" s="27">
        <v>2022</v>
      </c>
      <c r="C1246" s="27" t="s">
        <v>42</v>
      </c>
      <c r="D1246" s="32" t="s">
        <v>52</v>
      </c>
      <c r="E1246" t="s">
        <v>25</v>
      </c>
      <c r="F1246" s="30">
        <v>14121.5318547076</v>
      </c>
    </row>
    <row r="1247" spans="1:6" x14ac:dyDescent="0.25">
      <c r="A1247" s="28">
        <v>2036</v>
      </c>
      <c r="B1247" s="28">
        <v>2022</v>
      </c>
      <c r="C1247" s="28" t="s">
        <v>42</v>
      </c>
      <c r="D1247" s="32" t="s">
        <v>52</v>
      </c>
      <c r="E1247" t="s">
        <v>25</v>
      </c>
      <c r="F1247" s="30">
        <v>14058.852825563599</v>
      </c>
    </row>
    <row r="1248" spans="1:6" x14ac:dyDescent="0.25">
      <c r="A1248" s="27">
        <v>2037</v>
      </c>
      <c r="B1248" s="27">
        <v>2022</v>
      </c>
      <c r="C1248" s="27" t="s">
        <v>42</v>
      </c>
      <c r="D1248" s="32" t="s">
        <v>52</v>
      </c>
      <c r="E1248" t="s">
        <v>25</v>
      </c>
      <c r="F1248" s="30">
        <v>14133.530088834001</v>
      </c>
    </row>
    <row r="1249" spans="1:6" x14ac:dyDescent="0.25">
      <c r="A1249" s="28">
        <v>2038</v>
      </c>
      <c r="B1249" s="28">
        <v>2022</v>
      </c>
      <c r="C1249" s="28" t="s">
        <v>42</v>
      </c>
      <c r="D1249" s="32" t="s">
        <v>52</v>
      </c>
      <c r="E1249" t="s">
        <v>25</v>
      </c>
      <c r="F1249" s="30">
        <v>14099.8570760656</v>
      </c>
    </row>
    <row r="1250" spans="1:6" x14ac:dyDescent="0.25">
      <c r="A1250" s="27">
        <v>2039</v>
      </c>
      <c r="B1250" s="27">
        <v>2022</v>
      </c>
      <c r="C1250" s="27" t="s">
        <v>42</v>
      </c>
      <c r="D1250" s="32" t="s">
        <v>52</v>
      </c>
      <c r="E1250" t="s">
        <v>25</v>
      </c>
      <c r="F1250" s="30">
        <v>14138.6101215255</v>
      </c>
    </row>
    <row r="1251" spans="1:6" x14ac:dyDescent="0.25">
      <c r="A1251" s="28">
        <v>2040</v>
      </c>
      <c r="B1251" s="28">
        <v>2022</v>
      </c>
      <c r="C1251" s="28" t="s">
        <v>42</v>
      </c>
      <c r="D1251" s="32" t="s">
        <v>52</v>
      </c>
      <c r="E1251" t="s">
        <v>25</v>
      </c>
      <c r="F1251" s="30">
        <v>14246.982251678501</v>
      </c>
    </row>
    <row r="1252" spans="1:6" x14ac:dyDescent="0.25">
      <c r="A1252" s="27">
        <v>2041</v>
      </c>
      <c r="B1252" s="27">
        <v>2022</v>
      </c>
      <c r="C1252" s="27" t="s">
        <v>42</v>
      </c>
      <c r="D1252" s="32" t="s">
        <v>52</v>
      </c>
      <c r="E1252" t="s">
        <v>25</v>
      </c>
      <c r="F1252" s="30">
        <v>14058.5131411118</v>
      </c>
    </row>
    <row r="1253" spans="1:6" x14ac:dyDescent="0.25">
      <c r="A1253" s="28">
        <v>2042</v>
      </c>
      <c r="B1253" s="28">
        <v>2022</v>
      </c>
      <c r="C1253" s="28" t="s">
        <v>42</v>
      </c>
      <c r="D1253" s="32" t="s">
        <v>52</v>
      </c>
      <c r="E1253" t="s">
        <v>25</v>
      </c>
      <c r="F1253" s="30">
        <v>13898.739869983099</v>
      </c>
    </row>
    <row r="1254" spans="1:6" x14ac:dyDescent="0.25">
      <c r="A1254" s="27">
        <v>2043</v>
      </c>
      <c r="B1254" s="27">
        <v>2022</v>
      </c>
      <c r="C1254" s="27" t="s">
        <v>42</v>
      </c>
      <c r="D1254" s="32" t="s">
        <v>52</v>
      </c>
      <c r="E1254" t="s">
        <v>25</v>
      </c>
      <c r="F1254" s="30">
        <v>13917.7002387394</v>
      </c>
    </row>
    <row r="1255" spans="1:6" x14ac:dyDescent="0.25">
      <c r="A1255" s="28">
        <v>2044</v>
      </c>
      <c r="B1255" s="28">
        <v>2022</v>
      </c>
      <c r="C1255" s="28" t="s">
        <v>42</v>
      </c>
      <c r="D1255" s="32" t="s">
        <v>52</v>
      </c>
      <c r="E1255" t="s">
        <v>25</v>
      </c>
      <c r="F1255" s="30">
        <v>13752.197306649899</v>
      </c>
    </row>
    <row r="1256" spans="1:6" x14ac:dyDescent="0.25">
      <c r="A1256" s="27">
        <v>2045</v>
      </c>
      <c r="B1256" s="27">
        <v>2022</v>
      </c>
      <c r="C1256" s="27" t="s">
        <v>42</v>
      </c>
      <c r="D1256" s="32" t="s">
        <v>52</v>
      </c>
      <c r="E1256" t="s">
        <v>25</v>
      </c>
      <c r="F1256" s="30">
        <v>13729.8905795109</v>
      </c>
    </row>
    <row r="1257" spans="1:6" x14ac:dyDescent="0.25">
      <c r="A1257" s="28">
        <v>2046</v>
      </c>
      <c r="B1257" s="28">
        <v>2022</v>
      </c>
      <c r="C1257" s="28" t="s">
        <v>42</v>
      </c>
      <c r="D1257" s="32" t="s">
        <v>52</v>
      </c>
      <c r="E1257" t="s">
        <v>25</v>
      </c>
      <c r="F1257" s="30">
        <v>13687.0697039072</v>
      </c>
    </row>
    <row r="1258" spans="1:6" x14ac:dyDescent="0.25">
      <c r="A1258" s="27">
        <v>2047</v>
      </c>
      <c r="B1258" s="27">
        <v>2022</v>
      </c>
      <c r="C1258" s="27" t="s">
        <v>42</v>
      </c>
      <c r="D1258" s="32" t="s">
        <v>52</v>
      </c>
      <c r="E1258" t="s">
        <v>25</v>
      </c>
      <c r="F1258" s="30">
        <v>13466.265280698501</v>
      </c>
    </row>
    <row r="1259" spans="1:6" x14ac:dyDescent="0.25">
      <c r="A1259" s="28">
        <v>2048</v>
      </c>
      <c r="B1259" s="28">
        <v>2022</v>
      </c>
      <c r="C1259" s="28" t="s">
        <v>42</v>
      </c>
      <c r="D1259" s="32" t="s">
        <v>52</v>
      </c>
      <c r="E1259" t="s">
        <v>25</v>
      </c>
      <c r="F1259" s="30">
        <v>13463.0389963498</v>
      </c>
    </row>
    <row r="1260" spans="1:6" x14ac:dyDescent="0.25">
      <c r="A1260" s="27">
        <v>2049</v>
      </c>
      <c r="B1260" s="27">
        <v>2022</v>
      </c>
      <c r="C1260" s="27" t="s">
        <v>42</v>
      </c>
      <c r="D1260" s="32" t="s">
        <v>52</v>
      </c>
      <c r="E1260" t="s">
        <v>25</v>
      </c>
      <c r="F1260" s="30">
        <v>13280.4444255414</v>
      </c>
    </row>
    <row r="1261" spans="1:6" x14ac:dyDescent="0.25">
      <c r="A1261" s="28">
        <v>2050</v>
      </c>
      <c r="B1261" s="28">
        <v>2022</v>
      </c>
      <c r="C1261" s="28" t="s">
        <v>42</v>
      </c>
      <c r="D1261" s="32" t="s">
        <v>52</v>
      </c>
      <c r="E1261" t="s">
        <v>25</v>
      </c>
      <c r="F1261" s="30">
        <v>13213.456121171799</v>
      </c>
    </row>
    <row r="1262" spans="1:6" x14ac:dyDescent="0.25">
      <c r="A1262" s="41">
        <v>2023</v>
      </c>
      <c r="B1262" s="42">
        <v>2023</v>
      </c>
      <c r="C1262" s="28" t="s">
        <v>45</v>
      </c>
      <c r="D1262" s="28" t="s">
        <v>52</v>
      </c>
      <c r="E1262" t="s">
        <v>25</v>
      </c>
      <c r="F1262" s="30">
        <v>15157.3865870973</v>
      </c>
    </row>
    <row r="1263" spans="1:6" x14ac:dyDescent="0.25">
      <c r="A1263" s="41">
        <v>2024</v>
      </c>
      <c r="B1263" s="42">
        <v>2023</v>
      </c>
      <c r="C1263" s="27" t="s">
        <v>45</v>
      </c>
      <c r="D1263" s="28" t="s">
        <v>52</v>
      </c>
      <c r="E1263" t="s">
        <v>25</v>
      </c>
      <c r="F1263" s="30">
        <v>15156.0934764064</v>
      </c>
    </row>
    <row r="1264" spans="1:6" x14ac:dyDescent="0.25">
      <c r="A1264" s="41">
        <v>2025</v>
      </c>
      <c r="B1264" s="42">
        <v>2023</v>
      </c>
      <c r="C1264" s="28" t="s">
        <v>45</v>
      </c>
      <c r="D1264" s="28" t="s">
        <v>52</v>
      </c>
      <c r="E1264" t="s">
        <v>25</v>
      </c>
      <c r="F1264" s="30">
        <v>15103.0032330429</v>
      </c>
    </row>
    <row r="1265" spans="1:6" x14ac:dyDescent="0.25">
      <c r="A1265" s="41">
        <v>2026</v>
      </c>
      <c r="B1265" s="42">
        <v>2023</v>
      </c>
      <c r="C1265" s="27" t="s">
        <v>45</v>
      </c>
      <c r="D1265" s="28" t="s">
        <v>52</v>
      </c>
      <c r="E1265" t="s">
        <v>25</v>
      </c>
      <c r="F1265" s="30">
        <v>14888.890769596799</v>
      </c>
    </row>
    <row r="1266" spans="1:6" x14ac:dyDescent="0.25">
      <c r="A1266" s="41">
        <v>2027</v>
      </c>
      <c r="B1266" s="42">
        <v>2023</v>
      </c>
      <c r="C1266" s="28" t="s">
        <v>45</v>
      </c>
      <c r="D1266" s="28" t="s">
        <v>52</v>
      </c>
      <c r="E1266" t="s">
        <v>25</v>
      </c>
      <c r="F1266" s="30">
        <v>14667.012606623301</v>
      </c>
    </row>
    <row r="1267" spans="1:6" x14ac:dyDescent="0.25">
      <c r="A1267" s="41">
        <v>2028</v>
      </c>
      <c r="B1267" s="42">
        <v>2023</v>
      </c>
      <c r="C1267" s="27" t="s">
        <v>45</v>
      </c>
      <c r="D1267" s="28" t="s">
        <v>52</v>
      </c>
      <c r="E1267" t="s">
        <v>25</v>
      </c>
      <c r="F1267" s="30">
        <v>14411.451656271</v>
      </c>
    </row>
    <row r="1268" spans="1:6" x14ac:dyDescent="0.25">
      <c r="A1268" s="41">
        <v>2029</v>
      </c>
      <c r="B1268" s="42">
        <v>2023</v>
      </c>
      <c r="C1268" s="28" t="s">
        <v>45</v>
      </c>
      <c r="D1268" s="28" t="s">
        <v>52</v>
      </c>
      <c r="E1268" t="s">
        <v>25</v>
      </c>
      <c r="F1268" s="30">
        <v>14058.6191163731</v>
      </c>
    </row>
    <row r="1269" spans="1:6" x14ac:dyDescent="0.25">
      <c r="A1269" s="41">
        <v>2030</v>
      </c>
      <c r="B1269" s="42">
        <v>2023</v>
      </c>
      <c r="C1269" s="27" t="s">
        <v>45</v>
      </c>
      <c r="D1269" s="28" t="s">
        <v>52</v>
      </c>
      <c r="E1269" t="s">
        <v>25</v>
      </c>
      <c r="F1269" s="30">
        <v>13697.2505197382</v>
      </c>
    </row>
    <row r="1270" spans="1:6" x14ac:dyDescent="0.25">
      <c r="A1270" s="41">
        <v>2031</v>
      </c>
      <c r="B1270" s="42">
        <v>2023</v>
      </c>
      <c r="C1270" s="28" t="s">
        <v>45</v>
      </c>
      <c r="D1270" s="28" t="s">
        <v>52</v>
      </c>
      <c r="E1270" t="s">
        <v>25</v>
      </c>
      <c r="F1270" s="30">
        <v>13632.6705211198</v>
      </c>
    </row>
    <row r="1271" spans="1:6" x14ac:dyDescent="0.25">
      <c r="A1271" s="41">
        <v>2032</v>
      </c>
      <c r="B1271" s="42">
        <v>2023</v>
      </c>
      <c r="C1271" s="27" t="s">
        <v>45</v>
      </c>
      <c r="D1271" s="28" t="s">
        <v>52</v>
      </c>
      <c r="E1271" t="s">
        <v>25</v>
      </c>
      <c r="F1271" s="30">
        <v>13593.601724194399</v>
      </c>
    </row>
    <row r="1272" spans="1:6" x14ac:dyDescent="0.25">
      <c r="A1272" s="41">
        <v>2033</v>
      </c>
      <c r="B1272" s="42">
        <v>2023</v>
      </c>
      <c r="C1272" s="28" t="s">
        <v>45</v>
      </c>
      <c r="D1272" s="28" t="s">
        <v>52</v>
      </c>
      <c r="E1272" t="s">
        <v>25</v>
      </c>
      <c r="F1272" s="30">
        <v>13477.843680259501</v>
      </c>
    </row>
    <row r="1273" spans="1:6" x14ac:dyDescent="0.25">
      <c r="A1273" s="41">
        <v>2034</v>
      </c>
      <c r="B1273" s="42">
        <v>2023</v>
      </c>
      <c r="C1273" s="27" t="s">
        <v>45</v>
      </c>
      <c r="D1273" s="28" t="s">
        <v>52</v>
      </c>
      <c r="E1273" t="s">
        <v>25</v>
      </c>
      <c r="F1273" s="30">
        <v>13501.1826601593</v>
      </c>
    </row>
    <row r="1274" spans="1:6" x14ac:dyDescent="0.25">
      <c r="A1274" s="41">
        <v>2035</v>
      </c>
      <c r="B1274" s="42">
        <v>2023</v>
      </c>
      <c r="C1274" s="28" t="s">
        <v>45</v>
      </c>
      <c r="D1274" s="28" t="s">
        <v>52</v>
      </c>
      <c r="E1274" t="s">
        <v>25</v>
      </c>
      <c r="F1274" s="30">
        <v>13718.314623443801</v>
      </c>
    </row>
    <row r="1275" spans="1:6" x14ac:dyDescent="0.25">
      <c r="A1275" s="41">
        <v>2036</v>
      </c>
      <c r="B1275" s="42">
        <v>2023</v>
      </c>
      <c r="C1275" s="27" t="s">
        <v>45</v>
      </c>
      <c r="D1275" s="28" t="s">
        <v>52</v>
      </c>
      <c r="E1275" t="s">
        <v>25</v>
      </c>
      <c r="F1275" s="30">
        <v>13690.617566917599</v>
      </c>
    </row>
    <row r="1276" spans="1:6" x14ac:dyDescent="0.25">
      <c r="A1276" s="41">
        <v>2037</v>
      </c>
      <c r="B1276" s="42">
        <v>2023</v>
      </c>
      <c r="C1276" s="28" t="s">
        <v>45</v>
      </c>
      <c r="D1276" s="28" t="s">
        <v>52</v>
      </c>
      <c r="E1276" t="s">
        <v>25</v>
      </c>
      <c r="F1276" s="30">
        <v>13619.0568861636</v>
      </c>
    </row>
    <row r="1277" spans="1:6" x14ac:dyDescent="0.25">
      <c r="A1277" s="41">
        <v>2038</v>
      </c>
      <c r="B1277" s="42">
        <v>2023</v>
      </c>
      <c r="C1277" s="27" t="s">
        <v>45</v>
      </c>
      <c r="D1277" s="28" t="s">
        <v>52</v>
      </c>
      <c r="E1277" t="s">
        <v>25</v>
      </c>
      <c r="F1277" s="30">
        <v>13703.470057634</v>
      </c>
    </row>
    <row r="1278" spans="1:6" x14ac:dyDescent="0.25">
      <c r="A1278" s="41">
        <v>2039</v>
      </c>
      <c r="B1278" s="42">
        <v>2023</v>
      </c>
      <c r="C1278" s="28" t="s">
        <v>45</v>
      </c>
      <c r="D1278" s="28" t="s">
        <v>52</v>
      </c>
      <c r="E1278" t="s">
        <v>25</v>
      </c>
      <c r="F1278" s="30">
        <v>13661.638147669701</v>
      </c>
    </row>
    <row r="1279" spans="1:6" x14ac:dyDescent="0.25">
      <c r="A1279" s="41">
        <v>2040</v>
      </c>
      <c r="B1279" s="42">
        <v>2023</v>
      </c>
      <c r="C1279" s="27" t="s">
        <v>45</v>
      </c>
      <c r="D1279" s="28" t="s">
        <v>52</v>
      </c>
      <c r="E1279" t="s">
        <v>25</v>
      </c>
      <c r="F1279" s="30">
        <v>13802.0796668903</v>
      </c>
    </row>
    <row r="1280" spans="1:6" x14ac:dyDescent="0.25">
      <c r="A1280" s="41">
        <v>2041</v>
      </c>
      <c r="B1280" s="42">
        <v>2023</v>
      </c>
      <c r="C1280" s="28" t="s">
        <v>45</v>
      </c>
      <c r="D1280" s="28" t="s">
        <v>52</v>
      </c>
      <c r="E1280" t="s">
        <v>25</v>
      </c>
      <c r="F1280" s="30">
        <v>13567.6393804331</v>
      </c>
    </row>
    <row r="1281" spans="1:6" x14ac:dyDescent="0.25">
      <c r="A1281" s="41">
        <v>2042</v>
      </c>
      <c r="B1281" s="42">
        <v>2023</v>
      </c>
      <c r="C1281" s="27" t="s">
        <v>45</v>
      </c>
      <c r="D1281" s="28" t="s">
        <v>52</v>
      </c>
      <c r="E1281" t="s">
        <v>25</v>
      </c>
      <c r="F1281" s="30">
        <v>13427.7019728213</v>
      </c>
    </row>
    <row r="1282" spans="1:6" x14ac:dyDescent="0.25">
      <c r="A1282" s="41">
        <v>2043</v>
      </c>
      <c r="B1282" s="42">
        <v>2023</v>
      </c>
      <c r="C1282" s="28" t="s">
        <v>45</v>
      </c>
      <c r="D1282" s="28" t="s">
        <v>52</v>
      </c>
      <c r="E1282" t="s">
        <v>25</v>
      </c>
      <c r="F1282" s="30">
        <v>13234.8922970111</v>
      </c>
    </row>
    <row r="1283" spans="1:6" x14ac:dyDescent="0.25">
      <c r="A1283" s="41">
        <v>2044</v>
      </c>
      <c r="B1283" s="42">
        <v>2023</v>
      </c>
      <c r="C1283" s="27" t="s">
        <v>45</v>
      </c>
      <c r="D1283" s="28" t="s">
        <v>52</v>
      </c>
      <c r="E1283" t="s">
        <v>25</v>
      </c>
      <c r="F1283" s="30">
        <v>13025.066553881999</v>
      </c>
    </row>
    <row r="1284" spans="1:6" x14ac:dyDescent="0.25">
      <c r="A1284" s="41">
        <v>2045</v>
      </c>
      <c r="B1284" s="42">
        <v>2023</v>
      </c>
      <c r="C1284" s="28" t="s">
        <v>45</v>
      </c>
      <c r="D1284" s="28" t="s">
        <v>52</v>
      </c>
      <c r="E1284" t="s">
        <v>25</v>
      </c>
      <c r="F1284" s="30">
        <v>12981.0755235096</v>
      </c>
    </row>
    <row r="1285" spans="1:6" x14ac:dyDescent="0.25">
      <c r="A1285" s="41">
        <v>2046</v>
      </c>
      <c r="B1285" s="42">
        <v>2023</v>
      </c>
      <c r="C1285" s="27" t="s">
        <v>45</v>
      </c>
      <c r="D1285" s="28" t="s">
        <v>52</v>
      </c>
      <c r="E1285" t="s">
        <v>25</v>
      </c>
      <c r="F1285" s="30">
        <v>12894.347922724501</v>
      </c>
    </row>
    <row r="1286" spans="1:6" x14ac:dyDescent="0.25">
      <c r="A1286" s="41">
        <v>2047</v>
      </c>
      <c r="B1286" s="42">
        <v>2023</v>
      </c>
      <c r="C1286" s="28" t="s">
        <v>45</v>
      </c>
      <c r="D1286" s="28" t="s">
        <v>52</v>
      </c>
      <c r="E1286" t="s">
        <v>25</v>
      </c>
      <c r="F1286" s="30">
        <v>12668.5270751152</v>
      </c>
    </row>
    <row r="1287" spans="1:6" x14ac:dyDescent="0.25">
      <c r="A1287" s="41">
        <v>2048</v>
      </c>
      <c r="B1287" s="42">
        <v>2023</v>
      </c>
      <c r="C1287" s="27" t="s">
        <v>45</v>
      </c>
      <c r="D1287" s="28" t="s">
        <v>52</v>
      </c>
      <c r="E1287" t="s">
        <v>25</v>
      </c>
      <c r="F1287" s="30">
        <v>12480.7885294927</v>
      </c>
    </row>
    <row r="1288" spans="1:6" x14ac:dyDescent="0.25">
      <c r="A1288" s="41">
        <v>2049</v>
      </c>
      <c r="B1288" s="42">
        <v>2023</v>
      </c>
      <c r="C1288" s="28" t="s">
        <v>45</v>
      </c>
      <c r="D1288" s="28" t="s">
        <v>52</v>
      </c>
      <c r="E1288" t="s">
        <v>25</v>
      </c>
      <c r="F1288" s="30">
        <v>12431.7780269788</v>
      </c>
    </row>
    <row r="1289" spans="1:6" x14ac:dyDescent="0.25">
      <c r="A1289" s="41">
        <v>2050</v>
      </c>
      <c r="B1289" s="42">
        <v>2023</v>
      </c>
      <c r="C1289" s="27" t="s">
        <v>45</v>
      </c>
      <c r="D1289" s="28" t="s">
        <v>52</v>
      </c>
      <c r="E1289" t="s">
        <v>25</v>
      </c>
      <c r="F1289" s="30">
        <v>12234.1376985686</v>
      </c>
    </row>
    <row r="1290" spans="1:6" x14ac:dyDescent="0.25">
      <c r="A1290" s="27">
        <v>2023</v>
      </c>
      <c r="B1290" s="27">
        <v>2022</v>
      </c>
      <c r="C1290" s="27" t="s">
        <v>42</v>
      </c>
      <c r="D1290" s="32" t="s">
        <v>52</v>
      </c>
      <c r="E1290" t="s">
        <v>26</v>
      </c>
      <c r="F1290" s="30">
        <v>75779.7295738924</v>
      </c>
    </row>
    <row r="1291" spans="1:6" x14ac:dyDescent="0.25">
      <c r="A1291" s="28">
        <v>2024</v>
      </c>
      <c r="B1291" s="28">
        <v>2022</v>
      </c>
      <c r="C1291" s="28" t="s">
        <v>42</v>
      </c>
      <c r="D1291" s="32" t="s">
        <v>52</v>
      </c>
      <c r="E1291" t="s">
        <v>26</v>
      </c>
      <c r="F1291" s="30">
        <v>79631.996873455893</v>
      </c>
    </row>
    <row r="1292" spans="1:6" x14ac:dyDescent="0.25">
      <c r="A1292" s="27">
        <v>2025</v>
      </c>
      <c r="B1292" s="27">
        <v>2022</v>
      </c>
      <c r="C1292" s="27" t="s">
        <v>42</v>
      </c>
      <c r="D1292" s="32" t="s">
        <v>52</v>
      </c>
      <c r="E1292" t="s">
        <v>26</v>
      </c>
      <c r="F1292" s="30">
        <v>83599.503022544901</v>
      </c>
    </row>
    <row r="1293" spans="1:6" x14ac:dyDescent="0.25">
      <c r="A1293" s="28">
        <v>2026</v>
      </c>
      <c r="B1293" s="28">
        <v>2022</v>
      </c>
      <c r="C1293" s="28" t="s">
        <v>42</v>
      </c>
      <c r="D1293" s="32" t="s">
        <v>52</v>
      </c>
      <c r="E1293" t="s">
        <v>26</v>
      </c>
      <c r="F1293" s="30">
        <v>88173.732079893001</v>
      </c>
    </row>
    <row r="1294" spans="1:6" x14ac:dyDescent="0.25">
      <c r="A1294" s="27">
        <v>2027</v>
      </c>
      <c r="B1294" s="27">
        <v>2022</v>
      </c>
      <c r="C1294" s="27" t="s">
        <v>42</v>
      </c>
      <c r="D1294" s="32" t="s">
        <v>52</v>
      </c>
      <c r="E1294" t="s">
        <v>26</v>
      </c>
      <c r="F1294" s="30">
        <v>92932.746212213897</v>
      </c>
    </row>
    <row r="1295" spans="1:6" x14ac:dyDescent="0.25">
      <c r="A1295" s="28">
        <v>2028</v>
      </c>
      <c r="B1295" s="28">
        <v>2022</v>
      </c>
      <c r="C1295" s="28" t="s">
        <v>42</v>
      </c>
      <c r="D1295" s="32" t="s">
        <v>52</v>
      </c>
      <c r="E1295" t="s">
        <v>26</v>
      </c>
      <c r="F1295" s="30">
        <v>96963.122065936695</v>
      </c>
    </row>
    <row r="1296" spans="1:6" x14ac:dyDescent="0.25">
      <c r="A1296" s="27">
        <v>2029</v>
      </c>
      <c r="B1296" s="27">
        <v>2022</v>
      </c>
      <c r="C1296" s="27" t="s">
        <v>42</v>
      </c>
      <c r="D1296" s="32" t="s">
        <v>52</v>
      </c>
      <c r="E1296" t="s">
        <v>26</v>
      </c>
      <c r="F1296" s="30">
        <v>100026.6029533066</v>
      </c>
    </row>
    <row r="1297" spans="1:6" x14ac:dyDescent="0.25">
      <c r="A1297" s="28">
        <v>2030</v>
      </c>
      <c r="B1297" s="28">
        <v>2022</v>
      </c>
      <c r="C1297" s="28" t="s">
        <v>42</v>
      </c>
      <c r="D1297" s="32" t="s">
        <v>52</v>
      </c>
      <c r="E1297" t="s">
        <v>26</v>
      </c>
      <c r="F1297" s="30">
        <v>100996.7955032726</v>
      </c>
    </row>
    <row r="1298" spans="1:6" x14ac:dyDescent="0.25">
      <c r="A1298" s="27">
        <v>2031</v>
      </c>
      <c r="B1298" s="27">
        <v>2022</v>
      </c>
      <c r="C1298" s="27" t="s">
        <v>42</v>
      </c>
      <c r="D1298" s="32" t="s">
        <v>52</v>
      </c>
      <c r="E1298" t="s">
        <v>26</v>
      </c>
      <c r="F1298" s="30">
        <v>100677.5466176441</v>
      </c>
    </row>
    <row r="1299" spans="1:6" x14ac:dyDescent="0.25">
      <c r="A1299" s="28">
        <v>2032</v>
      </c>
      <c r="B1299" s="28">
        <v>2022</v>
      </c>
      <c r="C1299" s="28" t="s">
        <v>42</v>
      </c>
      <c r="D1299" s="32" t="s">
        <v>52</v>
      </c>
      <c r="E1299" t="s">
        <v>26</v>
      </c>
      <c r="F1299" s="30">
        <v>100244.3450986899</v>
      </c>
    </row>
    <row r="1300" spans="1:6" x14ac:dyDescent="0.25">
      <c r="A1300" s="27">
        <v>2033</v>
      </c>
      <c r="B1300" s="27">
        <v>2022</v>
      </c>
      <c r="C1300" s="27" t="s">
        <v>42</v>
      </c>
      <c r="D1300" s="32" t="s">
        <v>52</v>
      </c>
      <c r="E1300" t="s">
        <v>26</v>
      </c>
      <c r="F1300" s="30">
        <v>97636.789244928004</v>
      </c>
    </row>
    <row r="1301" spans="1:6" x14ac:dyDescent="0.25">
      <c r="A1301" s="28">
        <v>2034</v>
      </c>
      <c r="B1301" s="28">
        <v>2022</v>
      </c>
      <c r="C1301" s="28" t="s">
        <v>42</v>
      </c>
      <c r="D1301" s="32" t="s">
        <v>52</v>
      </c>
      <c r="E1301" t="s">
        <v>26</v>
      </c>
      <c r="F1301" s="30">
        <v>96222.025526447906</v>
      </c>
    </row>
    <row r="1302" spans="1:6" x14ac:dyDescent="0.25">
      <c r="A1302" s="27">
        <v>2035</v>
      </c>
      <c r="B1302" s="27">
        <v>2022</v>
      </c>
      <c r="C1302" s="27" t="s">
        <v>42</v>
      </c>
      <c r="D1302" s="32" t="s">
        <v>52</v>
      </c>
      <c r="E1302" t="s">
        <v>26</v>
      </c>
      <c r="F1302" s="30">
        <v>95041.909217495093</v>
      </c>
    </row>
    <row r="1303" spans="1:6" x14ac:dyDescent="0.25">
      <c r="A1303" s="28">
        <v>2036</v>
      </c>
      <c r="B1303" s="28">
        <v>2022</v>
      </c>
      <c r="C1303" s="28" t="s">
        <v>42</v>
      </c>
      <c r="D1303" s="32" t="s">
        <v>52</v>
      </c>
      <c r="E1303" t="s">
        <v>26</v>
      </c>
      <c r="F1303" s="30">
        <v>94180.260273229898</v>
      </c>
    </row>
    <row r="1304" spans="1:6" x14ac:dyDescent="0.25">
      <c r="A1304" s="27">
        <v>2037</v>
      </c>
      <c r="B1304" s="27">
        <v>2022</v>
      </c>
      <c r="C1304" s="27" t="s">
        <v>42</v>
      </c>
      <c r="D1304" s="32" t="s">
        <v>52</v>
      </c>
      <c r="E1304" t="s">
        <v>26</v>
      </c>
      <c r="F1304" s="30">
        <v>93906.409589005605</v>
      </c>
    </row>
    <row r="1305" spans="1:6" x14ac:dyDescent="0.25">
      <c r="A1305" s="28">
        <v>2038</v>
      </c>
      <c r="B1305" s="28">
        <v>2022</v>
      </c>
      <c r="C1305" s="28" t="s">
        <v>42</v>
      </c>
      <c r="D1305" s="32" t="s">
        <v>52</v>
      </c>
      <c r="E1305" t="s">
        <v>26</v>
      </c>
      <c r="F1305" s="30">
        <v>94200.329475915205</v>
      </c>
    </row>
    <row r="1306" spans="1:6" x14ac:dyDescent="0.25">
      <c r="A1306" s="27">
        <v>2039</v>
      </c>
      <c r="B1306" s="27">
        <v>2022</v>
      </c>
      <c r="C1306" s="27" t="s">
        <v>42</v>
      </c>
      <c r="D1306" s="32" t="s">
        <v>52</v>
      </c>
      <c r="E1306" t="s">
        <v>26</v>
      </c>
      <c r="F1306" s="30">
        <v>94345.033237797106</v>
      </c>
    </row>
    <row r="1307" spans="1:6" x14ac:dyDescent="0.25">
      <c r="A1307" s="28">
        <v>2040</v>
      </c>
      <c r="B1307" s="28">
        <v>2022</v>
      </c>
      <c r="C1307" s="28" t="s">
        <v>42</v>
      </c>
      <c r="D1307" s="32" t="s">
        <v>52</v>
      </c>
      <c r="E1307" t="s">
        <v>26</v>
      </c>
      <c r="F1307" s="30">
        <v>92554.765826537099</v>
      </c>
    </row>
    <row r="1308" spans="1:6" x14ac:dyDescent="0.25">
      <c r="A1308" s="27">
        <v>2041</v>
      </c>
      <c r="B1308" s="27">
        <v>2022</v>
      </c>
      <c r="C1308" s="27" t="s">
        <v>42</v>
      </c>
      <c r="D1308" s="32" t="s">
        <v>52</v>
      </c>
      <c r="E1308" t="s">
        <v>26</v>
      </c>
      <c r="F1308" s="30">
        <v>92551.429290234693</v>
      </c>
    </row>
    <row r="1309" spans="1:6" x14ac:dyDescent="0.25">
      <c r="A1309" s="28">
        <v>2042</v>
      </c>
      <c r="B1309" s="28">
        <v>2022</v>
      </c>
      <c r="C1309" s="28" t="s">
        <v>42</v>
      </c>
      <c r="D1309" s="32" t="s">
        <v>52</v>
      </c>
      <c r="E1309" t="s">
        <v>26</v>
      </c>
      <c r="F1309" s="30">
        <v>91652.343071402604</v>
      </c>
    </row>
    <row r="1310" spans="1:6" x14ac:dyDescent="0.25">
      <c r="A1310" s="27">
        <v>2043</v>
      </c>
      <c r="B1310" s="27">
        <v>2022</v>
      </c>
      <c r="C1310" s="27" t="s">
        <v>42</v>
      </c>
      <c r="D1310" s="32" t="s">
        <v>52</v>
      </c>
      <c r="E1310" t="s">
        <v>26</v>
      </c>
      <c r="F1310" s="30">
        <v>91281.569771569295</v>
      </c>
    </row>
    <row r="1311" spans="1:6" x14ac:dyDescent="0.25">
      <c r="A1311" s="28">
        <v>2044</v>
      </c>
      <c r="B1311" s="28">
        <v>2022</v>
      </c>
      <c r="C1311" s="28" t="s">
        <v>42</v>
      </c>
      <c r="D1311" s="32" t="s">
        <v>52</v>
      </c>
      <c r="E1311" t="s">
        <v>26</v>
      </c>
      <c r="F1311" s="30">
        <v>91755.189921531404</v>
      </c>
    </row>
    <row r="1312" spans="1:6" x14ac:dyDescent="0.25">
      <c r="A1312" s="27">
        <v>2045</v>
      </c>
      <c r="B1312" s="27">
        <v>2022</v>
      </c>
      <c r="C1312" s="27" t="s">
        <v>42</v>
      </c>
      <c r="D1312" s="32" t="s">
        <v>52</v>
      </c>
      <c r="E1312" t="s">
        <v>26</v>
      </c>
      <c r="F1312" s="30">
        <v>90372.468980492195</v>
      </c>
    </row>
    <row r="1313" spans="1:6" x14ac:dyDescent="0.25">
      <c r="A1313" s="28">
        <v>2046</v>
      </c>
      <c r="B1313" s="28">
        <v>2022</v>
      </c>
      <c r="C1313" s="28" t="s">
        <v>42</v>
      </c>
      <c r="D1313" s="32" t="s">
        <v>52</v>
      </c>
      <c r="E1313" t="s">
        <v>26</v>
      </c>
      <c r="F1313" s="30">
        <v>90870.8934700674</v>
      </c>
    </row>
    <row r="1314" spans="1:6" x14ac:dyDescent="0.25">
      <c r="A1314" s="27">
        <v>2047</v>
      </c>
      <c r="B1314" s="27">
        <v>2022</v>
      </c>
      <c r="C1314" s="27" t="s">
        <v>42</v>
      </c>
      <c r="D1314" s="32" t="s">
        <v>52</v>
      </c>
      <c r="E1314" t="s">
        <v>26</v>
      </c>
      <c r="F1314" s="30">
        <v>90406.192255514601</v>
      </c>
    </row>
    <row r="1315" spans="1:6" x14ac:dyDescent="0.25">
      <c r="A1315" s="28">
        <v>2048</v>
      </c>
      <c r="B1315" s="28">
        <v>2022</v>
      </c>
      <c r="C1315" s="28" t="s">
        <v>42</v>
      </c>
      <c r="D1315" s="32" t="s">
        <v>52</v>
      </c>
      <c r="E1315" t="s">
        <v>26</v>
      </c>
      <c r="F1315" s="30">
        <v>88624.673438662794</v>
      </c>
    </row>
    <row r="1316" spans="1:6" x14ac:dyDescent="0.25">
      <c r="A1316" s="27">
        <v>2049</v>
      </c>
      <c r="B1316" s="27">
        <v>2022</v>
      </c>
      <c r="C1316" s="27" t="s">
        <v>42</v>
      </c>
      <c r="D1316" s="32" t="s">
        <v>52</v>
      </c>
      <c r="E1316" t="s">
        <v>26</v>
      </c>
      <c r="F1316" s="30">
        <v>87796.180896374906</v>
      </c>
    </row>
    <row r="1317" spans="1:6" x14ac:dyDescent="0.25">
      <c r="A1317" s="28">
        <v>2050</v>
      </c>
      <c r="B1317" s="28">
        <v>2022</v>
      </c>
      <c r="C1317" s="28" t="s">
        <v>42</v>
      </c>
      <c r="D1317" s="32" t="s">
        <v>52</v>
      </c>
      <c r="E1317" t="s">
        <v>26</v>
      </c>
      <c r="F1317" s="30">
        <v>87348.494726054007</v>
      </c>
    </row>
    <row r="1318" spans="1:6" x14ac:dyDescent="0.25">
      <c r="A1318" s="41">
        <v>2023</v>
      </c>
      <c r="B1318" s="42">
        <v>2023</v>
      </c>
      <c r="C1318" s="28" t="s">
        <v>45</v>
      </c>
      <c r="D1318" s="28" t="s">
        <v>52</v>
      </c>
      <c r="E1318" t="s">
        <v>26</v>
      </c>
      <c r="F1318" s="30">
        <v>60528.050616198198</v>
      </c>
    </row>
    <row r="1319" spans="1:6" x14ac:dyDescent="0.25">
      <c r="A1319" s="41">
        <v>2024</v>
      </c>
      <c r="B1319" s="42">
        <v>2023</v>
      </c>
      <c r="C1319" s="27" t="s">
        <v>45</v>
      </c>
      <c r="D1319" s="28" t="s">
        <v>52</v>
      </c>
      <c r="E1319" t="s">
        <v>26</v>
      </c>
      <c r="F1319" s="30">
        <v>64445.506737835502</v>
      </c>
    </row>
    <row r="1320" spans="1:6" x14ac:dyDescent="0.25">
      <c r="A1320" s="41">
        <v>2025</v>
      </c>
      <c r="B1320" s="42">
        <v>2023</v>
      </c>
      <c r="C1320" s="28" t="s">
        <v>45</v>
      </c>
      <c r="D1320" s="28" t="s">
        <v>52</v>
      </c>
      <c r="E1320" t="s">
        <v>26</v>
      </c>
      <c r="F1320" s="30">
        <v>63042.520537874901</v>
      </c>
    </row>
    <row r="1321" spans="1:6" x14ac:dyDescent="0.25">
      <c r="A1321" s="41">
        <v>2026</v>
      </c>
      <c r="B1321" s="42">
        <v>2023</v>
      </c>
      <c r="C1321" s="27" t="s">
        <v>45</v>
      </c>
      <c r="D1321" s="28" t="s">
        <v>52</v>
      </c>
      <c r="E1321" t="s">
        <v>26</v>
      </c>
      <c r="F1321" s="30">
        <v>62554.510040205598</v>
      </c>
    </row>
    <row r="1322" spans="1:6" x14ac:dyDescent="0.25">
      <c r="A1322" s="41">
        <v>2027</v>
      </c>
      <c r="B1322" s="42">
        <v>2023</v>
      </c>
      <c r="C1322" s="28" t="s">
        <v>45</v>
      </c>
      <c r="D1322" s="28" t="s">
        <v>52</v>
      </c>
      <c r="E1322" t="s">
        <v>26</v>
      </c>
      <c r="F1322" s="30">
        <v>61942.842723775597</v>
      </c>
    </row>
    <row r="1323" spans="1:6" x14ac:dyDescent="0.25">
      <c r="A1323" s="41">
        <v>2028</v>
      </c>
      <c r="B1323" s="42">
        <v>2023</v>
      </c>
      <c r="C1323" s="27" t="s">
        <v>45</v>
      </c>
      <c r="D1323" s="28" t="s">
        <v>52</v>
      </c>
      <c r="E1323" t="s">
        <v>26</v>
      </c>
      <c r="F1323" s="30">
        <v>61766.565167858702</v>
      </c>
    </row>
    <row r="1324" spans="1:6" x14ac:dyDescent="0.25">
      <c r="A1324" s="41">
        <v>2029</v>
      </c>
      <c r="B1324" s="42">
        <v>2023</v>
      </c>
      <c r="C1324" s="28" t="s">
        <v>45</v>
      </c>
      <c r="D1324" s="28" t="s">
        <v>52</v>
      </c>
      <c r="E1324" t="s">
        <v>26</v>
      </c>
      <c r="F1324" s="30">
        <v>60968.7979566227</v>
      </c>
    </row>
    <row r="1325" spans="1:6" x14ac:dyDescent="0.25">
      <c r="A1325" s="41">
        <v>2030</v>
      </c>
      <c r="B1325" s="42">
        <v>2023</v>
      </c>
      <c r="C1325" s="27" t="s">
        <v>45</v>
      </c>
      <c r="D1325" s="28" t="s">
        <v>52</v>
      </c>
      <c r="E1325" t="s">
        <v>26</v>
      </c>
      <c r="F1325" s="30">
        <v>56527.569047183802</v>
      </c>
    </row>
    <row r="1326" spans="1:6" x14ac:dyDescent="0.25">
      <c r="A1326" s="41">
        <v>2031</v>
      </c>
      <c r="B1326" s="42">
        <v>2023</v>
      </c>
      <c r="C1326" s="28" t="s">
        <v>45</v>
      </c>
      <c r="D1326" s="28" t="s">
        <v>52</v>
      </c>
      <c r="E1326" t="s">
        <v>26</v>
      </c>
      <c r="F1326" s="30">
        <v>56317.439906448599</v>
      </c>
    </row>
    <row r="1327" spans="1:6" x14ac:dyDescent="0.25">
      <c r="A1327" s="41">
        <v>2032</v>
      </c>
      <c r="B1327" s="42">
        <v>2023</v>
      </c>
      <c r="C1327" s="27" t="s">
        <v>45</v>
      </c>
      <c r="D1327" s="28" t="s">
        <v>52</v>
      </c>
      <c r="E1327" t="s">
        <v>26</v>
      </c>
      <c r="F1327" s="30">
        <v>55969.391613838299</v>
      </c>
    </row>
    <row r="1328" spans="1:6" x14ac:dyDescent="0.25">
      <c r="A1328" s="41">
        <v>2033</v>
      </c>
      <c r="B1328" s="42">
        <v>2023</v>
      </c>
      <c r="C1328" s="28" t="s">
        <v>45</v>
      </c>
      <c r="D1328" s="28" t="s">
        <v>52</v>
      </c>
      <c r="E1328" t="s">
        <v>26</v>
      </c>
      <c r="F1328" s="30">
        <v>55709.798672019897</v>
      </c>
    </row>
    <row r="1329" spans="1:6" x14ac:dyDescent="0.25">
      <c r="A1329" s="41">
        <v>2034</v>
      </c>
      <c r="B1329" s="42">
        <v>2023</v>
      </c>
      <c r="C1329" s="27" t="s">
        <v>45</v>
      </c>
      <c r="D1329" s="28" t="s">
        <v>52</v>
      </c>
      <c r="E1329" t="s">
        <v>26</v>
      </c>
      <c r="F1329" s="30">
        <v>55246.714316401398</v>
      </c>
    </row>
    <row r="1330" spans="1:6" x14ac:dyDescent="0.25">
      <c r="A1330" s="41">
        <v>2035</v>
      </c>
      <c r="B1330" s="42">
        <v>2023</v>
      </c>
      <c r="C1330" s="28" t="s">
        <v>45</v>
      </c>
      <c r="D1330" s="28" t="s">
        <v>52</v>
      </c>
      <c r="E1330" t="s">
        <v>26</v>
      </c>
      <c r="F1330" s="30">
        <v>51440.494369884502</v>
      </c>
    </row>
    <row r="1331" spans="1:6" x14ac:dyDescent="0.25">
      <c r="A1331" s="41">
        <v>2036</v>
      </c>
      <c r="B1331" s="42">
        <v>2023</v>
      </c>
      <c r="C1331" s="27" t="s">
        <v>45</v>
      </c>
      <c r="D1331" s="28" t="s">
        <v>52</v>
      </c>
      <c r="E1331" t="s">
        <v>26</v>
      </c>
      <c r="F1331" s="30">
        <v>51382.8090266125</v>
      </c>
    </row>
    <row r="1332" spans="1:6" x14ac:dyDescent="0.25">
      <c r="A1332" s="41">
        <v>2037</v>
      </c>
      <c r="B1332" s="42">
        <v>2023</v>
      </c>
      <c r="C1332" s="28" t="s">
        <v>45</v>
      </c>
      <c r="D1332" s="28" t="s">
        <v>52</v>
      </c>
      <c r="E1332" t="s">
        <v>26</v>
      </c>
      <c r="F1332" s="30">
        <v>51176.530935549301</v>
      </c>
    </row>
    <row r="1333" spans="1:6" x14ac:dyDescent="0.25">
      <c r="A1333" s="41">
        <v>2038</v>
      </c>
      <c r="B1333" s="42">
        <v>2023</v>
      </c>
      <c r="C1333" s="27" t="s">
        <v>45</v>
      </c>
      <c r="D1333" s="28" t="s">
        <v>52</v>
      </c>
      <c r="E1333" t="s">
        <v>26</v>
      </c>
      <c r="F1333" s="30">
        <v>49957.693856669001</v>
      </c>
    </row>
    <row r="1334" spans="1:6" x14ac:dyDescent="0.25">
      <c r="A1334" s="41">
        <v>2039</v>
      </c>
      <c r="B1334" s="42">
        <v>2023</v>
      </c>
      <c r="C1334" s="28" t="s">
        <v>45</v>
      </c>
      <c r="D1334" s="28" t="s">
        <v>52</v>
      </c>
      <c r="E1334" t="s">
        <v>26</v>
      </c>
      <c r="F1334" s="30">
        <v>48962.915129155299</v>
      </c>
    </row>
    <row r="1335" spans="1:6" x14ac:dyDescent="0.25">
      <c r="A1335" s="41">
        <v>2040</v>
      </c>
      <c r="B1335" s="42">
        <v>2023</v>
      </c>
      <c r="C1335" s="27" t="s">
        <v>45</v>
      </c>
      <c r="D1335" s="28" t="s">
        <v>52</v>
      </c>
      <c r="E1335" t="s">
        <v>26</v>
      </c>
      <c r="F1335" s="30">
        <v>45238.220497524999</v>
      </c>
    </row>
    <row r="1336" spans="1:6" x14ac:dyDescent="0.25">
      <c r="A1336" s="41">
        <v>2041</v>
      </c>
      <c r="B1336" s="42">
        <v>2023</v>
      </c>
      <c r="C1336" s="28" t="s">
        <v>45</v>
      </c>
      <c r="D1336" s="28" t="s">
        <v>52</v>
      </c>
      <c r="E1336" t="s">
        <v>26</v>
      </c>
      <c r="F1336" s="30">
        <v>44909.414128052602</v>
      </c>
    </row>
    <row r="1337" spans="1:6" x14ac:dyDescent="0.25">
      <c r="A1337" s="41">
        <v>2042</v>
      </c>
      <c r="B1337" s="42">
        <v>2023</v>
      </c>
      <c r="C1337" s="27" t="s">
        <v>45</v>
      </c>
      <c r="D1337" s="28" t="s">
        <v>52</v>
      </c>
      <c r="E1337" t="s">
        <v>26</v>
      </c>
      <c r="F1337" s="30">
        <v>43918.832189709101</v>
      </c>
    </row>
    <row r="1338" spans="1:6" x14ac:dyDescent="0.25">
      <c r="A1338" s="41">
        <v>2043</v>
      </c>
      <c r="B1338" s="42">
        <v>2023</v>
      </c>
      <c r="C1338" s="28" t="s">
        <v>45</v>
      </c>
      <c r="D1338" s="28" t="s">
        <v>52</v>
      </c>
      <c r="E1338" t="s">
        <v>26</v>
      </c>
      <c r="F1338" s="30">
        <v>42560.685105876</v>
      </c>
    </row>
    <row r="1339" spans="1:6" x14ac:dyDescent="0.25">
      <c r="A1339" s="41">
        <v>2044</v>
      </c>
      <c r="B1339" s="42">
        <v>2023</v>
      </c>
      <c r="C1339" s="27" t="s">
        <v>45</v>
      </c>
      <c r="D1339" s="28" t="s">
        <v>52</v>
      </c>
      <c r="E1339" t="s">
        <v>26</v>
      </c>
      <c r="F1339" s="30">
        <v>41914.0618333194</v>
      </c>
    </row>
    <row r="1340" spans="1:6" x14ac:dyDescent="0.25">
      <c r="A1340" s="41">
        <v>2045</v>
      </c>
      <c r="B1340" s="42">
        <v>2023</v>
      </c>
      <c r="C1340" s="28" t="s">
        <v>45</v>
      </c>
      <c r="D1340" s="28" t="s">
        <v>52</v>
      </c>
      <c r="E1340" t="s">
        <v>26</v>
      </c>
      <c r="F1340" s="30">
        <v>38009.6270902139</v>
      </c>
    </row>
    <row r="1341" spans="1:6" x14ac:dyDescent="0.25">
      <c r="A1341" s="41">
        <v>2046</v>
      </c>
      <c r="B1341" s="42">
        <v>2023</v>
      </c>
      <c r="C1341" s="27" t="s">
        <v>45</v>
      </c>
      <c r="D1341" s="28" t="s">
        <v>52</v>
      </c>
      <c r="E1341" t="s">
        <v>26</v>
      </c>
      <c r="F1341" s="30">
        <v>36567.226262916003</v>
      </c>
    </row>
    <row r="1342" spans="1:6" x14ac:dyDescent="0.25">
      <c r="A1342" s="41">
        <v>2047</v>
      </c>
      <c r="B1342" s="42">
        <v>2023</v>
      </c>
      <c r="C1342" s="28" t="s">
        <v>45</v>
      </c>
      <c r="D1342" s="28" t="s">
        <v>52</v>
      </c>
      <c r="E1342" t="s">
        <v>26</v>
      </c>
      <c r="F1342" s="30">
        <v>35972.403607515102</v>
      </c>
    </row>
    <row r="1343" spans="1:6" x14ac:dyDescent="0.25">
      <c r="A1343" s="41">
        <v>2048</v>
      </c>
      <c r="B1343" s="42">
        <v>2023</v>
      </c>
      <c r="C1343" s="27" t="s">
        <v>45</v>
      </c>
      <c r="D1343" s="28" t="s">
        <v>52</v>
      </c>
      <c r="E1343" t="s">
        <v>26</v>
      </c>
      <c r="F1343" s="30">
        <v>35619.252753433502</v>
      </c>
    </row>
    <row r="1344" spans="1:6" x14ac:dyDescent="0.25">
      <c r="A1344" s="41">
        <v>2049</v>
      </c>
      <c r="B1344" s="42">
        <v>2023</v>
      </c>
      <c r="C1344" s="28" t="s">
        <v>45</v>
      </c>
      <c r="D1344" s="28" t="s">
        <v>52</v>
      </c>
      <c r="E1344" t="s">
        <v>26</v>
      </c>
      <c r="F1344" s="30">
        <v>33560.161666490298</v>
      </c>
    </row>
    <row r="1345" spans="1:6" x14ac:dyDescent="0.25">
      <c r="A1345" s="41">
        <v>2050</v>
      </c>
      <c r="B1345" s="42">
        <v>2023</v>
      </c>
      <c r="C1345" s="27" t="s">
        <v>45</v>
      </c>
      <c r="D1345" s="28" t="s">
        <v>52</v>
      </c>
      <c r="E1345" t="s">
        <v>26</v>
      </c>
      <c r="F1345" s="30">
        <v>31833.5254243538</v>
      </c>
    </row>
    <row r="1346" spans="1:6" x14ac:dyDescent="0.25">
      <c r="A1346" s="27">
        <v>2023</v>
      </c>
      <c r="B1346" s="27">
        <v>2022</v>
      </c>
      <c r="C1346" s="27" t="s">
        <v>42</v>
      </c>
      <c r="D1346" s="32" t="s">
        <v>52</v>
      </c>
      <c r="E1346" t="s">
        <v>27</v>
      </c>
      <c r="F1346" s="30">
        <v>0</v>
      </c>
    </row>
    <row r="1347" spans="1:6" x14ac:dyDescent="0.25">
      <c r="A1347" s="28">
        <v>2024</v>
      </c>
      <c r="B1347" s="28">
        <v>2022</v>
      </c>
      <c r="C1347" s="28" t="s">
        <v>42</v>
      </c>
      <c r="D1347" s="32" t="s">
        <v>52</v>
      </c>
      <c r="E1347" t="s">
        <v>27</v>
      </c>
      <c r="F1347" s="30">
        <v>0</v>
      </c>
    </row>
    <row r="1348" spans="1:6" x14ac:dyDescent="0.25">
      <c r="A1348" s="27">
        <v>2025</v>
      </c>
      <c r="B1348" s="27">
        <v>2022</v>
      </c>
      <c r="C1348" s="27" t="s">
        <v>42</v>
      </c>
      <c r="D1348" s="32" t="s">
        <v>52</v>
      </c>
      <c r="E1348" t="s">
        <v>27</v>
      </c>
      <c r="F1348" s="30">
        <v>0</v>
      </c>
    </row>
    <row r="1349" spans="1:6" x14ac:dyDescent="0.25">
      <c r="A1349" s="28">
        <v>2026</v>
      </c>
      <c r="B1349" s="28">
        <v>2022</v>
      </c>
      <c r="C1349" s="28" t="s">
        <v>42</v>
      </c>
      <c r="D1349" s="32" t="s">
        <v>52</v>
      </c>
      <c r="E1349" t="s">
        <v>27</v>
      </c>
      <c r="F1349" s="30">
        <v>0</v>
      </c>
    </row>
    <row r="1350" spans="1:6" x14ac:dyDescent="0.25">
      <c r="A1350" s="27">
        <v>2027</v>
      </c>
      <c r="B1350" s="27">
        <v>2022</v>
      </c>
      <c r="C1350" s="27" t="s">
        <v>42</v>
      </c>
      <c r="D1350" s="32" t="s">
        <v>52</v>
      </c>
      <c r="E1350" t="s">
        <v>27</v>
      </c>
      <c r="F1350" s="30">
        <v>0</v>
      </c>
    </row>
    <row r="1351" spans="1:6" x14ac:dyDescent="0.25">
      <c r="A1351" s="28">
        <v>2028</v>
      </c>
      <c r="B1351" s="28">
        <v>2022</v>
      </c>
      <c r="C1351" s="28" t="s">
        <v>42</v>
      </c>
      <c r="D1351" s="32" t="s">
        <v>52</v>
      </c>
      <c r="E1351" t="s">
        <v>27</v>
      </c>
      <c r="F1351" s="30">
        <v>0</v>
      </c>
    </row>
    <row r="1352" spans="1:6" x14ac:dyDescent="0.25">
      <c r="A1352" s="27">
        <v>2029</v>
      </c>
      <c r="B1352" s="27">
        <v>2022</v>
      </c>
      <c r="C1352" s="27" t="s">
        <v>42</v>
      </c>
      <c r="D1352" s="32" t="s">
        <v>52</v>
      </c>
      <c r="E1352" t="s">
        <v>27</v>
      </c>
      <c r="F1352" s="30">
        <v>0</v>
      </c>
    </row>
    <row r="1353" spans="1:6" x14ac:dyDescent="0.25">
      <c r="A1353" s="28">
        <v>2030</v>
      </c>
      <c r="B1353" s="28">
        <v>2022</v>
      </c>
      <c r="C1353" s="28" t="s">
        <v>42</v>
      </c>
      <c r="D1353" s="32" t="s">
        <v>52</v>
      </c>
      <c r="E1353" t="s">
        <v>27</v>
      </c>
      <c r="F1353" s="30">
        <v>0</v>
      </c>
    </row>
    <row r="1354" spans="1:6" x14ac:dyDescent="0.25">
      <c r="A1354" s="27">
        <v>2031</v>
      </c>
      <c r="B1354" s="27">
        <v>2022</v>
      </c>
      <c r="C1354" s="27" t="s">
        <v>42</v>
      </c>
      <c r="D1354" s="32" t="s">
        <v>52</v>
      </c>
      <c r="E1354" t="s">
        <v>27</v>
      </c>
      <c r="F1354" s="30">
        <v>0</v>
      </c>
    </row>
    <row r="1355" spans="1:6" x14ac:dyDescent="0.25">
      <c r="A1355" s="28">
        <v>2032</v>
      </c>
      <c r="B1355" s="28">
        <v>2022</v>
      </c>
      <c r="C1355" s="28" t="s">
        <v>42</v>
      </c>
      <c r="D1355" s="32" t="s">
        <v>52</v>
      </c>
      <c r="E1355" t="s">
        <v>27</v>
      </c>
      <c r="F1355" s="30">
        <v>0</v>
      </c>
    </row>
    <row r="1356" spans="1:6" x14ac:dyDescent="0.25">
      <c r="A1356" s="27">
        <v>2033</v>
      </c>
      <c r="B1356" s="27">
        <v>2022</v>
      </c>
      <c r="C1356" s="27" t="s">
        <v>42</v>
      </c>
      <c r="D1356" s="32" t="s">
        <v>52</v>
      </c>
      <c r="E1356" t="s">
        <v>27</v>
      </c>
      <c r="F1356" s="30">
        <v>0</v>
      </c>
    </row>
    <row r="1357" spans="1:6" x14ac:dyDescent="0.25">
      <c r="A1357" s="28">
        <v>2034</v>
      </c>
      <c r="B1357" s="28">
        <v>2022</v>
      </c>
      <c r="C1357" s="28" t="s">
        <v>42</v>
      </c>
      <c r="D1357" s="32" t="s">
        <v>52</v>
      </c>
      <c r="E1357" t="s">
        <v>27</v>
      </c>
      <c r="F1357" s="30">
        <v>0</v>
      </c>
    </row>
    <row r="1358" spans="1:6" x14ac:dyDescent="0.25">
      <c r="A1358" s="27">
        <v>2035</v>
      </c>
      <c r="B1358" s="27">
        <v>2022</v>
      </c>
      <c r="C1358" s="27" t="s">
        <v>42</v>
      </c>
      <c r="D1358" s="32" t="s">
        <v>52</v>
      </c>
      <c r="E1358" t="s">
        <v>27</v>
      </c>
      <c r="F1358" s="30">
        <v>0</v>
      </c>
    </row>
    <row r="1359" spans="1:6" x14ac:dyDescent="0.25">
      <c r="A1359" s="28">
        <v>2036</v>
      </c>
      <c r="B1359" s="28">
        <v>2022</v>
      </c>
      <c r="C1359" s="28" t="s">
        <v>42</v>
      </c>
      <c r="D1359" s="32" t="s">
        <v>52</v>
      </c>
      <c r="E1359" t="s">
        <v>27</v>
      </c>
      <c r="F1359" s="30">
        <v>0</v>
      </c>
    </row>
    <row r="1360" spans="1:6" x14ac:dyDescent="0.25">
      <c r="A1360" s="27">
        <v>2037</v>
      </c>
      <c r="B1360" s="27">
        <v>2022</v>
      </c>
      <c r="C1360" s="27" t="s">
        <v>42</v>
      </c>
      <c r="D1360" s="32" t="s">
        <v>52</v>
      </c>
      <c r="E1360" t="s">
        <v>27</v>
      </c>
      <c r="F1360" s="30">
        <v>0</v>
      </c>
    </row>
    <row r="1361" spans="1:6" x14ac:dyDescent="0.25">
      <c r="A1361" s="28">
        <v>2038</v>
      </c>
      <c r="B1361" s="28">
        <v>2022</v>
      </c>
      <c r="C1361" s="28" t="s">
        <v>42</v>
      </c>
      <c r="D1361" s="32" t="s">
        <v>52</v>
      </c>
      <c r="E1361" t="s">
        <v>27</v>
      </c>
      <c r="F1361" s="30">
        <v>0</v>
      </c>
    </row>
    <row r="1362" spans="1:6" x14ac:dyDescent="0.25">
      <c r="A1362" s="27">
        <v>2039</v>
      </c>
      <c r="B1362" s="27">
        <v>2022</v>
      </c>
      <c r="C1362" s="27" t="s">
        <v>42</v>
      </c>
      <c r="D1362" s="32" t="s">
        <v>52</v>
      </c>
      <c r="E1362" t="s">
        <v>27</v>
      </c>
      <c r="F1362" s="30">
        <v>0</v>
      </c>
    </row>
    <row r="1363" spans="1:6" x14ac:dyDescent="0.25">
      <c r="A1363" s="28">
        <v>2040</v>
      </c>
      <c r="B1363" s="28">
        <v>2022</v>
      </c>
      <c r="C1363" s="28" t="s">
        <v>42</v>
      </c>
      <c r="D1363" s="32" t="s">
        <v>52</v>
      </c>
      <c r="E1363" t="s">
        <v>27</v>
      </c>
      <c r="F1363" s="30">
        <v>0</v>
      </c>
    </row>
    <row r="1364" spans="1:6" x14ac:dyDescent="0.25">
      <c r="A1364" s="27">
        <v>2041</v>
      </c>
      <c r="B1364" s="27">
        <v>2022</v>
      </c>
      <c r="C1364" s="27" t="s">
        <v>42</v>
      </c>
      <c r="D1364" s="32" t="s">
        <v>52</v>
      </c>
      <c r="E1364" t="s">
        <v>27</v>
      </c>
      <c r="F1364" s="30">
        <v>0</v>
      </c>
    </row>
    <row r="1365" spans="1:6" x14ac:dyDescent="0.25">
      <c r="A1365" s="28">
        <v>2042</v>
      </c>
      <c r="B1365" s="28">
        <v>2022</v>
      </c>
      <c r="C1365" s="28" t="s">
        <v>42</v>
      </c>
      <c r="D1365" s="32" t="s">
        <v>52</v>
      </c>
      <c r="E1365" t="s">
        <v>27</v>
      </c>
      <c r="F1365" s="30">
        <v>0</v>
      </c>
    </row>
    <row r="1366" spans="1:6" x14ac:dyDescent="0.25">
      <c r="A1366" s="27">
        <v>2043</v>
      </c>
      <c r="B1366" s="27">
        <v>2022</v>
      </c>
      <c r="C1366" s="27" t="s">
        <v>42</v>
      </c>
      <c r="D1366" s="32" t="s">
        <v>52</v>
      </c>
      <c r="E1366" t="s">
        <v>27</v>
      </c>
      <c r="F1366" s="30">
        <v>0</v>
      </c>
    </row>
    <row r="1367" spans="1:6" x14ac:dyDescent="0.25">
      <c r="A1367" s="28">
        <v>2044</v>
      </c>
      <c r="B1367" s="28">
        <v>2022</v>
      </c>
      <c r="C1367" s="28" t="s">
        <v>42</v>
      </c>
      <c r="D1367" s="32" t="s">
        <v>52</v>
      </c>
      <c r="E1367" t="s">
        <v>27</v>
      </c>
      <c r="F1367" s="30">
        <v>0</v>
      </c>
    </row>
    <row r="1368" spans="1:6" x14ac:dyDescent="0.25">
      <c r="A1368" s="27">
        <v>2045</v>
      </c>
      <c r="B1368" s="27">
        <v>2022</v>
      </c>
      <c r="C1368" s="27" t="s">
        <v>42</v>
      </c>
      <c r="D1368" s="32" t="s">
        <v>52</v>
      </c>
      <c r="E1368" t="s">
        <v>27</v>
      </c>
      <c r="F1368" s="30">
        <v>0</v>
      </c>
    </row>
    <row r="1369" spans="1:6" x14ac:dyDescent="0.25">
      <c r="A1369" s="28">
        <v>2046</v>
      </c>
      <c r="B1369" s="28">
        <v>2022</v>
      </c>
      <c r="C1369" s="28" t="s">
        <v>42</v>
      </c>
      <c r="D1369" s="32" t="s">
        <v>52</v>
      </c>
      <c r="E1369" t="s">
        <v>27</v>
      </c>
      <c r="F1369" s="30">
        <v>0</v>
      </c>
    </row>
    <row r="1370" spans="1:6" x14ac:dyDescent="0.25">
      <c r="A1370" s="27">
        <v>2047</v>
      </c>
      <c r="B1370" s="27">
        <v>2022</v>
      </c>
      <c r="C1370" s="27" t="s">
        <v>42</v>
      </c>
      <c r="D1370" s="32" t="s">
        <v>52</v>
      </c>
      <c r="E1370" t="s">
        <v>27</v>
      </c>
      <c r="F1370" s="30">
        <v>0</v>
      </c>
    </row>
    <row r="1371" spans="1:6" x14ac:dyDescent="0.25">
      <c r="A1371" s="28">
        <v>2048</v>
      </c>
      <c r="B1371" s="28">
        <v>2022</v>
      </c>
      <c r="C1371" s="28" t="s">
        <v>42</v>
      </c>
      <c r="D1371" s="32" t="s">
        <v>52</v>
      </c>
      <c r="E1371" t="s">
        <v>27</v>
      </c>
      <c r="F1371" s="30">
        <v>0</v>
      </c>
    </row>
    <row r="1372" spans="1:6" x14ac:dyDescent="0.25">
      <c r="A1372" s="27">
        <v>2049</v>
      </c>
      <c r="B1372" s="27">
        <v>2022</v>
      </c>
      <c r="C1372" s="27" t="s">
        <v>42</v>
      </c>
      <c r="D1372" s="32" t="s">
        <v>52</v>
      </c>
      <c r="E1372" t="s">
        <v>27</v>
      </c>
      <c r="F1372" s="30">
        <v>0</v>
      </c>
    </row>
    <row r="1373" spans="1:6" x14ac:dyDescent="0.25">
      <c r="A1373" s="28">
        <v>2050</v>
      </c>
      <c r="B1373" s="28">
        <v>2022</v>
      </c>
      <c r="C1373" s="28" t="s">
        <v>42</v>
      </c>
      <c r="D1373" s="32" t="s">
        <v>52</v>
      </c>
      <c r="E1373" t="s">
        <v>27</v>
      </c>
      <c r="F1373" s="30">
        <v>0</v>
      </c>
    </row>
    <row r="1374" spans="1:6" x14ac:dyDescent="0.25">
      <c r="A1374" s="41">
        <v>2023</v>
      </c>
      <c r="B1374" s="42">
        <v>2023</v>
      </c>
      <c r="C1374" s="28" t="s">
        <v>45</v>
      </c>
      <c r="D1374" s="28" t="s">
        <v>52</v>
      </c>
      <c r="E1374" t="s">
        <v>27</v>
      </c>
      <c r="F1374" s="30">
        <v>0</v>
      </c>
    </row>
    <row r="1375" spans="1:6" x14ac:dyDescent="0.25">
      <c r="A1375" s="41">
        <v>2024</v>
      </c>
      <c r="B1375" s="42">
        <v>2023</v>
      </c>
      <c r="C1375" s="27" t="s">
        <v>45</v>
      </c>
      <c r="D1375" s="28" t="s">
        <v>52</v>
      </c>
      <c r="E1375" t="s">
        <v>27</v>
      </c>
      <c r="F1375" s="30">
        <v>0</v>
      </c>
    </row>
    <row r="1376" spans="1:6" x14ac:dyDescent="0.25">
      <c r="A1376" s="41">
        <v>2025</v>
      </c>
      <c r="B1376" s="42">
        <v>2023</v>
      </c>
      <c r="C1376" s="28" t="s">
        <v>45</v>
      </c>
      <c r="D1376" s="28" t="s">
        <v>52</v>
      </c>
      <c r="E1376" t="s">
        <v>27</v>
      </c>
      <c r="F1376" s="30">
        <v>0</v>
      </c>
    </row>
    <row r="1377" spans="1:6" x14ac:dyDescent="0.25">
      <c r="A1377" s="41">
        <v>2026</v>
      </c>
      <c r="B1377" s="42">
        <v>2023</v>
      </c>
      <c r="C1377" s="27" t="s">
        <v>45</v>
      </c>
      <c r="D1377" s="28" t="s">
        <v>52</v>
      </c>
      <c r="E1377" t="s">
        <v>27</v>
      </c>
      <c r="F1377" s="30">
        <v>0</v>
      </c>
    </row>
    <row r="1378" spans="1:6" x14ac:dyDescent="0.25">
      <c r="A1378" s="41">
        <v>2027</v>
      </c>
      <c r="B1378" s="42">
        <v>2023</v>
      </c>
      <c r="C1378" s="28" t="s">
        <v>45</v>
      </c>
      <c r="D1378" s="28" t="s">
        <v>52</v>
      </c>
      <c r="E1378" t="s">
        <v>27</v>
      </c>
      <c r="F1378" s="30">
        <v>0</v>
      </c>
    </row>
    <row r="1379" spans="1:6" x14ac:dyDescent="0.25">
      <c r="A1379" s="41">
        <v>2028</v>
      </c>
      <c r="B1379" s="42">
        <v>2023</v>
      </c>
      <c r="C1379" s="27" t="s">
        <v>45</v>
      </c>
      <c r="D1379" s="28" t="s">
        <v>52</v>
      </c>
      <c r="E1379" t="s">
        <v>27</v>
      </c>
      <c r="F1379" s="30">
        <v>0</v>
      </c>
    </row>
    <row r="1380" spans="1:6" x14ac:dyDescent="0.25">
      <c r="A1380" s="41">
        <v>2029</v>
      </c>
      <c r="B1380" s="42">
        <v>2023</v>
      </c>
      <c r="C1380" s="28" t="s">
        <v>45</v>
      </c>
      <c r="D1380" s="28" t="s">
        <v>52</v>
      </c>
      <c r="E1380" t="s">
        <v>27</v>
      </c>
      <c r="F1380" s="30">
        <v>0</v>
      </c>
    </row>
    <row r="1381" spans="1:6" x14ac:dyDescent="0.25">
      <c r="A1381" s="41">
        <v>2030</v>
      </c>
      <c r="B1381" s="42">
        <v>2023</v>
      </c>
      <c r="C1381" s="27" t="s">
        <v>45</v>
      </c>
      <c r="D1381" s="28" t="s">
        <v>52</v>
      </c>
      <c r="E1381" t="s">
        <v>27</v>
      </c>
      <c r="F1381" s="30">
        <v>0</v>
      </c>
    </row>
    <row r="1382" spans="1:6" x14ac:dyDescent="0.25">
      <c r="A1382" s="41">
        <v>2031</v>
      </c>
      <c r="B1382" s="42">
        <v>2023</v>
      </c>
      <c r="C1382" s="28" t="s">
        <v>45</v>
      </c>
      <c r="D1382" s="28" t="s">
        <v>52</v>
      </c>
      <c r="E1382" t="s">
        <v>27</v>
      </c>
      <c r="F1382" s="30">
        <v>0</v>
      </c>
    </row>
    <row r="1383" spans="1:6" x14ac:dyDescent="0.25">
      <c r="A1383" s="41">
        <v>2032</v>
      </c>
      <c r="B1383" s="42">
        <v>2023</v>
      </c>
      <c r="C1383" s="27" t="s">
        <v>45</v>
      </c>
      <c r="D1383" s="28" t="s">
        <v>52</v>
      </c>
      <c r="E1383" t="s">
        <v>27</v>
      </c>
      <c r="F1383" s="30">
        <v>0</v>
      </c>
    </row>
    <row r="1384" spans="1:6" x14ac:dyDescent="0.25">
      <c r="A1384" s="41">
        <v>2033</v>
      </c>
      <c r="B1384" s="42">
        <v>2023</v>
      </c>
      <c r="C1384" s="28" t="s">
        <v>45</v>
      </c>
      <c r="D1384" s="28" t="s">
        <v>52</v>
      </c>
      <c r="E1384" t="s">
        <v>27</v>
      </c>
      <c r="F1384" s="30">
        <v>0</v>
      </c>
    </row>
    <row r="1385" spans="1:6" x14ac:dyDescent="0.25">
      <c r="A1385" s="41">
        <v>2034</v>
      </c>
      <c r="B1385" s="42">
        <v>2023</v>
      </c>
      <c r="C1385" s="27" t="s">
        <v>45</v>
      </c>
      <c r="D1385" s="28" t="s">
        <v>52</v>
      </c>
      <c r="E1385" t="s">
        <v>27</v>
      </c>
      <c r="F1385" s="30">
        <v>0</v>
      </c>
    </row>
    <row r="1386" spans="1:6" x14ac:dyDescent="0.25">
      <c r="A1386" s="41">
        <v>2035</v>
      </c>
      <c r="B1386" s="42">
        <v>2023</v>
      </c>
      <c r="C1386" s="28" t="s">
        <v>45</v>
      </c>
      <c r="D1386" s="28" t="s">
        <v>52</v>
      </c>
      <c r="E1386" t="s">
        <v>27</v>
      </c>
      <c r="F1386" s="30">
        <v>0</v>
      </c>
    </row>
    <row r="1387" spans="1:6" x14ac:dyDescent="0.25">
      <c r="A1387" s="41">
        <v>2036</v>
      </c>
      <c r="B1387" s="42">
        <v>2023</v>
      </c>
      <c r="C1387" s="27" t="s">
        <v>45</v>
      </c>
      <c r="D1387" s="28" t="s">
        <v>52</v>
      </c>
      <c r="E1387" t="s">
        <v>27</v>
      </c>
      <c r="F1387" s="30">
        <v>0</v>
      </c>
    </row>
    <row r="1388" spans="1:6" x14ac:dyDescent="0.25">
      <c r="A1388" s="41">
        <v>2037</v>
      </c>
      <c r="B1388" s="42">
        <v>2023</v>
      </c>
      <c r="C1388" s="28" t="s">
        <v>45</v>
      </c>
      <c r="D1388" s="28" t="s">
        <v>52</v>
      </c>
      <c r="E1388" t="s">
        <v>27</v>
      </c>
      <c r="F1388" s="30">
        <v>0</v>
      </c>
    </row>
    <row r="1389" spans="1:6" x14ac:dyDescent="0.25">
      <c r="A1389" s="41">
        <v>2038</v>
      </c>
      <c r="B1389" s="42">
        <v>2023</v>
      </c>
      <c r="C1389" s="27" t="s">
        <v>45</v>
      </c>
      <c r="D1389" s="28" t="s">
        <v>52</v>
      </c>
      <c r="E1389" t="s">
        <v>27</v>
      </c>
      <c r="F1389" s="30">
        <v>0</v>
      </c>
    </row>
    <row r="1390" spans="1:6" x14ac:dyDescent="0.25">
      <c r="A1390" s="41">
        <v>2039</v>
      </c>
      <c r="B1390" s="42">
        <v>2023</v>
      </c>
      <c r="C1390" s="28" t="s">
        <v>45</v>
      </c>
      <c r="D1390" s="28" t="s">
        <v>52</v>
      </c>
      <c r="E1390" t="s">
        <v>27</v>
      </c>
      <c r="F1390" s="30">
        <v>0</v>
      </c>
    </row>
    <row r="1391" spans="1:6" x14ac:dyDescent="0.25">
      <c r="A1391" s="41">
        <v>2040</v>
      </c>
      <c r="B1391" s="42">
        <v>2023</v>
      </c>
      <c r="C1391" s="27" t="s">
        <v>45</v>
      </c>
      <c r="D1391" s="28" t="s">
        <v>52</v>
      </c>
      <c r="E1391" t="s">
        <v>27</v>
      </c>
      <c r="F1391" s="30">
        <v>0</v>
      </c>
    </row>
    <row r="1392" spans="1:6" x14ac:dyDescent="0.25">
      <c r="A1392" s="41">
        <v>2041</v>
      </c>
      <c r="B1392" s="42">
        <v>2023</v>
      </c>
      <c r="C1392" s="28" t="s">
        <v>45</v>
      </c>
      <c r="D1392" s="28" t="s">
        <v>52</v>
      </c>
      <c r="E1392" t="s">
        <v>27</v>
      </c>
      <c r="F1392" s="30">
        <v>0</v>
      </c>
    </row>
    <row r="1393" spans="1:6" x14ac:dyDescent="0.25">
      <c r="A1393" s="41">
        <v>2042</v>
      </c>
      <c r="B1393" s="42">
        <v>2023</v>
      </c>
      <c r="C1393" s="27" t="s">
        <v>45</v>
      </c>
      <c r="D1393" s="28" t="s">
        <v>52</v>
      </c>
      <c r="E1393" t="s">
        <v>27</v>
      </c>
      <c r="F1393" s="30">
        <v>0</v>
      </c>
    </row>
    <row r="1394" spans="1:6" x14ac:dyDescent="0.25">
      <c r="A1394" s="41">
        <v>2043</v>
      </c>
      <c r="B1394" s="42">
        <v>2023</v>
      </c>
      <c r="C1394" s="28" t="s">
        <v>45</v>
      </c>
      <c r="D1394" s="28" t="s">
        <v>52</v>
      </c>
      <c r="E1394" t="s">
        <v>27</v>
      </c>
      <c r="F1394" s="30">
        <v>0</v>
      </c>
    </row>
    <row r="1395" spans="1:6" x14ac:dyDescent="0.25">
      <c r="A1395" s="41">
        <v>2044</v>
      </c>
      <c r="B1395" s="42">
        <v>2023</v>
      </c>
      <c r="C1395" s="27" t="s">
        <v>45</v>
      </c>
      <c r="D1395" s="28" t="s">
        <v>52</v>
      </c>
      <c r="E1395" t="s">
        <v>27</v>
      </c>
      <c r="F1395" s="30">
        <v>0</v>
      </c>
    </row>
    <row r="1396" spans="1:6" x14ac:dyDescent="0.25">
      <c r="A1396" s="41">
        <v>2045</v>
      </c>
      <c r="B1396" s="42">
        <v>2023</v>
      </c>
      <c r="C1396" s="28" t="s">
        <v>45</v>
      </c>
      <c r="D1396" s="28" t="s">
        <v>52</v>
      </c>
      <c r="E1396" t="s">
        <v>27</v>
      </c>
      <c r="F1396" s="30">
        <v>0</v>
      </c>
    </row>
    <row r="1397" spans="1:6" x14ac:dyDescent="0.25">
      <c r="A1397" s="41">
        <v>2046</v>
      </c>
      <c r="B1397" s="42">
        <v>2023</v>
      </c>
      <c r="C1397" s="27" t="s">
        <v>45</v>
      </c>
      <c r="D1397" s="28" t="s">
        <v>52</v>
      </c>
      <c r="E1397" t="s">
        <v>27</v>
      </c>
      <c r="F1397" s="30">
        <v>1509.9889860000001</v>
      </c>
    </row>
    <row r="1398" spans="1:6" x14ac:dyDescent="0.25">
      <c r="A1398" s="41">
        <v>2047</v>
      </c>
      <c r="B1398" s="42">
        <v>2023</v>
      </c>
      <c r="C1398" s="28" t="s">
        <v>45</v>
      </c>
      <c r="D1398" s="28" t="s">
        <v>52</v>
      </c>
      <c r="E1398" t="s">
        <v>27</v>
      </c>
      <c r="F1398" s="30">
        <v>3025.5531704571999</v>
      </c>
    </row>
    <row r="1399" spans="1:6" x14ac:dyDescent="0.25">
      <c r="A1399" s="41">
        <v>2048</v>
      </c>
      <c r="B1399" s="42">
        <v>2023</v>
      </c>
      <c r="C1399" s="27" t="s">
        <v>45</v>
      </c>
      <c r="D1399" s="28" t="s">
        <v>52</v>
      </c>
      <c r="E1399" t="s">
        <v>27</v>
      </c>
      <c r="F1399" s="30">
        <v>4120.5600000000004</v>
      </c>
    </row>
    <row r="1400" spans="1:6" x14ac:dyDescent="0.25">
      <c r="A1400" s="41">
        <v>2049</v>
      </c>
      <c r="B1400" s="42">
        <v>2023</v>
      </c>
      <c r="C1400" s="28" t="s">
        <v>45</v>
      </c>
      <c r="D1400" s="28" t="s">
        <v>52</v>
      </c>
      <c r="E1400" t="s">
        <v>27</v>
      </c>
      <c r="F1400" s="30">
        <v>5662.1650920000002</v>
      </c>
    </row>
    <row r="1401" spans="1:6" x14ac:dyDescent="0.25">
      <c r="A1401" s="41">
        <v>2050</v>
      </c>
      <c r="B1401" s="42">
        <v>2023</v>
      </c>
      <c r="C1401" s="27" t="s">
        <v>45</v>
      </c>
      <c r="D1401" s="28" t="s">
        <v>52</v>
      </c>
      <c r="E1401" t="s">
        <v>27</v>
      </c>
      <c r="F1401" s="30">
        <v>7225.2879709118997</v>
      </c>
    </row>
    <row r="1402" spans="1:6" x14ac:dyDescent="0.25">
      <c r="A1402" s="27">
        <v>2023</v>
      </c>
      <c r="B1402" s="27">
        <v>2022</v>
      </c>
      <c r="C1402" s="27" t="s">
        <v>42</v>
      </c>
      <c r="D1402" s="32" t="s">
        <v>52</v>
      </c>
      <c r="E1402" t="s">
        <v>55</v>
      </c>
      <c r="F1402" s="30">
        <v>102535.60080039719</v>
      </c>
    </row>
    <row r="1403" spans="1:6" x14ac:dyDescent="0.25">
      <c r="A1403" s="28">
        <v>2024</v>
      </c>
      <c r="B1403" s="28">
        <v>2022</v>
      </c>
      <c r="C1403" s="28" t="s">
        <v>42</v>
      </c>
      <c r="D1403" s="32" t="s">
        <v>52</v>
      </c>
      <c r="E1403" t="s">
        <v>55</v>
      </c>
      <c r="F1403" s="30">
        <v>108094.80584331531</v>
      </c>
    </row>
    <row r="1404" spans="1:6" x14ac:dyDescent="0.25">
      <c r="A1404" s="27">
        <v>2025</v>
      </c>
      <c r="B1404" s="27">
        <v>2022</v>
      </c>
      <c r="C1404" s="27" t="s">
        <v>42</v>
      </c>
      <c r="D1404" s="32" t="s">
        <v>52</v>
      </c>
      <c r="E1404" t="s">
        <v>55</v>
      </c>
      <c r="F1404" s="30">
        <v>114135.5443980439</v>
      </c>
    </row>
    <row r="1405" spans="1:6" x14ac:dyDescent="0.25">
      <c r="A1405" s="28">
        <v>2026</v>
      </c>
      <c r="B1405" s="28">
        <v>2022</v>
      </c>
      <c r="C1405" s="28" t="s">
        <v>42</v>
      </c>
      <c r="D1405" s="32" t="s">
        <v>52</v>
      </c>
      <c r="E1405" t="s">
        <v>55</v>
      </c>
      <c r="F1405" s="30">
        <v>120338.0430814257</v>
      </c>
    </row>
    <row r="1406" spans="1:6" x14ac:dyDescent="0.25">
      <c r="A1406" s="27">
        <v>2027</v>
      </c>
      <c r="B1406" s="27">
        <v>2022</v>
      </c>
      <c r="C1406" s="27" t="s">
        <v>42</v>
      </c>
      <c r="D1406" s="32" t="s">
        <v>52</v>
      </c>
      <c r="E1406" t="s">
        <v>55</v>
      </c>
      <c r="F1406" s="30">
        <v>124194.785063345</v>
      </c>
    </row>
    <row r="1407" spans="1:6" x14ac:dyDescent="0.25">
      <c r="A1407" s="28">
        <v>2028</v>
      </c>
      <c r="B1407" s="28">
        <v>2022</v>
      </c>
      <c r="C1407" s="28" t="s">
        <v>42</v>
      </c>
      <c r="D1407" s="32" t="s">
        <v>52</v>
      </c>
      <c r="E1407" t="s">
        <v>55</v>
      </c>
      <c r="F1407" s="30">
        <v>129421.505104838</v>
      </c>
    </row>
    <row r="1408" spans="1:6" x14ac:dyDescent="0.25">
      <c r="A1408" s="27">
        <v>2029</v>
      </c>
      <c r="B1408" s="27">
        <v>2022</v>
      </c>
      <c r="C1408" s="27" t="s">
        <v>42</v>
      </c>
      <c r="D1408" s="32" t="s">
        <v>52</v>
      </c>
      <c r="E1408" t="s">
        <v>55</v>
      </c>
      <c r="F1408" s="30">
        <v>134711.4625708588</v>
      </c>
    </row>
    <row r="1409" spans="1:6" x14ac:dyDescent="0.25">
      <c r="A1409" s="28">
        <v>2030</v>
      </c>
      <c r="B1409" s="28">
        <v>2022</v>
      </c>
      <c r="C1409" s="28" t="s">
        <v>42</v>
      </c>
      <c r="D1409" s="32" t="s">
        <v>52</v>
      </c>
      <c r="E1409" t="s">
        <v>55</v>
      </c>
      <c r="F1409" s="30">
        <v>142463.17086409751</v>
      </c>
    </row>
    <row r="1410" spans="1:6" x14ac:dyDescent="0.25">
      <c r="A1410" s="27">
        <v>2031</v>
      </c>
      <c r="B1410" s="27">
        <v>2022</v>
      </c>
      <c r="C1410" s="27" t="s">
        <v>42</v>
      </c>
      <c r="D1410" s="32" t="s">
        <v>52</v>
      </c>
      <c r="E1410" t="s">
        <v>55</v>
      </c>
      <c r="F1410" s="30">
        <v>147779.71279338381</v>
      </c>
    </row>
    <row r="1411" spans="1:6" x14ac:dyDescent="0.25">
      <c r="A1411" s="28">
        <v>2032</v>
      </c>
      <c r="B1411" s="28">
        <v>2022</v>
      </c>
      <c r="C1411" s="28" t="s">
        <v>42</v>
      </c>
      <c r="D1411" s="32" t="s">
        <v>52</v>
      </c>
      <c r="E1411" t="s">
        <v>55</v>
      </c>
      <c r="F1411" s="30">
        <v>154224.28552231929</v>
      </c>
    </row>
    <row r="1412" spans="1:6" x14ac:dyDescent="0.25">
      <c r="A1412" s="27">
        <v>2033</v>
      </c>
      <c r="B1412" s="27">
        <v>2022</v>
      </c>
      <c r="C1412" s="27" t="s">
        <v>42</v>
      </c>
      <c r="D1412" s="32" t="s">
        <v>52</v>
      </c>
      <c r="E1412" t="s">
        <v>55</v>
      </c>
      <c r="F1412" s="30">
        <v>158362.5926602282</v>
      </c>
    </row>
    <row r="1413" spans="1:6" x14ac:dyDescent="0.25">
      <c r="A1413" s="28">
        <v>2034</v>
      </c>
      <c r="B1413" s="28">
        <v>2022</v>
      </c>
      <c r="C1413" s="28" t="s">
        <v>42</v>
      </c>
      <c r="D1413" s="32" t="s">
        <v>52</v>
      </c>
      <c r="E1413" t="s">
        <v>55</v>
      </c>
      <c r="F1413" s="30">
        <v>163569.87627812999</v>
      </c>
    </row>
    <row r="1414" spans="1:6" x14ac:dyDescent="0.25">
      <c r="A1414" s="27">
        <v>2035</v>
      </c>
      <c r="B1414" s="27">
        <v>2022</v>
      </c>
      <c r="C1414" s="27" t="s">
        <v>42</v>
      </c>
      <c r="D1414" s="32" t="s">
        <v>52</v>
      </c>
      <c r="E1414" t="s">
        <v>55</v>
      </c>
      <c r="F1414" s="30">
        <v>169660.90109554329</v>
      </c>
    </row>
    <row r="1415" spans="1:6" x14ac:dyDescent="0.25">
      <c r="A1415" s="28">
        <v>2036</v>
      </c>
      <c r="B1415" s="28">
        <v>2022</v>
      </c>
      <c r="C1415" s="28" t="s">
        <v>42</v>
      </c>
      <c r="D1415" s="32" t="s">
        <v>52</v>
      </c>
      <c r="E1415" t="s">
        <v>55</v>
      </c>
      <c r="F1415" s="30">
        <v>171369.57830107849</v>
      </c>
    </row>
    <row r="1416" spans="1:6" x14ac:dyDescent="0.25">
      <c r="A1416" s="27">
        <v>2037</v>
      </c>
      <c r="B1416" s="27">
        <v>2022</v>
      </c>
      <c r="C1416" s="27" t="s">
        <v>42</v>
      </c>
      <c r="D1416" s="32" t="s">
        <v>52</v>
      </c>
      <c r="E1416" t="s">
        <v>55</v>
      </c>
      <c r="F1416" s="30">
        <v>175230.4012326464</v>
      </c>
    </row>
    <row r="1417" spans="1:6" x14ac:dyDescent="0.25">
      <c r="A1417" s="28">
        <v>2038</v>
      </c>
      <c r="B1417" s="28">
        <v>2022</v>
      </c>
      <c r="C1417" s="28" t="s">
        <v>42</v>
      </c>
      <c r="D1417" s="32" t="s">
        <v>52</v>
      </c>
      <c r="E1417" t="s">
        <v>55</v>
      </c>
      <c r="F1417" s="30">
        <v>179877.71719274009</v>
      </c>
    </row>
    <row r="1418" spans="1:6" x14ac:dyDescent="0.25">
      <c r="A1418" s="27">
        <v>2039</v>
      </c>
      <c r="B1418" s="27">
        <v>2022</v>
      </c>
      <c r="C1418" s="27" t="s">
        <v>42</v>
      </c>
      <c r="D1418" s="32" t="s">
        <v>52</v>
      </c>
      <c r="E1418" t="s">
        <v>55</v>
      </c>
      <c r="F1418" s="30">
        <v>185185.48941712291</v>
      </c>
    </row>
    <row r="1419" spans="1:6" x14ac:dyDescent="0.25">
      <c r="A1419" s="28">
        <v>2040</v>
      </c>
      <c r="B1419" s="28">
        <v>2022</v>
      </c>
      <c r="C1419" s="28" t="s">
        <v>42</v>
      </c>
      <c r="D1419" s="32" t="s">
        <v>52</v>
      </c>
      <c r="E1419" t="s">
        <v>55</v>
      </c>
      <c r="F1419" s="30">
        <v>192195.7636892068</v>
      </c>
    </row>
    <row r="1420" spans="1:6" x14ac:dyDescent="0.25">
      <c r="A1420" s="27">
        <v>2041</v>
      </c>
      <c r="B1420" s="27">
        <v>2022</v>
      </c>
      <c r="C1420" s="27" t="s">
        <v>42</v>
      </c>
      <c r="D1420" s="32" t="s">
        <v>52</v>
      </c>
      <c r="E1420" t="s">
        <v>55</v>
      </c>
      <c r="F1420" s="30">
        <v>200063.26738347689</v>
      </c>
    </row>
    <row r="1421" spans="1:6" x14ac:dyDescent="0.25">
      <c r="A1421" s="28">
        <v>2042</v>
      </c>
      <c r="B1421" s="28">
        <v>2022</v>
      </c>
      <c r="C1421" s="28" t="s">
        <v>42</v>
      </c>
      <c r="D1421" s="32" t="s">
        <v>52</v>
      </c>
      <c r="E1421" t="s">
        <v>55</v>
      </c>
      <c r="F1421" s="30">
        <v>209018.93592445151</v>
      </c>
    </row>
    <row r="1422" spans="1:6" x14ac:dyDescent="0.25">
      <c r="A1422" s="27">
        <v>2043</v>
      </c>
      <c r="B1422" s="27">
        <v>2022</v>
      </c>
      <c r="C1422" s="27" t="s">
        <v>42</v>
      </c>
      <c r="D1422" s="32" t="s">
        <v>52</v>
      </c>
      <c r="E1422" t="s">
        <v>55</v>
      </c>
      <c r="F1422" s="30">
        <v>218019.55499481421</v>
      </c>
    </row>
    <row r="1423" spans="1:6" x14ac:dyDescent="0.25">
      <c r="A1423" s="28">
        <v>2044</v>
      </c>
      <c r="B1423" s="28">
        <v>2022</v>
      </c>
      <c r="C1423" s="28" t="s">
        <v>42</v>
      </c>
      <c r="D1423" s="32" t="s">
        <v>52</v>
      </c>
      <c r="E1423" t="s">
        <v>55</v>
      </c>
      <c r="F1423" s="30">
        <v>227023.4573633525</v>
      </c>
    </row>
    <row r="1424" spans="1:6" x14ac:dyDescent="0.25">
      <c r="A1424" s="27">
        <v>2045</v>
      </c>
      <c r="B1424" s="27">
        <v>2022</v>
      </c>
      <c r="C1424" s="27" t="s">
        <v>42</v>
      </c>
      <c r="D1424" s="32" t="s">
        <v>52</v>
      </c>
      <c r="E1424" t="s">
        <v>55</v>
      </c>
      <c r="F1424" s="30">
        <v>233835.21261996261</v>
      </c>
    </row>
    <row r="1425" spans="1:6" x14ac:dyDescent="0.25">
      <c r="A1425" s="28">
        <v>2046</v>
      </c>
      <c r="B1425" s="28">
        <v>2022</v>
      </c>
      <c r="C1425" s="28" t="s">
        <v>42</v>
      </c>
      <c r="D1425" s="32" t="s">
        <v>52</v>
      </c>
      <c r="E1425" t="s">
        <v>55</v>
      </c>
      <c r="F1425" s="30">
        <v>241384.59877090881</v>
      </c>
    </row>
    <row r="1426" spans="1:6" x14ac:dyDescent="0.25">
      <c r="A1426" s="27">
        <v>2047</v>
      </c>
      <c r="B1426" s="27">
        <v>2022</v>
      </c>
      <c r="C1426" s="27" t="s">
        <v>42</v>
      </c>
      <c r="D1426" s="32" t="s">
        <v>52</v>
      </c>
      <c r="E1426" t="s">
        <v>55</v>
      </c>
      <c r="F1426" s="30">
        <v>248354.7172256023</v>
      </c>
    </row>
    <row r="1427" spans="1:6" x14ac:dyDescent="0.25">
      <c r="A1427" s="28">
        <v>2048</v>
      </c>
      <c r="B1427" s="28">
        <v>2022</v>
      </c>
      <c r="C1427" s="28" t="s">
        <v>42</v>
      </c>
      <c r="D1427" s="32" t="s">
        <v>52</v>
      </c>
      <c r="E1427" t="s">
        <v>55</v>
      </c>
      <c r="F1427" s="30">
        <v>257499.5512601322</v>
      </c>
    </row>
    <row r="1428" spans="1:6" x14ac:dyDescent="0.25">
      <c r="A1428" s="27">
        <v>2049</v>
      </c>
      <c r="B1428" s="27">
        <v>2022</v>
      </c>
      <c r="C1428" s="27" t="s">
        <v>42</v>
      </c>
      <c r="D1428" s="32" t="s">
        <v>52</v>
      </c>
      <c r="E1428" t="s">
        <v>55</v>
      </c>
      <c r="F1428" s="30">
        <v>264515.94595272839</v>
      </c>
    </row>
    <row r="1429" spans="1:6" x14ac:dyDescent="0.25">
      <c r="A1429" s="28">
        <v>2050</v>
      </c>
      <c r="B1429" s="28">
        <v>2022</v>
      </c>
      <c r="C1429" s="28" t="s">
        <v>42</v>
      </c>
      <c r="D1429" s="32" t="s">
        <v>52</v>
      </c>
      <c r="E1429" t="s">
        <v>55</v>
      </c>
      <c r="F1429" s="30">
        <v>270963.61320452549</v>
      </c>
    </row>
    <row r="1430" spans="1:6" x14ac:dyDescent="0.25">
      <c r="A1430" s="41">
        <v>2023</v>
      </c>
      <c r="B1430" s="42">
        <v>2023</v>
      </c>
      <c r="C1430" s="28" t="s">
        <v>45</v>
      </c>
      <c r="D1430" s="28" t="s">
        <v>52</v>
      </c>
      <c r="E1430" t="s">
        <v>55</v>
      </c>
      <c r="F1430" s="30">
        <v>104711.35112780549</v>
      </c>
    </row>
    <row r="1431" spans="1:6" x14ac:dyDescent="0.25">
      <c r="A1431" s="41">
        <v>2024</v>
      </c>
      <c r="B1431" s="42">
        <v>2023</v>
      </c>
      <c r="C1431" s="27" t="s">
        <v>45</v>
      </c>
      <c r="D1431" s="28" t="s">
        <v>52</v>
      </c>
      <c r="E1431" t="s">
        <v>55</v>
      </c>
      <c r="F1431" s="30">
        <v>107417.87820215771</v>
      </c>
    </row>
    <row r="1432" spans="1:6" x14ac:dyDescent="0.25">
      <c r="A1432" s="41">
        <v>2025</v>
      </c>
      <c r="B1432" s="42">
        <v>2023</v>
      </c>
      <c r="C1432" s="28" t="s">
        <v>45</v>
      </c>
      <c r="D1432" s="28" t="s">
        <v>52</v>
      </c>
      <c r="E1432" t="s">
        <v>55</v>
      </c>
      <c r="F1432" s="30">
        <v>114166.24223835469</v>
      </c>
    </row>
    <row r="1433" spans="1:6" x14ac:dyDescent="0.25">
      <c r="A1433" s="41">
        <v>2026</v>
      </c>
      <c r="B1433" s="42">
        <v>2023</v>
      </c>
      <c r="C1433" s="27" t="s">
        <v>45</v>
      </c>
      <c r="D1433" s="28" t="s">
        <v>52</v>
      </c>
      <c r="E1433" t="s">
        <v>55</v>
      </c>
      <c r="F1433" s="30">
        <v>124469.4137718756</v>
      </c>
    </row>
    <row r="1434" spans="1:6" x14ac:dyDescent="0.25">
      <c r="A1434" s="41">
        <v>2027</v>
      </c>
      <c r="B1434" s="42">
        <v>2023</v>
      </c>
      <c r="C1434" s="28" t="s">
        <v>45</v>
      </c>
      <c r="D1434" s="28" t="s">
        <v>52</v>
      </c>
      <c r="E1434" t="s">
        <v>55</v>
      </c>
      <c r="F1434" s="30">
        <v>131169.61615934281</v>
      </c>
    </row>
    <row r="1435" spans="1:6" x14ac:dyDescent="0.25">
      <c r="A1435" s="41">
        <v>2028</v>
      </c>
      <c r="B1435" s="42">
        <v>2023</v>
      </c>
      <c r="C1435" s="27" t="s">
        <v>45</v>
      </c>
      <c r="D1435" s="28" t="s">
        <v>52</v>
      </c>
      <c r="E1435" t="s">
        <v>55</v>
      </c>
      <c r="F1435" s="30">
        <v>138863.48106324559</v>
      </c>
    </row>
    <row r="1436" spans="1:6" x14ac:dyDescent="0.25">
      <c r="A1436" s="41">
        <v>2029</v>
      </c>
      <c r="B1436" s="42">
        <v>2023</v>
      </c>
      <c r="C1436" s="28" t="s">
        <v>45</v>
      </c>
      <c r="D1436" s="28" t="s">
        <v>52</v>
      </c>
      <c r="E1436" t="s">
        <v>55</v>
      </c>
      <c r="F1436" s="30">
        <v>145515.20895469101</v>
      </c>
    </row>
    <row r="1437" spans="1:6" x14ac:dyDescent="0.25">
      <c r="A1437" s="41">
        <v>2030</v>
      </c>
      <c r="B1437" s="42">
        <v>2023</v>
      </c>
      <c r="C1437" s="27" t="s">
        <v>45</v>
      </c>
      <c r="D1437" s="28" t="s">
        <v>52</v>
      </c>
      <c r="E1437" t="s">
        <v>55</v>
      </c>
      <c r="F1437" s="30">
        <v>153829.05043837099</v>
      </c>
    </row>
    <row r="1438" spans="1:6" x14ac:dyDescent="0.25">
      <c r="A1438" s="41">
        <v>2031</v>
      </c>
      <c r="B1438" s="42">
        <v>2023</v>
      </c>
      <c r="C1438" s="28" t="s">
        <v>45</v>
      </c>
      <c r="D1438" s="28" t="s">
        <v>52</v>
      </c>
      <c r="E1438" t="s">
        <v>55</v>
      </c>
      <c r="F1438" s="30">
        <v>165431.61754103311</v>
      </c>
    </row>
    <row r="1439" spans="1:6" x14ac:dyDescent="0.25">
      <c r="A1439" s="41">
        <v>2032</v>
      </c>
      <c r="B1439" s="42">
        <v>2023</v>
      </c>
      <c r="C1439" s="27" t="s">
        <v>45</v>
      </c>
      <c r="D1439" s="28" t="s">
        <v>52</v>
      </c>
      <c r="E1439" t="s">
        <v>55</v>
      </c>
      <c r="F1439" s="30">
        <v>178544.89678716689</v>
      </c>
    </row>
    <row r="1440" spans="1:6" x14ac:dyDescent="0.25">
      <c r="A1440" s="41">
        <v>2033</v>
      </c>
      <c r="B1440" s="42">
        <v>2023</v>
      </c>
      <c r="C1440" s="28" t="s">
        <v>45</v>
      </c>
      <c r="D1440" s="28" t="s">
        <v>52</v>
      </c>
      <c r="E1440" t="s">
        <v>55</v>
      </c>
      <c r="F1440" s="30">
        <v>188339.6151795685</v>
      </c>
    </row>
    <row r="1441" spans="1:6" x14ac:dyDescent="0.25">
      <c r="A1441" s="41">
        <v>2034</v>
      </c>
      <c r="B1441" s="42">
        <v>2023</v>
      </c>
      <c r="C1441" s="27" t="s">
        <v>45</v>
      </c>
      <c r="D1441" s="28" t="s">
        <v>52</v>
      </c>
      <c r="E1441" t="s">
        <v>55</v>
      </c>
      <c r="F1441" s="30">
        <v>199571.27648022151</v>
      </c>
    </row>
    <row r="1442" spans="1:6" x14ac:dyDescent="0.25">
      <c r="A1442" s="41">
        <v>2035</v>
      </c>
      <c r="B1442" s="42">
        <v>2023</v>
      </c>
      <c r="C1442" s="28" t="s">
        <v>45</v>
      </c>
      <c r="D1442" s="28" t="s">
        <v>52</v>
      </c>
      <c r="E1442" t="s">
        <v>55</v>
      </c>
      <c r="F1442" s="30">
        <v>211958.5771698665</v>
      </c>
    </row>
    <row r="1443" spans="1:6" x14ac:dyDescent="0.25">
      <c r="A1443" s="41">
        <v>2036</v>
      </c>
      <c r="B1443" s="42">
        <v>2023</v>
      </c>
      <c r="C1443" s="27" t="s">
        <v>45</v>
      </c>
      <c r="D1443" s="28" t="s">
        <v>52</v>
      </c>
      <c r="E1443" t="s">
        <v>55</v>
      </c>
      <c r="F1443" s="30">
        <v>224635.93696793829</v>
      </c>
    </row>
    <row r="1444" spans="1:6" x14ac:dyDescent="0.25">
      <c r="A1444" s="41">
        <v>2037</v>
      </c>
      <c r="B1444" s="42">
        <v>2023</v>
      </c>
      <c r="C1444" s="28" t="s">
        <v>45</v>
      </c>
      <c r="D1444" s="28" t="s">
        <v>52</v>
      </c>
      <c r="E1444" t="s">
        <v>55</v>
      </c>
      <c r="F1444" s="30">
        <v>235771.06824275581</v>
      </c>
    </row>
    <row r="1445" spans="1:6" x14ac:dyDescent="0.25">
      <c r="A1445" s="41">
        <v>2038</v>
      </c>
      <c r="B1445" s="42">
        <v>2023</v>
      </c>
      <c r="C1445" s="27" t="s">
        <v>45</v>
      </c>
      <c r="D1445" s="28" t="s">
        <v>52</v>
      </c>
      <c r="E1445" t="s">
        <v>55</v>
      </c>
      <c r="F1445" s="30">
        <v>248491.3144877165</v>
      </c>
    </row>
    <row r="1446" spans="1:6" x14ac:dyDescent="0.25">
      <c r="A1446" s="41">
        <v>2039</v>
      </c>
      <c r="B1446" s="42">
        <v>2023</v>
      </c>
      <c r="C1446" s="28" t="s">
        <v>45</v>
      </c>
      <c r="D1446" s="28" t="s">
        <v>52</v>
      </c>
      <c r="E1446" t="s">
        <v>55</v>
      </c>
      <c r="F1446" s="30">
        <v>261453.05552047171</v>
      </c>
    </row>
    <row r="1447" spans="1:6" x14ac:dyDescent="0.25">
      <c r="A1447" s="41">
        <v>2040</v>
      </c>
      <c r="B1447" s="42">
        <v>2023</v>
      </c>
      <c r="C1447" s="27" t="s">
        <v>45</v>
      </c>
      <c r="D1447" s="28" t="s">
        <v>52</v>
      </c>
      <c r="E1447" t="s">
        <v>55</v>
      </c>
      <c r="F1447" s="30">
        <v>276833.65103867679</v>
      </c>
    </row>
    <row r="1448" spans="1:6" x14ac:dyDescent="0.25">
      <c r="A1448" s="41">
        <v>2041</v>
      </c>
      <c r="B1448" s="42">
        <v>2023</v>
      </c>
      <c r="C1448" s="28" t="s">
        <v>45</v>
      </c>
      <c r="D1448" s="28" t="s">
        <v>52</v>
      </c>
      <c r="E1448" t="s">
        <v>55</v>
      </c>
      <c r="F1448" s="30">
        <v>287985.70424926898</v>
      </c>
    </row>
    <row r="1449" spans="1:6" x14ac:dyDescent="0.25">
      <c r="A1449" s="41">
        <v>2042</v>
      </c>
      <c r="B1449" s="42">
        <v>2023</v>
      </c>
      <c r="C1449" s="27" t="s">
        <v>45</v>
      </c>
      <c r="D1449" s="28" t="s">
        <v>52</v>
      </c>
      <c r="E1449" t="s">
        <v>55</v>
      </c>
      <c r="F1449" s="30">
        <v>300718.09032100288</v>
      </c>
    </row>
    <row r="1450" spans="1:6" x14ac:dyDescent="0.25">
      <c r="A1450" s="41">
        <v>2043</v>
      </c>
      <c r="B1450" s="42">
        <v>2023</v>
      </c>
      <c r="C1450" s="28" t="s">
        <v>45</v>
      </c>
      <c r="D1450" s="28" t="s">
        <v>52</v>
      </c>
      <c r="E1450" t="s">
        <v>55</v>
      </c>
      <c r="F1450" s="30">
        <v>313968.52637619508</v>
      </c>
    </row>
    <row r="1451" spans="1:6" x14ac:dyDescent="0.25">
      <c r="A1451" s="41">
        <v>2044</v>
      </c>
      <c r="B1451" s="42">
        <v>2023</v>
      </c>
      <c r="C1451" s="27" t="s">
        <v>45</v>
      </c>
      <c r="D1451" s="28" t="s">
        <v>52</v>
      </c>
      <c r="E1451" t="s">
        <v>55</v>
      </c>
      <c r="F1451" s="30">
        <v>326836.20769824559</v>
      </c>
    </row>
    <row r="1452" spans="1:6" x14ac:dyDescent="0.25">
      <c r="A1452" s="41">
        <v>2045</v>
      </c>
      <c r="B1452" s="42">
        <v>2023</v>
      </c>
      <c r="C1452" s="28" t="s">
        <v>45</v>
      </c>
      <c r="D1452" s="28" t="s">
        <v>52</v>
      </c>
      <c r="E1452" t="s">
        <v>55</v>
      </c>
      <c r="F1452" s="30">
        <v>334154.42001688707</v>
      </c>
    </row>
    <row r="1453" spans="1:6" x14ac:dyDescent="0.25">
      <c r="A1453" s="41">
        <v>2046</v>
      </c>
      <c r="B1453" s="42">
        <v>2023</v>
      </c>
      <c r="C1453" s="27" t="s">
        <v>45</v>
      </c>
      <c r="D1453" s="28" t="s">
        <v>52</v>
      </c>
      <c r="E1453" t="s">
        <v>55</v>
      </c>
      <c r="F1453" s="30">
        <v>343482.73139240721</v>
      </c>
    </row>
    <row r="1454" spans="1:6" x14ac:dyDescent="0.25">
      <c r="A1454" s="41">
        <v>2047</v>
      </c>
      <c r="B1454" s="42">
        <v>2023</v>
      </c>
      <c r="C1454" s="28" t="s">
        <v>45</v>
      </c>
      <c r="D1454" s="28" t="s">
        <v>52</v>
      </c>
      <c r="E1454" t="s">
        <v>55</v>
      </c>
      <c r="F1454" s="30">
        <v>352330.31860510493</v>
      </c>
    </row>
    <row r="1455" spans="1:6" x14ac:dyDescent="0.25">
      <c r="A1455" s="41">
        <v>2048</v>
      </c>
      <c r="B1455" s="42">
        <v>2023</v>
      </c>
      <c r="C1455" s="27" t="s">
        <v>45</v>
      </c>
      <c r="D1455" s="28" t="s">
        <v>52</v>
      </c>
      <c r="E1455" t="s">
        <v>55</v>
      </c>
      <c r="F1455" s="30">
        <v>363706.66167300392</v>
      </c>
    </row>
    <row r="1456" spans="1:6" x14ac:dyDescent="0.25">
      <c r="A1456" s="41">
        <v>2049</v>
      </c>
      <c r="B1456" s="42">
        <v>2023</v>
      </c>
      <c r="C1456" s="28" t="s">
        <v>45</v>
      </c>
      <c r="D1456" s="28" t="s">
        <v>52</v>
      </c>
      <c r="E1456" t="s">
        <v>55</v>
      </c>
      <c r="F1456" s="30">
        <v>372563.79735633102</v>
      </c>
    </row>
    <row r="1457" spans="1:6" x14ac:dyDescent="0.25">
      <c r="A1457" s="41">
        <v>2050</v>
      </c>
      <c r="B1457" s="42">
        <v>2023</v>
      </c>
      <c r="C1457" s="27" t="s">
        <v>45</v>
      </c>
      <c r="D1457" s="28" t="s">
        <v>52</v>
      </c>
      <c r="E1457" t="s">
        <v>55</v>
      </c>
      <c r="F1457" s="30">
        <v>381853.5708394387</v>
      </c>
    </row>
    <row r="1458" spans="1:6" x14ac:dyDescent="0.25">
      <c r="A1458" s="27">
        <v>2023</v>
      </c>
      <c r="B1458" s="27">
        <v>2022</v>
      </c>
      <c r="C1458" s="27" t="s">
        <v>42</v>
      </c>
      <c r="D1458" s="32" t="s">
        <v>52</v>
      </c>
      <c r="E1458" t="s">
        <v>56</v>
      </c>
      <c r="F1458" s="30">
        <v>29765.127109911999</v>
      </c>
    </row>
    <row r="1459" spans="1:6" x14ac:dyDescent="0.25">
      <c r="A1459" s="28">
        <v>2024</v>
      </c>
      <c r="B1459" s="28">
        <v>2022</v>
      </c>
      <c r="C1459" s="28" t="s">
        <v>42</v>
      </c>
      <c r="D1459" s="32" t="s">
        <v>52</v>
      </c>
      <c r="E1459" t="s">
        <v>56</v>
      </c>
      <c r="F1459" s="30">
        <v>31755.78324588</v>
      </c>
    </row>
    <row r="1460" spans="1:6" x14ac:dyDescent="0.25">
      <c r="A1460" s="27">
        <v>2025</v>
      </c>
      <c r="B1460" s="27">
        <v>2022</v>
      </c>
      <c r="C1460" s="27" t="s">
        <v>42</v>
      </c>
      <c r="D1460" s="32" t="s">
        <v>52</v>
      </c>
      <c r="E1460" t="s">
        <v>56</v>
      </c>
      <c r="F1460" s="30">
        <v>36579.604740399503</v>
      </c>
    </row>
    <row r="1461" spans="1:6" x14ac:dyDescent="0.25">
      <c r="A1461" s="28">
        <v>2026</v>
      </c>
      <c r="B1461" s="28">
        <v>2022</v>
      </c>
      <c r="C1461" s="28" t="s">
        <v>42</v>
      </c>
      <c r="D1461" s="32" t="s">
        <v>52</v>
      </c>
      <c r="E1461" t="s">
        <v>56</v>
      </c>
      <c r="F1461" s="30">
        <v>41991.248147075799</v>
      </c>
    </row>
    <row r="1462" spans="1:6" x14ac:dyDescent="0.25">
      <c r="A1462" s="27">
        <v>2027</v>
      </c>
      <c r="B1462" s="27">
        <v>2022</v>
      </c>
      <c r="C1462" s="27" t="s">
        <v>42</v>
      </c>
      <c r="D1462" s="32" t="s">
        <v>52</v>
      </c>
      <c r="E1462" t="s">
        <v>56</v>
      </c>
      <c r="F1462" s="30">
        <v>45838.776631446701</v>
      </c>
    </row>
    <row r="1463" spans="1:6" x14ac:dyDescent="0.25">
      <c r="A1463" s="28">
        <v>2028</v>
      </c>
      <c r="B1463" s="28">
        <v>2022</v>
      </c>
      <c r="C1463" s="28" t="s">
        <v>42</v>
      </c>
      <c r="D1463" s="32" t="s">
        <v>52</v>
      </c>
      <c r="E1463" t="s">
        <v>56</v>
      </c>
      <c r="F1463" s="30">
        <v>50783.3287985477</v>
      </c>
    </row>
    <row r="1464" spans="1:6" x14ac:dyDescent="0.25">
      <c r="A1464" s="27">
        <v>2029</v>
      </c>
      <c r="B1464" s="27">
        <v>2022</v>
      </c>
      <c r="C1464" s="27" t="s">
        <v>42</v>
      </c>
      <c r="D1464" s="32" t="s">
        <v>52</v>
      </c>
      <c r="E1464" t="s">
        <v>56</v>
      </c>
      <c r="F1464" s="30">
        <v>62333.875814840198</v>
      </c>
    </row>
    <row r="1465" spans="1:6" x14ac:dyDescent="0.25">
      <c r="A1465" s="28">
        <v>2030</v>
      </c>
      <c r="B1465" s="28">
        <v>2022</v>
      </c>
      <c r="C1465" s="28" t="s">
        <v>42</v>
      </c>
      <c r="D1465" s="32" t="s">
        <v>52</v>
      </c>
      <c r="E1465" t="s">
        <v>56</v>
      </c>
      <c r="F1465" s="30">
        <v>84827.345322572597</v>
      </c>
    </row>
    <row r="1466" spans="1:6" x14ac:dyDescent="0.25">
      <c r="A1466" s="27">
        <v>2031</v>
      </c>
      <c r="B1466" s="27">
        <v>2022</v>
      </c>
      <c r="C1466" s="27" t="s">
        <v>42</v>
      </c>
      <c r="D1466" s="32" t="s">
        <v>52</v>
      </c>
      <c r="E1466" t="s">
        <v>56</v>
      </c>
      <c r="F1466" s="30">
        <v>93752.284984172205</v>
      </c>
    </row>
    <row r="1467" spans="1:6" x14ac:dyDescent="0.25">
      <c r="A1467" s="28">
        <v>2032</v>
      </c>
      <c r="B1467" s="28">
        <v>2022</v>
      </c>
      <c r="C1467" s="28" t="s">
        <v>42</v>
      </c>
      <c r="D1467" s="32" t="s">
        <v>52</v>
      </c>
      <c r="E1467" t="s">
        <v>56</v>
      </c>
      <c r="F1467" s="30">
        <v>103351.6745740715</v>
      </c>
    </row>
    <row r="1468" spans="1:6" x14ac:dyDescent="0.25">
      <c r="A1468" s="27">
        <v>2033</v>
      </c>
      <c r="B1468" s="27">
        <v>2022</v>
      </c>
      <c r="C1468" s="27" t="s">
        <v>42</v>
      </c>
      <c r="D1468" s="32" t="s">
        <v>52</v>
      </c>
      <c r="E1468" t="s">
        <v>56</v>
      </c>
      <c r="F1468" s="30">
        <v>111871.41350163439</v>
      </c>
    </row>
    <row r="1469" spans="1:6" x14ac:dyDescent="0.25">
      <c r="A1469" s="28">
        <v>2034</v>
      </c>
      <c r="B1469" s="28">
        <v>2022</v>
      </c>
      <c r="C1469" s="28" t="s">
        <v>42</v>
      </c>
      <c r="D1469" s="32" t="s">
        <v>52</v>
      </c>
      <c r="E1469" t="s">
        <v>56</v>
      </c>
      <c r="F1469" s="30">
        <v>121015.1859445929</v>
      </c>
    </row>
    <row r="1470" spans="1:6" x14ac:dyDescent="0.25">
      <c r="A1470" s="27">
        <v>2035</v>
      </c>
      <c r="B1470" s="27">
        <v>2022</v>
      </c>
      <c r="C1470" s="27" t="s">
        <v>42</v>
      </c>
      <c r="D1470" s="32" t="s">
        <v>52</v>
      </c>
      <c r="E1470" t="s">
        <v>56</v>
      </c>
      <c r="F1470" s="30">
        <v>130548.3249265846</v>
      </c>
    </row>
    <row r="1471" spans="1:6" x14ac:dyDescent="0.25">
      <c r="A1471" s="28">
        <v>2036</v>
      </c>
      <c r="B1471" s="28">
        <v>2022</v>
      </c>
      <c r="C1471" s="28" t="s">
        <v>42</v>
      </c>
      <c r="D1471" s="32" t="s">
        <v>52</v>
      </c>
      <c r="E1471" t="s">
        <v>56</v>
      </c>
      <c r="F1471" s="30">
        <v>131165.37563425369</v>
      </c>
    </row>
    <row r="1472" spans="1:6" x14ac:dyDescent="0.25">
      <c r="A1472" s="27">
        <v>2037</v>
      </c>
      <c r="B1472" s="27">
        <v>2022</v>
      </c>
      <c r="C1472" s="27" t="s">
        <v>42</v>
      </c>
      <c r="D1472" s="32" t="s">
        <v>52</v>
      </c>
      <c r="E1472" t="s">
        <v>56</v>
      </c>
      <c r="F1472" s="30">
        <v>137977.4876610364</v>
      </c>
    </row>
    <row r="1473" spans="1:6" x14ac:dyDescent="0.25">
      <c r="A1473" s="28">
        <v>2038</v>
      </c>
      <c r="B1473" s="28">
        <v>2022</v>
      </c>
      <c r="C1473" s="28" t="s">
        <v>42</v>
      </c>
      <c r="D1473" s="32" t="s">
        <v>52</v>
      </c>
      <c r="E1473" t="s">
        <v>56</v>
      </c>
      <c r="F1473" s="30">
        <v>145332.70803145241</v>
      </c>
    </row>
    <row r="1474" spans="1:6" x14ac:dyDescent="0.25">
      <c r="A1474" s="27">
        <v>2039</v>
      </c>
      <c r="B1474" s="27">
        <v>2022</v>
      </c>
      <c r="C1474" s="27" t="s">
        <v>42</v>
      </c>
      <c r="D1474" s="32" t="s">
        <v>52</v>
      </c>
      <c r="E1474" t="s">
        <v>56</v>
      </c>
      <c r="F1474" s="30">
        <v>152603.4482980223</v>
      </c>
    </row>
    <row r="1475" spans="1:6" x14ac:dyDescent="0.25">
      <c r="A1475" s="28">
        <v>2040</v>
      </c>
      <c r="B1475" s="28">
        <v>2022</v>
      </c>
      <c r="C1475" s="28" t="s">
        <v>42</v>
      </c>
      <c r="D1475" s="32" t="s">
        <v>52</v>
      </c>
      <c r="E1475" t="s">
        <v>56</v>
      </c>
      <c r="F1475" s="30">
        <v>161114.9718573014</v>
      </c>
    </row>
    <row r="1476" spans="1:6" x14ac:dyDescent="0.25">
      <c r="A1476" s="27">
        <v>2041</v>
      </c>
      <c r="B1476" s="27">
        <v>2022</v>
      </c>
      <c r="C1476" s="27" t="s">
        <v>42</v>
      </c>
      <c r="D1476" s="32" t="s">
        <v>52</v>
      </c>
      <c r="E1476" t="s">
        <v>56</v>
      </c>
      <c r="F1476" s="30">
        <v>166796.36244334621</v>
      </c>
    </row>
    <row r="1477" spans="1:6" x14ac:dyDescent="0.25">
      <c r="A1477" s="28">
        <v>2042</v>
      </c>
      <c r="B1477" s="28">
        <v>2022</v>
      </c>
      <c r="C1477" s="28" t="s">
        <v>42</v>
      </c>
      <c r="D1477" s="32" t="s">
        <v>52</v>
      </c>
      <c r="E1477" t="s">
        <v>56</v>
      </c>
      <c r="F1477" s="30">
        <v>172272.70228371801</v>
      </c>
    </row>
    <row r="1478" spans="1:6" x14ac:dyDescent="0.25">
      <c r="A1478" s="27">
        <v>2043</v>
      </c>
      <c r="B1478" s="27">
        <v>2022</v>
      </c>
      <c r="C1478" s="27" t="s">
        <v>42</v>
      </c>
      <c r="D1478" s="32" t="s">
        <v>52</v>
      </c>
      <c r="E1478" t="s">
        <v>56</v>
      </c>
      <c r="F1478" s="30">
        <v>178363.0069960815</v>
      </c>
    </row>
    <row r="1479" spans="1:6" x14ac:dyDescent="0.25">
      <c r="A1479" s="28">
        <v>2044</v>
      </c>
      <c r="B1479" s="28">
        <v>2022</v>
      </c>
      <c r="C1479" s="28" t="s">
        <v>42</v>
      </c>
      <c r="D1479" s="32" t="s">
        <v>52</v>
      </c>
      <c r="E1479" t="s">
        <v>56</v>
      </c>
      <c r="F1479" s="30">
        <v>185218.51021329971</v>
      </c>
    </row>
    <row r="1480" spans="1:6" x14ac:dyDescent="0.25">
      <c r="A1480" s="27">
        <v>2045</v>
      </c>
      <c r="B1480" s="27">
        <v>2022</v>
      </c>
      <c r="C1480" s="27" t="s">
        <v>42</v>
      </c>
      <c r="D1480" s="32" t="s">
        <v>52</v>
      </c>
      <c r="E1480" t="s">
        <v>56</v>
      </c>
      <c r="F1480" s="30">
        <v>190518.04763369361</v>
      </c>
    </row>
    <row r="1481" spans="1:6" x14ac:dyDescent="0.25">
      <c r="A1481" s="28">
        <v>2046</v>
      </c>
      <c r="B1481" s="28">
        <v>2022</v>
      </c>
      <c r="C1481" s="28" t="s">
        <v>42</v>
      </c>
      <c r="D1481" s="32" t="s">
        <v>52</v>
      </c>
      <c r="E1481" t="s">
        <v>56</v>
      </c>
      <c r="F1481" s="30">
        <v>195095.68109695669</v>
      </c>
    </row>
    <row r="1482" spans="1:6" x14ac:dyDescent="0.25">
      <c r="A1482" s="27">
        <v>2047</v>
      </c>
      <c r="B1482" s="27">
        <v>2022</v>
      </c>
      <c r="C1482" s="27" t="s">
        <v>42</v>
      </c>
      <c r="D1482" s="32" t="s">
        <v>52</v>
      </c>
      <c r="E1482" t="s">
        <v>56</v>
      </c>
      <c r="F1482" s="30">
        <v>201014.66801042049</v>
      </c>
    </row>
    <row r="1483" spans="1:6" x14ac:dyDescent="0.25">
      <c r="A1483" s="28">
        <v>2048</v>
      </c>
      <c r="B1483" s="28">
        <v>2022</v>
      </c>
      <c r="C1483" s="28" t="s">
        <v>42</v>
      </c>
      <c r="D1483" s="32" t="s">
        <v>52</v>
      </c>
      <c r="E1483" t="s">
        <v>56</v>
      </c>
      <c r="F1483" s="30">
        <v>207213.70674449581</v>
      </c>
    </row>
    <row r="1484" spans="1:6" x14ac:dyDescent="0.25">
      <c r="A1484" s="27">
        <v>2049</v>
      </c>
      <c r="B1484" s="27">
        <v>2022</v>
      </c>
      <c r="C1484" s="27" t="s">
        <v>42</v>
      </c>
      <c r="D1484" s="32" t="s">
        <v>52</v>
      </c>
      <c r="E1484" t="s">
        <v>56</v>
      </c>
      <c r="F1484" s="30">
        <v>212175.21828358699</v>
      </c>
    </row>
    <row r="1485" spans="1:6" x14ac:dyDescent="0.25">
      <c r="A1485" s="28">
        <v>2050</v>
      </c>
      <c r="B1485" s="28">
        <v>2022</v>
      </c>
      <c r="C1485" s="28" t="s">
        <v>42</v>
      </c>
      <c r="D1485" s="32" t="s">
        <v>52</v>
      </c>
      <c r="E1485" t="s">
        <v>56</v>
      </c>
      <c r="F1485" s="30">
        <v>217334.5301473065</v>
      </c>
    </row>
    <row r="1486" spans="1:6" x14ac:dyDescent="0.25">
      <c r="A1486" s="41">
        <v>2023</v>
      </c>
      <c r="B1486" s="42">
        <v>2023</v>
      </c>
      <c r="C1486" s="28" t="s">
        <v>45</v>
      </c>
      <c r="D1486" s="28" t="s">
        <v>52</v>
      </c>
      <c r="E1486" t="s">
        <v>56</v>
      </c>
      <c r="F1486" s="30">
        <v>28925.381889013999</v>
      </c>
    </row>
    <row r="1487" spans="1:6" x14ac:dyDescent="0.25">
      <c r="A1487" s="41">
        <v>2024</v>
      </c>
      <c r="B1487" s="42">
        <v>2023</v>
      </c>
      <c r="C1487" s="27" t="s">
        <v>45</v>
      </c>
      <c r="D1487" s="28" t="s">
        <v>52</v>
      </c>
      <c r="E1487" t="s">
        <v>56</v>
      </c>
      <c r="F1487" s="30">
        <v>30522.875273325</v>
      </c>
    </row>
    <row r="1488" spans="1:6" x14ac:dyDescent="0.25">
      <c r="A1488" s="41">
        <v>2025</v>
      </c>
      <c r="B1488" s="42">
        <v>2023</v>
      </c>
      <c r="C1488" s="28" t="s">
        <v>45</v>
      </c>
      <c r="D1488" s="28" t="s">
        <v>52</v>
      </c>
      <c r="E1488" t="s">
        <v>56</v>
      </c>
      <c r="F1488" s="30">
        <v>35104.544831442603</v>
      </c>
    </row>
    <row r="1489" spans="1:6" x14ac:dyDescent="0.25">
      <c r="A1489" s="41">
        <v>2026</v>
      </c>
      <c r="B1489" s="42">
        <v>2023</v>
      </c>
      <c r="C1489" s="27" t="s">
        <v>45</v>
      </c>
      <c r="D1489" s="28" t="s">
        <v>52</v>
      </c>
      <c r="E1489" t="s">
        <v>56</v>
      </c>
      <c r="F1489" s="30">
        <v>41714.686328943397</v>
      </c>
    </row>
    <row r="1490" spans="1:6" x14ac:dyDescent="0.25">
      <c r="A1490" s="41">
        <v>2027</v>
      </c>
      <c r="B1490" s="42">
        <v>2023</v>
      </c>
      <c r="C1490" s="28" t="s">
        <v>45</v>
      </c>
      <c r="D1490" s="28" t="s">
        <v>52</v>
      </c>
      <c r="E1490" t="s">
        <v>56</v>
      </c>
      <c r="F1490" s="30">
        <v>47258.987266391901</v>
      </c>
    </row>
    <row r="1491" spans="1:6" x14ac:dyDescent="0.25">
      <c r="A1491" s="41">
        <v>2028</v>
      </c>
      <c r="B1491" s="42">
        <v>2023</v>
      </c>
      <c r="C1491" s="27" t="s">
        <v>45</v>
      </c>
      <c r="D1491" s="28" t="s">
        <v>52</v>
      </c>
      <c r="E1491" t="s">
        <v>56</v>
      </c>
      <c r="F1491" s="30">
        <v>51519.088940844304</v>
      </c>
    </row>
    <row r="1492" spans="1:6" x14ac:dyDescent="0.25">
      <c r="A1492" s="41">
        <v>2029</v>
      </c>
      <c r="B1492" s="42">
        <v>2023</v>
      </c>
      <c r="C1492" s="28" t="s">
        <v>45</v>
      </c>
      <c r="D1492" s="28" t="s">
        <v>52</v>
      </c>
      <c r="E1492" t="s">
        <v>56</v>
      </c>
      <c r="F1492" s="30">
        <v>62904.049886898203</v>
      </c>
    </row>
    <row r="1493" spans="1:6" x14ac:dyDescent="0.25">
      <c r="A1493" s="41">
        <v>2030</v>
      </c>
      <c r="B1493" s="42">
        <v>2023</v>
      </c>
      <c r="C1493" s="27" t="s">
        <v>45</v>
      </c>
      <c r="D1493" s="28" t="s">
        <v>52</v>
      </c>
      <c r="E1493" t="s">
        <v>56</v>
      </c>
      <c r="F1493" s="30">
        <v>85526.906121314998</v>
      </c>
    </row>
    <row r="1494" spans="1:6" x14ac:dyDescent="0.25">
      <c r="A1494" s="41">
        <v>2031</v>
      </c>
      <c r="B1494" s="42">
        <v>2023</v>
      </c>
      <c r="C1494" s="28" t="s">
        <v>45</v>
      </c>
      <c r="D1494" s="28" t="s">
        <v>52</v>
      </c>
      <c r="E1494" t="s">
        <v>56</v>
      </c>
      <c r="F1494" s="30">
        <v>95091.756663079301</v>
      </c>
    </row>
    <row r="1495" spans="1:6" x14ac:dyDescent="0.25">
      <c r="A1495" s="41">
        <v>2032</v>
      </c>
      <c r="B1495" s="42">
        <v>2023</v>
      </c>
      <c r="C1495" s="27" t="s">
        <v>45</v>
      </c>
      <c r="D1495" s="28" t="s">
        <v>52</v>
      </c>
      <c r="E1495" t="s">
        <v>56</v>
      </c>
      <c r="F1495" s="30">
        <v>105005.15716424071</v>
      </c>
    </row>
    <row r="1496" spans="1:6" x14ac:dyDescent="0.25">
      <c r="A1496" s="41">
        <v>2033</v>
      </c>
      <c r="B1496" s="42">
        <v>2023</v>
      </c>
      <c r="C1496" s="28" t="s">
        <v>45</v>
      </c>
      <c r="D1496" s="28" t="s">
        <v>52</v>
      </c>
      <c r="E1496" t="s">
        <v>56</v>
      </c>
      <c r="F1496" s="30">
        <v>113833.410497893</v>
      </c>
    </row>
    <row r="1497" spans="1:6" x14ac:dyDescent="0.25">
      <c r="A1497" s="41">
        <v>2034</v>
      </c>
      <c r="B1497" s="42">
        <v>2023</v>
      </c>
      <c r="C1497" s="27" t="s">
        <v>45</v>
      </c>
      <c r="D1497" s="28" t="s">
        <v>52</v>
      </c>
      <c r="E1497" t="s">
        <v>56</v>
      </c>
      <c r="F1497" s="30">
        <v>122862.54994161479</v>
      </c>
    </row>
    <row r="1498" spans="1:6" x14ac:dyDescent="0.25">
      <c r="A1498" s="41">
        <v>2035</v>
      </c>
      <c r="B1498" s="42">
        <v>2023</v>
      </c>
      <c r="C1498" s="28" t="s">
        <v>45</v>
      </c>
      <c r="D1498" s="28" t="s">
        <v>52</v>
      </c>
      <c r="E1498" t="s">
        <v>56</v>
      </c>
      <c r="F1498" s="30">
        <v>133077.16778198301</v>
      </c>
    </row>
    <row r="1499" spans="1:6" x14ac:dyDescent="0.25">
      <c r="A1499" s="41">
        <v>2036</v>
      </c>
      <c r="B1499" s="42">
        <v>2023</v>
      </c>
      <c r="C1499" s="27" t="s">
        <v>45</v>
      </c>
      <c r="D1499" s="28" t="s">
        <v>52</v>
      </c>
      <c r="E1499" t="s">
        <v>56</v>
      </c>
      <c r="F1499" s="30">
        <v>148698.17757953671</v>
      </c>
    </row>
    <row r="1500" spans="1:6" x14ac:dyDescent="0.25">
      <c r="A1500" s="41">
        <v>2037</v>
      </c>
      <c r="B1500" s="42">
        <v>2023</v>
      </c>
      <c r="C1500" s="28" t="s">
        <v>45</v>
      </c>
      <c r="D1500" s="28" t="s">
        <v>52</v>
      </c>
      <c r="E1500" t="s">
        <v>56</v>
      </c>
      <c r="F1500" s="30">
        <v>163755.52124215191</v>
      </c>
    </row>
    <row r="1501" spans="1:6" x14ac:dyDescent="0.25">
      <c r="A1501" s="41">
        <v>2038</v>
      </c>
      <c r="B1501" s="42">
        <v>2023</v>
      </c>
      <c r="C1501" s="27" t="s">
        <v>45</v>
      </c>
      <c r="D1501" s="28" t="s">
        <v>52</v>
      </c>
      <c r="E1501" t="s">
        <v>56</v>
      </c>
      <c r="F1501" s="30">
        <v>179469.5632374589</v>
      </c>
    </row>
    <row r="1502" spans="1:6" x14ac:dyDescent="0.25">
      <c r="A1502" s="41">
        <v>2039</v>
      </c>
      <c r="B1502" s="42">
        <v>2023</v>
      </c>
      <c r="C1502" s="28" t="s">
        <v>45</v>
      </c>
      <c r="D1502" s="28" t="s">
        <v>52</v>
      </c>
      <c r="E1502" t="s">
        <v>56</v>
      </c>
      <c r="F1502" s="30">
        <v>194587.36467853401</v>
      </c>
    </row>
    <row r="1503" spans="1:6" x14ac:dyDescent="0.25">
      <c r="A1503" s="41">
        <v>2040</v>
      </c>
      <c r="B1503" s="42">
        <v>2023</v>
      </c>
      <c r="C1503" s="27" t="s">
        <v>45</v>
      </c>
      <c r="D1503" s="28" t="s">
        <v>52</v>
      </c>
      <c r="E1503" t="s">
        <v>56</v>
      </c>
      <c r="F1503" s="30">
        <v>211834.46985077471</v>
      </c>
    </row>
    <row r="1504" spans="1:6" x14ac:dyDescent="0.25">
      <c r="A1504" s="41">
        <v>2041</v>
      </c>
      <c r="B1504" s="42">
        <v>2023</v>
      </c>
      <c r="C1504" s="28" t="s">
        <v>45</v>
      </c>
      <c r="D1504" s="28" t="s">
        <v>52</v>
      </c>
      <c r="E1504" t="s">
        <v>56</v>
      </c>
      <c r="F1504" s="30">
        <v>228750.93939347219</v>
      </c>
    </row>
    <row r="1505" spans="1:6" x14ac:dyDescent="0.25">
      <c r="A1505" s="41">
        <v>2042</v>
      </c>
      <c r="B1505" s="42">
        <v>2023</v>
      </c>
      <c r="C1505" s="27" t="s">
        <v>45</v>
      </c>
      <c r="D1505" s="28" t="s">
        <v>52</v>
      </c>
      <c r="E1505" t="s">
        <v>56</v>
      </c>
      <c r="F1505" s="30">
        <v>246420.7302353885</v>
      </c>
    </row>
    <row r="1506" spans="1:6" x14ac:dyDescent="0.25">
      <c r="A1506" s="41">
        <v>2043</v>
      </c>
      <c r="B1506" s="42">
        <v>2023</v>
      </c>
      <c r="C1506" s="28" t="s">
        <v>45</v>
      </c>
      <c r="D1506" s="28" t="s">
        <v>52</v>
      </c>
      <c r="E1506" t="s">
        <v>56</v>
      </c>
      <c r="F1506" s="30">
        <v>264353.14752904861</v>
      </c>
    </row>
    <row r="1507" spans="1:6" x14ac:dyDescent="0.25">
      <c r="A1507" s="41">
        <v>2044</v>
      </c>
      <c r="B1507" s="42">
        <v>2023</v>
      </c>
      <c r="C1507" s="27" t="s">
        <v>45</v>
      </c>
      <c r="D1507" s="28" t="s">
        <v>52</v>
      </c>
      <c r="E1507" t="s">
        <v>56</v>
      </c>
      <c r="F1507" s="30">
        <v>282954.7814821772</v>
      </c>
    </row>
    <row r="1508" spans="1:6" x14ac:dyDescent="0.25">
      <c r="A1508" s="41">
        <v>2045</v>
      </c>
      <c r="B1508" s="42">
        <v>2023</v>
      </c>
      <c r="C1508" s="28" t="s">
        <v>45</v>
      </c>
      <c r="D1508" s="28" t="s">
        <v>52</v>
      </c>
      <c r="E1508" t="s">
        <v>56</v>
      </c>
      <c r="F1508" s="30">
        <v>300669.07194304588</v>
      </c>
    </row>
    <row r="1509" spans="1:6" x14ac:dyDescent="0.25">
      <c r="A1509" s="41">
        <v>2046</v>
      </c>
      <c r="B1509" s="42">
        <v>2023</v>
      </c>
      <c r="C1509" s="27" t="s">
        <v>45</v>
      </c>
      <c r="D1509" s="28" t="s">
        <v>52</v>
      </c>
      <c r="E1509" t="s">
        <v>56</v>
      </c>
      <c r="F1509" s="30">
        <v>304083.10557471687</v>
      </c>
    </row>
    <row r="1510" spans="1:6" x14ac:dyDescent="0.25">
      <c r="A1510" s="41">
        <v>2047</v>
      </c>
      <c r="B1510" s="42">
        <v>2023</v>
      </c>
      <c r="C1510" s="28" t="s">
        <v>45</v>
      </c>
      <c r="D1510" s="28" t="s">
        <v>52</v>
      </c>
      <c r="E1510" t="s">
        <v>56</v>
      </c>
      <c r="F1510" s="30">
        <v>308207.26113135589</v>
      </c>
    </row>
    <row r="1511" spans="1:6" x14ac:dyDescent="0.25">
      <c r="A1511" s="41">
        <v>2048</v>
      </c>
      <c r="B1511" s="42">
        <v>2023</v>
      </c>
      <c r="C1511" s="27" t="s">
        <v>45</v>
      </c>
      <c r="D1511" s="28" t="s">
        <v>52</v>
      </c>
      <c r="E1511" t="s">
        <v>56</v>
      </c>
      <c r="F1511" s="30">
        <v>312841.12816675461</v>
      </c>
    </row>
    <row r="1512" spans="1:6" x14ac:dyDescent="0.25">
      <c r="A1512" s="41">
        <v>2049</v>
      </c>
      <c r="B1512" s="42">
        <v>2023</v>
      </c>
      <c r="C1512" s="28" t="s">
        <v>45</v>
      </c>
      <c r="D1512" s="28" t="s">
        <v>52</v>
      </c>
      <c r="E1512" t="s">
        <v>56</v>
      </c>
      <c r="F1512" s="30">
        <v>315863.73297958972</v>
      </c>
    </row>
    <row r="1513" spans="1:6" x14ac:dyDescent="0.25">
      <c r="A1513" s="41">
        <v>2050</v>
      </c>
      <c r="B1513" s="42">
        <v>2023</v>
      </c>
      <c r="C1513" s="27" t="s">
        <v>45</v>
      </c>
      <c r="D1513" s="28" t="s">
        <v>52</v>
      </c>
      <c r="E1513" t="s">
        <v>56</v>
      </c>
      <c r="F1513" s="30">
        <v>319706.8935045228</v>
      </c>
    </row>
    <row r="1514" spans="1:6" x14ac:dyDescent="0.25">
      <c r="A1514" s="27">
        <v>2023</v>
      </c>
      <c r="B1514" s="27">
        <v>2022</v>
      </c>
      <c r="C1514" s="27" t="s">
        <v>42</v>
      </c>
      <c r="D1514" s="32" t="s">
        <v>52</v>
      </c>
      <c r="E1514" t="s">
        <v>53</v>
      </c>
      <c r="F1514" s="30">
        <v>66151.166975337794</v>
      </c>
    </row>
    <row r="1515" spans="1:6" x14ac:dyDescent="0.25">
      <c r="A1515" s="28">
        <v>2024</v>
      </c>
      <c r="B1515" s="28">
        <v>2022</v>
      </c>
      <c r="C1515" s="28" t="s">
        <v>42</v>
      </c>
      <c r="D1515" s="32" t="s">
        <v>52</v>
      </c>
      <c r="E1515" t="s">
        <v>53</v>
      </c>
      <c r="F1515" s="30">
        <v>74756.118247357794</v>
      </c>
    </row>
    <row r="1516" spans="1:6" x14ac:dyDescent="0.25">
      <c r="A1516" s="27">
        <v>2025</v>
      </c>
      <c r="B1516" s="27">
        <v>2022</v>
      </c>
      <c r="C1516" s="27" t="s">
        <v>42</v>
      </c>
      <c r="D1516" s="32" t="s">
        <v>52</v>
      </c>
      <c r="E1516" t="s">
        <v>53</v>
      </c>
      <c r="F1516" s="30">
        <v>85525.179859880896</v>
      </c>
    </row>
    <row r="1517" spans="1:6" x14ac:dyDescent="0.25">
      <c r="A1517" s="28">
        <v>2026</v>
      </c>
      <c r="B1517" s="28">
        <v>2022</v>
      </c>
      <c r="C1517" s="28" t="s">
        <v>42</v>
      </c>
      <c r="D1517" s="32" t="s">
        <v>52</v>
      </c>
      <c r="E1517" t="s">
        <v>53</v>
      </c>
      <c r="F1517" s="30">
        <v>98913.570588530201</v>
      </c>
    </row>
    <row r="1518" spans="1:6" x14ac:dyDescent="0.25">
      <c r="A1518" s="27">
        <v>2027</v>
      </c>
      <c r="B1518" s="27">
        <v>2022</v>
      </c>
      <c r="C1518" s="27" t="s">
        <v>42</v>
      </c>
      <c r="D1518" s="32" t="s">
        <v>52</v>
      </c>
      <c r="E1518" t="s">
        <v>53</v>
      </c>
      <c r="F1518" s="30">
        <v>113266.8928597646</v>
      </c>
    </row>
    <row r="1519" spans="1:6" x14ac:dyDescent="0.25">
      <c r="A1519" s="28">
        <v>2028</v>
      </c>
      <c r="B1519" s="28">
        <v>2022</v>
      </c>
      <c r="C1519" s="28" t="s">
        <v>42</v>
      </c>
      <c r="D1519" s="32" t="s">
        <v>52</v>
      </c>
      <c r="E1519" t="s">
        <v>53</v>
      </c>
      <c r="F1519" s="30">
        <v>128082.49726682941</v>
      </c>
    </row>
    <row r="1520" spans="1:6" x14ac:dyDescent="0.25">
      <c r="A1520" s="27">
        <v>2029</v>
      </c>
      <c r="B1520" s="27">
        <v>2022</v>
      </c>
      <c r="C1520" s="27" t="s">
        <v>42</v>
      </c>
      <c r="D1520" s="32" t="s">
        <v>52</v>
      </c>
      <c r="E1520" t="s">
        <v>53</v>
      </c>
      <c r="F1520" s="30">
        <v>140948.53420574899</v>
      </c>
    </row>
    <row r="1521" spans="1:6" x14ac:dyDescent="0.25">
      <c r="A1521" s="28">
        <v>2030</v>
      </c>
      <c r="B1521" s="28">
        <v>2022</v>
      </c>
      <c r="C1521" s="28" t="s">
        <v>42</v>
      </c>
      <c r="D1521" s="32" t="s">
        <v>52</v>
      </c>
      <c r="E1521" t="s">
        <v>53</v>
      </c>
      <c r="F1521" s="30">
        <v>153430.26129320459</v>
      </c>
    </row>
    <row r="1522" spans="1:6" x14ac:dyDescent="0.25">
      <c r="A1522" s="27">
        <v>2031</v>
      </c>
      <c r="B1522" s="27">
        <v>2022</v>
      </c>
      <c r="C1522" s="27" t="s">
        <v>42</v>
      </c>
      <c r="D1522" s="32" t="s">
        <v>52</v>
      </c>
      <c r="E1522" t="s">
        <v>53</v>
      </c>
      <c r="F1522" s="30">
        <v>155129.35318790621</v>
      </c>
    </row>
    <row r="1523" spans="1:6" x14ac:dyDescent="0.25">
      <c r="A1523" s="28">
        <v>2032</v>
      </c>
      <c r="B1523" s="28">
        <v>2022</v>
      </c>
      <c r="C1523" s="28" t="s">
        <v>42</v>
      </c>
      <c r="D1523" s="32" t="s">
        <v>52</v>
      </c>
      <c r="E1523" t="s">
        <v>53</v>
      </c>
      <c r="F1523" s="30">
        <v>157517.38739794999</v>
      </c>
    </row>
    <row r="1524" spans="1:6" x14ac:dyDescent="0.25">
      <c r="A1524" s="27">
        <v>2033</v>
      </c>
      <c r="B1524" s="27">
        <v>2022</v>
      </c>
      <c r="C1524" s="27" t="s">
        <v>42</v>
      </c>
      <c r="D1524" s="32" t="s">
        <v>52</v>
      </c>
      <c r="E1524" t="s">
        <v>53</v>
      </c>
      <c r="F1524" s="30">
        <v>159023.48022375201</v>
      </c>
    </row>
    <row r="1525" spans="1:6" x14ac:dyDescent="0.25">
      <c r="A1525" s="28">
        <v>2034</v>
      </c>
      <c r="B1525" s="28">
        <v>2022</v>
      </c>
      <c r="C1525" s="28" t="s">
        <v>42</v>
      </c>
      <c r="D1525" s="32" t="s">
        <v>52</v>
      </c>
      <c r="E1525" t="s">
        <v>53</v>
      </c>
      <c r="F1525" s="30">
        <v>161204.54846781449</v>
      </c>
    </row>
    <row r="1526" spans="1:6" x14ac:dyDescent="0.25">
      <c r="A1526" s="27">
        <v>2035</v>
      </c>
      <c r="B1526" s="27">
        <v>2022</v>
      </c>
      <c r="C1526" s="27" t="s">
        <v>42</v>
      </c>
      <c r="D1526" s="32" t="s">
        <v>52</v>
      </c>
      <c r="E1526" t="s">
        <v>53</v>
      </c>
      <c r="F1526" s="30">
        <v>163715.95975877039</v>
      </c>
    </row>
    <row r="1527" spans="1:6" x14ac:dyDescent="0.25">
      <c r="A1527" s="28">
        <v>2036</v>
      </c>
      <c r="B1527" s="28">
        <v>2022</v>
      </c>
      <c r="C1527" s="28" t="s">
        <v>42</v>
      </c>
      <c r="D1527" s="32" t="s">
        <v>52</v>
      </c>
      <c r="E1527" t="s">
        <v>53</v>
      </c>
      <c r="F1527" s="30">
        <v>165375.60742158911</v>
      </c>
    </row>
    <row r="1528" spans="1:6" x14ac:dyDescent="0.25">
      <c r="A1528" s="27">
        <v>2037</v>
      </c>
      <c r="B1528" s="27">
        <v>2022</v>
      </c>
      <c r="C1528" s="27" t="s">
        <v>42</v>
      </c>
      <c r="D1528" s="32" t="s">
        <v>52</v>
      </c>
      <c r="E1528" t="s">
        <v>53</v>
      </c>
      <c r="F1528" s="30">
        <v>167027.40271898321</v>
      </c>
    </row>
    <row r="1529" spans="1:6" x14ac:dyDescent="0.25">
      <c r="A1529" s="28">
        <v>2038</v>
      </c>
      <c r="B1529" s="28">
        <v>2022</v>
      </c>
      <c r="C1529" s="28" t="s">
        <v>42</v>
      </c>
      <c r="D1529" s="32" t="s">
        <v>52</v>
      </c>
      <c r="E1529" t="s">
        <v>53</v>
      </c>
      <c r="F1529" s="30">
        <v>169055.92041277079</v>
      </c>
    </row>
    <row r="1530" spans="1:6" x14ac:dyDescent="0.25">
      <c r="A1530" s="27">
        <v>2039</v>
      </c>
      <c r="B1530" s="27">
        <v>2022</v>
      </c>
      <c r="C1530" s="27" t="s">
        <v>42</v>
      </c>
      <c r="D1530" s="32" t="s">
        <v>52</v>
      </c>
      <c r="E1530" t="s">
        <v>53</v>
      </c>
      <c r="F1530" s="30">
        <v>170853.92801941131</v>
      </c>
    </row>
    <row r="1531" spans="1:6" x14ac:dyDescent="0.25">
      <c r="A1531" s="28">
        <v>2040</v>
      </c>
      <c r="B1531" s="28">
        <v>2022</v>
      </c>
      <c r="C1531" s="28" t="s">
        <v>42</v>
      </c>
      <c r="D1531" s="32" t="s">
        <v>52</v>
      </c>
      <c r="E1531" t="s">
        <v>53</v>
      </c>
      <c r="F1531" s="30">
        <v>172925.65654030329</v>
      </c>
    </row>
    <row r="1532" spans="1:6" x14ac:dyDescent="0.25">
      <c r="A1532" s="27">
        <v>2041</v>
      </c>
      <c r="B1532" s="27">
        <v>2022</v>
      </c>
      <c r="C1532" s="27" t="s">
        <v>42</v>
      </c>
      <c r="D1532" s="32" t="s">
        <v>52</v>
      </c>
      <c r="E1532" t="s">
        <v>53</v>
      </c>
      <c r="F1532" s="30">
        <v>174401.91027947629</v>
      </c>
    </row>
    <row r="1533" spans="1:6" x14ac:dyDescent="0.25">
      <c r="A1533" s="28">
        <v>2042</v>
      </c>
      <c r="B1533" s="28">
        <v>2022</v>
      </c>
      <c r="C1533" s="28" t="s">
        <v>42</v>
      </c>
      <c r="D1533" s="32" t="s">
        <v>52</v>
      </c>
      <c r="E1533" t="s">
        <v>53</v>
      </c>
      <c r="F1533" s="30">
        <v>176839.5819798749</v>
      </c>
    </row>
    <row r="1534" spans="1:6" x14ac:dyDescent="0.25">
      <c r="A1534" s="27">
        <v>2043</v>
      </c>
      <c r="B1534" s="27">
        <v>2022</v>
      </c>
      <c r="C1534" s="27" t="s">
        <v>42</v>
      </c>
      <c r="D1534" s="32" t="s">
        <v>52</v>
      </c>
      <c r="E1534" t="s">
        <v>53</v>
      </c>
      <c r="F1534" s="30">
        <v>179028.29170659059</v>
      </c>
    </row>
    <row r="1535" spans="1:6" x14ac:dyDescent="0.25">
      <c r="A1535" s="28">
        <v>2044</v>
      </c>
      <c r="B1535" s="28">
        <v>2022</v>
      </c>
      <c r="C1535" s="28" t="s">
        <v>42</v>
      </c>
      <c r="D1535" s="32" t="s">
        <v>52</v>
      </c>
      <c r="E1535" t="s">
        <v>53</v>
      </c>
      <c r="F1535" s="30">
        <v>180899.30172861289</v>
      </c>
    </row>
    <row r="1536" spans="1:6" x14ac:dyDescent="0.25">
      <c r="A1536" s="27">
        <v>2045</v>
      </c>
      <c r="B1536" s="27">
        <v>2022</v>
      </c>
      <c r="C1536" s="27" t="s">
        <v>42</v>
      </c>
      <c r="D1536" s="32" t="s">
        <v>52</v>
      </c>
      <c r="E1536" t="s">
        <v>53</v>
      </c>
      <c r="F1536" s="30">
        <v>183431.5763666493</v>
      </c>
    </row>
    <row r="1537" spans="1:6" x14ac:dyDescent="0.25">
      <c r="A1537" s="28">
        <v>2046</v>
      </c>
      <c r="B1537" s="28">
        <v>2022</v>
      </c>
      <c r="C1537" s="28" t="s">
        <v>42</v>
      </c>
      <c r="D1537" s="32" t="s">
        <v>52</v>
      </c>
      <c r="E1537" t="s">
        <v>53</v>
      </c>
      <c r="F1537" s="30">
        <v>185174.28714595421</v>
      </c>
    </row>
    <row r="1538" spans="1:6" x14ac:dyDescent="0.25">
      <c r="A1538" s="27">
        <v>2047</v>
      </c>
      <c r="B1538" s="27">
        <v>2022</v>
      </c>
      <c r="C1538" s="27" t="s">
        <v>42</v>
      </c>
      <c r="D1538" s="32" t="s">
        <v>52</v>
      </c>
      <c r="E1538" t="s">
        <v>53</v>
      </c>
      <c r="F1538" s="30">
        <v>188592.72219336781</v>
      </c>
    </row>
    <row r="1539" spans="1:6" x14ac:dyDescent="0.25">
      <c r="A1539" s="28">
        <v>2048</v>
      </c>
      <c r="B1539" s="28">
        <v>2022</v>
      </c>
      <c r="C1539" s="28" t="s">
        <v>42</v>
      </c>
      <c r="D1539" s="32" t="s">
        <v>52</v>
      </c>
      <c r="E1539" t="s">
        <v>53</v>
      </c>
      <c r="F1539" s="30">
        <v>191617.2044894195</v>
      </c>
    </row>
    <row r="1540" spans="1:6" x14ac:dyDescent="0.25">
      <c r="A1540" s="27">
        <v>2049</v>
      </c>
      <c r="B1540" s="27">
        <v>2022</v>
      </c>
      <c r="C1540" s="27" t="s">
        <v>42</v>
      </c>
      <c r="D1540" s="32" t="s">
        <v>52</v>
      </c>
      <c r="E1540" t="s">
        <v>53</v>
      </c>
      <c r="F1540" s="30">
        <v>193367.83641680161</v>
      </c>
    </row>
    <row r="1541" spans="1:6" x14ac:dyDescent="0.25">
      <c r="A1541" s="28">
        <v>2050</v>
      </c>
      <c r="B1541" s="28">
        <v>2022</v>
      </c>
      <c r="C1541" s="28" t="s">
        <v>42</v>
      </c>
      <c r="D1541" s="32" t="s">
        <v>52</v>
      </c>
      <c r="E1541" t="s">
        <v>53</v>
      </c>
      <c r="F1541" s="30">
        <v>195609.6245583889</v>
      </c>
    </row>
    <row r="1542" spans="1:6" x14ac:dyDescent="0.25">
      <c r="A1542" s="41">
        <v>2023</v>
      </c>
      <c r="B1542" s="42">
        <v>2023</v>
      </c>
      <c r="C1542" s="28" t="s">
        <v>45</v>
      </c>
      <c r="D1542" s="28" t="s">
        <v>52</v>
      </c>
      <c r="E1542" t="s">
        <v>53</v>
      </c>
      <c r="F1542" s="30">
        <v>68041.063974099307</v>
      </c>
    </row>
    <row r="1543" spans="1:6" x14ac:dyDescent="0.25">
      <c r="A1543" s="41">
        <v>2024</v>
      </c>
      <c r="B1543" s="42">
        <v>2023</v>
      </c>
      <c r="C1543" s="27" t="s">
        <v>45</v>
      </c>
      <c r="D1543" s="28" t="s">
        <v>52</v>
      </c>
      <c r="E1543" t="s">
        <v>53</v>
      </c>
      <c r="F1543" s="30">
        <v>75608.738999778507</v>
      </c>
    </row>
    <row r="1544" spans="1:6" x14ac:dyDescent="0.25">
      <c r="A1544" s="41">
        <v>2025</v>
      </c>
      <c r="B1544" s="42">
        <v>2023</v>
      </c>
      <c r="C1544" s="28" t="s">
        <v>45</v>
      </c>
      <c r="D1544" s="28" t="s">
        <v>52</v>
      </c>
      <c r="E1544" t="s">
        <v>53</v>
      </c>
      <c r="F1544" s="30">
        <v>85963.902361330707</v>
      </c>
    </row>
    <row r="1545" spans="1:6" x14ac:dyDescent="0.25">
      <c r="A1545" s="41">
        <v>2026</v>
      </c>
      <c r="B1545" s="42">
        <v>2023</v>
      </c>
      <c r="C1545" s="27" t="s">
        <v>45</v>
      </c>
      <c r="D1545" s="28" t="s">
        <v>52</v>
      </c>
      <c r="E1545" t="s">
        <v>53</v>
      </c>
      <c r="F1545" s="30">
        <v>99332.312291677401</v>
      </c>
    </row>
    <row r="1546" spans="1:6" x14ac:dyDescent="0.25">
      <c r="A1546" s="41">
        <v>2027</v>
      </c>
      <c r="B1546" s="42">
        <v>2023</v>
      </c>
      <c r="C1546" s="28" t="s">
        <v>45</v>
      </c>
      <c r="D1546" s="28" t="s">
        <v>52</v>
      </c>
      <c r="E1546" t="s">
        <v>53</v>
      </c>
      <c r="F1546" s="30">
        <v>113518.2179208317</v>
      </c>
    </row>
    <row r="1547" spans="1:6" x14ac:dyDescent="0.25">
      <c r="A1547" s="41">
        <v>2028</v>
      </c>
      <c r="B1547" s="42">
        <v>2023</v>
      </c>
      <c r="C1547" s="27" t="s">
        <v>45</v>
      </c>
      <c r="D1547" s="28" t="s">
        <v>52</v>
      </c>
      <c r="E1547" t="s">
        <v>53</v>
      </c>
      <c r="F1547" s="30">
        <v>127831.7416097706</v>
      </c>
    </row>
    <row r="1548" spans="1:6" x14ac:dyDescent="0.25">
      <c r="A1548" s="41">
        <v>2029</v>
      </c>
      <c r="B1548" s="42">
        <v>2023</v>
      </c>
      <c r="C1548" s="28" t="s">
        <v>45</v>
      </c>
      <c r="D1548" s="28" t="s">
        <v>52</v>
      </c>
      <c r="E1548" t="s">
        <v>53</v>
      </c>
      <c r="F1548" s="30">
        <v>141110.31586237939</v>
      </c>
    </row>
    <row r="1549" spans="1:6" x14ac:dyDescent="0.25">
      <c r="A1549" s="41">
        <v>2030</v>
      </c>
      <c r="B1549" s="42">
        <v>2023</v>
      </c>
      <c r="C1549" s="27" t="s">
        <v>45</v>
      </c>
      <c r="D1549" s="28" t="s">
        <v>52</v>
      </c>
      <c r="E1549" t="s">
        <v>53</v>
      </c>
      <c r="F1549" s="30">
        <v>154553.3946184919</v>
      </c>
    </row>
    <row r="1550" spans="1:6" x14ac:dyDescent="0.25">
      <c r="A1550" s="41">
        <v>2031</v>
      </c>
      <c r="B1550" s="42">
        <v>2023</v>
      </c>
      <c r="C1550" s="28" t="s">
        <v>45</v>
      </c>
      <c r="D1550" s="28" t="s">
        <v>52</v>
      </c>
      <c r="E1550" t="s">
        <v>53</v>
      </c>
      <c r="F1550" s="30">
        <v>158727.82396768971</v>
      </c>
    </row>
    <row r="1551" spans="1:6" x14ac:dyDescent="0.25">
      <c r="A1551" s="41">
        <v>2032</v>
      </c>
      <c r="B1551" s="42">
        <v>2023</v>
      </c>
      <c r="C1551" s="27" t="s">
        <v>45</v>
      </c>
      <c r="D1551" s="28" t="s">
        <v>52</v>
      </c>
      <c r="E1551" t="s">
        <v>53</v>
      </c>
      <c r="F1551" s="30">
        <v>163703.50141601669</v>
      </c>
    </row>
    <row r="1552" spans="1:6" x14ac:dyDescent="0.25">
      <c r="A1552" s="41">
        <v>2033</v>
      </c>
      <c r="B1552" s="42">
        <v>2023</v>
      </c>
      <c r="C1552" s="28" t="s">
        <v>45</v>
      </c>
      <c r="D1552" s="28" t="s">
        <v>52</v>
      </c>
      <c r="E1552" t="s">
        <v>53</v>
      </c>
      <c r="F1552" s="30">
        <v>167314.91471033101</v>
      </c>
    </row>
    <row r="1553" spans="1:6" x14ac:dyDescent="0.25">
      <c r="A1553" s="41">
        <v>2034</v>
      </c>
      <c r="B1553" s="42">
        <v>2023</v>
      </c>
      <c r="C1553" s="27" t="s">
        <v>45</v>
      </c>
      <c r="D1553" s="28" t="s">
        <v>52</v>
      </c>
      <c r="E1553" t="s">
        <v>53</v>
      </c>
      <c r="F1553" s="30">
        <v>171721.5806635952</v>
      </c>
    </row>
    <row r="1554" spans="1:6" x14ac:dyDescent="0.25">
      <c r="A1554" s="41">
        <v>2035</v>
      </c>
      <c r="B1554" s="42">
        <v>2023</v>
      </c>
      <c r="C1554" s="28" t="s">
        <v>45</v>
      </c>
      <c r="D1554" s="28" t="s">
        <v>52</v>
      </c>
      <c r="E1554" t="s">
        <v>53</v>
      </c>
      <c r="F1554" s="30">
        <v>176908.41218875171</v>
      </c>
    </row>
    <row r="1555" spans="1:6" x14ac:dyDescent="0.25">
      <c r="A1555" s="41">
        <v>2036</v>
      </c>
      <c r="B1555" s="42">
        <v>2023</v>
      </c>
      <c r="C1555" s="27" t="s">
        <v>45</v>
      </c>
      <c r="D1555" s="28" t="s">
        <v>52</v>
      </c>
      <c r="E1555" t="s">
        <v>53</v>
      </c>
      <c r="F1555" s="30">
        <v>183758.21088429459</v>
      </c>
    </row>
    <row r="1556" spans="1:6" x14ac:dyDescent="0.25">
      <c r="A1556" s="41">
        <v>2037</v>
      </c>
      <c r="B1556" s="42">
        <v>2023</v>
      </c>
      <c r="C1556" s="28" t="s">
        <v>45</v>
      </c>
      <c r="D1556" s="28" t="s">
        <v>52</v>
      </c>
      <c r="E1556" t="s">
        <v>53</v>
      </c>
      <c r="F1556" s="30">
        <v>190222.4169686416</v>
      </c>
    </row>
    <row r="1557" spans="1:6" x14ac:dyDescent="0.25">
      <c r="A1557" s="41">
        <v>2038</v>
      </c>
      <c r="B1557" s="42">
        <v>2023</v>
      </c>
      <c r="C1557" s="27" t="s">
        <v>45</v>
      </c>
      <c r="D1557" s="28" t="s">
        <v>52</v>
      </c>
      <c r="E1557" t="s">
        <v>53</v>
      </c>
      <c r="F1557" s="30">
        <v>196914.16795927359</v>
      </c>
    </row>
    <row r="1558" spans="1:6" x14ac:dyDescent="0.25">
      <c r="A1558" s="41">
        <v>2039</v>
      </c>
      <c r="B1558" s="42">
        <v>2023</v>
      </c>
      <c r="C1558" s="28" t="s">
        <v>45</v>
      </c>
      <c r="D1558" s="28" t="s">
        <v>52</v>
      </c>
      <c r="E1558" t="s">
        <v>53</v>
      </c>
      <c r="F1558" s="30">
        <v>202090.4926257944</v>
      </c>
    </row>
    <row r="1559" spans="1:6" x14ac:dyDescent="0.25">
      <c r="A1559" s="41">
        <v>2040</v>
      </c>
      <c r="B1559" s="42">
        <v>2023</v>
      </c>
      <c r="C1559" s="27" t="s">
        <v>45</v>
      </c>
      <c r="D1559" s="28" t="s">
        <v>52</v>
      </c>
      <c r="E1559" t="s">
        <v>53</v>
      </c>
      <c r="F1559" s="30">
        <v>207732.6069948035</v>
      </c>
    </row>
    <row r="1560" spans="1:6" x14ac:dyDescent="0.25">
      <c r="A1560" s="41">
        <v>2041</v>
      </c>
      <c r="B1560" s="42">
        <v>2023</v>
      </c>
      <c r="C1560" s="28" t="s">
        <v>45</v>
      </c>
      <c r="D1560" s="28" t="s">
        <v>52</v>
      </c>
      <c r="E1560" t="s">
        <v>53</v>
      </c>
      <c r="F1560" s="30">
        <v>213114.1445967046</v>
      </c>
    </row>
    <row r="1561" spans="1:6" x14ac:dyDescent="0.25">
      <c r="A1561" s="41">
        <v>2042</v>
      </c>
      <c r="B1561" s="42">
        <v>2023</v>
      </c>
      <c r="C1561" s="27" t="s">
        <v>45</v>
      </c>
      <c r="D1561" s="28" t="s">
        <v>52</v>
      </c>
      <c r="E1561" t="s">
        <v>53</v>
      </c>
      <c r="F1561" s="30">
        <v>218560.91992566129</v>
      </c>
    </row>
    <row r="1562" spans="1:6" x14ac:dyDescent="0.25">
      <c r="A1562" s="41">
        <v>2043</v>
      </c>
      <c r="B1562" s="42">
        <v>2023</v>
      </c>
      <c r="C1562" s="28" t="s">
        <v>45</v>
      </c>
      <c r="D1562" s="28" t="s">
        <v>52</v>
      </c>
      <c r="E1562" t="s">
        <v>53</v>
      </c>
      <c r="F1562" s="30">
        <v>223684.43016285729</v>
      </c>
    </row>
    <row r="1563" spans="1:6" x14ac:dyDescent="0.25">
      <c r="A1563" s="41">
        <v>2044</v>
      </c>
      <c r="B1563" s="42">
        <v>2023</v>
      </c>
      <c r="C1563" s="27" t="s">
        <v>45</v>
      </c>
      <c r="D1563" s="28" t="s">
        <v>52</v>
      </c>
      <c r="E1563" t="s">
        <v>53</v>
      </c>
      <c r="F1563" s="30">
        <v>228485.93519440209</v>
      </c>
    </row>
    <row r="1564" spans="1:6" x14ac:dyDescent="0.25">
      <c r="A1564" s="41">
        <v>2045</v>
      </c>
      <c r="B1564" s="42">
        <v>2023</v>
      </c>
      <c r="C1564" s="28" t="s">
        <v>45</v>
      </c>
      <c r="D1564" s="28" t="s">
        <v>52</v>
      </c>
      <c r="E1564" t="s">
        <v>53</v>
      </c>
      <c r="F1564" s="30">
        <v>233715.15778206731</v>
      </c>
    </row>
    <row r="1565" spans="1:6" x14ac:dyDescent="0.25">
      <c r="A1565" s="41">
        <v>2046</v>
      </c>
      <c r="B1565" s="42">
        <v>2023</v>
      </c>
      <c r="C1565" s="27" t="s">
        <v>45</v>
      </c>
      <c r="D1565" s="28" t="s">
        <v>52</v>
      </c>
      <c r="E1565" t="s">
        <v>53</v>
      </c>
      <c r="F1565" s="30">
        <v>237712.9188836746</v>
      </c>
    </row>
    <row r="1566" spans="1:6" x14ac:dyDescent="0.25">
      <c r="A1566" s="41">
        <v>2047</v>
      </c>
      <c r="B1566" s="42">
        <v>2023</v>
      </c>
      <c r="C1566" s="28" t="s">
        <v>45</v>
      </c>
      <c r="D1566" s="28" t="s">
        <v>52</v>
      </c>
      <c r="E1566" t="s">
        <v>53</v>
      </c>
      <c r="F1566" s="30">
        <v>242242.56436245961</v>
      </c>
    </row>
    <row r="1567" spans="1:6" x14ac:dyDescent="0.25">
      <c r="A1567" s="41">
        <v>2048</v>
      </c>
      <c r="B1567" s="42">
        <v>2023</v>
      </c>
      <c r="C1567" s="27" t="s">
        <v>45</v>
      </c>
      <c r="D1567" s="28" t="s">
        <v>52</v>
      </c>
      <c r="E1567" t="s">
        <v>53</v>
      </c>
      <c r="F1567" s="30">
        <v>247586.065883134</v>
      </c>
    </row>
    <row r="1568" spans="1:6" x14ac:dyDescent="0.25">
      <c r="A1568" s="41">
        <v>2049</v>
      </c>
      <c r="B1568" s="42">
        <v>2023</v>
      </c>
      <c r="C1568" s="28" t="s">
        <v>45</v>
      </c>
      <c r="D1568" s="28" t="s">
        <v>52</v>
      </c>
      <c r="E1568" t="s">
        <v>53</v>
      </c>
      <c r="F1568" s="30">
        <v>250858.18260186049</v>
      </c>
    </row>
    <row r="1569" spans="1:6" x14ac:dyDescent="0.25">
      <c r="A1569" s="41">
        <v>2050</v>
      </c>
      <c r="B1569" s="42">
        <v>2023</v>
      </c>
      <c r="C1569" s="27" t="s">
        <v>45</v>
      </c>
      <c r="D1569" s="28" t="s">
        <v>52</v>
      </c>
      <c r="E1569" t="s">
        <v>53</v>
      </c>
      <c r="F1569" s="30">
        <v>254298.27478612881</v>
      </c>
    </row>
    <row r="1570" spans="1:6" x14ac:dyDescent="0.25">
      <c r="A1570" s="27">
        <v>2023</v>
      </c>
      <c r="B1570" s="27">
        <v>2022</v>
      </c>
      <c r="C1570" s="27" t="s">
        <v>42</v>
      </c>
      <c r="D1570" s="32" t="s">
        <v>52</v>
      </c>
      <c r="E1570" t="s">
        <v>13</v>
      </c>
      <c r="F1570" s="30">
        <v>0</v>
      </c>
    </row>
    <row r="1571" spans="1:6" x14ac:dyDescent="0.25">
      <c r="A1571" s="28">
        <v>2024</v>
      </c>
      <c r="B1571" s="28">
        <v>2022</v>
      </c>
      <c r="C1571" s="28" t="s">
        <v>42</v>
      </c>
      <c r="D1571" s="32" t="s">
        <v>52</v>
      </c>
      <c r="E1571" t="s">
        <v>13</v>
      </c>
      <c r="F1571" s="30">
        <v>0</v>
      </c>
    </row>
    <row r="1572" spans="1:6" x14ac:dyDescent="0.25">
      <c r="A1572" s="27">
        <v>2025</v>
      </c>
      <c r="B1572" s="27">
        <v>2022</v>
      </c>
      <c r="C1572" s="27" t="s">
        <v>42</v>
      </c>
      <c r="D1572" s="32" t="s">
        <v>52</v>
      </c>
      <c r="E1572" t="s">
        <v>13</v>
      </c>
      <c r="F1572" s="30">
        <v>0</v>
      </c>
    </row>
    <row r="1573" spans="1:6" x14ac:dyDescent="0.25">
      <c r="A1573" s="28">
        <v>2026</v>
      </c>
      <c r="B1573" s="28">
        <v>2022</v>
      </c>
      <c r="C1573" s="28" t="s">
        <v>42</v>
      </c>
      <c r="D1573" s="32" t="s">
        <v>52</v>
      </c>
      <c r="E1573" t="s">
        <v>13</v>
      </c>
      <c r="F1573" s="30">
        <v>0</v>
      </c>
    </row>
    <row r="1574" spans="1:6" x14ac:dyDescent="0.25">
      <c r="A1574" s="27">
        <v>2027</v>
      </c>
      <c r="B1574" s="27">
        <v>2022</v>
      </c>
      <c r="C1574" s="27" t="s">
        <v>42</v>
      </c>
      <c r="D1574" s="32" t="s">
        <v>52</v>
      </c>
      <c r="E1574" t="s">
        <v>13</v>
      </c>
      <c r="F1574" s="30">
        <v>0</v>
      </c>
    </row>
    <row r="1575" spans="1:6" x14ac:dyDescent="0.25">
      <c r="A1575" s="28">
        <v>2028</v>
      </c>
      <c r="B1575" s="28">
        <v>2022</v>
      </c>
      <c r="C1575" s="28" t="s">
        <v>42</v>
      </c>
      <c r="D1575" s="32" t="s">
        <v>52</v>
      </c>
      <c r="E1575" t="s">
        <v>13</v>
      </c>
      <c r="F1575" s="30">
        <v>0</v>
      </c>
    </row>
    <row r="1576" spans="1:6" x14ac:dyDescent="0.25">
      <c r="A1576" s="27">
        <v>2029</v>
      </c>
      <c r="B1576" s="27">
        <v>2022</v>
      </c>
      <c r="C1576" s="27" t="s">
        <v>42</v>
      </c>
      <c r="D1576" s="32" t="s">
        <v>52</v>
      </c>
      <c r="E1576" t="s">
        <v>13</v>
      </c>
      <c r="F1576" s="30">
        <v>0</v>
      </c>
    </row>
    <row r="1577" spans="1:6" x14ac:dyDescent="0.25">
      <c r="A1577" s="28">
        <v>2030</v>
      </c>
      <c r="B1577" s="28">
        <v>2022</v>
      </c>
      <c r="C1577" s="28" t="s">
        <v>42</v>
      </c>
      <c r="D1577" s="32" t="s">
        <v>52</v>
      </c>
      <c r="E1577" t="s">
        <v>13</v>
      </c>
      <c r="F1577" s="30">
        <v>0</v>
      </c>
    </row>
    <row r="1578" spans="1:6" x14ac:dyDescent="0.25">
      <c r="A1578" s="27">
        <v>2031</v>
      </c>
      <c r="B1578" s="27">
        <v>2022</v>
      </c>
      <c r="C1578" s="27" t="s">
        <v>42</v>
      </c>
      <c r="D1578" s="32" t="s">
        <v>52</v>
      </c>
      <c r="E1578" t="s">
        <v>13</v>
      </c>
      <c r="F1578" s="30">
        <v>0</v>
      </c>
    </row>
    <row r="1579" spans="1:6" x14ac:dyDescent="0.25">
      <c r="A1579" s="28">
        <v>2032</v>
      </c>
      <c r="B1579" s="28">
        <v>2022</v>
      </c>
      <c r="C1579" s="28" t="s">
        <v>42</v>
      </c>
      <c r="D1579" s="32" t="s">
        <v>52</v>
      </c>
      <c r="E1579" t="s">
        <v>13</v>
      </c>
      <c r="F1579" s="30">
        <v>0</v>
      </c>
    </row>
    <row r="1580" spans="1:6" x14ac:dyDescent="0.25">
      <c r="A1580" s="27">
        <v>2033</v>
      </c>
      <c r="B1580" s="27">
        <v>2022</v>
      </c>
      <c r="C1580" s="27" t="s">
        <v>42</v>
      </c>
      <c r="D1580" s="32" t="s">
        <v>52</v>
      </c>
      <c r="E1580" t="s">
        <v>13</v>
      </c>
      <c r="F1580" s="30">
        <v>0</v>
      </c>
    </row>
    <row r="1581" spans="1:6" x14ac:dyDescent="0.25">
      <c r="A1581" s="28">
        <v>2034</v>
      </c>
      <c r="B1581" s="28">
        <v>2022</v>
      </c>
      <c r="C1581" s="28" t="s">
        <v>42</v>
      </c>
      <c r="D1581" s="32" t="s">
        <v>52</v>
      </c>
      <c r="E1581" t="s">
        <v>13</v>
      </c>
      <c r="F1581" s="30">
        <v>0</v>
      </c>
    </row>
    <row r="1582" spans="1:6" x14ac:dyDescent="0.25">
      <c r="A1582" s="27">
        <v>2035</v>
      </c>
      <c r="B1582" s="27">
        <v>2022</v>
      </c>
      <c r="C1582" s="27" t="s">
        <v>42</v>
      </c>
      <c r="D1582" s="32" t="s">
        <v>52</v>
      </c>
      <c r="E1582" t="s">
        <v>13</v>
      </c>
      <c r="F1582" s="30">
        <v>0</v>
      </c>
    </row>
    <row r="1583" spans="1:6" x14ac:dyDescent="0.25">
      <c r="A1583" s="28">
        <v>2036</v>
      </c>
      <c r="B1583" s="28">
        <v>2022</v>
      </c>
      <c r="C1583" s="28" t="s">
        <v>42</v>
      </c>
      <c r="D1583" s="32" t="s">
        <v>52</v>
      </c>
      <c r="E1583" t="s">
        <v>13</v>
      </c>
      <c r="F1583" s="30">
        <v>0</v>
      </c>
    </row>
    <row r="1584" spans="1:6" x14ac:dyDescent="0.25">
      <c r="A1584" s="27">
        <v>2037</v>
      </c>
      <c r="B1584" s="27">
        <v>2022</v>
      </c>
      <c r="C1584" s="27" t="s">
        <v>42</v>
      </c>
      <c r="D1584" s="32" t="s">
        <v>52</v>
      </c>
      <c r="E1584" t="s">
        <v>13</v>
      </c>
      <c r="F1584" s="30">
        <v>0</v>
      </c>
    </row>
    <row r="1585" spans="1:6" x14ac:dyDescent="0.25">
      <c r="A1585" s="28">
        <v>2038</v>
      </c>
      <c r="B1585" s="28">
        <v>2022</v>
      </c>
      <c r="C1585" s="28" t="s">
        <v>42</v>
      </c>
      <c r="D1585" s="32" t="s">
        <v>52</v>
      </c>
      <c r="E1585" t="s">
        <v>13</v>
      </c>
      <c r="F1585" s="30">
        <v>0</v>
      </c>
    </row>
    <row r="1586" spans="1:6" x14ac:dyDescent="0.25">
      <c r="A1586" s="27">
        <v>2039</v>
      </c>
      <c r="B1586" s="27">
        <v>2022</v>
      </c>
      <c r="C1586" s="27" t="s">
        <v>42</v>
      </c>
      <c r="D1586" s="32" t="s">
        <v>52</v>
      </c>
      <c r="E1586" t="s">
        <v>13</v>
      </c>
      <c r="F1586" s="30">
        <v>0</v>
      </c>
    </row>
    <row r="1587" spans="1:6" x14ac:dyDescent="0.25">
      <c r="A1587" s="28">
        <v>2040</v>
      </c>
      <c r="B1587" s="28">
        <v>2022</v>
      </c>
      <c r="C1587" s="28" t="s">
        <v>42</v>
      </c>
      <c r="D1587" s="32" t="s">
        <v>52</v>
      </c>
      <c r="E1587" t="s">
        <v>13</v>
      </c>
      <c r="F1587" s="30">
        <v>0</v>
      </c>
    </row>
    <row r="1588" spans="1:6" x14ac:dyDescent="0.25">
      <c r="A1588" s="27">
        <v>2041</v>
      </c>
      <c r="B1588" s="27">
        <v>2022</v>
      </c>
      <c r="C1588" s="27" t="s">
        <v>42</v>
      </c>
      <c r="D1588" s="32" t="s">
        <v>52</v>
      </c>
      <c r="E1588" t="s">
        <v>13</v>
      </c>
      <c r="F1588" s="30">
        <v>0</v>
      </c>
    </row>
    <row r="1589" spans="1:6" x14ac:dyDescent="0.25">
      <c r="A1589" s="28">
        <v>2042</v>
      </c>
      <c r="B1589" s="28">
        <v>2022</v>
      </c>
      <c r="C1589" s="28" t="s">
        <v>42</v>
      </c>
      <c r="D1589" s="32" t="s">
        <v>52</v>
      </c>
      <c r="E1589" t="s">
        <v>13</v>
      </c>
      <c r="F1589" s="30">
        <v>0</v>
      </c>
    </row>
    <row r="1590" spans="1:6" x14ac:dyDescent="0.25">
      <c r="A1590" s="27">
        <v>2043</v>
      </c>
      <c r="B1590" s="27">
        <v>2022</v>
      </c>
      <c r="C1590" s="27" t="s">
        <v>42</v>
      </c>
      <c r="D1590" s="32" t="s">
        <v>52</v>
      </c>
      <c r="E1590" t="s">
        <v>13</v>
      </c>
      <c r="F1590" s="30">
        <v>0</v>
      </c>
    </row>
    <row r="1591" spans="1:6" x14ac:dyDescent="0.25">
      <c r="A1591" s="28">
        <v>2044</v>
      </c>
      <c r="B1591" s="28">
        <v>2022</v>
      </c>
      <c r="C1591" s="28" t="s">
        <v>42</v>
      </c>
      <c r="D1591" s="32" t="s">
        <v>52</v>
      </c>
      <c r="E1591" t="s">
        <v>13</v>
      </c>
      <c r="F1591" s="30">
        <v>0</v>
      </c>
    </row>
    <row r="1592" spans="1:6" x14ac:dyDescent="0.25">
      <c r="A1592" s="27">
        <v>2045</v>
      </c>
      <c r="B1592" s="27">
        <v>2022</v>
      </c>
      <c r="C1592" s="27" t="s">
        <v>42</v>
      </c>
      <c r="D1592" s="32" t="s">
        <v>52</v>
      </c>
      <c r="E1592" t="s">
        <v>13</v>
      </c>
      <c r="F1592" s="30">
        <v>0</v>
      </c>
    </row>
    <row r="1593" spans="1:6" x14ac:dyDescent="0.25">
      <c r="A1593" s="28">
        <v>2046</v>
      </c>
      <c r="B1593" s="28">
        <v>2022</v>
      </c>
      <c r="C1593" s="28" t="s">
        <v>42</v>
      </c>
      <c r="D1593" s="32" t="s">
        <v>52</v>
      </c>
      <c r="E1593" t="s">
        <v>13</v>
      </c>
      <c r="F1593" s="30">
        <v>0</v>
      </c>
    </row>
    <row r="1594" spans="1:6" x14ac:dyDescent="0.25">
      <c r="A1594" s="27">
        <v>2047</v>
      </c>
      <c r="B1594" s="27">
        <v>2022</v>
      </c>
      <c r="C1594" s="27" t="s">
        <v>42</v>
      </c>
      <c r="D1594" s="32" t="s">
        <v>52</v>
      </c>
      <c r="E1594" t="s">
        <v>13</v>
      </c>
      <c r="F1594" s="30">
        <v>0</v>
      </c>
    </row>
    <row r="1595" spans="1:6" x14ac:dyDescent="0.25">
      <c r="A1595" s="28">
        <v>2048</v>
      </c>
      <c r="B1595" s="28">
        <v>2022</v>
      </c>
      <c r="C1595" s="28" t="s">
        <v>42</v>
      </c>
      <c r="D1595" s="32" t="s">
        <v>52</v>
      </c>
      <c r="E1595" t="s">
        <v>13</v>
      </c>
      <c r="F1595" s="30">
        <v>0</v>
      </c>
    </row>
    <row r="1596" spans="1:6" x14ac:dyDescent="0.25">
      <c r="A1596" s="27">
        <v>2049</v>
      </c>
      <c r="B1596" s="27">
        <v>2022</v>
      </c>
      <c r="C1596" s="27" t="s">
        <v>42</v>
      </c>
      <c r="D1596" s="32" t="s">
        <v>52</v>
      </c>
      <c r="E1596" t="s">
        <v>13</v>
      </c>
      <c r="F1596" s="30">
        <v>0</v>
      </c>
    </row>
    <row r="1597" spans="1:6" x14ac:dyDescent="0.25">
      <c r="A1597" s="28">
        <v>2050</v>
      </c>
      <c r="B1597" s="28">
        <v>2022</v>
      </c>
      <c r="C1597" s="28" t="s">
        <v>42</v>
      </c>
      <c r="D1597" s="32" t="s">
        <v>52</v>
      </c>
      <c r="E1597" t="s">
        <v>13</v>
      </c>
      <c r="F1597" s="30">
        <v>0</v>
      </c>
    </row>
    <row r="1598" spans="1:6" x14ac:dyDescent="0.25">
      <c r="A1598" s="41">
        <v>2023</v>
      </c>
      <c r="B1598" s="42">
        <v>2023</v>
      </c>
      <c r="C1598" s="28" t="s">
        <v>45</v>
      </c>
      <c r="D1598" s="28" t="s">
        <v>52</v>
      </c>
      <c r="E1598" t="s">
        <v>13</v>
      </c>
      <c r="F1598" s="30">
        <v>0</v>
      </c>
    </row>
    <row r="1599" spans="1:6" x14ac:dyDescent="0.25">
      <c r="A1599" s="41">
        <v>2024</v>
      </c>
      <c r="B1599" s="42">
        <v>2023</v>
      </c>
      <c r="C1599" s="27" t="s">
        <v>45</v>
      </c>
      <c r="D1599" s="28" t="s">
        <v>52</v>
      </c>
      <c r="E1599" t="s">
        <v>13</v>
      </c>
      <c r="F1599" s="30">
        <v>0</v>
      </c>
    </row>
    <row r="1600" spans="1:6" x14ac:dyDescent="0.25">
      <c r="A1600" s="41">
        <v>2025</v>
      </c>
      <c r="B1600" s="42">
        <v>2023</v>
      </c>
      <c r="C1600" s="28" t="s">
        <v>45</v>
      </c>
      <c r="D1600" s="28" t="s">
        <v>52</v>
      </c>
      <c r="E1600" t="s">
        <v>13</v>
      </c>
      <c r="F1600" s="30">
        <v>0</v>
      </c>
    </row>
    <row r="1601" spans="1:6" x14ac:dyDescent="0.25">
      <c r="A1601" s="41">
        <v>2026</v>
      </c>
      <c r="B1601" s="42">
        <v>2023</v>
      </c>
      <c r="C1601" s="27" t="s">
        <v>45</v>
      </c>
      <c r="D1601" s="28" t="s">
        <v>52</v>
      </c>
      <c r="E1601" t="s">
        <v>13</v>
      </c>
      <c r="F1601" s="30">
        <v>0</v>
      </c>
    </row>
    <row r="1602" spans="1:6" x14ac:dyDescent="0.25">
      <c r="A1602" s="41">
        <v>2027</v>
      </c>
      <c r="B1602" s="42">
        <v>2023</v>
      </c>
      <c r="C1602" s="28" t="s">
        <v>45</v>
      </c>
      <c r="D1602" s="28" t="s">
        <v>52</v>
      </c>
      <c r="E1602" t="s">
        <v>13</v>
      </c>
      <c r="F1602" s="30">
        <v>0</v>
      </c>
    </row>
    <row r="1603" spans="1:6" x14ac:dyDescent="0.25">
      <c r="A1603" s="41">
        <v>2028</v>
      </c>
      <c r="B1603" s="42">
        <v>2023</v>
      </c>
      <c r="C1603" s="27" t="s">
        <v>45</v>
      </c>
      <c r="D1603" s="28" t="s">
        <v>52</v>
      </c>
      <c r="E1603" t="s">
        <v>13</v>
      </c>
      <c r="F1603" s="30">
        <v>0</v>
      </c>
    </row>
    <row r="1604" spans="1:6" x14ac:dyDescent="0.25">
      <c r="A1604" s="41">
        <v>2029</v>
      </c>
      <c r="B1604" s="42">
        <v>2023</v>
      </c>
      <c r="C1604" s="28" t="s">
        <v>45</v>
      </c>
      <c r="D1604" s="28" t="s">
        <v>52</v>
      </c>
      <c r="E1604" t="s">
        <v>13</v>
      </c>
      <c r="F1604" s="30">
        <v>0</v>
      </c>
    </row>
    <row r="1605" spans="1:6" x14ac:dyDescent="0.25">
      <c r="A1605" s="41">
        <v>2030</v>
      </c>
      <c r="B1605" s="42">
        <v>2023</v>
      </c>
      <c r="C1605" s="27" t="s">
        <v>45</v>
      </c>
      <c r="D1605" s="28" t="s">
        <v>52</v>
      </c>
      <c r="E1605" t="s">
        <v>13</v>
      </c>
      <c r="F1605" s="30">
        <v>0</v>
      </c>
    </row>
    <row r="1606" spans="1:6" x14ac:dyDescent="0.25">
      <c r="A1606" s="41">
        <v>2031</v>
      </c>
      <c r="B1606" s="42">
        <v>2023</v>
      </c>
      <c r="C1606" s="28" t="s">
        <v>45</v>
      </c>
      <c r="D1606" s="28" t="s">
        <v>52</v>
      </c>
      <c r="E1606" t="s">
        <v>13</v>
      </c>
      <c r="F1606" s="30">
        <v>0</v>
      </c>
    </row>
    <row r="1607" spans="1:6" x14ac:dyDescent="0.25">
      <c r="A1607" s="41">
        <v>2032</v>
      </c>
      <c r="B1607" s="42">
        <v>2023</v>
      </c>
      <c r="C1607" s="27" t="s">
        <v>45</v>
      </c>
      <c r="D1607" s="28" t="s">
        <v>52</v>
      </c>
      <c r="E1607" t="s">
        <v>13</v>
      </c>
      <c r="F1607" s="30">
        <v>0</v>
      </c>
    </row>
    <row r="1608" spans="1:6" x14ac:dyDescent="0.25">
      <c r="A1608" s="41">
        <v>2033</v>
      </c>
      <c r="B1608" s="42">
        <v>2023</v>
      </c>
      <c r="C1608" s="28" t="s">
        <v>45</v>
      </c>
      <c r="D1608" s="28" t="s">
        <v>52</v>
      </c>
      <c r="E1608" t="s">
        <v>13</v>
      </c>
      <c r="F1608" s="30">
        <v>0</v>
      </c>
    </row>
    <row r="1609" spans="1:6" x14ac:dyDescent="0.25">
      <c r="A1609" s="41">
        <v>2034</v>
      </c>
      <c r="B1609" s="42">
        <v>2023</v>
      </c>
      <c r="C1609" s="27" t="s">
        <v>45</v>
      </c>
      <c r="D1609" s="28" t="s">
        <v>52</v>
      </c>
      <c r="E1609" t="s">
        <v>13</v>
      </c>
      <c r="F1609" s="30">
        <v>0</v>
      </c>
    </row>
    <row r="1610" spans="1:6" x14ac:dyDescent="0.25">
      <c r="A1610" s="41">
        <v>2035</v>
      </c>
      <c r="B1610" s="42">
        <v>2023</v>
      </c>
      <c r="C1610" s="28" t="s">
        <v>45</v>
      </c>
      <c r="D1610" s="28" t="s">
        <v>52</v>
      </c>
      <c r="E1610" t="s">
        <v>13</v>
      </c>
      <c r="F1610" s="30">
        <v>0</v>
      </c>
    </row>
    <row r="1611" spans="1:6" x14ac:dyDescent="0.25">
      <c r="A1611" s="41">
        <v>2036</v>
      </c>
      <c r="B1611" s="42">
        <v>2023</v>
      </c>
      <c r="C1611" s="27" t="s">
        <v>45</v>
      </c>
      <c r="D1611" s="28" t="s">
        <v>52</v>
      </c>
      <c r="E1611" t="s">
        <v>13</v>
      </c>
      <c r="F1611" s="30">
        <v>0</v>
      </c>
    </row>
    <row r="1612" spans="1:6" x14ac:dyDescent="0.25">
      <c r="A1612" s="41">
        <v>2037</v>
      </c>
      <c r="B1612" s="42">
        <v>2023</v>
      </c>
      <c r="C1612" s="28" t="s">
        <v>45</v>
      </c>
      <c r="D1612" s="28" t="s">
        <v>52</v>
      </c>
      <c r="E1612" t="s">
        <v>13</v>
      </c>
      <c r="F1612" s="30">
        <v>0</v>
      </c>
    </row>
    <row r="1613" spans="1:6" x14ac:dyDescent="0.25">
      <c r="A1613" s="41">
        <v>2038</v>
      </c>
      <c r="B1613" s="42">
        <v>2023</v>
      </c>
      <c r="C1613" s="27" t="s">
        <v>45</v>
      </c>
      <c r="D1613" s="28" t="s">
        <v>52</v>
      </c>
      <c r="E1613" t="s">
        <v>13</v>
      </c>
      <c r="F1613" s="30">
        <v>0</v>
      </c>
    </row>
    <row r="1614" spans="1:6" x14ac:dyDescent="0.25">
      <c r="A1614" s="41">
        <v>2039</v>
      </c>
      <c r="B1614" s="42">
        <v>2023</v>
      </c>
      <c r="C1614" s="28" t="s">
        <v>45</v>
      </c>
      <c r="D1614" s="28" t="s">
        <v>52</v>
      </c>
      <c r="E1614" t="s">
        <v>13</v>
      </c>
      <c r="F1614" s="30">
        <v>0</v>
      </c>
    </row>
    <row r="1615" spans="1:6" x14ac:dyDescent="0.25">
      <c r="A1615" s="41">
        <v>2040</v>
      </c>
      <c r="B1615" s="42">
        <v>2023</v>
      </c>
      <c r="C1615" s="27" t="s">
        <v>45</v>
      </c>
      <c r="D1615" s="28" t="s">
        <v>52</v>
      </c>
      <c r="E1615" t="s">
        <v>13</v>
      </c>
      <c r="F1615" s="30">
        <v>0</v>
      </c>
    </row>
    <row r="1616" spans="1:6" x14ac:dyDescent="0.25">
      <c r="A1616" s="41">
        <v>2041</v>
      </c>
      <c r="B1616" s="42">
        <v>2023</v>
      </c>
      <c r="C1616" s="28" t="s">
        <v>45</v>
      </c>
      <c r="D1616" s="28" t="s">
        <v>52</v>
      </c>
      <c r="E1616" t="s">
        <v>13</v>
      </c>
      <c r="F1616" s="30">
        <v>0</v>
      </c>
    </row>
    <row r="1617" spans="1:6" x14ac:dyDescent="0.25">
      <c r="A1617" s="41">
        <v>2042</v>
      </c>
      <c r="B1617" s="42">
        <v>2023</v>
      </c>
      <c r="C1617" s="27" t="s">
        <v>45</v>
      </c>
      <c r="D1617" s="28" t="s">
        <v>52</v>
      </c>
      <c r="E1617" t="s">
        <v>13</v>
      </c>
      <c r="F1617" s="30">
        <v>0</v>
      </c>
    </row>
    <row r="1618" spans="1:6" x14ac:dyDescent="0.25">
      <c r="A1618" s="41">
        <v>2043</v>
      </c>
      <c r="B1618" s="42">
        <v>2023</v>
      </c>
      <c r="C1618" s="28" t="s">
        <v>45</v>
      </c>
      <c r="D1618" s="28" t="s">
        <v>52</v>
      </c>
      <c r="E1618" t="s">
        <v>13</v>
      </c>
      <c r="F1618" s="30">
        <v>0</v>
      </c>
    </row>
    <row r="1619" spans="1:6" x14ac:dyDescent="0.25">
      <c r="A1619" s="41">
        <v>2044</v>
      </c>
      <c r="B1619" s="42">
        <v>2023</v>
      </c>
      <c r="C1619" s="27" t="s">
        <v>45</v>
      </c>
      <c r="D1619" s="28" t="s">
        <v>52</v>
      </c>
      <c r="E1619" t="s">
        <v>13</v>
      </c>
      <c r="F1619" s="30">
        <v>0</v>
      </c>
    </row>
    <row r="1620" spans="1:6" x14ac:dyDescent="0.25">
      <c r="A1620" s="41">
        <v>2045</v>
      </c>
      <c r="B1620" s="42">
        <v>2023</v>
      </c>
      <c r="C1620" s="28" t="s">
        <v>45</v>
      </c>
      <c r="D1620" s="28" t="s">
        <v>52</v>
      </c>
      <c r="E1620" t="s">
        <v>13</v>
      </c>
      <c r="F1620" s="30">
        <v>0</v>
      </c>
    </row>
    <row r="1621" spans="1:6" x14ac:dyDescent="0.25">
      <c r="A1621" s="41">
        <v>2046</v>
      </c>
      <c r="B1621" s="42">
        <v>2023</v>
      </c>
      <c r="C1621" s="27" t="s">
        <v>45</v>
      </c>
      <c r="D1621" s="28" t="s">
        <v>52</v>
      </c>
      <c r="E1621" t="s">
        <v>13</v>
      </c>
      <c r="F1621" s="30">
        <v>0</v>
      </c>
    </row>
    <row r="1622" spans="1:6" x14ac:dyDescent="0.25">
      <c r="A1622" s="41">
        <v>2047</v>
      </c>
      <c r="B1622" s="42">
        <v>2023</v>
      </c>
      <c r="C1622" s="28" t="s">
        <v>45</v>
      </c>
      <c r="D1622" s="28" t="s">
        <v>52</v>
      </c>
      <c r="E1622" t="s">
        <v>13</v>
      </c>
      <c r="F1622" s="30">
        <v>0</v>
      </c>
    </row>
    <row r="1623" spans="1:6" x14ac:dyDescent="0.25">
      <c r="A1623" s="41">
        <v>2048</v>
      </c>
      <c r="B1623" s="42">
        <v>2023</v>
      </c>
      <c r="C1623" s="27" t="s">
        <v>45</v>
      </c>
      <c r="D1623" s="28" t="s">
        <v>52</v>
      </c>
      <c r="E1623" t="s">
        <v>13</v>
      </c>
      <c r="F1623" s="30">
        <v>0</v>
      </c>
    </row>
    <row r="1624" spans="1:6" x14ac:dyDescent="0.25">
      <c r="A1624" s="41">
        <v>2049</v>
      </c>
      <c r="B1624" s="42">
        <v>2023</v>
      </c>
      <c r="C1624" s="28" t="s">
        <v>45</v>
      </c>
      <c r="D1624" s="28" t="s">
        <v>52</v>
      </c>
      <c r="E1624" t="s">
        <v>13</v>
      </c>
      <c r="F1624" s="30">
        <v>0</v>
      </c>
    </row>
    <row r="1625" spans="1:6" x14ac:dyDescent="0.25">
      <c r="A1625" s="41">
        <v>2050</v>
      </c>
      <c r="B1625" s="42">
        <v>2023</v>
      </c>
      <c r="C1625" s="27" t="s">
        <v>45</v>
      </c>
      <c r="D1625" s="28" t="s">
        <v>52</v>
      </c>
      <c r="E1625" t="s">
        <v>13</v>
      </c>
      <c r="F1625" s="30">
        <v>0</v>
      </c>
    </row>
    <row r="1626" spans="1:6" x14ac:dyDescent="0.25">
      <c r="A1626" s="27">
        <v>2023</v>
      </c>
      <c r="B1626" s="27">
        <v>2022</v>
      </c>
      <c r="C1626" s="27" t="s">
        <v>42</v>
      </c>
      <c r="D1626" s="32" t="s">
        <v>52</v>
      </c>
      <c r="E1626" t="s">
        <v>32</v>
      </c>
      <c r="F1626" s="30">
        <v>2966.0359072043998</v>
      </c>
    </row>
    <row r="1627" spans="1:6" x14ac:dyDescent="0.25">
      <c r="A1627" s="28">
        <v>2024</v>
      </c>
      <c r="B1627" s="28">
        <v>2022</v>
      </c>
      <c r="C1627" s="28" t="s">
        <v>42</v>
      </c>
      <c r="D1627" s="32" t="s">
        <v>52</v>
      </c>
      <c r="E1627" t="s">
        <v>32</v>
      </c>
      <c r="F1627" s="30">
        <v>2800.3477277992001</v>
      </c>
    </row>
    <row r="1628" spans="1:6" x14ac:dyDescent="0.25">
      <c r="A1628" s="27">
        <v>2025</v>
      </c>
      <c r="B1628" s="27">
        <v>2022</v>
      </c>
      <c r="C1628" s="27" t="s">
        <v>42</v>
      </c>
      <c r="D1628" s="32" t="s">
        <v>52</v>
      </c>
      <c r="E1628" t="s">
        <v>32</v>
      </c>
      <c r="F1628" s="30">
        <v>2775.8110276716998</v>
      </c>
    </row>
    <row r="1629" spans="1:6" x14ac:dyDescent="0.25">
      <c r="A1629" s="28">
        <v>2026</v>
      </c>
      <c r="B1629" s="28">
        <v>2022</v>
      </c>
      <c r="C1629" s="28" t="s">
        <v>42</v>
      </c>
      <c r="D1629" s="32" t="s">
        <v>52</v>
      </c>
      <c r="E1629" t="s">
        <v>32</v>
      </c>
      <c r="F1629" s="30">
        <v>2831.2372747847999</v>
      </c>
    </row>
    <row r="1630" spans="1:6" x14ac:dyDescent="0.25">
      <c r="A1630" s="27">
        <v>2027</v>
      </c>
      <c r="B1630" s="27">
        <v>2022</v>
      </c>
      <c r="C1630" s="27" t="s">
        <v>42</v>
      </c>
      <c r="D1630" s="32" t="s">
        <v>52</v>
      </c>
      <c r="E1630" t="s">
        <v>32</v>
      </c>
      <c r="F1630" s="30">
        <v>2817.2055197888999</v>
      </c>
    </row>
    <row r="1631" spans="1:6" x14ac:dyDescent="0.25">
      <c r="A1631" s="28">
        <v>2028</v>
      </c>
      <c r="B1631" s="28">
        <v>2022</v>
      </c>
      <c r="C1631" s="28" t="s">
        <v>42</v>
      </c>
      <c r="D1631" s="32" t="s">
        <v>52</v>
      </c>
      <c r="E1631" t="s">
        <v>32</v>
      </c>
      <c r="F1631" s="30">
        <v>2807.3226392513002</v>
      </c>
    </row>
    <row r="1632" spans="1:6" x14ac:dyDescent="0.25">
      <c r="A1632" s="27">
        <v>2029</v>
      </c>
      <c r="B1632" s="27">
        <v>2022</v>
      </c>
      <c r="C1632" s="27" t="s">
        <v>42</v>
      </c>
      <c r="D1632" s="32" t="s">
        <v>52</v>
      </c>
      <c r="E1632" t="s">
        <v>32</v>
      </c>
      <c r="F1632" s="30">
        <v>3006.6921117890001</v>
      </c>
    </row>
    <row r="1633" spans="1:6" x14ac:dyDescent="0.25">
      <c r="A1633" s="28">
        <v>2030</v>
      </c>
      <c r="B1633" s="28">
        <v>2022</v>
      </c>
      <c r="C1633" s="28" t="s">
        <v>42</v>
      </c>
      <c r="D1633" s="32" t="s">
        <v>52</v>
      </c>
      <c r="E1633" t="s">
        <v>32</v>
      </c>
      <c r="F1633" s="30">
        <v>3232.7498359096999</v>
      </c>
    </row>
    <row r="1634" spans="1:6" x14ac:dyDescent="0.25">
      <c r="A1634" s="27">
        <v>2031</v>
      </c>
      <c r="B1634" s="27">
        <v>2022</v>
      </c>
      <c r="C1634" s="27" t="s">
        <v>42</v>
      </c>
      <c r="D1634" s="32" t="s">
        <v>52</v>
      </c>
      <c r="E1634" t="s">
        <v>32</v>
      </c>
      <c r="F1634" s="30">
        <v>3373.0662467192001</v>
      </c>
    </row>
    <row r="1635" spans="1:6" x14ac:dyDescent="0.25">
      <c r="A1635" s="28">
        <v>2032</v>
      </c>
      <c r="B1635" s="28">
        <v>2022</v>
      </c>
      <c r="C1635" s="28" t="s">
        <v>42</v>
      </c>
      <c r="D1635" s="32" t="s">
        <v>52</v>
      </c>
      <c r="E1635" t="s">
        <v>32</v>
      </c>
      <c r="F1635" s="30">
        <v>3510.7145549831998</v>
      </c>
    </row>
    <row r="1636" spans="1:6" x14ac:dyDescent="0.25">
      <c r="A1636" s="27">
        <v>2033</v>
      </c>
      <c r="B1636" s="27">
        <v>2022</v>
      </c>
      <c r="C1636" s="27" t="s">
        <v>42</v>
      </c>
      <c r="D1636" s="32" t="s">
        <v>52</v>
      </c>
      <c r="E1636" t="s">
        <v>32</v>
      </c>
      <c r="F1636" s="30">
        <v>3358.4702438643999</v>
      </c>
    </row>
    <row r="1637" spans="1:6" x14ac:dyDescent="0.25">
      <c r="A1637" s="28">
        <v>2034</v>
      </c>
      <c r="B1637" s="28">
        <v>2022</v>
      </c>
      <c r="C1637" s="28" t="s">
        <v>42</v>
      </c>
      <c r="D1637" s="32" t="s">
        <v>52</v>
      </c>
      <c r="E1637" t="s">
        <v>32</v>
      </c>
      <c r="F1637" s="30">
        <v>3423.5942705378998</v>
      </c>
    </row>
    <row r="1638" spans="1:6" x14ac:dyDescent="0.25">
      <c r="A1638" s="27">
        <v>2035</v>
      </c>
      <c r="B1638" s="27">
        <v>2022</v>
      </c>
      <c r="C1638" s="27" t="s">
        <v>42</v>
      </c>
      <c r="D1638" s="32" t="s">
        <v>52</v>
      </c>
      <c r="E1638" t="s">
        <v>32</v>
      </c>
      <c r="F1638" s="30">
        <v>3383.4105947638</v>
      </c>
    </row>
    <row r="1639" spans="1:6" x14ac:dyDescent="0.25">
      <c r="A1639" s="28">
        <v>2036</v>
      </c>
      <c r="B1639" s="28">
        <v>2022</v>
      </c>
      <c r="C1639" s="28" t="s">
        <v>42</v>
      </c>
      <c r="D1639" s="32" t="s">
        <v>52</v>
      </c>
      <c r="E1639" t="s">
        <v>32</v>
      </c>
      <c r="F1639" s="30">
        <v>3249.4995547562999</v>
      </c>
    </row>
    <row r="1640" spans="1:6" x14ac:dyDescent="0.25">
      <c r="A1640" s="27">
        <v>2037</v>
      </c>
      <c r="B1640" s="27">
        <v>2022</v>
      </c>
      <c r="C1640" s="27" t="s">
        <v>42</v>
      </c>
      <c r="D1640" s="32" t="s">
        <v>52</v>
      </c>
      <c r="E1640" t="s">
        <v>32</v>
      </c>
      <c r="F1640" s="30">
        <v>3250.1108278306001</v>
      </c>
    </row>
    <row r="1641" spans="1:6" x14ac:dyDescent="0.25">
      <c r="A1641" s="28">
        <v>2038</v>
      </c>
      <c r="B1641" s="28">
        <v>2022</v>
      </c>
      <c r="C1641" s="28" t="s">
        <v>42</v>
      </c>
      <c r="D1641" s="32" t="s">
        <v>52</v>
      </c>
      <c r="E1641" t="s">
        <v>32</v>
      </c>
      <c r="F1641" s="30">
        <v>3073.6048998123001</v>
      </c>
    </row>
    <row r="1642" spans="1:6" x14ac:dyDescent="0.25">
      <c r="A1642" s="27">
        <v>2039</v>
      </c>
      <c r="B1642" s="27">
        <v>2022</v>
      </c>
      <c r="C1642" s="27" t="s">
        <v>42</v>
      </c>
      <c r="D1642" s="32" t="s">
        <v>52</v>
      </c>
      <c r="E1642" t="s">
        <v>32</v>
      </c>
      <c r="F1642" s="30">
        <v>2755.7583299777998</v>
      </c>
    </row>
    <row r="1643" spans="1:6" x14ac:dyDescent="0.25">
      <c r="A1643" s="28">
        <v>2040</v>
      </c>
      <c r="B1643" s="28">
        <v>2022</v>
      </c>
      <c r="C1643" s="28" t="s">
        <v>42</v>
      </c>
      <c r="D1643" s="32" t="s">
        <v>52</v>
      </c>
      <c r="E1643" t="s">
        <v>32</v>
      </c>
      <c r="F1643" s="30">
        <v>2888.9616492901</v>
      </c>
    </row>
    <row r="1644" spans="1:6" x14ac:dyDescent="0.25">
      <c r="A1644" s="27">
        <v>2041</v>
      </c>
      <c r="B1644" s="27">
        <v>2022</v>
      </c>
      <c r="C1644" s="27" t="s">
        <v>42</v>
      </c>
      <c r="D1644" s="32" t="s">
        <v>52</v>
      </c>
      <c r="E1644" t="s">
        <v>32</v>
      </c>
      <c r="F1644" s="30">
        <v>2697.7936195712</v>
      </c>
    </row>
    <row r="1645" spans="1:6" x14ac:dyDescent="0.25">
      <c r="A1645" s="28">
        <v>2042</v>
      </c>
      <c r="B1645" s="28">
        <v>2022</v>
      </c>
      <c r="C1645" s="28" t="s">
        <v>42</v>
      </c>
      <c r="D1645" s="32" t="s">
        <v>52</v>
      </c>
      <c r="E1645" t="s">
        <v>32</v>
      </c>
      <c r="F1645" s="30">
        <v>2715.8782279105999</v>
      </c>
    </row>
    <row r="1646" spans="1:6" x14ac:dyDescent="0.25">
      <c r="A1646" s="27">
        <v>2043</v>
      </c>
      <c r="B1646" s="27">
        <v>2022</v>
      </c>
      <c r="C1646" s="27" t="s">
        <v>42</v>
      </c>
      <c r="D1646" s="32" t="s">
        <v>52</v>
      </c>
      <c r="E1646" t="s">
        <v>32</v>
      </c>
      <c r="F1646" s="30">
        <v>2859.6150158439</v>
      </c>
    </row>
    <row r="1647" spans="1:6" x14ac:dyDescent="0.25">
      <c r="A1647" s="28">
        <v>2044</v>
      </c>
      <c r="B1647" s="28">
        <v>2022</v>
      </c>
      <c r="C1647" s="28" t="s">
        <v>42</v>
      </c>
      <c r="D1647" s="32" t="s">
        <v>52</v>
      </c>
      <c r="E1647" t="s">
        <v>32</v>
      </c>
      <c r="F1647" s="30">
        <v>2736.1389095052</v>
      </c>
    </row>
    <row r="1648" spans="1:6" x14ac:dyDescent="0.25">
      <c r="A1648" s="27">
        <v>2045</v>
      </c>
      <c r="B1648" s="27">
        <v>2022</v>
      </c>
      <c r="C1648" s="27" t="s">
        <v>42</v>
      </c>
      <c r="D1648" s="32" t="s">
        <v>52</v>
      </c>
      <c r="E1648" t="s">
        <v>32</v>
      </c>
      <c r="F1648" s="30">
        <v>2728.6071018074999</v>
      </c>
    </row>
    <row r="1649" spans="1:6" x14ac:dyDescent="0.25">
      <c r="A1649" s="28">
        <v>2046</v>
      </c>
      <c r="B1649" s="28">
        <v>2022</v>
      </c>
      <c r="C1649" s="28" t="s">
        <v>42</v>
      </c>
      <c r="D1649" s="32" t="s">
        <v>52</v>
      </c>
      <c r="E1649" t="s">
        <v>32</v>
      </c>
      <c r="F1649" s="30">
        <v>2825.7127323251002</v>
      </c>
    </row>
    <row r="1650" spans="1:6" x14ac:dyDescent="0.25">
      <c r="A1650" s="27">
        <v>2047</v>
      </c>
      <c r="B1650" s="27">
        <v>2022</v>
      </c>
      <c r="C1650" s="27" t="s">
        <v>42</v>
      </c>
      <c r="D1650" s="32" t="s">
        <v>52</v>
      </c>
      <c r="E1650" t="s">
        <v>32</v>
      </c>
      <c r="F1650" s="30">
        <v>2697.5026673709999</v>
      </c>
    </row>
    <row r="1651" spans="1:6" x14ac:dyDescent="0.25">
      <c r="A1651" s="28">
        <v>2048</v>
      </c>
      <c r="B1651" s="28">
        <v>2022</v>
      </c>
      <c r="C1651" s="28" t="s">
        <v>42</v>
      </c>
      <c r="D1651" s="32" t="s">
        <v>52</v>
      </c>
      <c r="E1651" t="s">
        <v>32</v>
      </c>
      <c r="F1651" s="30">
        <v>2630.7890334343001</v>
      </c>
    </row>
    <row r="1652" spans="1:6" x14ac:dyDescent="0.25">
      <c r="A1652" s="27">
        <v>2049</v>
      </c>
      <c r="B1652" s="27">
        <v>2022</v>
      </c>
      <c r="C1652" s="27" t="s">
        <v>42</v>
      </c>
      <c r="D1652" s="32" t="s">
        <v>52</v>
      </c>
      <c r="E1652" t="s">
        <v>32</v>
      </c>
      <c r="F1652" s="30">
        <v>2769.5851469043</v>
      </c>
    </row>
    <row r="1653" spans="1:6" x14ac:dyDescent="0.25">
      <c r="A1653" s="28">
        <v>2050</v>
      </c>
      <c r="B1653" s="28">
        <v>2022</v>
      </c>
      <c r="C1653" s="28" t="s">
        <v>42</v>
      </c>
      <c r="D1653" s="32" t="s">
        <v>52</v>
      </c>
      <c r="E1653" t="s">
        <v>32</v>
      </c>
      <c r="F1653" s="30">
        <v>2786.6713818327999</v>
      </c>
    </row>
    <row r="1654" spans="1:6" x14ac:dyDescent="0.25">
      <c r="A1654" s="41">
        <v>2023</v>
      </c>
      <c r="B1654" s="42">
        <v>2023</v>
      </c>
      <c r="C1654" s="28" t="s">
        <v>45</v>
      </c>
      <c r="D1654" s="28" t="s">
        <v>52</v>
      </c>
      <c r="E1654" t="s">
        <v>32</v>
      </c>
      <c r="F1654" s="30">
        <v>1994.1589462715001</v>
      </c>
    </row>
    <row r="1655" spans="1:6" x14ac:dyDescent="0.25">
      <c r="A1655" s="41">
        <v>2024</v>
      </c>
      <c r="B1655" s="42">
        <v>2023</v>
      </c>
      <c r="C1655" s="27" t="s">
        <v>45</v>
      </c>
      <c r="D1655" s="28" t="s">
        <v>52</v>
      </c>
      <c r="E1655" t="s">
        <v>32</v>
      </c>
      <c r="F1655" s="30">
        <v>2327.1333405863002</v>
      </c>
    </row>
    <row r="1656" spans="1:6" x14ac:dyDescent="0.25">
      <c r="A1656" s="41">
        <v>2025</v>
      </c>
      <c r="B1656" s="42">
        <v>2023</v>
      </c>
      <c r="C1656" s="28" t="s">
        <v>45</v>
      </c>
      <c r="D1656" s="28" t="s">
        <v>52</v>
      </c>
      <c r="E1656" t="s">
        <v>32</v>
      </c>
      <c r="F1656" s="30">
        <v>2746.0016624632999</v>
      </c>
    </row>
    <row r="1657" spans="1:6" x14ac:dyDescent="0.25">
      <c r="A1657" s="41">
        <v>2026</v>
      </c>
      <c r="B1657" s="42">
        <v>2023</v>
      </c>
      <c r="C1657" s="27" t="s">
        <v>45</v>
      </c>
      <c r="D1657" s="28" t="s">
        <v>52</v>
      </c>
      <c r="E1657" t="s">
        <v>32</v>
      </c>
      <c r="F1657" s="30">
        <v>3340.3095808991998</v>
      </c>
    </row>
    <row r="1658" spans="1:6" x14ac:dyDescent="0.25">
      <c r="A1658" s="41">
        <v>2027</v>
      </c>
      <c r="B1658" s="42">
        <v>2023</v>
      </c>
      <c r="C1658" s="28" t="s">
        <v>45</v>
      </c>
      <c r="D1658" s="28" t="s">
        <v>52</v>
      </c>
      <c r="E1658" t="s">
        <v>32</v>
      </c>
      <c r="F1658" s="30">
        <v>4230.6183292042997</v>
      </c>
    </row>
    <row r="1659" spans="1:6" x14ac:dyDescent="0.25">
      <c r="A1659" s="41">
        <v>2028</v>
      </c>
      <c r="B1659" s="42">
        <v>2023</v>
      </c>
      <c r="C1659" s="27" t="s">
        <v>45</v>
      </c>
      <c r="D1659" s="28" t="s">
        <v>52</v>
      </c>
      <c r="E1659" t="s">
        <v>32</v>
      </c>
      <c r="F1659" s="30">
        <v>4960.4541749300997</v>
      </c>
    </row>
    <row r="1660" spans="1:6" x14ac:dyDescent="0.25">
      <c r="A1660" s="41">
        <v>2029</v>
      </c>
      <c r="B1660" s="42">
        <v>2023</v>
      </c>
      <c r="C1660" s="28" t="s">
        <v>45</v>
      </c>
      <c r="D1660" s="28" t="s">
        <v>52</v>
      </c>
      <c r="E1660" t="s">
        <v>32</v>
      </c>
      <c r="F1660" s="30">
        <v>6438.5544495674003</v>
      </c>
    </row>
    <row r="1661" spans="1:6" x14ac:dyDescent="0.25">
      <c r="A1661" s="41">
        <v>2030</v>
      </c>
      <c r="B1661" s="42">
        <v>2023</v>
      </c>
      <c r="C1661" s="27" t="s">
        <v>45</v>
      </c>
      <c r="D1661" s="28" t="s">
        <v>52</v>
      </c>
      <c r="E1661" t="s">
        <v>32</v>
      </c>
      <c r="F1661" s="30">
        <v>6681.1987780992004</v>
      </c>
    </row>
    <row r="1662" spans="1:6" x14ac:dyDescent="0.25">
      <c r="A1662" s="41">
        <v>2031</v>
      </c>
      <c r="B1662" s="42">
        <v>2023</v>
      </c>
      <c r="C1662" s="28" t="s">
        <v>45</v>
      </c>
      <c r="D1662" s="28" t="s">
        <v>52</v>
      </c>
      <c r="E1662" t="s">
        <v>32</v>
      </c>
      <c r="F1662" s="30">
        <v>7008.439303053</v>
      </c>
    </row>
    <row r="1663" spans="1:6" x14ac:dyDescent="0.25">
      <c r="A1663" s="41">
        <v>2032</v>
      </c>
      <c r="B1663" s="42">
        <v>2023</v>
      </c>
      <c r="C1663" s="27" t="s">
        <v>45</v>
      </c>
      <c r="D1663" s="28" t="s">
        <v>52</v>
      </c>
      <c r="E1663" t="s">
        <v>32</v>
      </c>
      <c r="F1663" s="30">
        <v>7368.0947622561998</v>
      </c>
    </row>
    <row r="1664" spans="1:6" x14ac:dyDescent="0.25">
      <c r="A1664" s="41">
        <v>2033</v>
      </c>
      <c r="B1664" s="42">
        <v>2023</v>
      </c>
      <c r="C1664" s="28" t="s">
        <v>45</v>
      </c>
      <c r="D1664" s="28" t="s">
        <v>52</v>
      </c>
      <c r="E1664" t="s">
        <v>32</v>
      </c>
      <c r="F1664" s="30">
        <v>7672.1426994205003</v>
      </c>
    </row>
    <row r="1665" spans="1:6" x14ac:dyDescent="0.25">
      <c r="A1665" s="41">
        <v>2034</v>
      </c>
      <c r="B1665" s="42">
        <v>2023</v>
      </c>
      <c r="C1665" s="27" t="s">
        <v>45</v>
      </c>
      <c r="D1665" s="28" t="s">
        <v>52</v>
      </c>
      <c r="E1665" t="s">
        <v>32</v>
      </c>
      <c r="F1665" s="30">
        <v>7715.4956498843003</v>
      </c>
    </row>
    <row r="1666" spans="1:6" x14ac:dyDescent="0.25">
      <c r="A1666" s="41">
        <v>2035</v>
      </c>
      <c r="B1666" s="42">
        <v>2023</v>
      </c>
      <c r="C1666" s="28" t="s">
        <v>45</v>
      </c>
      <c r="D1666" s="28" t="s">
        <v>52</v>
      </c>
      <c r="E1666" t="s">
        <v>32</v>
      </c>
      <c r="F1666" s="30">
        <v>7251.1706426123001</v>
      </c>
    </row>
    <row r="1667" spans="1:6" x14ac:dyDescent="0.25">
      <c r="A1667" s="41">
        <v>2036</v>
      </c>
      <c r="B1667" s="42">
        <v>2023</v>
      </c>
      <c r="C1667" s="27" t="s">
        <v>45</v>
      </c>
      <c r="D1667" s="28" t="s">
        <v>52</v>
      </c>
      <c r="E1667" t="s">
        <v>32</v>
      </c>
      <c r="F1667" s="30">
        <v>6854.9483406666996</v>
      </c>
    </row>
    <row r="1668" spans="1:6" x14ac:dyDescent="0.25">
      <c r="A1668" s="41">
        <v>2037</v>
      </c>
      <c r="B1668" s="42">
        <v>2023</v>
      </c>
      <c r="C1668" s="28" t="s">
        <v>45</v>
      </c>
      <c r="D1668" s="28" t="s">
        <v>52</v>
      </c>
      <c r="E1668" t="s">
        <v>32</v>
      </c>
      <c r="F1668" s="30">
        <v>7698.1899184888998</v>
      </c>
    </row>
    <row r="1669" spans="1:6" x14ac:dyDescent="0.25">
      <c r="A1669" s="41">
        <v>2038</v>
      </c>
      <c r="B1669" s="42">
        <v>2023</v>
      </c>
      <c r="C1669" s="27" t="s">
        <v>45</v>
      </c>
      <c r="D1669" s="28" t="s">
        <v>52</v>
      </c>
      <c r="E1669" t="s">
        <v>32</v>
      </c>
      <c r="F1669" s="30">
        <v>6483.5154428490996</v>
      </c>
    </row>
    <row r="1670" spans="1:6" x14ac:dyDescent="0.25">
      <c r="A1670" s="41">
        <v>2039</v>
      </c>
      <c r="B1670" s="42">
        <v>2023</v>
      </c>
      <c r="C1670" s="28" t="s">
        <v>45</v>
      </c>
      <c r="D1670" s="28" t="s">
        <v>52</v>
      </c>
      <c r="E1670" t="s">
        <v>32</v>
      </c>
      <c r="F1670" s="30">
        <v>7239.0605593972004</v>
      </c>
    </row>
    <row r="1671" spans="1:6" x14ac:dyDescent="0.25">
      <c r="A1671" s="41">
        <v>2040</v>
      </c>
      <c r="B1671" s="42">
        <v>2023</v>
      </c>
      <c r="C1671" s="27" t="s">
        <v>45</v>
      </c>
      <c r="D1671" s="28" t="s">
        <v>52</v>
      </c>
      <c r="E1671" t="s">
        <v>32</v>
      </c>
      <c r="F1671" s="30">
        <v>7802.0279568971</v>
      </c>
    </row>
    <row r="1672" spans="1:6" x14ac:dyDescent="0.25">
      <c r="A1672" s="41">
        <v>2041</v>
      </c>
      <c r="B1672" s="42">
        <v>2023</v>
      </c>
      <c r="C1672" s="28" t="s">
        <v>45</v>
      </c>
      <c r="D1672" s="28" t="s">
        <v>52</v>
      </c>
      <c r="E1672" t="s">
        <v>32</v>
      </c>
      <c r="F1672" s="30">
        <v>7397.5795387328999</v>
      </c>
    </row>
    <row r="1673" spans="1:6" x14ac:dyDescent="0.25">
      <c r="A1673" s="41">
        <v>2042</v>
      </c>
      <c r="B1673" s="42">
        <v>2023</v>
      </c>
      <c r="C1673" s="27" t="s">
        <v>45</v>
      </c>
      <c r="D1673" s="28" t="s">
        <v>52</v>
      </c>
      <c r="E1673" t="s">
        <v>32</v>
      </c>
      <c r="F1673" s="30">
        <v>7843.6864792871002</v>
      </c>
    </row>
    <row r="1674" spans="1:6" x14ac:dyDescent="0.25">
      <c r="A1674" s="41">
        <v>2043</v>
      </c>
      <c r="B1674" s="42">
        <v>2023</v>
      </c>
      <c r="C1674" s="28" t="s">
        <v>45</v>
      </c>
      <c r="D1674" s="28" t="s">
        <v>52</v>
      </c>
      <c r="E1674" t="s">
        <v>32</v>
      </c>
      <c r="F1674" s="30">
        <v>7527.2317855200999</v>
      </c>
    </row>
    <row r="1675" spans="1:6" x14ac:dyDescent="0.25">
      <c r="A1675" s="41">
        <v>2044</v>
      </c>
      <c r="B1675" s="42">
        <v>2023</v>
      </c>
      <c r="C1675" s="27" t="s">
        <v>45</v>
      </c>
      <c r="D1675" s="28" t="s">
        <v>52</v>
      </c>
      <c r="E1675" t="s">
        <v>32</v>
      </c>
      <c r="F1675" s="30">
        <v>7645.3542568309003</v>
      </c>
    </row>
    <row r="1676" spans="1:6" x14ac:dyDescent="0.25">
      <c r="A1676" s="41">
        <v>2045</v>
      </c>
      <c r="B1676" s="42">
        <v>2023</v>
      </c>
      <c r="C1676" s="28" t="s">
        <v>45</v>
      </c>
      <c r="D1676" s="28" t="s">
        <v>52</v>
      </c>
      <c r="E1676" t="s">
        <v>32</v>
      </c>
      <c r="F1676" s="30">
        <v>7583.8064380735004</v>
      </c>
    </row>
    <row r="1677" spans="1:6" x14ac:dyDescent="0.25">
      <c r="A1677" s="41">
        <v>2046</v>
      </c>
      <c r="B1677" s="42">
        <v>2023</v>
      </c>
      <c r="C1677" s="27" t="s">
        <v>45</v>
      </c>
      <c r="D1677" s="28" t="s">
        <v>52</v>
      </c>
      <c r="E1677" t="s">
        <v>32</v>
      </c>
      <c r="F1677" s="30">
        <v>7864.1786120912002</v>
      </c>
    </row>
    <row r="1678" spans="1:6" x14ac:dyDescent="0.25">
      <c r="A1678" s="41">
        <v>2047</v>
      </c>
      <c r="B1678" s="42">
        <v>2023</v>
      </c>
      <c r="C1678" s="28" t="s">
        <v>45</v>
      </c>
      <c r="D1678" s="28" t="s">
        <v>52</v>
      </c>
      <c r="E1678" t="s">
        <v>32</v>
      </c>
      <c r="F1678" s="30">
        <v>7581.3529189423998</v>
      </c>
    </row>
    <row r="1679" spans="1:6" x14ac:dyDescent="0.25">
      <c r="A1679" s="41">
        <v>2048</v>
      </c>
      <c r="B1679" s="42">
        <v>2023</v>
      </c>
      <c r="C1679" s="27" t="s">
        <v>45</v>
      </c>
      <c r="D1679" s="28" t="s">
        <v>52</v>
      </c>
      <c r="E1679" t="s">
        <v>32</v>
      </c>
      <c r="F1679" s="30">
        <v>7615.3804786761002</v>
      </c>
    </row>
    <row r="1680" spans="1:6" x14ac:dyDescent="0.25">
      <c r="A1680" s="41">
        <v>2049</v>
      </c>
      <c r="B1680" s="42">
        <v>2023</v>
      </c>
      <c r="C1680" s="28" t="s">
        <v>45</v>
      </c>
      <c r="D1680" s="28" t="s">
        <v>52</v>
      </c>
      <c r="E1680" t="s">
        <v>32</v>
      </c>
      <c r="F1680" s="30">
        <v>7755.1914260039002</v>
      </c>
    </row>
    <row r="1681" spans="1:6" x14ac:dyDescent="0.25">
      <c r="A1681" s="41">
        <v>2050</v>
      </c>
      <c r="B1681" s="42">
        <v>2023</v>
      </c>
      <c r="C1681" s="27" t="s">
        <v>45</v>
      </c>
      <c r="D1681" s="28" t="s">
        <v>52</v>
      </c>
      <c r="E1681" t="s">
        <v>32</v>
      </c>
      <c r="F1681" s="30">
        <v>7372.0151602415999</v>
      </c>
    </row>
    <row r="1682" spans="1:6" x14ac:dyDescent="0.25">
      <c r="A1682" s="27">
        <v>2023</v>
      </c>
      <c r="B1682" s="27">
        <v>2022</v>
      </c>
      <c r="C1682" s="27" t="s">
        <v>42</v>
      </c>
      <c r="D1682" s="32" t="s">
        <v>52</v>
      </c>
      <c r="E1682" t="s">
        <v>33</v>
      </c>
      <c r="F1682" s="30">
        <v>1509.7823500949</v>
      </c>
    </row>
    <row r="1683" spans="1:6" x14ac:dyDescent="0.25">
      <c r="A1683" s="28">
        <v>2024</v>
      </c>
      <c r="B1683" s="28">
        <v>2022</v>
      </c>
      <c r="C1683" s="28" t="s">
        <v>42</v>
      </c>
      <c r="D1683" s="32" t="s">
        <v>52</v>
      </c>
      <c r="E1683" t="s">
        <v>33</v>
      </c>
      <c r="F1683" s="30">
        <v>1857.4652733682001</v>
      </c>
    </row>
    <row r="1684" spans="1:6" x14ac:dyDescent="0.25">
      <c r="A1684" s="27">
        <v>2025</v>
      </c>
      <c r="B1684" s="27">
        <v>2022</v>
      </c>
      <c r="C1684" s="27" t="s">
        <v>42</v>
      </c>
      <c r="D1684" s="32" t="s">
        <v>52</v>
      </c>
      <c r="E1684" t="s">
        <v>33</v>
      </c>
      <c r="F1684" s="30">
        <v>1945.4231731248999</v>
      </c>
    </row>
    <row r="1685" spans="1:6" x14ac:dyDescent="0.25">
      <c r="A1685" s="28">
        <v>2026</v>
      </c>
      <c r="B1685" s="28">
        <v>2022</v>
      </c>
      <c r="C1685" s="28" t="s">
        <v>42</v>
      </c>
      <c r="D1685" s="32" t="s">
        <v>52</v>
      </c>
      <c r="E1685" t="s">
        <v>33</v>
      </c>
      <c r="F1685" s="30">
        <v>2414.4456878021001</v>
      </c>
    </row>
    <row r="1686" spans="1:6" x14ac:dyDescent="0.25">
      <c r="A1686" s="27">
        <v>2027</v>
      </c>
      <c r="B1686" s="27">
        <v>2022</v>
      </c>
      <c r="C1686" s="27" t="s">
        <v>42</v>
      </c>
      <c r="D1686" s="32" t="s">
        <v>52</v>
      </c>
      <c r="E1686" t="s">
        <v>33</v>
      </c>
      <c r="F1686" s="30">
        <v>3216.6789748760002</v>
      </c>
    </row>
    <row r="1687" spans="1:6" x14ac:dyDescent="0.25">
      <c r="A1687" s="28">
        <v>2028</v>
      </c>
      <c r="B1687" s="28">
        <v>2022</v>
      </c>
      <c r="C1687" s="28" t="s">
        <v>42</v>
      </c>
      <c r="D1687" s="32" t="s">
        <v>52</v>
      </c>
      <c r="E1687" t="s">
        <v>33</v>
      </c>
      <c r="F1687" s="30">
        <v>4097.3990172234999</v>
      </c>
    </row>
    <row r="1688" spans="1:6" x14ac:dyDescent="0.25">
      <c r="A1688" s="27">
        <v>2029</v>
      </c>
      <c r="B1688" s="27">
        <v>2022</v>
      </c>
      <c r="C1688" s="27" t="s">
        <v>42</v>
      </c>
      <c r="D1688" s="32" t="s">
        <v>52</v>
      </c>
      <c r="E1688" t="s">
        <v>33</v>
      </c>
      <c r="F1688" s="30">
        <v>5132.1338363409004</v>
      </c>
    </row>
    <row r="1689" spans="1:6" x14ac:dyDescent="0.25">
      <c r="A1689" s="28">
        <v>2030</v>
      </c>
      <c r="B1689" s="28">
        <v>2022</v>
      </c>
      <c r="C1689" s="28" t="s">
        <v>42</v>
      </c>
      <c r="D1689" s="32" t="s">
        <v>52</v>
      </c>
      <c r="E1689" t="s">
        <v>33</v>
      </c>
      <c r="F1689" s="30">
        <v>6360.6322783889</v>
      </c>
    </row>
    <row r="1690" spans="1:6" x14ac:dyDescent="0.25">
      <c r="A1690" s="27">
        <v>2031</v>
      </c>
      <c r="B1690" s="27">
        <v>2022</v>
      </c>
      <c r="C1690" s="27" t="s">
        <v>42</v>
      </c>
      <c r="D1690" s="32" t="s">
        <v>52</v>
      </c>
      <c r="E1690" t="s">
        <v>33</v>
      </c>
      <c r="F1690" s="30">
        <v>6881.8321930995999</v>
      </c>
    </row>
    <row r="1691" spans="1:6" x14ac:dyDescent="0.25">
      <c r="A1691" s="28">
        <v>2032</v>
      </c>
      <c r="B1691" s="28">
        <v>2022</v>
      </c>
      <c r="C1691" s="28" t="s">
        <v>42</v>
      </c>
      <c r="D1691" s="32" t="s">
        <v>52</v>
      </c>
      <c r="E1691" t="s">
        <v>33</v>
      </c>
      <c r="F1691" s="30">
        <v>8489.7181186990001</v>
      </c>
    </row>
    <row r="1692" spans="1:6" x14ac:dyDescent="0.25">
      <c r="A1692" s="27">
        <v>2033</v>
      </c>
      <c r="B1692" s="27">
        <v>2022</v>
      </c>
      <c r="C1692" s="27" t="s">
        <v>42</v>
      </c>
      <c r="D1692" s="32" t="s">
        <v>52</v>
      </c>
      <c r="E1692" t="s">
        <v>33</v>
      </c>
      <c r="F1692" s="30">
        <v>9046.0139797923002</v>
      </c>
    </row>
    <row r="1693" spans="1:6" x14ac:dyDescent="0.25">
      <c r="A1693" s="28">
        <v>2034</v>
      </c>
      <c r="B1693" s="28">
        <v>2022</v>
      </c>
      <c r="C1693" s="28" t="s">
        <v>42</v>
      </c>
      <c r="D1693" s="32" t="s">
        <v>52</v>
      </c>
      <c r="E1693" t="s">
        <v>33</v>
      </c>
      <c r="F1693" s="30">
        <v>10104.1526020045</v>
      </c>
    </row>
    <row r="1694" spans="1:6" x14ac:dyDescent="0.25">
      <c r="A1694" s="27">
        <v>2035</v>
      </c>
      <c r="B1694" s="27">
        <v>2022</v>
      </c>
      <c r="C1694" s="27" t="s">
        <v>42</v>
      </c>
      <c r="D1694" s="32" t="s">
        <v>52</v>
      </c>
      <c r="E1694" t="s">
        <v>33</v>
      </c>
      <c r="F1694" s="30">
        <v>11336.726537939499</v>
      </c>
    </row>
    <row r="1695" spans="1:6" x14ac:dyDescent="0.25">
      <c r="A1695" s="28">
        <v>2036</v>
      </c>
      <c r="B1695" s="28">
        <v>2022</v>
      </c>
      <c r="C1695" s="28" t="s">
        <v>42</v>
      </c>
      <c r="D1695" s="32" t="s">
        <v>52</v>
      </c>
      <c r="E1695" t="s">
        <v>33</v>
      </c>
      <c r="F1695" s="30">
        <v>11008.2197371985</v>
      </c>
    </row>
    <row r="1696" spans="1:6" x14ac:dyDescent="0.25">
      <c r="A1696" s="27">
        <v>2037</v>
      </c>
      <c r="B1696" s="27">
        <v>2022</v>
      </c>
      <c r="C1696" s="27" t="s">
        <v>42</v>
      </c>
      <c r="D1696" s="32" t="s">
        <v>52</v>
      </c>
      <c r="E1696" t="s">
        <v>33</v>
      </c>
      <c r="F1696" s="30">
        <v>13700.8449457065</v>
      </c>
    </row>
    <row r="1697" spans="1:6" x14ac:dyDescent="0.25">
      <c r="A1697" s="28">
        <v>2038</v>
      </c>
      <c r="B1697" s="28">
        <v>2022</v>
      </c>
      <c r="C1697" s="28" t="s">
        <v>42</v>
      </c>
      <c r="D1697" s="32" t="s">
        <v>52</v>
      </c>
      <c r="E1697" t="s">
        <v>33</v>
      </c>
      <c r="F1697" s="30">
        <v>14372.019040086399</v>
      </c>
    </row>
    <row r="1698" spans="1:6" x14ac:dyDescent="0.25">
      <c r="A1698" s="27">
        <v>2039</v>
      </c>
      <c r="B1698" s="27">
        <v>2022</v>
      </c>
      <c r="C1698" s="27" t="s">
        <v>42</v>
      </c>
      <c r="D1698" s="32" t="s">
        <v>52</v>
      </c>
      <c r="E1698" t="s">
        <v>33</v>
      </c>
      <c r="F1698" s="30">
        <v>13948.5959091727</v>
      </c>
    </row>
    <row r="1699" spans="1:6" x14ac:dyDescent="0.25">
      <c r="A1699" s="28">
        <v>2040</v>
      </c>
      <c r="B1699" s="28">
        <v>2022</v>
      </c>
      <c r="C1699" s="28" t="s">
        <v>42</v>
      </c>
      <c r="D1699" s="32" t="s">
        <v>52</v>
      </c>
      <c r="E1699" t="s">
        <v>33</v>
      </c>
      <c r="F1699" s="30">
        <v>15165.8645105997</v>
      </c>
    </row>
    <row r="1700" spans="1:6" x14ac:dyDescent="0.25">
      <c r="A1700" s="27">
        <v>2041</v>
      </c>
      <c r="B1700" s="27">
        <v>2022</v>
      </c>
      <c r="C1700" s="27" t="s">
        <v>42</v>
      </c>
      <c r="D1700" s="32" t="s">
        <v>52</v>
      </c>
      <c r="E1700" t="s">
        <v>33</v>
      </c>
      <c r="F1700" s="30">
        <v>14960.583895056399</v>
      </c>
    </row>
    <row r="1701" spans="1:6" x14ac:dyDescent="0.25">
      <c r="A1701" s="28">
        <v>2042</v>
      </c>
      <c r="B1701" s="28">
        <v>2022</v>
      </c>
      <c r="C1701" s="28" t="s">
        <v>42</v>
      </c>
      <c r="D1701" s="32" t="s">
        <v>52</v>
      </c>
      <c r="E1701" t="s">
        <v>33</v>
      </c>
      <c r="F1701" s="30">
        <v>16556.695489612401</v>
      </c>
    </row>
    <row r="1702" spans="1:6" x14ac:dyDescent="0.25">
      <c r="A1702" s="27">
        <v>2043</v>
      </c>
      <c r="B1702" s="27">
        <v>2022</v>
      </c>
      <c r="C1702" s="27" t="s">
        <v>42</v>
      </c>
      <c r="D1702" s="32" t="s">
        <v>52</v>
      </c>
      <c r="E1702" t="s">
        <v>33</v>
      </c>
      <c r="F1702" s="30">
        <v>15900.0044848507</v>
      </c>
    </row>
    <row r="1703" spans="1:6" x14ac:dyDescent="0.25">
      <c r="A1703" s="28">
        <v>2044</v>
      </c>
      <c r="B1703" s="28">
        <v>2022</v>
      </c>
      <c r="C1703" s="28" t="s">
        <v>42</v>
      </c>
      <c r="D1703" s="32" t="s">
        <v>52</v>
      </c>
      <c r="E1703" t="s">
        <v>33</v>
      </c>
      <c r="F1703" s="30">
        <v>17913.059632749399</v>
      </c>
    </row>
    <row r="1704" spans="1:6" x14ac:dyDescent="0.25">
      <c r="A1704" s="27">
        <v>2045</v>
      </c>
      <c r="B1704" s="27">
        <v>2022</v>
      </c>
      <c r="C1704" s="27" t="s">
        <v>42</v>
      </c>
      <c r="D1704" s="32" t="s">
        <v>52</v>
      </c>
      <c r="E1704" t="s">
        <v>33</v>
      </c>
      <c r="F1704" s="30">
        <v>18293.907680794899</v>
      </c>
    </row>
    <row r="1705" spans="1:6" x14ac:dyDescent="0.25">
      <c r="A1705" s="28">
        <v>2046</v>
      </c>
      <c r="B1705" s="28">
        <v>2022</v>
      </c>
      <c r="C1705" s="28" t="s">
        <v>42</v>
      </c>
      <c r="D1705" s="32" t="s">
        <v>52</v>
      </c>
      <c r="E1705" t="s">
        <v>33</v>
      </c>
      <c r="F1705" s="30">
        <v>16073.5873606448</v>
      </c>
    </row>
    <row r="1706" spans="1:6" x14ac:dyDescent="0.25">
      <c r="A1706" s="27">
        <v>2047</v>
      </c>
      <c r="B1706" s="27">
        <v>2022</v>
      </c>
      <c r="C1706" s="27" t="s">
        <v>42</v>
      </c>
      <c r="D1706" s="32" t="s">
        <v>52</v>
      </c>
      <c r="E1706" t="s">
        <v>33</v>
      </c>
      <c r="F1706" s="30">
        <v>19366.455001581799</v>
      </c>
    </row>
    <row r="1707" spans="1:6" x14ac:dyDescent="0.25">
      <c r="A1707" s="28">
        <v>2048</v>
      </c>
      <c r="B1707" s="28">
        <v>2022</v>
      </c>
      <c r="C1707" s="28" t="s">
        <v>42</v>
      </c>
      <c r="D1707" s="32" t="s">
        <v>52</v>
      </c>
      <c r="E1707" t="s">
        <v>33</v>
      </c>
      <c r="F1707" s="30">
        <v>21626.894553974798</v>
      </c>
    </row>
    <row r="1708" spans="1:6" x14ac:dyDescent="0.25">
      <c r="A1708" s="27">
        <v>2049</v>
      </c>
      <c r="B1708" s="27">
        <v>2022</v>
      </c>
      <c r="C1708" s="27" t="s">
        <v>42</v>
      </c>
      <c r="D1708" s="32" t="s">
        <v>52</v>
      </c>
      <c r="E1708" t="s">
        <v>33</v>
      </c>
      <c r="F1708" s="30">
        <v>20916.600844824799</v>
      </c>
    </row>
    <row r="1709" spans="1:6" x14ac:dyDescent="0.25">
      <c r="A1709" s="28">
        <v>2050</v>
      </c>
      <c r="B1709" s="28">
        <v>2022</v>
      </c>
      <c r="C1709" s="28" t="s">
        <v>42</v>
      </c>
      <c r="D1709" s="32" t="s">
        <v>52</v>
      </c>
      <c r="E1709" t="s">
        <v>33</v>
      </c>
      <c r="F1709" s="30">
        <v>19099.921430025701</v>
      </c>
    </row>
    <row r="1710" spans="1:6" x14ac:dyDescent="0.25">
      <c r="A1710" s="41">
        <v>2023</v>
      </c>
      <c r="B1710" s="42">
        <v>2023</v>
      </c>
      <c r="C1710" s="28" t="s">
        <v>45</v>
      </c>
      <c r="D1710" s="28" t="s">
        <v>52</v>
      </c>
      <c r="E1710" t="s">
        <v>33</v>
      </c>
      <c r="F1710" s="30">
        <v>886.60994368139995</v>
      </c>
    </row>
    <row r="1711" spans="1:6" x14ac:dyDescent="0.25">
      <c r="A1711" s="41">
        <v>2024</v>
      </c>
      <c r="B1711" s="42">
        <v>2023</v>
      </c>
      <c r="C1711" s="27" t="s">
        <v>45</v>
      </c>
      <c r="D1711" s="28" t="s">
        <v>52</v>
      </c>
      <c r="E1711" t="s">
        <v>33</v>
      </c>
      <c r="F1711" s="30">
        <v>1339.7269983558001</v>
      </c>
    </row>
    <row r="1712" spans="1:6" x14ac:dyDescent="0.25">
      <c r="A1712" s="41">
        <v>2025</v>
      </c>
      <c r="B1712" s="42">
        <v>2023</v>
      </c>
      <c r="C1712" s="28" t="s">
        <v>45</v>
      </c>
      <c r="D1712" s="28" t="s">
        <v>52</v>
      </c>
      <c r="E1712" t="s">
        <v>33</v>
      </c>
      <c r="F1712" s="30">
        <v>1738.4903167225</v>
      </c>
    </row>
    <row r="1713" spans="1:6" x14ac:dyDescent="0.25">
      <c r="A1713" s="41">
        <v>2026</v>
      </c>
      <c r="B1713" s="42">
        <v>2023</v>
      </c>
      <c r="C1713" s="27" t="s">
        <v>45</v>
      </c>
      <c r="D1713" s="28" t="s">
        <v>52</v>
      </c>
      <c r="E1713" t="s">
        <v>33</v>
      </c>
      <c r="F1713" s="30">
        <v>2445.5884425919999</v>
      </c>
    </row>
    <row r="1714" spans="1:6" x14ac:dyDescent="0.25">
      <c r="A1714" s="41">
        <v>2027</v>
      </c>
      <c r="B1714" s="42">
        <v>2023</v>
      </c>
      <c r="C1714" s="28" t="s">
        <v>45</v>
      </c>
      <c r="D1714" s="28" t="s">
        <v>52</v>
      </c>
      <c r="E1714" t="s">
        <v>33</v>
      </c>
      <c r="F1714" s="30">
        <v>3341.2796403679999</v>
      </c>
    </row>
    <row r="1715" spans="1:6" x14ac:dyDescent="0.25">
      <c r="A1715" s="41">
        <v>2028</v>
      </c>
      <c r="B1715" s="42">
        <v>2023</v>
      </c>
      <c r="C1715" s="27" t="s">
        <v>45</v>
      </c>
      <c r="D1715" s="28" t="s">
        <v>52</v>
      </c>
      <c r="E1715" t="s">
        <v>33</v>
      </c>
      <c r="F1715" s="30">
        <v>4204.8593635446996</v>
      </c>
    </row>
    <row r="1716" spans="1:6" x14ac:dyDescent="0.25">
      <c r="A1716" s="41">
        <v>2029</v>
      </c>
      <c r="B1716" s="42">
        <v>2023</v>
      </c>
      <c r="C1716" s="28" t="s">
        <v>45</v>
      </c>
      <c r="D1716" s="28" t="s">
        <v>52</v>
      </c>
      <c r="E1716" t="s">
        <v>33</v>
      </c>
      <c r="F1716" s="30">
        <v>4945.5028661755996</v>
      </c>
    </row>
    <row r="1717" spans="1:6" x14ac:dyDescent="0.25">
      <c r="A1717" s="41">
        <v>2030</v>
      </c>
      <c r="B1717" s="42">
        <v>2023</v>
      </c>
      <c r="C1717" s="27" t="s">
        <v>45</v>
      </c>
      <c r="D1717" s="28" t="s">
        <v>52</v>
      </c>
      <c r="E1717" t="s">
        <v>33</v>
      </c>
      <c r="F1717" s="30">
        <v>5789.5238412274002</v>
      </c>
    </row>
    <row r="1718" spans="1:6" x14ac:dyDescent="0.25">
      <c r="A1718" s="41">
        <v>2031</v>
      </c>
      <c r="B1718" s="42">
        <v>2023</v>
      </c>
      <c r="C1718" s="28" t="s">
        <v>45</v>
      </c>
      <c r="D1718" s="28" t="s">
        <v>52</v>
      </c>
      <c r="E1718" t="s">
        <v>33</v>
      </c>
      <c r="F1718" s="30">
        <v>5740.6788464188003</v>
      </c>
    </row>
    <row r="1719" spans="1:6" x14ac:dyDescent="0.25">
      <c r="A1719" s="41">
        <v>2032</v>
      </c>
      <c r="B1719" s="42">
        <v>2023</v>
      </c>
      <c r="C1719" s="27" t="s">
        <v>45</v>
      </c>
      <c r="D1719" s="28" t="s">
        <v>52</v>
      </c>
      <c r="E1719" t="s">
        <v>33</v>
      </c>
      <c r="F1719" s="30">
        <v>5955.6130189204996</v>
      </c>
    </row>
    <row r="1720" spans="1:6" x14ac:dyDescent="0.25">
      <c r="A1720" s="41">
        <v>2033</v>
      </c>
      <c r="B1720" s="42">
        <v>2023</v>
      </c>
      <c r="C1720" s="28" t="s">
        <v>45</v>
      </c>
      <c r="D1720" s="28" t="s">
        <v>52</v>
      </c>
      <c r="E1720" t="s">
        <v>33</v>
      </c>
      <c r="F1720" s="30">
        <v>5656.0697856637998</v>
      </c>
    </row>
    <row r="1721" spans="1:6" x14ac:dyDescent="0.25">
      <c r="A1721" s="41">
        <v>2034</v>
      </c>
      <c r="B1721" s="42">
        <v>2023</v>
      </c>
      <c r="C1721" s="27" t="s">
        <v>45</v>
      </c>
      <c r="D1721" s="28" t="s">
        <v>52</v>
      </c>
      <c r="E1721" t="s">
        <v>33</v>
      </c>
      <c r="F1721" s="30">
        <v>6063.6021662385001</v>
      </c>
    </row>
    <row r="1722" spans="1:6" x14ac:dyDescent="0.25">
      <c r="A1722" s="41">
        <v>2035</v>
      </c>
      <c r="B1722" s="42">
        <v>2023</v>
      </c>
      <c r="C1722" s="28" t="s">
        <v>45</v>
      </c>
      <c r="D1722" s="28" t="s">
        <v>52</v>
      </c>
      <c r="E1722" t="s">
        <v>33</v>
      </c>
      <c r="F1722" s="30">
        <v>6116.6813184046996</v>
      </c>
    </row>
    <row r="1723" spans="1:6" x14ac:dyDescent="0.25">
      <c r="A1723" s="41">
        <v>2036</v>
      </c>
      <c r="B1723" s="42">
        <v>2023</v>
      </c>
      <c r="C1723" s="27" t="s">
        <v>45</v>
      </c>
      <c r="D1723" s="28" t="s">
        <v>52</v>
      </c>
      <c r="E1723" t="s">
        <v>33</v>
      </c>
      <c r="F1723" s="30">
        <v>7013.8879898064997</v>
      </c>
    </row>
    <row r="1724" spans="1:6" x14ac:dyDescent="0.25">
      <c r="A1724" s="41">
        <v>2037</v>
      </c>
      <c r="B1724" s="42">
        <v>2023</v>
      </c>
      <c r="C1724" s="28" t="s">
        <v>45</v>
      </c>
      <c r="D1724" s="28" t="s">
        <v>52</v>
      </c>
      <c r="E1724" t="s">
        <v>33</v>
      </c>
      <c r="F1724" s="30">
        <v>8268.9794397927999</v>
      </c>
    </row>
    <row r="1725" spans="1:6" x14ac:dyDescent="0.25">
      <c r="A1725" s="41">
        <v>2038</v>
      </c>
      <c r="B1725" s="42">
        <v>2023</v>
      </c>
      <c r="C1725" s="27" t="s">
        <v>45</v>
      </c>
      <c r="D1725" s="28" t="s">
        <v>52</v>
      </c>
      <c r="E1725" t="s">
        <v>33</v>
      </c>
      <c r="F1725" s="30">
        <v>9428.0615329239008</v>
      </c>
    </row>
    <row r="1726" spans="1:6" x14ac:dyDescent="0.25">
      <c r="A1726" s="41">
        <v>2039</v>
      </c>
      <c r="B1726" s="42">
        <v>2023</v>
      </c>
      <c r="C1726" s="28" t="s">
        <v>45</v>
      </c>
      <c r="D1726" s="28" t="s">
        <v>52</v>
      </c>
      <c r="E1726" t="s">
        <v>33</v>
      </c>
      <c r="F1726" s="30">
        <v>10426.4337329072</v>
      </c>
    </row>
    <row r="1727" spans="1:6" x14ac:dyDescent="0.25">
      <c r="A1727" s="41">
        <v>2040</v>
      </c>
      <c r="B1727" s="42">
        <v>2023</v>
      </c>
      <c r="C1727" s="27" t="s">
        <v>45</v>
      </c>
      <c r="D1727" s="28" t="s">
        <v>52</v>
      </c>
      <c r="E1727" t="s">
        <v>33</v>
      </c>
      <c r="F1727" s="30">
        <v>11711.813679776</v>
      </c>
    </row>
    <row r="1728" spans="1:6" x14ac:dyDescent="0.25">
      <c r="A1728" s="41">
        <v>2041</v>
      </c>
      <c r="B1728" s="42">
        <v>2023</v>
      </c>
      <c r="C1728" s="28" t="s">
        <v>45</v>
      </c>
      <c r="D1728" s="28" t="s">
        <v>52</v>
      </c>
      <c r="E1728" t="s">
        <v>33</v>
      </c>
      <c r="F1728" s="30">
        <v>13148.5919500534</v>
      </c>
    </row>
    <row r="1729" spans="1:6" x14ac:dyDescent="0.25">
      <c r="A1729" s="41">
        <v>2042</v>
      </c>
      <c r="B1729" s="42">
        <v>2023</v>
      </c>
      <c r="C1729" s="27" t="s">
        <v>45</v>
      </c>
      <c r="D1729" s="28" t="s">
        <v>52</v>
      </c>
      <c r="E1729" t="s">
        <v>33</v>
      </c>
      <c r="F1729" s="30">
        <v>14253.0586349775</v>
      </c>
    </row>
    <row r="1730" spans="1:6" x14ac:dyDescent="0.25">
      <c r="A1730" s="41">
        <v>2043</v>
      </c>
      <c r="B1730" s="42">
        <v>2023</v>
      </c>
      <c r="C1730" s="28" t="s">
        <v>45</v>
      </c>
      <c r="D1730" s="28" t="s">
        <v>52</v>
      </c>
      <c r="E1730" t="s">
        <v>33</v>
      </c>
      <c r="F1730" s="30">
        <v>16667.841370897699</v>
      </c>
    </row>
    <row r="1731" spans="1:6" x14ac:dyDescent="0.25">
      <c r="A1731" s="41">
        <v>2044</v>
      </c>
      <c r="B1731" s="42">
        <v>2023</v>
      </c>
      <c r="C1731" s="27" t="s">
        <v>45</v>
      </c>
      <c r="D1731" s="28" t="s">
        <v>52</v>
      </c>
      <c r="E1731" t="s">
        <v>33</v>
      </c>
      <c r="F1731" s="30">
        <v>18555.367395235098</v>
      </c>
    </row>
    <row r="1732" spans="1:6" x14ac:dyDescent="0.25">
      <c r="A1732" s="41">
        <v>2045</v>
      </c>
      <c r="B1732" s="42">
        <v>2023</v>
      </c>
      <c r="C1732" s="28" t="s">
        <v>45</v>
      </c>
      <c r="D1732" s="28" t="s">
        <v>52</v>
      </c>
      <c r="E1732" t="s">
        <v>33</v>
      </c>
      <c r="F1732" s="30">
        <v>20381.102077166801</v>
      </c>
    </row>
    <row r="1733" spans="1:6" x14ac:dyDescent="0.25">
      <c r="A1733" s="41">
        <v>2046</v>
      </c>
      <c r="B1733" s="42">
        <v>2023</v>
      </c>
      <c r="C1733" s="27" t="s">
        <v>45</v>
      </c>
      <c r="D1733" s="28" t="s">
        <v>52</v>
      </c>
      <c r="E1733" t="s">
        <v>33</v>
      </c>
      <c r="F1733" s="30">
        <v>21177.955235054302</v>
      </c>
    </row>
    <row r="1734" spans="1:6" x14ac:dyDescent="0.25">
      <c r="A1734" s="41">
        <v>2047</v>
      </c>
      <c r="B1734" s="42">
        <v>2023</v>
      </c>
      <c r="C1734" s="28" t="s">
        <v>45</v>
      </c>
      <c r="D1734" s="28" t="s">
        <v>52</v>
      </c>
      <c r="E1734" t="s">
        <v>33</v>
      </c>
      <c r="F1734" s="30">
        <v>21996.698923534601</v>
      </c>
    </row>
    <row r="1735" spans="1:6" x14ac:dyDescent="0.25">
      <c r="A1735" s="41">
        <v>2048</v>
      </c>
      <c r="B1735" s="42">
        <v>2023</v>
      </c>
      <c r="C1735" s="27" t="s">
        <v>45</v>
      </c>
      <c r="D1735" s="28" t="s">
        <v>52</v>
      </c>
      <c r="E1735" t="s">
        <v>33</v>
      </c>
      <c r="F1735" s="30">
        <v>23124.424735030902</v>
      </c>
    </row>
    <row r="1736" spans="1:6" x14ac:dyDescent="0.25">
      <c r="A1736" s="41">
        <v>2049</v>
      </c>
      <c r="B1736" s="42">
        <v>2023</v>
      </c>
      <c r="C1736" s="28" t="s">
        <v>45</v>
      </c>
      <c r="D1736" s="28" t="s">
        <v>52</v>
      </c>
      <c r="E1736" t="s">
        <v>33</v>
      </c>
      <c r="F1736" s="30">
        <v>23923.208728471702</v>
      </c>
    </row>
    <row r="1737" spans="1:6" x14ac:dyDescent="0.25">
      <c r="A1737" s="41">
        <v>2050</v>
      </c>
      <c r="B1737" s="42">
        <v>2023</v>
      </c>
      <c r="C1737" s="27" t="s">
        <v>45</v>
      </c>
      <c r="D1737" s="28" t="s">
        <v>52</v>
      </c>
      <c r="E1737" t="s">
        <v>33</v>
      </c>
      <c r="F1737" s="30">
        <v>24209.762299260699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9FC2-2A4C-4D76-A181-B25D87AFF0B5}">
  <dimension ref="A1:J225"/>
  <sheetViews>
    <sheetView workbookViewId="0">
      <selection activeCell="I60" sqref="I60"/>
    </sheetView>
  </sheetViews>
  <sheetFormatPr defaultRowHeight="15" x14ac:dyDescent="0.25"/>
  <cols>
    <col min="1" max="1" width="16.140625" customWidth="1"/>
    <col min="2" max="2" width="12.85546875" customWidth="1"/>
    <col min="3" max="3" width="10.85546875" customWidth="1"/>
    <col min="4" max="4" width="10" customWidth="1"/>
    <col min="5" max="5" width="14.5703125" bestFit="1" customWidth="1"/>
    <col min="6" max="7" width="24.28515625" bestFit="1" customWidth="1"/>
    <col min="8" max="8" width="13.85546875" bestFit="1" customWidth="1"/>
  </cols>
  <sheetData>
    <row r="1" spans="1:8" x14ac:dyDescent="0.25">
      <c r="A1" s="3" t="s">
        <v>50</v>
      </c>
      <c r="B1" s="3" t="s">
        <v>43</v>
      </c>
      <c r="C1" s="3" t="s">
        <v>38</v>
      </c>
      <c r="D1" s="3" t="s">
        <v>40</v>
      </c>
      <c r="E1" s="38" t="s">
        <v>39</v>
      </c>
      <c r="F1" s="38" t="s">
        <v>60</v>
      </c>
      <c r="G1" s="38" t="s">
        <v>62</v>
      </c>
      <c r="H1" s="38" t="s">
        <v>64</v>
      </c>
    </row>
    <row r="2" spans="1:8" hidden="1" x14ac:dyDescent="0.25">
      <c r="A2" s="26">
        <v>2023</v>
      </c>
      <c r="B2" s="26" t="s">
        <v>41</v>
      </c>
      <c r="C2" s="26">
        <v>2022</v>
      </c>
      <c r="D2" s="27" t="s">
        <v>42</v>
      </c>
      <c r="E2" s="39" t="s">
        <v>53</v>
      </c>
      <c r="F2" s="1">
        <v>133.87</v>
      </c>
      <c r="G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155.42307</v>
      </c>
      <c r="H2">
        <v>12760</v>
      </c>
    </row>
    <row r="3" spans="1:8" hidden="1" x14ac:dyDescent="0.25">
      <c r="A3" s="24">
        <v>2024</v>
      </c>
      <c r="B3" s="24" t="s">
        <v>41</v>
      </c>
      <c r="C3" s="24">
        <v>2022</v>
      </c>
      <c r="D3" s="28" t="s">
        <v>42</v>
      </c>
      <c r="E3" s="39" t="s">
        <v>53</v>
      </c>
      <c r="F3" s="1">
        <v>102.77</v>
      </c>
      <c r="G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119.00765999999999</v>
      </c>
      <c r="H3">
        <v>13610</v>
      </c>
    </row>
    <row r="4" spans="1:8" hidden="1" x14ac:dyDescent="0.25">
      <c r="A4" s="26">
        <v>2025</v>
      </c>
      <c r="B4" s="26" t="s">
        <v>41</v>
      </c>
      <c r="C4" s="26">
        <v>2022</v>
      </c>
      <c r="D4" s="27" t="s">
        <v>42</v>
      </c>
      <c r="E4" s="39" t="s">
        <v>53</v>
      </c>
      <c r="F4" s="1">
        <v>80.88</v>
      </c>
      <c r="G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93.65903999999999</v>
      </c>
      <c r="H4">
        <v>14850</v>
      </c>
    </row>
    <row r="5" spans="1:8" hidden="1" x14ac:dyDescent="0.25">
      <c r="A5" s="24">
        <v>2026</v>
      </c>
      <c r="B5" s="24" t="s">
        <v>41</v>
      </c>
      <c r="C5" s="24">
        <v>2022</v>
      </c>
      <c r="D5" s="28" t="s">
        <v>42</v>
      </c>
      <c r="E5" s="39" t="s">
        <v>53</v>
      </c>
      <c r="F5" s="1">
        <v>67</v>
      </c>
      <c r="G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77.585999999999999</v>
      </c>
      <c r="H5">
        <v>17210</v>
      </c>
    </row>
    <row r="6" spans="1:8" hidden="1" x14ac:dyDescent="0.25">
      <c r="A6" s="26">
        <v>2027</v>
      </c>
      <c r="B6" s="26" t="s">
        <v>41</v>
      </c>
      <c r="C6" s="26">
        <v>2022</v>
      </c>
      <c r="D6" s="27" t="s">
        <v>42</v>
      </c>
      <c r="E6" s="39" t="s">
        <v>53</v>
      </c>
      <c r="F6" s="1">
        <v>62.75</v>
      </c>
      <c r="G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72.66449999999999</v>
      </c>
      <c r="H6">
        <v>19250</v>
      </c>
    </row>
    <row r="7" spans="1:8" hidden="1" x14ac:dyDescent="0.25">
      <c r="A7" s="24">
        <v>2028</v>
      </c>
      <c r="B7" s="24" t="s">
        <v>41</v>
      </c>
      <c r="C7" s="24">
        <v>2022</v>
      </c>
      <c r="D7" s="28" t="s">
        <v>42</v>
      </c>
      <c r="E7" s="39" t="s">
        <v>53</v>
      </c>
      <c r="F7" s="1">
        <v>58.79</v>
      </c>
      <c r="G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68.078819999999993</v>
      </c>
      <c r="H7">
        <v>21320</v>
      </c>
    </row>
    <row r="8" spans="1:8" hidden="1" x14ac:dyDescent="0.25">
      <c r="A8" s="26">
        <v>2029</v>
      </c>
      <c r="B8" s="26" t="s">
        <v>41</v>
      </c>
      <c r="C8" s="26">
        <v>2022</v>
      </c>
      <c r="D8" s="27" t="s">
        <v>42</v>
      </c>
      <c r="E8" s="39" t="s">
        <v>53</v>
      </c>
      <c r="F8" s="1">
        <v>54.56</v>
      </c>
      <c r="G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63.180479999999996</v>
      </c>
      <c r="H8">
        <v>22310</v>
      </c>
    </row>
    <row r="9" spans="1:8" hidden="1" x14ac:dyDescent="0.25">
      <c r="A9" s="24">
        <v>2030</v>
      </c>
      <c r="B9" s="24" t="s">
        <v>41</v>
      </c>
      <c r="C9" s="24">
        <v>2022</v>
      </c>
      <c r="D9" s="28" t="s">
        <v>42</v>
      </c>
      <c r="E9" s="39" t="s">
        <v>53</v>
      </c>
      <c r="F9" s="1">
        <v>52.21</v>
      </c>
      <c r="G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60.459179999999996</v>
      </c>
      <c r="H9">
        <v>23360</v>
      </c>
    </row>
    <row r="10" spans="1:8" hidden="1" x14ac:dyDescent="0.25">
      <c r="A10" s="26">
        <v>2031</v>
      </c>
      <c r="B10" s="26" t="s">
        <v>41</v>
      </c>
      <c r="C10" s="26">
        <v>2022</v>
      </c>
      <c r="D10" s="27" t="s">
        <v>42</v>
      </c>
      <c r="E10" s="39" t="s">
        <v>53</v>
      </c>
      <c r="F10" s="1">
        <v>52.46</v>
      </c>
      <c r="G1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60.74868</v>
      </c>
      <c r="H10">
        <v>24310</v>
      </c>
    </row>
    <row r="11" spans="1:8" hidden="1" x14ac:dyDescent="0.25">
      <c r="A11" s="24">
        <v>2032</v>
      </c>
      <c r="B11" s="24" t="s">
        <v>41</v>
      </c>
      <c r="C11" s="24">
        <v>2022</v>
      </c>
      <c r="D11" s="28" t="s">
        <v>42</v>
      </c>
      <c r="E11" s="39" t="s">
        <v>53</v>
      </c>
      <c r="F11" s="1">
        <v>50.61</v>
      </c>
      <c r="G1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58.606379999999994</v>
      </c>
      <c r="H11">
        <v>25570</v>
      </c>
    </row>
    <row r="12" spans="1:8" hidden="1" x14ac:dyDescent="0.25">
      <c r="A12" s="26">
        <v>2033</v>
      </c>
      <c r="B12" s="26" t="s">
        <v>41</v>
      </c>
      <c r="C12" s="26">
        <v>2022</v>
      </c>
      <c r="D12" s="27" t="s">
        <v>42</v>
      </c>
      <c r="E12" s="39" t="s">
        <v>53</v>
      </c>
      <c r="F12" s="1">
        <v>50.7</v>
      </c>
      <c r="G1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58.710599999999999</v>
      </c>
      <c r="H12">
        <v>26800</v>
      </c>
    </row>
    <row r="13" spans="1:8" hidden="1" x14ac:dyDescent="0.25">
      <c r="A13" s="24">
        <v>2034</v>
      </c>
      <c r="B13" s="24" t="s">
        <v>41</v>
      </c>
      <c r="C13" s="24">
        <v>2022</v>
      </c>
      <c r="D13" s="28" t="s">
        <v>42</v>
      </c>
      <c r="E13" s="39" t="s">
        <v>53</v>
      </c>
      <c r="F13" s="1">
        <v>49.8</v>
      </c>
      <c r="G1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57.668399999999991</v>
      </c>
      <c r="H13">
        <v>28060</v>
      </c>
    </row>
    <row r="14" spans="1:8" hidden="1" x14ac:dyDescent="0.25">
      <c r="A14" s="26">
        <v>2035</v>
      </c>
      <c r="B14" s="26" t="s">
        <v>41</v>
      </c>
      <c r="C14" s="26">
        <v>2022</v>
      </c>
      <c r="D14" s="27" t="s">
        <v>42</v>
      </c>
      <c r="E14" s="39" t="s">
        <v>53</v>
      </c>
      <c r="F14" s="1">
        <v>47.58</v>
      </c>
      <c r="G1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55.097639999999991</v>
      </c>
      <c r="H14">
        <v>29290</v>
      </c>
    </row>
    <row r="15" spans="1:8" hidden="1" x14ac:dyDescent="0.25">
      <c r="A15" s="24">
        <v>2036</v>
      </c>
      <c r="B15" s="24" t="s">
        <v>41</v>
      </c>
      <c r="C15" s="24">
        <v>2022</v>
      </c>
      <c r="D15" s="28" t="s">
        <v>42</v>
      </c>
      <c r="E15" s="39" t="s">
        <v>53</v>
      </c>
      <c r="F15" s="1">
        <v>47.69</v>
      </c>
      <c r="G1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55.225019999999994</v>
      </c>
      <c r="H15">
        <v>30950</v>
      </c>
    </row>
    <row r="16" spans="1:8" hidden="1" x14ac:dyDescent="0.25">
      <c r="A16" s="26">
        <v>2037</v>
      </c>
      <c r="B16" s="26" t="s">
        <v>41</v>
      </c>
      <c r="C16" s="26">
        <v>2022</v>
      </c>
      <c r="D16" s="27" t="s">
        <v>42</v>
      </c>
      <c r="E16" s="39" t="s">
        <v>53</v>
      </c>
      <c r="F16" s="1">
        <v>47.17</v>
      </c>
      <c r="G1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54.622859999999996</v>
      </c>
      <c r="H16">
        <v>32070</v>
      </c>
    </row>
    <row r="17" spans="1:8" hidden="1" x14ac:dyDescent="0.25">
      <c r="A17" s="24">
        <v>2038</v>
      </c>
      <c r="B17" s="24" t="s">
        <v>41</v>
      </c>
      <c r="C17" s="24">
        <v>2022</v>
      </c>
      <c r="D17" s="28" t="s">
        <v>42</v>
      </c>
      <c r="E17" s="39" t="s">
        <v>53</v>
      </c>
      <c r="F17" s="1">
        <v>45.35</v>
      </c>
      <c r="G1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52.515299999999996</v>
      </c>
      <c r="H17">
        <v>33490</v>
      </c>
    </row>
    <row r="18" spans="1:8" hidden="1" x14ac:dyDescent="0.25">
      <c r="A18" s="26">
        <v>2039</v>
      </c>
      <c r="B18" s="26" t="s">
        <v>41</v>
      </c>
      <c r="C18" s="26">
        <v>2022</v>
      </c>
      <c r="D18" s="27" t="s">
        <v>42</v>
      </c>
      <c r="E18" s="39" t="s">
        <v>53</v>
      </c>
      <c r="F18" s="1">
        <v>45.17</v>
      </c>
      <c r="G1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52.30686</v>
      </c>
      <c r="H18">
        <v>35560</v>
      </c>
    </row>
    <row r="19" spans="1:8" hidden="1" x14ac:dyDescent="0.25">
      <c r="A19" s="24">
        <v>2040</v>
      </c>
      <c r="B19" s="24" t="s">
        <v>41</v>
      </c>
      <c r="C19" s="24">
        <v>2022</v>
      </c>
      <c r="D19" s="28" t="s">
        <v>42</v>
      </c>
      <c r="E19" s="39" t="s">
        <v>53</v>
      </c>
      <c r="F19" s="1">
        <v>43.67</v>
      </c>
      <c r="G1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50.569859999999998</v>
      </c>
      <c r="H19">
        <v>37740</v>
      </c>
    </row>
    <row r="20" spans="1:8" hidden="1" x14ac:dyDescent="0.25">
      <c r="A20" s="26">
        <v>2041</v>
      </c>
      <c r="B20" s="26" t="s">
        <v>41</v>
      </c>
      <c r="C20" s="26">
        <v>2022</v>
      </c>
      <c r="D20" s="27" t="s">
        <v>42</v>
      </c>
      <c r="E20" s="39" t="s">
        <v>53</v>
      </c>
      <c r="F20" s="1">
        <v>42.37</v>
      </c>
      <c r="G2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49.064459999999997</v>
      </c>
      <c r="H20">
        <v>39770</v>
      </c>
    </row>
    <row r="21" spans="1:8" hidden="1" x14ac:dyDescent="0.25">
      <c r="A21" s="24">
        <v>2042</v>
      </c>
      <c r="B21" s="24" t="s">
        <v>41</v>
      </c>
      <c r="C21" s="24">
        <v>2022</v>
      </c>
      <c r="D21" s="28" t="s">
        <v>42</v>
      </c>
      <c r="E21" s="39" t="s">
        <v>53</v>
      </c>
      <c r="F21" s="1">
        <v>40.54</v>
      </c>
      <c r="G2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46.945319999999995</v>
      </c>
      <c r="H21">
        <v>41820</v>
      </c>
    </row>
    <row r="22" spans="1:8" hidden="1" x14ac:dyDescent="0.25">
      <c r="A22" s="26">
        <v>2043</v>
      </c>
      <c r="B22" s="26" t="s">
        <v>41</v>
      </c>
      <c r="C22" s="26">
        <v>2022</v>
      </c>
      <c r="D22" s="27" t="s">
        <v>42</v>
      </c>
      <c r="E22" s="39" t="s">
        <v>53</v>
      </c>
      <c r="F22" s="1">
        <v>39.44</v>
      </c>
      <c r="G2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45.671519999999994</v>
      </c>
      <c r="H22">
        <v>44510</v>
      </c>
    </row>
    <row r="23" spans="1:8" hidden="1" x14ac:dyDescent="0.25">
      <c r="A23" s="24">
        <v>2044</v>
      </c>
      <c r="B23" s="24" t="s">
        <v>41</v>
      </c>
      <c r="C23" s="24">
        <v>2022</v>
      </c>
      <c r="D23" s="28" t="s">
        <v>42</v>
      </c>
      <c r="E23" s="39" t="s">
        <v>53</v>
      </c>
      <c r="F23" s="1">
        <v>38.79</v>
      </c>
      <c r="G2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44.918819999999997</v>
      </c>
      <c r="H23">
        <v>46800</v>
      </c>
    </row>
    <row r="24" spans="1:8" hidden="1" x14ac:dyDescent="0.25">
      <c r="A24" s="26">
        <v>2045</v>
      </c>
      <c r="B24" s="26" t="s">
        <v>41</v>
      </c>
      <c r="C24" s="26">
        <v>2022</v>
      </c>
      <c r="D24" s="27" t="s">
        <v>42</v>
      </c>
      <c r="E24" s="39" t="s">
        <v>53</v>
      </c>
      <c r="F24" s="1">
        <v>38.97</v>
      </c>
      <c r="G2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45.127259999999993</v>
      </c>
      <c r="H24">
        <v>48680</v>
      </c>
    </row>
    <row r="25" spans="1:8" hidden="1" x14ac:dyDescent="0.25">
      <c r="A25" s="24">
        <v>2046</v>
      </c>
      <c r="B25" s="24" t="s">
        <v>41</v>
      </c>
      <c r="C25" s="24">
        <v>2022</v>
      </c>
      <c r="D25" s="28" t="s">
        <v>42</v>
      </c>
      <c r="E25" s="39" t="s">
        <v>53</v>
      </c>
      <c r="F25" s="1">
        <v>38.32</v>
      </c>
      <c r="G2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44.374559999999995</v>
      </c>
      <c r="H25">
        <v>51900</v>
      </c>
    </row>
    <row r="26" spans="1:8" hidden="1" x14ac:dyDescent="0.25">
      <c r="A26" s="26">
        <v>2047</v>
      </c>
      <c r="B26" s="26" t="s">
        <v>41</v>
      </c>
      <c r="C26" s="26">
        <v>2022</v>
      </c>
      <c r="D26" s="27" t="s">
        <v>42</v>
      </c>
      <c r="E26" s="39" t="s">
        <v>53</v>
      </c>
      <c r="F26" s="1">
        <v>38.700000000000003</v>
      </c>
      <c r="G2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44.814599999999999</v>
      </c>
      <c r="H26">
        <v>53220</v>
      </c>
    </row>
    <row r="27" spans="1:8" hidden="1" x14ac:dyDescent="0.25">
      <c r="A27" s="24">
        <v>2048</v>
      </c>
      <c r="B27" s="24" t="s">
        <v>41</v>
      </c>
      <c r="C27" s="24">
        <v>2022</v>
      </c>
      <c r="D27" s="28" t="s">
        <v>42</v>
      </c>
      <c r="E27" s="39" t="s">
        <v>53</v>
      </c>
      <c r="F27" s="1">
        <v>38.229999999999997</v>
      </c>
      <c r="G2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44.27033999999999</v>
      </c>
      <c r="H27">
        <v>55310</v>
      </c>
    </row>
    <row r="28" spans="1:8" hidden="1" x14ac:dyDescent="0.25">
      <c r="A28" s="26">
        <v>2049</v>
      </c>
      <c r="B28" s="26" t="s">
        <v>41</v>
      </c>
      <c r="C28" s="26">
        <v>2022</v>
      </c>
      <c r="D28" s="27" t="s">
        <v>42</v>
      </c>
      <c r="E28" s="39" t="s">
        <v>53</v>
      </c>
      <c r="F28" s="1">
        <v>39.06</v>
      </c>
      <c r="G2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45.231479999999998</v>
      </c>
      <c r="H28">
        <v>56740</v>
      </c>
    </row>
    <row r="29" spans="1:8" hidden="1" x14ac:dyDescent="0.25">
      <c r="A29" s="24">
        <v>2050</v>
      </c>
      <c r="B29" s="24" t="s">
        <v>41</v>
      </c>
      <c r="C29" s="24">
        <v>2022</v>
      </c>
      <c r="D29" s="28" t="s">
        <v>42</v>
      </c>
      <c r="E29" s="39" t="s">
        <v>53</v>
      </c>
      <c r="F29" s="1">
        <v>38.78</v>
      </c>
      <c r="G2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44.907240000000002</v>
      </c>
      <c r="H29">
        <v>58260</v>
      </c>
    </row>
    <row r="30" spans="1:8" hidden="1" x14ac:dyDescent="0.25">
      <c r="A30" s="26">
        <v>2023</v>
      </c>
      <c r="B30" s="26" t="s">
        <v>41</v>
      </c>
      <c r="C30" s="26">
        <v>2023</v>
      </c>
      <c r="D30" s="28" t="s">
        <v>45</v>
      </c>
      <c r="E30" s="39" t="s">
        <v>53</v>
      </c>
      <c r="F30">
        <v>213.9</v>
      </c>
      <c r="G3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248.33790000000002</v>
      </c>
      <c r="H30">
        <v>12400</v>
      </c>
    </row>
    <row r="31" spans="1:8" hidden="1" x14ac:dyDescent="0.25">
      <c r="A31" s="24">
        <v>2024</v>
      </c>
      <c r="B31" s="24" t="s">
        <v>41</v>
      </c>
      <c r="C31" s="24">
        <v>2023</v>
      </c>
      <c r="D31" s="37" t="s">
        <v>45</v>
      </c>
      <c r="E31" s="39" t="s">
        <v>53</v>
      </c>
      <c r="F31">
        <v>154.69999999999999</v>
      </c>
      <c r="G3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179.14259999999999</v>
      </c>
      <c r="H31">
        <v>13680</v>
      </c>
    </row>
    <row r="32" spans="1:8" hidden="1" x14ac:dyDescent="0.25">
      <c r="A32" s="26">
        <v>2025</v>
      </c>
      <c r="B32" s="26" t="s">
        <v>41</v>
      </c>
      <c r="C32" s="26">
        <v>2023</v>
      </c>
      <c r="D32" s="28" t="s">
        <v>45</v>
      </c>
      <c r="E32" s="39" t="s">
        <v>53</v>
      </c>
      <c r="F32">
        <v>112.2</v>
      </c>
      <c r="G3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129.92759999999998</v>
      </c>
      <c r="H32">
        <v>14690</v>
      </c>
    </row>
    <row r="33" spans="1:8" hidden="1" x14ac:dyDescent="0.25">
      <c r="A33" s="24">
        <v>2026</v>
      </c>
      <c r="B33" s="24" t="s">
        <v>41</v>
      </c>
      <c r="C33" s="24">
        <v>2023</v>
      </c>
      <c r="D33" s="37" t="s">
        <v>45</v>
      </c>
      <c r="E33" s="39" t="s">
        <v>53</v>
      </c>
      <c r="F33">
        <v>73.5</v>
      </c>
      <c r="G3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85.113</v>
      </c>
      <c r="H33">
        <v>17100</v>
      </c>
    </row>
    <row r="34" spans="1:8" hidden="1" x14ac:dyDescent="0.25">
      <c r="A34" s="26">
        <v>2027</v>
      </c>
      <c r="B34" s="26" t="s">
        <v>41</v>
      </c>
      <c r="C34" s="26">
        <v>2023</v>
      </c>
      <c r="D34" s="28" t="s">
        <v>45</v>
      </c>
      <c r="E34" s="39" t="s">
        <v>53</v>
      </c>
      <c r="F34">
        <v>68.900000000000006</v>
      </c>
      <c r="G3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79.786200000000008</v>
      </c>
      <c r="H34">
        <v>19410</v>
      </c>
    </row>
    <row r="35" spans="1:8" hidden="1" x14ac:dyDescent="0.25">
      <c r="A35" s="24">
        <v>2028</v>
      </c>
      <c r="B35" s="24" t="s">
        <v>41</v>
      </c>
      <c r="C35" s="24">
        <v>2023</v>
      </c>
      <c r="D35" s="37" t="s">
        <v>45</v>
      </c>
      <c r="E35" s="39" t="s">
        <v>53</v>
      </c>
      <c r="F35">
        <v>65.8</v>
      </c>
      <c r="G3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76.196399999999997</v>
      </c>
      <c r="H35">
        <v>21830</v>
      </c>
    </row>
    <row r="36" spans="1:8" hidden="1" x14ac:dyDescent="0.25">
      <c r="A36" s="26">
        <v>2029</v>
      </c>
      <c r="B36" s="26" t="s">
        <v>41</v>
      </c>
      <c r="C36" s="26">
        <v>2023</v>
      </c>
      <c r="D36" s="28" t="s">
        <v>45</v>
      </c>
      <c r="E36" s="39" t="s">
        <v>53</v>
      </c>
      <c r="F36">
        <v>61.4</v>
      </c>
      <c r="G3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71.101199999999992</v>
      </c>
      <c r="H36">
        <v>23270</v>
      </c>
    </row>
    <row r="37" spans="1:8" hidden="1" x14ac:dyDescent="0.25">
      <c r="A37" s="24">
        <v>2030</v>
      </c>
      <c r="B37" s="24" t="s">
        <v>41</v>
      </c>
      <c r="C37" s="24">
        <v>2023</v>
      </c>
      <c r="D37" s="37" t="s">
        <v>45</v>
      </c>
      <c r="E37" s="39" t="s">
        <v>53</v>
      </c>
      <c r="F37">
        <v>58.6</v>
      </c>
      <c r="G3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67.858800000000002</v>
      </c>
      <c r="H37">
        <v>24730</v>
      </c>
    </row>
    <row r="38" spans="1:8" hidden="1" x14ac:dyDescent="0.25">
      <c r="A38" s="26">
        <v>2031</v>
      </c>
      <c r="B38" s="26" t="s">
        <v>41</v>
      </c>
      <c r="C38" s="26">
        <v>2023</v>
      </c>
      <c r="D38" s="28" t="s">
        <v>45</v>
      </c>
      <c r="E38" s="39" t="s">
        <v>53</v>
      </c>
      <c r="F38">
        <v>58.4</v>
      </c>
      <c r="G3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67.627199999999988</v>
      </c>
      <c r="H38">
        <v>25950</v>
      </c>
    </row>
    <row r="39" spans="1:8" hidden="1" x14ac:dyDescent="0.25">
      <c r="A39" s="24">
        <v>2032</v>
      </c>
      <c r="B39" s="24" t="s">
        <v>41</v>
      </c>
      <c r="C39" s="24">
        <v>2023</v>
      </c>
      <c r="D39" s="37" t="s">
        <v>45</v>
      </c>
      <c r="E39" s="39" t="s">
        <v>53</v>
      </c>
      <c r="F39">
        <v>56.7</v>
      </c>
      <c r="G3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65.658599999999993</v>
      </c>
      <c r="H39">
        <v>27050</v>
      </c>
    </row>
    <row r="40" spans="1:8" hidden="1" x14ac:dyDescent="0.25">
      <c r="A40" s="26">
        <v>2033</v>
      </c>
      <c r="B40" s="26" t="s">
        <v>41</v>
      </c>
      <c r="C40" s="26">
        <v>2023</v>
      </c>
      <c r="D40" s="28" t="s">
        <v>45</v>
      </c>
      <c r="E40" s="39" t="s">
        <v>53</v>
      </c>
      <c r="F40">
        <v>56.5</v>
      </c>
      <c r="G4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65.426999999999992</v>
      </c>
      <c r="H40">
        <v>28160</v>
      </c>
    </row>
    <row r="41" spans="1:8" hidden="1" x14ac:dyDescent="0.25">
      <c r="A41" s="24">
        <v>2034</v>
      </c>
      <c r="B41" s="24" t="s">
        <v>41</v>
      </c>
      <c r="C41" s="24">
        <v>2023</v>
      </c>
      <c r="D41" s="37" t="s">
        <v>45</v>
      </c>
      <c r="E41" s="39" t="s">
        <v>53</v>
      </c>
      <c r="F41">
        <v>55.5</v>
      </c>
      <c r="G4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64.268999999999991</v>
      </c>
      <c r="H41">
        <v>29350</v>
      </c>
    </row>
    <row r="42" spans="1:8" hidden="1" x14ac:dyDescent="0.25">
      <c r="A42" s="26">
        <v>2035</v>
      </c>
      <c r="B42" s="26" t="s">
        <v>41</v>
      </c>
      <c r="C42" s="26">
        <v>2023</v>
      </c>
      <c r="D42" s="28" t="s">
        <v>45</v>
      </c>
      <c r="E42" s="39" t="s">
        <v>53</v>
      </c>
      <c r="F42">
        <v>52.3</v>
      </c>
      <c r="G4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60.563399999999994</v>
      </c>
      <c r="H42">
        <v>30560</v>
      </c>
    </row>
    <row r="43" spans="1:8" hidden="1" x14ac:dyDescent="0.25">
      <c r="A43" s="24">
        <v>2036</v>
      </c>
      <c r="B43" s="24" t="s">
        <v>41</v>
      </c>
      <c r="C43" s="24">
        <v>2023</v>
      </c>
      <c r="D43" s="28" t="s">
        <v>45</v>
      </c>
      <c r="E43" s="39" t="s">
        <v>53</v>
      </c>
      <c r="F43">
        <v>51.3</v>
      </c>
      <c r="G4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59.405399999999993</v>
      </c>
      <c r="H43">
        <v>32320</v>
      </c>
    </row>
    <row r="44" spans="1:8" hidden="1" x14ac:dyDescent="0.25">
      <c r="A44" s="26">
        <v>2037</v>
      </c>
      <c r="B44" s="26" t="s">
        <v>41</v>
      </c>
      <c r="C44" s="26">
        <v>2023</v>
      </c>
      <c r="D44" s="27" t="s">
        <v>45</v>
      </c>
      <c r="E44" s="39" t="s">
        <v>53</v>
      </c>
      <c r="F44">
        <v>50</v>
      </c>
      <c r="G4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57.9</v>
      </c>
      <c r="H44">
        <v>33920</v>
      </c>
    </row>
    <row r="45" spans="1:8" hidden="1" x14ac:dyDescent="0.25">
      <c r="A45" s="24">
        <v>2038</v>
      </c>
      <c r="B45" s="24" t="s">
        <v>41</v>
      </c>
      <c r="C45" s="24">
        <v>2023</v>
      </c>
      <c r="D45" s="28" t="s">
        <v>45</v>
      </c>
      <c r="E45" s="39" t="s">
        <v>53</v>
      </c>
      <c r="F45">
        <v>47.3</v>
      </c>
      <c r="G4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54.773399999999995</v>
      </c>
      <c r="H45">
        <v>35510</v>
      </c>
    </row>
    <row r="46" spans="1:8" hidden="1" x14ac:dyDescent="0.25">
      <c r="A46" s="26">
        <v>2039</v>
      </c>
      <c r="B46" s="26" t="s">
        <v>41</v>
      </c>
      <c r="C46" s="26">
        <v>2023</v>
      </c>
      <c r="D46" s="27" t="s">
        <v>45</v>
      </c>
      <c r="E46" s="39" t="s">
        <v>53</v>
      </c>
      <c r="F46">
        <v>47</v>
      </c>
      <c r="G4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54.425999999999995</v>
      </c>
      <c r="H46">
        <v>37150</v>
      </c>
    </row>
    <row r="47" spans="1:8" hidden="1" x14ac:dyDescent="0.25">
      <c r="A47" s="24">
        <v>2040</v>
      </c>
      <c r="B47" s="24" t="s">
        <v>41</v>
      </c>
      <c r="C47" s="24">
        <v>2023</v>
      </c>
      <c r="D47" s="28" t="s">
        <v>45</v>
      </c>
      <c r="E47" s="39" t="s">
        <v>53</v>
      </c>
      <c r="F47">
        <v>46</v>
      </c>
      <c r="G4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53.267999999999994</v>
      </c>
      <c r="H47">
        <v>38800</v>
      </c>
    </row>
    <row r="48" spans="1:8" hidden="1" x14ac:dyDescent="0.25">
      <c r="A48" s="26">
        <v>2041</v>
      </c>
      <c r="B48" s="26" t="s">
        <v>41</v>
      </c>
      <c r="C48" s="26">
        <v>2023</v>
      </c>
      <c r="D48" s="27" t="s">
        <v>45</v>
      </c>
      <c r="E48" s="39" t="s">
        <v>53</v>
      </c>
      <c r="F48">
        <v>43.9</v>
      </c>
      <c r="G4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50.836199999999998</v>
      </c>
      <c r="H48">
        <v>40650</v>
      </c>
    </row>
    <row r="49" spans="1:10" hidden="1" x14ac:dyDescent="0.25">
      <c r="A49" s="24">
        <v>2042</v>
      </c>
      <c r="B49" s="24" t="s">
        <v>41</v>
      </c>
      <c r="C49" s="24">
        <v>2023</v>
      </c>
      <c r="D49" s="28" t="s">
        <v>45</v>
      </c>
      <c r="E49" s="39" t="s">
        <v>53</v>
      </c>
      <c r="F49">
        <v>41.2</v>
      </c>
      <c r="G4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47.709600000000002</v>
      </c>
      <c r="H49">
        <v>42500</v>
      </c>
    </row>
    <row r="50" spans="1:10" hidden="1" x14ac:dyDescent="0.25">
      <c r="A50" s="26">
        <v>2043</v>
      </c>
      <c r="B50" s="26" t="s">
        <v>41</v>
      </c>
      <c r="C50" s="26">
        <v>2023</v>
      </c>
      <c r="D50" s="27" t="s">
        <v>45</v>
      </c>
      <c r="E50" s="39" t="s">
        <v>53</v>
      </c>
      <c r="F50">
        <v>40.299999999999997</v>
      </c>
      <c r="G5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46.667399999999994</v>
      </c>
      <c r="H50">
        <v>44890</v>
      </c>
    </row>
    <row r="51" spans="1:10" hidden="1" x14ac:dyDescent="0.25">
      <c r="A51" s="24">
        <v>2044</v>
      </c>
      <c r="B51" s="24" t="s">
        <v>41</v>
      </c>
      <c r="C51" s="24">
        <v>2023</v>
      </c>
      <c r="D51" s="28" t="s">
        <v>45</v>
      </c>
      <c r="E51" s="39" t="s">
        <v>53</v>
      </c>
      <c r="F51">
        <v>40.4</v>
      </c>
      <c r="G5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46.783199999999994</v>
      </c>
      <c r="H51">
        <v>46860</v>
      </c>
    </row>
    <row r="52" spans="1:10" hidden="1" x14ac:dyDescent="0.25">
      <c r="A52" s="26">
        <v>2045</v>
      </c>
      <c r="B52" s="26" t="s">
        <v>41</v>
      </c>
      <c r="C52" s="26">
        <v>2023</v>
      </c>
      <c r="D52" s="27" t="s">
        <v>45</v>
      </c>
      <c r="E52" s="39" t="s">
        <v>53</v>
      </c>
      <c r="F52">
        <v>40.4</v>
      </c>
      <c r="G5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46.783199999999994</v>
      </c>
      <c r="H52">
        <v>48180</v>
      </c>
    </row>
    <row r="53" spans="1:10" hidden="1" x14ac:dyDescent="0.25">
      <c r="A53" s="24">
        <v>2046</v>
      </c>
      <c r="B53" s="24" t="s">
        <v>41</v>
      </c>
      <c r="C53" s="24">
        <v>2023</v>
      </c>
      <c r="D53" s="28" t="s">
        <v>45</v>
      </c>
      <c r="E53" s="39" t="s">
        <v>53</v>
      </c>
      <c r="F53">
        <v>39.5</v>
      </c>
      <c r="G5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45.741</v>
      </c>
      <c r="H53">
        <v>50800</v>
      </c>
    </row>
    <row r="54" spans="1:10" hidden="1" x14ac:dyDescent="0.25">
      <c r="A54" s="26">
        <v>2047</v>
      </c>
      <c r="B54" s="26" t="s">
        <v>41</v>
      </c>
      <c r="C54" s="26">
        <v>2023</v>
      </c>
      <c r="D54" s="27" t="s">
        <v>45</v>
      </c>
      <c r="E54" s="39" t="s">
        <v>53</v>
      </c>
      <c r="F54">
        <v>39.4</v>
      </c>
      <c r="G5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45.625199999999992</v>
      </c>
      <c r="H54">
        <v>51790</v>
      </c>
    </row>
    <row r="55" spans="1:10" hidden="1" x14ac:dyDescent="0.25">
      <c r="A55" s="24">
        <v>2048</v>
      </c>
      <c r="B55" s="24" t="s">
        <v>41</v>
      </c>
      <c r="C55" s="24">
        <v>2023</v>
      </c>
      <c r="D55" s="28" t="s">
        <v>45</v>
      </c>
      <c r="E55" s="39" t="s">
        <v>53</v>
      </c>
      <c r="F55">
        <v>38.5</v>
      </c>
      <c r="G5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44.582999999999998</v>
      </c>
      <c r="H55">
        <v>53520</v>
      </c>
    </row>
    <row r="56" spans="1:10" hidden="1" x14ac:dyDescent="0.25">
      <c r="A56" s="26">
        <v>2049</v>
      </c>
      <c r="B56" s="26" t="s">
        <v>41</v>
      </c>
      <c r="C56" s="26">
        <v>2023</v>
      </c>
      <c r="D56" s="28" t="s">
        <v>45</v>
      </c>
      <c r="E56" s="39" t="s">
        <v>53</v>
      </c>
      <c r="F56">
        <v>39</v>
      </c>
      <c r="G5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45.161999999999999</v>
      </c>
      <c r="H56">
        <v>54560</v>
      </c>
    </row>
    <row r="57" spans="1:10" hidden="1" x14ac:dyDescent="0.25">
      <c r="A57" s="24">
        <v>2050</v>
      </c>
      <c r="B57" s="24" t="s">
        <v>41</v>
      </c>
      <c r="C57" s="24">
        <v>2023</v>
      </c>
      <c r="D57" s="37" t="s">
        <v>45</v>
      </c>
      <c r="E57" s="39" t="s">
        <v>53</v>
      </c>
      <c r="F57">
        <v>39.799999999999997</v>
      </c>
      <c r="G5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46.088399999999993</v>
      </c>
      <c r="H57">
        <v>55680</v>
      </c>
    </row>
    <row r="58" spans="1:10" x14ac:dyDescent="0.25">
      <c r="A58" s="24">
        <v>2023</v>
      </c>
      <c r="B58" s="24" t="s">
        <v>52</v>
      </c>
      <c r="C58" s="24">
        <v>2022</v>
      </c>
      <c r="D58" s="37" t="s">
        <v>42</v>
      </c>
      <c r="E58" s="39" t="s">
        <v>54</v>
      </c>
      <c r="F58" s="1">
        <v>242.43237377439999</v>
      </c>
      <c r="G5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281.46398595207842</v>
      </c>
      <c r="H58" s="30">
        <v>102535.60080039719</v>
      </c>
    </row>
    <row r="59" spans="1:10" x14ac:dyDescent="0.25">
      <c r="A59" s="24">
        <v>2024</v>
      </c>
      <c r="B59" s="26" t="s">
        <v>52</v>
      </c>
      <c r="C59" s="26">
        <v>2022</v>
      </c>
      <c r="D59" s="28" t="s">
        <v>42</v>
      </c>
      <c r="E59" s="39" t="s">
        <v>54</v>
      </c>
      <c r="F59" s="1">
        <v>170.87637884669999</v>
      </c>
      <c r="G5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197.87484670447859</v>
      </c>
      <c r="H59" s="30">
        <v>108094.80584331531</v>
      </c>
    </row>
    <row r="60" spans="1:10" x14ac:dyDescent="0.25">
      <c r="A60" s="24">
        <v>2025</v>
      </c>
      <c r="B60" s="24" t="s">
        <v>52</v>
      </c>
      <c r="C60" s="24">
        <v>2022</v>
      </c>
      <c r="D60" s="37" t="s">
        <v>42</v>
      </c>
      <c r="E60" s="39" t="s">
        <v>54</v>
      </c>
      <c r="F60" s="1">
        <v>127.9632356584</v>
      </c>
      <c r="G6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148.1814268924272</v>
      </c>
      <c r="H60" s="30">
        <v>114135.5443980439</v>
      </c>
    </row>
    <row r="61" spans="1:10" x14ac:dyDescent="0.25">
      <c r="A61" s="24">
        <v>2026</v>
      </c>
      <c r="B61" s="26" t="s">
        <v>52</v>
      </c>
      <c r="C61" s="26">
        <v>2022</v>
      </c>
      <c r="D61" s="28" t="s">
        <v>42</v>
      </c>
      <c r="E61" s="39" t="s">
        <v>54</v>
      </c>
      <c r="F61" s="1">
        <v>105.6468321295</v>
      </c>
      <c r="G6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122.33903160596098</v>
      </c>
      <c r="H61" s="30">
        <v>120338.0430814257</v>
      </c>
    </row>
    <row r="62" spans="1:10" x14ac:dyDescent="0.25">
      <c r="A62" s="24">
        <v>2027</v>
      </c>
      <c r="B62" s="24" t="s">
        <v>52</v>
      </c>
      <c r="C62" s="24">
        <v>2022</v>
      </c>
      <c r="D62" s="37" t="s">
        <v>42</v>
      </c>
      <c r="E62" s="39" t="s">
        <v>54</v>
      </c>
      <c r="F62" s="1">
        <v>96.771593950099998</v>
      </c>
      <c r="G6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112.06150579421579</v>
      </c>
      <c r="H62" s="30">
        <v>124194.785063345</v>
      </c>
    </row>
    <row r="63" spans="1:10" x14ac:dyDescent="0.25">
      <c r="A63" s="24">
        <v>2028</v>
      </c>
      <c r="B63" s="26" t="s">
        <v>52</v>
      </c>
      <c r="C63" s="26">
        <v>2022</v>
      </c>
      <c r="D63" s="28" t="s">
        <v>42</v>
      </c>
      <c r="E63" s="39" t="s">
        <v>54</v>
      </c>
      <c r="F63" s="1">
        <v>81.325727013299996</v>
      </c>
      <c r="G6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94.175191881401389</v>
      </c>
      <c r="H63" s="30">
        <v>129421.505104838</v>
      </c>
    </row>
    <row r="64" spans="1:10" x14ac:dyDescent="0.25">
      <c r="A64" s="24">
        <v>2029</v>
      </c>
      <c r="B64" s="24" t="s">
        <v>52</v>
      </c>
      <c r="C64" s="24">
        <v>2022</v>
      </c>
      <c r="D64" s="37" t="s">
        <v>42</v>
      </c>
      <c r="E64" s="39" t="s">
        <v>54</v>
      </c>
      <c r="F64" s="1">
        <v>65.374893254599996</v>
      </c>
      <c r="G6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75.704126388826793</v>
      </c>
      <c r="H64" s="30">
        <v>134711.4625708588</v>
      </c>
      <c r="J64" s="49"/>
    </row>
    <row r="65" spans="1:8" x14ac:dyDescent="0.25">
      <c r="A65" s="24">
        <v>2030</v>
      </c>
      <c r="B65" s="26" t="s">
        <v>52</v>
      </c>
      <c r="C65" s="26">
        <v>2022</v>
      </c>
      <c r="D65" s="28" t="s">
        <v>42</v>
      </c>
      <c r="E65" s="39" t="s">
        <v>54</v>
      </c>
      <c r="F65" s="1">
        <v>54.778769705999999</v>
      </c>
      <c r="G6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63.433815319547996</v>
      </c>
      <c r="H65" s="30">
        <v>142463.17086409751</v>
      </c>
    </row>
    <row r="66" spans="1:8" x14ac:dyDescent="0.25">
      <c r="A66" s="24">
        <v>2031</v>
      </c>
      <c r="B66" s="24" t="s">
        <v>52</v>
      </c>
      <c r="C66" s="24">
        <v>2022</v>
      </c>
      <c r="D66" s="37" t="s">
        <v>42</v>
      </c>
      <c r="E66" s="39" t="s">
        <v>54</v>
      </c>
      <c r="F66" s="1">
        <v>53.125377895900002</v>
      </c>
      <c r="G6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61.519187603452195</v>
      </c>
      <c r="H66" s="30">
        <v>147779.71279338381</v>
      </c>
    </row>
    <row r="67" spans="1:8" x14ac:dyDescent="0.25">
      <c r="A67" s="24">
        <v>2032</v>
      </c>
      <c r="B67" s="26" t="s">
        <v>52</v>
      </c>
      <c r="C67" s="26">
        <v>2022</v>
      </c>
      <c r="D67" s="28" t="s">
        <v>42</v>
      </c>
      <c r="E67" s="39" t="s">
        <v>54</v>
      </c>
      <c r="F67" s="1">
        <v>50.842479676899998</v>
      </c>
      <c r="G6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58.875591465850192</v>
      </c>
      <c r="H67" s="30">
        <v>154224.28552231929</v>
      </c>
    </row>
    <row r="68" spans="1:8" x14ac:dyDescent="0.25">
      <c r="A68" s="24">
        <v>2033</v>
      </c>
      <c r="B68" s="24" t="s">
        <v>52</v>
      </c>
      <c r="C68" s="24">
        <v>2022</v>
      </c>
      <c r="D68" s="37" t="s">
        <v>42</v>
      </c>
      <c r="E68" s="39" t="s">
        <v>54</v>
      </c>
      <c r="F68" s="1">
        <v>49.416983028200001</v>
      </c>
      <c r="G6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57.224866346655595</v>
      </c>
      <c r="H68" s="30">
        <v>158362.5926602282</v>
      </c>
    </row>
    <row r="69" spans="1:8" x14ac:dyDescent="0.25">
      <c r="A69" s="24">
        <v>2034</v>
      </c>
      <c r="B69" s="26" t="s">
        <v>52</v>
      </c>
      <c r="C69" s="26">
        <v>2022</v>
      </c>
      <c r="D69" s="28" t="s">
        <v>42</v>
      </c>
      <c r="E69" s="39" t="s">
        <v>54</v>
      </c>
      <c r="F69" s="1">
        <v>48.710264343399999</v>
      </c>
      <c r="G6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56.406486109657195</v>
      </c>
      <c r="H69" s="30">
        <v>163569.87627812999</v>
      </c>
    </row>
    <row r="70" spans="1:8" x14ac:dyDescent="0.25">
      <c r="A70" s="24">
        <v>2035</v>
      </c>
      <c r="B70" s="24" t="s">
        <v>52</v>
      </c>
      <c r="C70" s="24">
        <v>2022</v>
      </c>
      <c r="D70" s="37" t="s">
        <v>42</v>
      </c>
      <c r="E70" s="39" t="s">
        <v>54</v>
      </c>
      <c r="F70" s="1">
        <v>47.980685411400003</v>
      </c>
      <c r="G7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55.561633706401203</v>
      </c>
      <c r="H70" s="30">
        <v>169660.90109554329</v>
      </c>
    </row>
    <row r="71" spans="1:8" x14ac:dyDescent="0.25">
      <c r="A71" s="24">
        <v>2036</v>
      </c>
      <c r="B71" s="26" t="s">
        <v>52</v>
      </c>
      <c r="C71" s="26">
        <v>2022</v>
      </c>
      <c r="D71" s="28" t="s">
        <v>42</v>
      </c>
      <c r="E71" s="39" t="s">
        <v>54</v>
      </c>
      <c r="F71" s="1">
        <v>46.944037950800002</v>
      </c>
      <c r="G7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54.361195947026395</v>
      </c>
      <c r="H71" s="30">
        <v>171369.57830107849</v>
      </c>
    </row>
    <row r="72" spans="1:8" x14ac:dyDescent="0.25">
      <c r="A72" s="24">
        <v>2037</v>
      </c>
      <c r="B72" s="24" t="s">
        <v>52</v>
      </c>
      <c r="C72" s="24">
        <v>2022</v>
      </c>
      <c r="D72" s="37" t="s">
        <v>42</v>
      </c>
      <c r="E72" s="39" t="s">
        <v>54</v>
      </c>
      <c r="F72" s="1">
        <v>47.829977536800001</v>
      </c>
      <c r="G7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55.387113987614399</v>
      </c>
      <c r="H72" s="30">
        <v>175230.4012326464</v>
      </c>
    </row>
    <row r="73" spans="1:8" x14ac:dyDescent="0.25">
      <c r="A73" s="24">
        <v>2038</v>
      </c>
      <c r="B73" s="26" t="s">
        <v>52</v>
      </c>
      <c r="C73" s="26">
        <v>2022</v>
      </c>
      <c r="D73" s="28" t="s">
        <v>42</v>
      </c>
      <c r="E73" s="39" t="s">
        <v>54</v>
      </c>
      <c r="F73" s="1">
        <v>47.301419646600003</v>
      </c>
      <c r="G7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54.7750439507628</v>
      </c>
      <c r="H73" s="30">
        <v>179877.71719274009</v>
      </c>
    </row>
    <row r="74" spans="1:8" x14ac:dyDescent="0.25">
      <c r="A74" s="24">
        <v>2039</v>
      </c>
      <c r="B74" s="24" t="s">
        <v>52</v>
      </c>
      <c r="C74" s="24">
        <v>2022</v>
      </c>
      <c r="D74" s="37" t="s">
        <v>42</v>
      </c>
      <c r="E74" s="39" t="s">
        <v>54</v>
      </c>
      <c r="F74" s="1">
        <v>48.160559836300003</v>
      </c>
      <c r="G7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55.769928290435402</v>
      </c>
      <c r="H74" s="30">
        <v>185185.48941712291</v>
      </c>
    </row>
    <row r="75" spans="1:8" x14ac:dyDescent="0.25">
      <c r="A75" s="24">
        <v>2040</v>
      </c>
      <c r="B75" s="26" t="s">
        <v>52</v>
      </c>
      <c r="C75" s="26">
        <v>2022</v>
      </c>
      <c r="D75" s="28" t="s">
        <v>42</v>
      </c>
      <c r="E75" s="39" t="s">
        <v>54</v>
      </c>
      <c r="F75" s="1">
        <v>46.049227357299998</v>
      </c>
      <c r="G7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53.325005279753391</v>
      </c>
      <c r="H75" s="30">
        <v>192195.7636892068</v>
      </c>
    </row>
    <row r="76" spans="1:8" x14ac:dyDescent="0.25">
      <c r="A76" s="24">
        <v>2041</v>
      </c>
      <c r="B76" s="24" t="s">
        <v>52</v>
      </c>
      <c r="C76" s="24">
        <v>2022</v>
      </c>
      <c r="D76" s="37" t="s">
        <v>42</v>
      </c>
      <c r="E76" s="39" t="s">
        <v>54</v>
      </c>
      <c r="F76" s="1">
        <v>45.127374154800002</v>
      </c>
      <c r="G7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52.257499271258396</v>
      </c>
      <c r="H76" s="30">
        <v>200063.26738347689</v>
      </c>
    </row>
    <row r="77" spans="1:8" x14ac:dyDescent="0.25">
      <c r="A77" s="24">
        <v>2042</v>
      </c>
      <c r="B77" s="26" t="s">
        <v>52</v>
      </c>
      <c r="C77" s="26">
        <v>2022</v>
      </c>
      <c r="D77" s="28" t="s">
        <v>42</v>
      </c>
      <c r="E77" s="39" t="s">
        <v>54</v>
      </c>
      <c r="F77" s="1">
        <v>45.291128032000003</v>
      </c>
      <c r="G7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52.447126261055999</v>
      </c>
      <c r="H77" s="30">
        <v>209018.93592445151</v>
      </c>
    </row>
    <row r="78" spans="1:8" x14ac:dyDescent="0.25">
      <c r="A78" s="24">
        <v>2043</v>
      </c>
      <c r="B78" s="24" t="s">
        <v>52</v>
      </c>
      <c r="C78" s="24">
        <v>2022</v>
      </c>
      <c r="D78" s="37" t="s">
        <v>42</v>
      </c>
      <c r="E78" s="39" t="s">
        <v>54</v>
      </c>
      <c r="F78" s="1">
        <v>44.688477413999998</v>
      </c>
      <c r="G7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51.749256845411992</v>
      </c>
      <c r="H78" s="30">
        <v>218019.55499481421</v>
      </c>
    </row>
    <row r="79" spans="1:8" x14ac:dyDescent="0.25">
      <c r="A79" s="24">
        <v>2044</v>
      </c>
      <c r="B79" s="26" t="s">
        <v>52</v>
      </c>
      <c r="C79" s="26">
        <v>2022</v>
      </c>
      <c r="D79" s="28" t="s">
        <v>42</v>
      </c>
      <c r="E79" s="39" t="s">
        <v>54</v>
      </c>
      <c r="F79" s="1">
        <v>43.577739098899997</v>
      </c>
      <c r="G7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50.463021876526192</v>
      </c>
      <c r="H79" s="30">
        <v>227023.4573633525</v>
      </c>
    </row>
    <row r="80" spans="1:8" x14ac:dyDescent="0.25">
      <c r="A80" s="24">
        <v>2045</v>
      </c>
      <c r="B80" s="24" t="s">
        <v>52</v>
      </c>
      <c r="C80" s="24">
        <v>2022</v>
      </c>
      <c r="D80" s="37" t="s">
        <v>42</v>
      </c>
      <c r="E80" s="39" t="s">
        <v>54</v>
      </c>
      <c r="F80" s="1">
        <v>41.937179065899997</v>
      </c>
      <c r="G8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48.563253358312195</v>
      </c>
      <c r="H80" s="30">
        <v>233835.21261996261</v>
      </c>
    </row>
    <row r="81" spans="1:8" x14ac:dyDescent="0.25">
      <c r="A81" s="24">
        <v>2046</v>
      </c>
      <c r="B81" s="26" t="s">
        <v>52</v>
      </c>
      <c r="C81" s="26">
        <v>2022</v>
      </c>
      <c r="D81" s="28" t="s">
        <v>42</v>
      </c>
      <c r="E81" s="39" t="s">
        <v>54</v>
      </c>
      <c r="F81" s="1">
        <v>42.369228958500003</v>
      </c>
      <c r="G8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49.063567133942996</v>
      </c>
      <c r="H81" s="30">
        <v>241384.59877090881</v>
      </c>
    </row>
    <row r="82" spans="1:8" x14ac:dyDescent="0.25">
      <c r="A82" s="24">
        <v>2047</v>
      </c>
      <c r="B82" s="24" t="s">
        <v>52</v>
      </c>
      <c r="C82" s="24">
        <v>2022</v>
      </c>
      <c r="D82" s="37" t="s">
        <v>42</v>
      </c>
      <c r="E82" s="39" t="s">
        <v>54</v>
      </c>
      <c r="F82" s="1">
        <v>41.390989901399998</v>
      </c>
      <c r="G8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47.930766305821194</v>
      </c>
      <c r="H82" s="30">
        <v>248354.7172256023</v>
      </c>
    </row>
    <row r="83" spans="1:8" x14ac:dyDescent="0.25">
      <c r="A83" s="24">
        <v>2048</v>
      </c>
      <c r="B83" s="26" t="s">
        <v>52</v>
      </c>
      <c r="C83" s="26">
        <v>2022</v>
      </c>
      <c r="D83" s="28" t="s">
        <v>42</v>
      </c>
      <c r="E83" s="39" t="s">
        <v>54</v>
      </c>
      <c r="F83" s="1">
        <v>40.218109239500002</v>
      </c>
      <c r="G8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46.572570499340998</v>
      </c>
      <c r="H83" s="30">
        <v>257499.5512601322</v>
      </c>
    </row>
    <row r="84" spans="1:8" x14ac:dyDescent="0.25">
      <c r="A84" s="24">
        <v>2049</v>
      </c>
      <c r="B84" s="24" t="s">
        <v>52</v>
      </c>
      <c r="C84" s="24">
        <v>2022</v>
      </c>
      <c r="D84" s="37" t="s">
        <v>42</v>
      </c>
      <c r="E84" s="39" t="s">
        <v>54</v>
      </c>
      <c r="F84" s="1">
        <v>40.159657729300001</v>
      </c>
      <c r="G8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46.504883650529401</v>
      </c>
      <c r="H84" s="30">
        <v>264515.94595272839</v>
      </c>
    </row>
    <row r="85" spans="1:8" x14ac:dyDescent="0.25">
      <c r="A85" s="24">
        <v>2050</v>
      </c>
      <c r="B85" s="26" t="s">
        <v>52</v>
      </c>
      <c r="C85" s="26">
        <v>2022</v>
      </c>
      <c r="D85" s="28" t="s">
        <v>42</v>
      </c>
      <c r="E85" s="39" t="s">
        <v>54</v>
      </c>
      <c r="F85" s="1">
        <v>38.811583625799997</v>
      </c>
      <c r="G8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44.943813838676391</v>
      </c>
      <c r="H85" s="30">
        <v>270963.61320452549</v>
      </c>
    </row>
    <row r="86" spans="1:8" x14ac:dyDescent="0.25">
      <c r="A86" s="24">
        <v>2023</v>
      </c>
      <c r="B86" s="24" t="s">
        <v>52</v>
      </c>
      <c r="C86" s="24">
        <v>2023</v>
      </c>
      <c r="D86" s="28" t="s">
        <v>45</v>
      </c>
      <c r="E86" s="39" t="s">
        <v>54</v>
      </c>
      <c r="F86" s="1">
        <v>106.44499399999999</v>
      </c>
      <c r="G8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123.582638034</v>
      </c>
      <c r="H86" s="30">
        <v>104711.35112780549</v>
      </c>
    </row>
    <row r="87" spans="1:8" x14ac:dyDescent="0.25">
      <c r="A87" s="24">
        <v>2024</v>
      </c>
      <c r="B87" s="26" t="s">
        <v>52</v>
      </c>
      <c r="C87" s="26">
        <v>2023</v>
      </c>
      <c r="D87" s="27" t="s">
        <v>45</v>
      </c>
      <c r="E87" s="39" t="s">
        <v>54</v>
      </c>
      <c r="F87" s="1">
        <v>105.418055</v>
      </c>
      <c r="G8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122.07410768999999</v>
      </c>
      <c r="H87" s="30">
        <v>107417.87820215771</v>
      </c>
    </row>
    <row r="88" spans="1:8" x14ac:dyDescent="0.25">
      <c r="A88" s="24">
        <v>2025</v>
      </c>
      <c r="B88" s="24" t="s">
        <v>52</v>
      </c>
      <c r="C88" s="24">
        <v>2023</v>
      </c>
      <c r="D88" s="28" t="s">
        <v>45</v>
      </c>
      <c r="E88" s="39" t="s">
        <v>54</v>
      </c>
      <c r="F88" s="1">
        <v>95.777507999999997</v>
      </c>
      <c r="G8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110.91035426399999</v>
      </c>
      <c r="H88" s="30">
        <v>114166.24223835469</v>
      </c>
    </row>
    <row r="89" spans="1:8" x14ac:dyDescent="0.25">
      <c r="A89" s="24">
        <v>2026</v>
      </c>
      <c r="B89" s="26" t="s">
        <v>52</v>
      </c>
      <c r="C89" s="26">
        <v>2023</v>
      </c>
      <c r="D89" s="27" t="s">
        <v>45</v>
      </c>
      <c r="E89" s="39" t="s">
        <v>54</v>
      </c>
      <c r="F89" s="1">
        <v>81.474036999999996</v>
      </c>
      <c r="G8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94.346934845999982</v>
      </c>
      <c r="H89" s="30">
        <v>124469.4137718756</v>
      </c>
    </row>
    <row r="90" spans="1:8" x14ac:dyDescent="0.25">
      <c r="A90" s="24">
        <v>2027</v>
      </c>
      <c r="B90" s="24" t="s">
        <v>52</v>
      </c>
      <c r="C90" s="24">
        <v>2023</v>
      </c>
      <c r="D90" s="28" t="s">
        <v>45</v>
      </c>
      <c r="E90" s="39" t="s">
        <v>54</v>
      </c>
      <c r="F90" s="1">
        <v>75.549957000000006</v>
      </c>
      <c r="G9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87.486850206</v>
      </c>
      <c r="H90" s="30">
        <v>131169.61615934281</v>
      </c>
    </row>
    <row r="91" spans="1:8" x14ac:dyDescent="0.25">
      <c r="A91" s="24">
        <v>2028</v>
      </c>
      <c r="B91" s="26" t="s">
        <v>52</v>
      </c>
      <c r="C91" s="26">
        <v>2023</v>
      </c>
      <c r="D91" s="27" t="s">
        <v>45</v>
      </c>
      <c r="E91" s="39" t="s">
        <v>54</v>
      </c>
      <c r="F91" s="1">
        <v>72.032155000000003</v>
      </c>
      <c r="G9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83.413235489999991</v>
      </c>
      <c r="H91" s="30">
        <v>138863.48106324559</v>
      </c>
    </row>
    <row r="92" spans="1:8" x14ac:dyDescent="0.25">
      <c r="A92" s="24">
        <v>2029</v>
      </c>
      <c r="B92" s="24" t="s">
        <v>52</v>
      </c>
      <c r="C92" s="24">
        <v>2023</v>
      </c>
      <c r="D92" s="28" t="s">
        <v>45</v>
      </c>
      <c r="E92" s="39" t="s">
        <v>54</v>
      </c>
      <c r="F92" s="1">
        <v>67.710065999999998</v>
      </c>
      <c r="G9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78.408256427999987</v>
      </c>
      <c r="H92" s="30">
        <v>145515.20895469101</v>
      </c>
    </row>
    <row r="93" spans="1:8" x14ac:dyDescent="0.25">
      <c r="A93" s="24">
        <v>2030</v>
      </c>
      <c r="B93" s="26" t="s">
        <v>52</v>
      </c>
      <c r="C93" s="26">
        <v>2023</v>
      </c>
      <c r="D93" s="27" t="s">
        <v>45</v>
      </c>
      <c r="E93" s="39" t="s">
        <v>54</v>
      </c>
      <c r="F93" s="1">
        <v>62.457540000000002</v>
      </c>
      <c r="G9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72.325831319999992</v>
      </c>
      <c r="H93" s="30">
        <v>153829.05043837099</v>
      </c>
    </row>
    <row r="94" spans="1:8" x14ac:dyDescent="0.25">
      <c r="A94" s="24">
        <v>2031</v>
      </c>
      <c r="B94" s="24" t="s">
        <v>52</v>
      </c>
      <c r="C94" s="24">
        <v>2023</v>
      </c>
      <c r="D94" s="28" t="s">
        <v>45</v>
      </c>
      <c r="E94" s="39" t="s">
        <v>54</v>
      </c>
      <c r="F94" s="1">
        <v>61.444045000000003</v>
      </c>
      <c r="G9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71.15220411</v>
      </c>
      <c r="H94" s="30">
        <v>165431.61754103311</v>
      </c>
    </row>
    <row r="95" spans="1:8" x14ac:dyDescent="0.25">
      <c r="A95" s="24">
        <v>2032</v>
      </c>
      <c r="B95" s="26" t="s">
        <v>52</v>
      </c>
      <c r="C95" s="26">
        <v>2023</v>
      </c>
      <c r="D95" s="27" t="s">
        <v>45</v>
      </c>
      <c r="E95" s="39" t="s">
        <v>54</v>
      </c>
      <c r="F95" s="1">
        <v>59.881157000000002</v>
      </c>
      <c r="G9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69.342379805999997</v>
      </c>
      <c r="H95" s="30">
        <v>178544.89678716689</v>
      </c>
    </row>
    <row r="96" spans="1:8" x14ac:dyDescent="0.25">
      <c r="A96" s="24">
        <v>2033</v>
      </c>
      <c r="B96" s="24" t="s">
        <v>52</v>
      </c>
      <c r="C96" s="24">
        <v>2023</v>
      </c>
      <c r="D96" s="28" t="s">
        <v>45</v>
      </c>
      <c r="E96" s="39" t="s">
        <v>54</v>
      </c>
      <c r="F96" s="1">
        <v>60.784483000000002</v>
      </c>
      <c r="G9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70.388431314000002</v>
      </c>
      <c r="H96" s="30">
        <v>188339.6151795685</v>
      </c>
    </row>
    <row r="97" spans="1:8" x14ac:dyDescent="0.25">
      <c r="A97" s="24">
        <v>2034</v>
      </c>
      <c r="B97" s="26" t="s">
        <v>52</v>
      </c>
      <c r="C97" s="26">
        <v>2023</v>
      </c>
      <c r="D97" s="27" t="s">
        <v>45</v>
      </c>
      <c r="E97" s="39" t="s">
        <v>54</v>
      </c>
      <c r="F97" s="1">
        <v>59.176468</v>
      </c>
      <c r="G9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68.526349943999989</v>
      </c>
      <c r="H97" s="30">
        <v>199571.27648022151</v>
      </c>
    </row>
    <row r="98" spans="1:8" x14ac:dyDescent="0.25">
      <c r="A98" s="24">
        <v>2035</v>
      </c>
      <c r="B98" s="24" t="s">
        <v>52</v>
      </c>
      <c r="C98" s="24">
        <v>2023</v>
      </c>
      <c r="D98" s="28" t="s">
        <v>45</v>
      </c>
      <c r="E98" s="39" t="s">
        <v>54</v>
      </c>
      <c r="F98" s="1">
        <v>59.363745999999999</v>
      </c>
      <c r="G9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68.743217867999988</v>
      </c>
      <c r="H98" s="30">
        <v>211958.5771698665</v>
      </c>
    </row>
    <row r="99" spans="1:8" x14ac:dyDescent="0.25">
      <c r="A99" s="24">
        <v>2036</v>
      </c>
      <c r="B99" s="26" t="s">
        <v>52</v>
      </c>
      <c r="C99" s="26">
        <v>2023</v>
      </c>
      <c r="D99" s="28" t="s">
        <v>45</v>
      </c>
      <c r="E99" s="39" t="s">
        <v>54</v>
      </c>
      <c r="F99" s="1">
        <v>59.347054</v>
      </c>
      <c r="G9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68.723888531999989</v>
      </c>
      <c r="H99" s="30">
        <v>224635.93696793829</v>
      </c>
    </row>
    <row r="100" spans="1:8" x14ac:dyDescent="0.25">
      <c r="A100" s="24">
        <v>2037</v>
      </c>
      <c r="B100" s="24" t="s">
        <v>52</v>
      </c>
      <c r="C100" s="24">
        <v>2023</v>
      </c>
      <c r="D100" s="37" t="s">
        <v>45</v>
      </c>
      <c r="E100" s="39" t="s">
        <v>54</v>
      </c>
      <c r="F100" s="1">
        <v>60.506532</v>
      </c>
      <c r="G10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70.06656405599999</v>
      </c>
      <c r="H100" s="30">
        <v>235771.06824275581</v>
      </c>
    </row>
    <row r="101" spans="1:8" x14ac:dyDescent="0.25">
      <c r="A101" s="24">
        <v>2038</v>
      </c>
      <c r="B101" s="26" t="s">
        <v>52</v>
      </c>
      <c r="C101" s="26">
        <v>2023</v>
      </c>
      <c r="D101" s="28" t="s">
        <v>45</v>
      </c>
      <c r="E101" s="39" t="s">
        <v>54</v>
      </c>
      <c r="F101" s="1">
        <v>60.734271999999997</v>
      </c>
      <c r="G10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70.330286975999996</v>
      </c>
      <c r="H101" s="30">
        <v>248491.3144877165</v>
      </c>
    </row>
    <row r="102" spans="1:8" x14ac:dyDescent="0.25">
      <c r="A102" s="24">
        <v>2039</v>
      </c>
      <c r="B102" s="24" t="s">
        <v>52</v>
      </c>
      <c r="C102" s="24">
        <v>2023</v>
      </c>
      <c r="D102" s="37" t="s">
        <v>45</v>
      </c>
      <c r="E102" s="39" t="s">
        <v>54</v>
      </c>
      <c r="F102" s="1">
        <v>60.596175000000002</v>
      </c>
      <c r="G10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70.170370649999995</v>
      </c>
      <c r="H102" s="30">
        <v>261453.05552047171</v>
      </c>
    </row>
    <row r="103" spans="1:8" x14ac:dyDescent="0.25">
      <c r="A103" s="24">
        <v>2040</v>
      </c>
      <c r="B103" s="26" t="s">
        <v>52</v>
      </c>
      <c r="C103" s="26">
        <v>2023</v>
      </c>
      <c r="D103" s="28" t="s">
        <v>45</v>
      </c>
      <c r="E103" s="39" t="s">
        <v>54</v>
      </c>
      <c r="F103" s="1">
        <v>58.292422999999999</v>
      </c>
      <c r="G10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67.502625834</v>
      </c>
      <c r="H103" s="30">
        <v>276833.65103867679</v>
      </c>
    </row>
    <row r="104" spans="1:8" x14ac:dyDescent="0.25">
      <c r="A104" s="24">
        <v>2041</v>
      </c>
      <c r="B104" s="24" t="s">
        <v>52</v>
      </c>
      <c r="C104" s="24">
        <v>2023</v>
      </c>
      <c r="D104" s="37" t="s">
        <v>45</v>
      </c>
      <c r="E104" s="39" t="s">
        <v>54</v>
      </c>
      <c r="F104" s="1">
        <v>57.437781000000001</v>
      </c>
      <c r="G10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66.512950398000001</v>
      </c>
      <c r="H104" s="30">
        <v>287985.70424926898</v>
      </c>
    </row>
    <row r="105" spans="1:8" x14ac:dyDescent="0.25">
      <c r="A105" s="24">
        <v>2042</v>
      </c>
      <c r="B105" s="26" t="s">
        <v>52</v>
      </c>
      <c r="C105" s="26">
        <v>2023</v>
      </c>
      <c r="D105" s="28" t="s">
        <v>45</v>
      </c>
      <c r="E105" s="39" t="s">
        <v>54</v>
      </c>
      <c r="F105" s="1">
        <v>56.928154999999997</v>
      </c>
      <c r="G10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65.922803489999993</v>
      </c>
      <c r="H105" s="30">
        <v>300718.09032100288</v>
      </c>
    </row>
    <row r="106" spans="1:8" x14ac:dyDescent="0.25">
      <c r="A106" s="24">
        <v>2043</v>
      </c>
      <c r="B106" s="24" t="s">
        <v>52</v>
      </c>
      <c r="C106" s="24">
        <v>2023</v>
      </c>
      <c r="D106" s="37" t="s">
        <v>45</v>
      </c>
      <c r="E106" s="39" t="s">
        <v>54</v>
      </c>
      <c r="F106" s="1">
        <v>54.072721999999999</v>
      </c>
      <c r="G10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62.616212075999997</v>
      </c>
      <c r="H106" s="30">
        <v>313968.52637619508</v>
      </c>
    </row>
    <row r="107" spans="1:8" x14ac:dyDescent="0.25">
      <c r="A107" s="24">
        <v>2044</v>
      </c>
      <c r="B107" s="26" t="s">
        <v>52</v>
      </c>
      <c r="C107" s="26">
        <v>2023</v>
      </c>
      <c r="D107" s="28" t="s">
        <v>45</v>
      </c>
      <c r="E107" s="39" t="s">
        <v>54</v>
      </c>
      <c r="F107" s="1">
        <v>52.721632</v>
      </c>
      <c r="G10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61.051649855999997</v>
      </c>
      <c r="H107" s="30">
        <v>326836.20769824559</v>
      </c>
    </row>
    <row r="108" spans="1:8" x14ac:dyDescent="0.25">
      <c r="A108" s="24">
        <v>2045</v>
      </c>
      <c r="B108" s="24" t="s">
        <v>52</v>
      </c>
      <c r="C108" s="24">
        <v>2023</v>
      </c>
      <c r="D108" s="37" t="s">
        <v>45</v>
      </c>
      <c r="E108" s="39" t="s">
        <v>54</v>
      </c>
      <c r="F108" s="1">
        <v>51.62623</v>
      </c>
      <c r="G10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59.783174339999995</v>
      </c>
      <c r="H108" s="30">
        <v>334154.42001688707</v>
      </c>
    </row>
    <row r="109" spans="1:8" x14ac:dyDescent="0.25">
      <c r="A109" s="24">
        <v>2046</v>
      </c>
      <c r="B109" s="26" t="s">
        <v>52</v>
      </c>
      <c r="C109" s="26">
        <v>2023</v>
      </c>
      <c r="D109" s="28" t="s">
        <v>45</v>
      </c>
      <c r="E109" s="39" t="s">
        <v>54</v>
      </c>
      <c r="F109" s="1">
        <v>49.486162999999998</v>
      </c>
      <c r="G10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57.304976753999995</v>
      </c>
      <c r="H109" s="30">
        <v>343482.73139240721</v>
      </c>
    </row>
    <row r="110" spans="1:8" x14ac:dyDescent="0.25">
      <c r="A110" s="24">
        <v>2047</v>
      </c>
      <c r="B110" s="24" t="s">
        <v>52</v>
      </c>
      <c r="C110" s="24">
        <v>2023</v>
      </c>
      <c r="D110" s="37" t="s">
        <v>45</v>
      </c>
      <c r="E110" s="39" t="s">
        <v>54</v>
      </c>
      <c r="F110" s="1">
        <v>48.872943999999997</v>
      </c>
      <c r="G11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56.594869151999994</v>
      </c>
      <c r="H110" s="30">
        <v>352330.31860510493</v>
      </c>
    </row>
    <row r="111" spans="1:8" x14ac:dyDescent="0.25">
      <c r="A111" s="24">
        <v>2048</v>
      </c>
      <c r="B111" s="26" t="s">
        <v>52</v>
      </c>
      <c r="C111" s="26">
        <v>2023</v>
      </c>
      <c r="D111" s="28" t="s">
        <v>45</v>
      </c>
      <c r="E111" s="39" t="s">
        <v>54</v>
      </c>
      <c r="F111" s="1">
        <v>47.647022999999997</v>
      </c>
      <c r="G11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55.175252633999996</v>
      </c>
      <c r="H111" s="30">
        <v>363706.66167300392</v>
      </c>
    </row>
    <row r="112" spans="1:8" x14ac:dyDescent="0.25">
      <c r="A112" s="24">
        <v>2049</v>
      </c>
      <c r="B112" s="24" t="s">
        <v>52</v>
      </c>
      <c r="C112" s="24">
        <v>2023</v>
      </c>
      <c r="D112" s="28" t="s">
        <v>45</v>
      </c>
      <c r="E112" s="39" t="s">
        <v>54</v>
      </c>
      <c r="F112" s="1">
        <v>46.706453000000003</v>
      </c>
      <c r="G11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54.086072573999999</v>
      </c>
      <c r="H112" s="30">
        <v>372563.79735633102</v>
      </c>
    </row>
    <row r="113" spans="1:8" x14ac:dyDescent="0.25">
      <c r="A113" s="24">
        <v>2050</v>
      </c>
      <c r="B113" s="26" t="s">
        <v>52</v>
      </c>
      <c r="C113" s="26">
        <v>2023</v>
      </c>
      <c r="D113" s="27" t="s">
        <v>45</v>
      </c>
      <c r="E113" s="39" t="s">
        <v>54</v>
      </c>
      <c r="F113" s="1">
        <v>45.227919</v>
      </c>
      <c r="G11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52.373930201999997</v>
      </c>
      <c r="H113" s="30">
        <v>381853.5708394387</v>
      </c>
    </row>
    <row r="114" spans="1:8" hidden="1" x14ac:dyDescent="0.25">
      <c r="A114" s="24">
        <v>2023</v>
      </c>
      <c r="B114" s="26" t="s">
        <v>41</v>
      </c>
      <c r="C114" s="26">
        <v>2022</v>
      </c>
      <c r="D114" s="27" t="s">
        <v>42</v>
      </c>
      <c r="E114" s="39" t="s">
        <v>54</v>
      </c>
      <c r="F114" s="1">
        <v>135.41</v>
      </c>
      <c r="G11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157.21100999999999</v>
      </c>
      <c r="H114">
        <v>34370</v>
      </c>
    </row>
    <row r="115" spans="1:8" hidden="1" x14ac:dyDescent="0.25">
      <c r="A115" s="24">
        <v>2024</v>
      </c>
      <c r="B115" s="24" t="s">
        <v>41</v>
      </c>
      <c r="C115" s="24">
        <v>2022</v>
      </c>
      <c r="D115" s="28" t="s">
        <v>42</v>
      </c>
      <c r="E115" s="39" t="s">
        <v>54</v>
      </c>
      <c r="F115" s="1">
        <v>101.22</v>
      </c>
      <c r="G11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117.21275999999999</v>
      </c>
      <c r="H115">
        <v>37750</v>
      </c>
    </row>
    <row r="116" spans="1:8" hidden="1" x14ac:dyDescent="0.25">
      <c r="A116" s="24">
        <v>2025</v>
      </c>
      <c r="B116" s="26" t="s">
        <v>41</v>
      </c>
      <c r="C116" s="26">
        <v>2022</v>
      </c>
      <c r="D116" s="27" t="s">
        <v>42</v>
      </c>
      <c r="E116" s="39" t="s">
        <v>54</v>
      </c>
      <c r="F116" s="47">
        <v>79.650000000000006</v>
      </c>
      <c r="G11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92.234700000000004</v>
      </c>
      <c r="H116">
        <v>42600</v>
      </c>
    </row>
    <row r="117" spans="1:8" hidden="1" x14ac:dyDescent="0.25">
      <c r="A117" s="24">
        <v>2026</v>
      </c>
      <c r="B117" s="24" t="s">
        <v>41</v>
      </c>
      <c r="C117" s="24">
        <v>2022</v>
      </c>
      <c r="D117" s="28" t="s">
        <v>42</v>
      </c>
      <c r="E117" s="39" t="s">
        <v>54</v>
      </c>
      <c r="F117" s="47">
        <v>64.02</v>
      </c>
      <c r="G11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74.135159999999985</v>
      </c>
      <c r="H117">
        <v>48510</v>
      </c>
    </row>
    <row r="118" spans="1:8" hidden="1" x14ac:dyDescent="0.25">
      <c r="A118" s="24">
        <v>2027</v>
      </c>
      <c r="B118" s="26" t="s">
        <v>41</v>
      </c>
      <c r="C118" s="26">
        <v>2022</v>
      </c>
      <c r="D118" s="27" t="s">
        <v>42</v>
      </c>
      <c r="E118" s="39" t="s">
        <v>54</v>
      </c>
      <c r="F118" s="47">
        <v>58.96</v>
      </c>
      <c r="G11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68.275679999999994</v>
      </c>
      <c r="H118">
        <v>52700</v>
      </c>
    </row>
    <row r="119" spans="1:8" hidden="1" x14ac:dyDescent="0.25">
      <c r="A119" s="24">
        <v>2028</v>
      </c>
      <c r="B119" s="24" t="s">
        <v>41</v>
      </c>
      <c r="C119" s="24">
        <v>2022</v>
      </c>
      <c r="D119" s="28" t="s">
        <v>42</v>
      </c>
      <c r="E119" s="39" t="s">
        <v>54</v>
      </c>
      <c r="F119" s="47">
        <v>53.15</v>
      </c>
      <c r="G11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61.547699999999992</v>
      </c>
      <c r="H119">
        <v>57720</v>
      </c>
    </row>
    <row r="120" spans="1:8" hidden="1" x14ac:dyDescent="0.25">
      <c r="A120" s="24">
        <v>2029</v>
      </c>
      <c r="B120" s="26" t="s">
        <v>41</v>
      </c>
      <c r="C120" s="26">
        <v>2022</v>
      </c>
      <c r="D120" s="27" t="s">
        <v>42</v>
      </c>
      <c r="E120" s="39" t="s">
        <v>54</v>
      </c>
      <c r="F120" s="47">
        <v>46.41</v>
      </c>
      <c r="G12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53.742779999999989</v>
      </c>
      <c r="H120">
        <v>58240</v>
      </c>
    </row>
    <row r="121" spans="1:8" hidden="1" x14ac:dyDescent="0.25">
      <c r="A121" s="24">
        <v>2030</v>
      </c>
      <c r="B121" s="24" t="s">
        <v>41</v>
      </c>
      <c r="C121" s="24">
        <v>2022</v>
      </c>
      <c r="D121" s="28" t="s">
        <v>42</v>
      </c>
      <c r="E121" s="39" t="s">
        <v>54</v>
      </c>
      <c r="F121" s="47">
        <v>43.11</v>
      </c>
      <c r="G12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49.921379999999999</v>
      </c>
      <c r="H121">
        <v>58030</v>
      </c>
    </row>
    <row r="122" spans="1:8" hidden="1" x14ac:dyDescent="0.25">
      <c r="A122" s="24">
        <v>2031</v>
      </c>
      <c r="B122" s="26" t="s">
        <v>41</v>
      </c>
      <c r="C122" s="26">
        <v>2022</v>
      </c>
      <c r="D122" s="27" t="s">
        <v>42</v>
      </c>
      <c r="E122" s="39" t="s">
        <v>54</v>
      </c>
      <c r="F122" s="47">
        <v>43.38</v>
      </c>
      <c r="G12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50.23404</v>
      </c>
      <c r="H122">
        <v>57970</v>
      </c>
    </row>
    <row r="123" spans="1:8" hidden="1" x14ac:dyDescent="0.25">
      <c r="A123" s="24">
        <v>2032</v>
      </c>
      <c r="B123" s="24" t="s">
        <v>41</v>
      </c>
      <c r="C123" s="24">
        <v>2022</v>
      </c>
      <c r="D123" s="28" t="s">
        <v>42</v>
      </c>
      <c r="E123" s="39" t="s">
        <v>54</v>
      </c>
      <c r="F123" s="47">
        <v>43.15</v>
      </c>
      <c r="G12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49.967699999999994</v>
      </c>
      <c r="H123">
        <v>59270</v>
      </c>
    </row>
    <row r="124" spans="1:8" hidden="1" x14ac:dyDescent="0.25">
      <c r="A124" s="24">
        <v>2033</v>
      </c>
      <c r="B124" s="26" t="s">
        <v>41</v>
      </c>
      <c r="C124" s="26">
        <v>2022</v>
      </c>
      <c r="D124" s="27" t="s">
        <v>42</v>
      </c>
      <c r="E124" s="39" t="s">
        <v>54</v>
      </c>
      <c r="F124" s="47">
        <v>44.18</v>
      </c>
      <c r="G12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51.160439999999994</v>
      </c>
      <c r="H124">
        <v>59360</v>
      </c>
    </row>
    <row r="125" spans="1:8" hidden="1" x14ac:dyDescent="0.25">
      <c r="A125" s="24">
        <v>2034</v>
      </c>
      <c r="B125" s="24" t="s">
        <v>41</v>
      </c>
      <c r="C125" s="24">
        <v>2022</v>
      </c>
      <c r="D125" s="28" t="s">
        <v>42</v>
      </c>
      <c r="E125" s="39" t="s">
        <v>54</v>
      </c>
      <c r="F125" s="47">
        <v>44.04</v>
      </c>
      <c r="G12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50.998319999999993</v>
      </c>
      <c r="H125">
        <v>58810</v>
      </c>
    </row>
    <row r="126" spans="1:8" hidden="1" x14ac:dyDescent="0.25">
      <c r="A126" s="24">
        <v>2035</v>
      </c>
      <c r="B126" s="26" t="s">
        <v>41</v>
      </c>
      <c r="C126" s="26">
        <v>2022</v>
      </c>
      <c r="D126" s="27" t="s">
        <v>42</v>
      </c>
      <c r="E126" s="39" t="s">
        <v>54</v>
      </c>
      <c r="F126" s="47">
        <v>42.51</v>
      </c>
      <c r="G12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49.226579999999991</v>
      </c>
      <c r="H126">
        <v>58960</v>
      </c>
    </row>
    <row r="127" spans="1:8" hidden="1" x14ac:dyDescent="0.25">
      <c r="A127" s="24">
        <v>2036</v>
      </c>
      <c r="B127" s="24" t="s">
        <v>41</v>
      </c>
      <c r="C127" s="24">
        <v>2022</v>
      </c>
      <c r="D127" s="28" t="s">
        <v>42</v>
      </c>
      <c r="E127" s="39" t="s">
        <v>54</v>
      </c>
      <c r="F127" s="47">
        <v>43.56</v>
      </c>
      <c r="G12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50.442479999999996</v>
      </c>
      <c r="H127">
        <v>59450</v>
      </c>
    </row>
    <row r="128" spans="1:8" hidden="1" x14ac:dyDescent="0.25">
      <c r="A128" s="24">
        <v>2037</v>
      </c>
      <c r="B128" s="26" t="s">
        <v>41</v>
      </c>
      <c r="C128" s="26">
        <v>2022</v>
      </c>
      <c r="D128" s="27" t="s">
        <v>42</v>
      </c>
      <c r="E128" s="39" t="s">
        <v>54</v>
      </c>
      <c r="F128" s="47">
        <v>43.66</v>
      </c>
      <c r="G12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50.558279999999989</v>
      </c>
      <c r="H128">
        <v>59700</v>
      </c>
    </row>
    <row r="129" spans="1:8" hidden="1" x14ac:dyDescent="0.25">
      <c r="A129" s="24">
        <v>2038</v>
      </c>
      <c r="B129" s="24" t="s">
        <v>41</v>
      </c>
      <c r="C129" s="24">
        <v>2022</v>
      </c>
      <c r="D129" s="28" t="s">
        <v>42</v>
      </c>
      <c r="E129" s="39" t="s">
        <v>54</v>
      </c>
      <c r="F129" s="47">
        <v>43.26</v>
      </c>
      <c r="G12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50.095079999999996</v>
      </c>
      <c r="H129">
        <v>60590</v>
      </c>
    </row>
    <row r="130" spans="1:8" hidden="1" x14ac:dyDescent="0.25">
      <c r="A130" s="24">
        <v>2039</v>
      </c>
      <c r="B130" s="26" t="s">
        <v>41</v>
      </c>
      <c r="C130" s="26">
        <v>2022</v>
      </c>
      <c r="D130" s="27" t="s">
        <v>42</v>
      </c>
      <c r="E130" s="39" t="s">
        <v>54</v>
      </c>
      <c r="F130" s="47">
        <v>43.65</v>
      </c>
      <c r="G13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50.546699999999994</v>
      </c>
      <c r="H130">
        <v>60750</v>
      </c>
    </row>
    <row r="131" spans="1:8" hidden="1" x14ac:dyDescent="0.25">
      <c r="A131" s="24">
        <v>2040</v>
      </c>
      <c r="B131" s="24" t="s">
        <v>41</v>
      </c>
      <c r="C131" s="24">
        <v>2022</v>
      </c>
      <c r="D131" s="28" t="s">
        <v>42</v>
      </c>
      <c r="E131" s="39" t="s">
        <v>54</v>
      </c>
      <c r="F131" s="47">
        <v>42.67</v>
      </c>
      <c r="G13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49.411859999999997</v>
      </c>
      <c r="H131">
        <v>61300</v>
      </c>
    </row>
    <row r="132" spans="1:8" hidden="1" x14ac:dyDescent="0.25">
      <c r="A132" s="24">
        <v>2041</v>
      </c>
      <c r="B132" s="26" t="s">
        <v>41</v>
      </c>
      <c r="C132" s="26">
        <v>2022</v>
      </c>
      <c r="D132" s="27" t="s">
        <v>42</v>
      </c>
      <c r="E132" s="39" t="s">
        <v>54</v>
      </c>
      <c r="F132" s="47">
        <v>42.1</v>
      </c>
      <c r="G13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48.751799999999996</v>
      </c>
      <c r="H132">
        <v>60270</v>
      </c>
    </row>
    <row r="133" spans="1:8" hidden="1" x14ac:dyDescent="0.25">
      <c r="A133" s="24">
        <v>2042</v>
      </c>
      <c r="B133" s="24" t="s">
        <v>41</v>
      </c>
      <c r="C133" s="24">
        <v>2022</v>
      </c>
      <c r="D133" s="28" t="s">
        <v>42</v>
      </c>
      <c r="E133" s="39" t="s">
        <v>54</v>
      </c>
      <c r="F133" s="47">
        <v>41.5</v>
      </c>
      <c r="G13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48.056999999999995</v>
      </c>
      <c r="H133">
        <v>60120</v>
      </c>
    </row>
    <row r="134" spans="1:8" hidden="1" x14ac:dyDescent="0.25">
      <c r="A134" s="24">
        <v>2043</v>
      </c>
      <c r="B134" s="26" t="s">
        <v>41</v>
      </c>
      <c r="C134" s="26">
        <v>2022</v>
      </c>
      <c r="D134" s="27" t="s">
        <v>42</v>
      </c>
      <c r="E134" s="39" t="s">
        <v>54</v>
      </c>
      <c r="F134" s="47">
        <v>41.11</v>
      </c>
      <c r="G13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47.605379999999997</v>
      </c>
      <c r="H134">
        <v>61710</v>
      </c>
    </row>
    <row r="135" spans="1:8" hidden="1" x14ac:dyDescent="0.25">
      <c r="A135" s="24">
        <v>2044</v>
      </c>
      <c r="B135" s="24" t="s">
        <v>41</v>
      </c>
      <c r="C135" s="24">
        <v>2022</v>
      </c>
      <c r="D135" s="28" t="s">
        <v>42</v>
      </c>
      <c r="E135" s="39" t="s">
        <v>54</v>
      </c>
      <c r="F135" s="47">
        <v>40.78</v>
      </c>
      <c r="G13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47.223239999999997</v>
      </c>
      <c r="H135">
        <v>64610</v>
      </c>
    </row>
    <row r="136" spans="1:8" hidden="1" x14ac:dyDescent="0.25">
      <c r="A136" s="24">
        <v>2045</v>
      </c>
      <c r="B136" s="26" t="s">
        <v>41</v>
      </c>
      <c r="C136" s="26">
        <v>2022</v>
      </c>
      <c r="D136" s="27" t="s">
        <v>42</v>
      </c>
      <c r="E136" s="39" t="s">
        <v>54</v>
      </c>
      <c r="F136" s="47">
        <v>41.72</v>
      </c>
      <c r="G13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48.311759999999992</v>
      </c>
      <c r="H136">
        <v>64560</v>
      </c>
    </row>
    <row r="137" spans="1:8" hidden="1" x14ac:dyDescent="0.25">
      <c r="A137" s="24">
        <v>2046</v>
      </c>
      <c r="B137" s="24" t="s">
        <v>41</v>
      </c>
      <c r="C137" s="24">
        <v>2022</v>
      </c>
      <c r="D137" s="28" t="s">
        <v>42</v>
      </c>
      <c r="E137" s="39" t="s">
        <v>54</v>
      </c>
      <c r="F137" s="47">
        <v>42.25</v>
      </c>
      <c r="G13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48.9255</v>
      </c>
      <c r="H137">
        <v>64030</v>
      </c>
    </row>
    <row r="138" spans="1:8" hidden="1" x14ac:dyDescent="0.25">
      <c r="A138" s="24">
        <v>2047</v>
      </c>
      <c r="B138" s="26" t="s">
        <v>41</v>
      </c>
      <c r="C138" s="26">
        <v>2022</v>
      </c>
      <c r="D138" s="27" t="s">
        <v>42</v>
      </c>
      <c r="E138" s="39" t="s">
        <v>54</v>
      </c>
      <c r="F138" s="47">
        <v>43.67</v>
      </c>
      <c r="G13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50.569859999999998</v>
      </c>
      <c r="H138">
        <v>63240</v>
      </c>
    </row>
    <row r="139" spans="1:8" hidden="1" x14ac:dyDescent="0.25">
      <c r="A139" s="24">
        <v>2048</v>
      </c>
      <c r="B139" s="24" t="s">
        <v>41</v>
      </c>
      <c r="C139" s="24">
        <v>2022</v>
      </c>
      <c r="D139" s="28" t="s">
        <v>42</v>
      </c>
      <c r="E139" s="39" t="s">
        <v>54</v>
      </c>
      <c r="F139" s="47">
        <v>43.3</v>
      </c>
      <c r="G13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50.14139999999999</v>
      </c>
      <c r="H139">
        <v>63520</v>
      </c>
    </row>
    <row r="140" spans="1:8" hidden="1" x14ac:dyDescent="0.25">
      <c r="A140" s="24">
        <v>2049</v>
      </c>
      <c r="B140" s="26" t="s">
        <v>41</v>
      </c>
      <c r="C140" s="26">
        <v>2022</v>
      </c>
      <c r="D140" s="27" t="s">
        <v>42</v>
      </c>
      <c r="E140" s="39" t="s">
        <v>54</v>
      </c>
      <c r="F140" s="47">
        <v>44.62</v>
      </c>
      <c r="G14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51.669959999999996</v>
      </c>
      <c r="H140">
        <v>62920</v>
      </c>
    </row>
    <row r="141" spans="1:8" hidden="1" x14ac:dyDescent="0.25">
      <c r="A141" s="24">
        <v>2050</v>
      </c>
      <c r="B141" s="24" t="s">
        <v>41</v>
      </c>
      <c r="C141" s="24">
        <v>2022</v>
      </c>
      <c r="D141" s="28" t="s">
        <v>42</v>
      </c>
      <c r="E141" s="39" t="s">
        <v>54</v>
      </c>
      <c r="F141" s="47">
        <v>44.07</v>
      </c>
      <c r="G14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51.033059999999999</v>
      </c>
      <c r="H141">
        <v>62990</v>
      </c>
    </row>
    <row r="142" spans="1:8" hidden="1" x14ac:dyDescent="0.25">
      <c r="A142" s="24">
        <v>2023</v>
      </c>
      <c r="B142" s="26" t="s">
        <v>41</v>
      </c>
      <c r="C142" s="26">
        <v>2023</v>
      </c>
      <c r="D142" s="28" t="s">
        <v>45</v>
      </c>
      <c r="E142" s="39" t="s">
        <v>54</v>
      </c>
      <c r="F142" s="47">
        <v>211.5</v>
      </c>
      <c r="G14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245.5515</v>
      </c>
      <c r="H142">
        <v>33190</v>
      </c>
    </row>
    <row r="143" spans="1:8" hidden="1" x14ac:dyDescent="0.25">
      <c r="A143" s="24">
        <v>2024</v>
      </c>
      <c r="B143" s="24" t="s">
        <v>41</v>
      </c>
      <c r="C143" s="24">
        <v>2023</v>
      </c>
      <c r="D143" s="37" t="s">
        <v>45</v>
      </c>
      <c r="E143" s="39" t="s">
        <v>54</v>
      </c>
      <c r="F143" s="47">
        <v>158.9</v>
      </c>
      <c r="G14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184.00620000000001</v>
      </c>
      <c r="H143">
        <v>36990</v>
      </c>
    </row>
    <row r="144" spans="1:8" hidden="1" x14ac:dyDescent="0.25">
      <c r="A144" s="24">
        <v>2025</v>
      </c>
      <c r="B144" s="26" t="s">
        <v>41</v>
      </c>
      <c r="C144" s="26">
        <v>2023</v>
      </c>
      <c r="D144" s="28" t="s">
        <v>45</v>
      </c>
      <c r="E144" s="39" t="s">
        <v>54</v>
      </c>
      <c r="F144" s="47">
        <v>114.7</v>
      </c>
      <c r="G14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132.82259999999999</v>
      </c>
      <c r="H144">
        <v>38890</v>
      </c>
    </row>
    <row r="145" spans="1:8" hidden="1" x14ac:dyDescent="0.25">
      <c r="A145" s="24">
        <v>2026</v>
      </c>
      <c r="B145" s="24" t="s">
        <v>41</v>
      </c>
      <c r="C145" s="24">
        <v>2023</v>
      </c>
      <c r="D145" s="37" t="s">
        <v>45</v>
      </c>
      <c r="E145" s="39" t="s">
        <v>54</v>
      </c>
      <c r="F145" s="47">
        <v>73.900000000000006</v>
      </c>
      <c r="G14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85.5762</v>
      </c>
      <c r="H145">
        <v>46440</v>
      </c>
    </row>
    <row r="146" spans="1:8" hidden="1" x14ac:dyDescent="0.25">
      <c r="A146" s="24">
        <v>2027</v>
      </c>
      <c r="B146" s="26" t="s">
        <v>41</v>
      </c>
      <c r="C146" s="26">
        <v>2023</v>
      </c>
      <c r="D146" s="28" t="s">
        <v>45</v>
      </c>
      <c r="E146" s="39" t="s">
        <v>54</v>
      </c>
      <c r="F146" s="47">
        <v>67.5</v>
      </c>
      <c r="G14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78.164999999999992</v>
      </c>
      <c r="H146">
        <v>53790</v>
      </c>
    </row>
    <row r="147" spans="1:8" hidden="1" x14ac:dyDescent="0.25">
      <c r="A147" s="24">
        <v>2028</v>
      </c>
      <c r="B147" s="24" t="s">
        <v>41</v>
      </c>
      <c r="C147" s="24">
        <v>2023</v>
      </c>
      <c r="D147" s="37" t="s">
        <v>45</v>
      </c>
      <c r="E147" s="39" t="s">
        <v>54</v>
      </c>
      <c r="F147" s="47">
        <v>63.1</v>
      </c>
      <c r="G14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73.069800000000001</v>
      </c>
      <c r="H147">
        <v>60080</v>
      </c>
    </row>
    <row r="148" spans="1:8" hidden="1" x14ac:dyDescent="0.25">
      <c r="A148" s="24">
        <v>2029</v>
      </c>
      <c r="B148" s="26" t="s">
        <v>41</v>
      </c>
      <c r="C148" s="26">
        <v>2023</v>
      </c>
      <c r="D148" s="28" t="s">
        <v>45</v>
      </c>
      <c r="E148" s="39" t="s">
        <v>54</v>
      </c>
      <c r="F148" s="47">
        <v>55.9</v>
      </c>
      <c r="G14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64.732199999999992</v>
      </c>
      <c r="H148">
        <v>63570</v>
      </c>
    </row>
    <row r="149" spans="1:8" hidden="1" x14ac:dyDescent="0.25">
      <c r="A149" s="24">
        <v>2030</v>
      </c>
      <c r="B149" s="24" t="s">
        <v>41</v>
      </c>
      <c r="C149" s="24">
        <v>2023</v>
      </c>
      <c r="D149" s="37" t="s">
        <v>45</v>
      </c>
      <c r="E149" s="39" t="s">
        <v>54</v>
      </c>
      <c r="F149" s="47">
        <v>51.3</v>
      </c>
      <c r="G14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59.405399999999993</v>
      </c>
      <c r="H149">
        <v>64550</v>
      </c>
    </row>
    <row r="150" spans="1:8" hidden="1" x14ac:dyDescent="0.25">
      <c r="A150" s="24">
        <v>2031</v>
      </c>
      <c r="B150" s="26" t="s">
        <v>41</v>
      </c>
      <c r="C150" s="26">
        <v>2023</v>
      </c>
      <c r="D150" s="28" t="s">
        <v>45</v>
      </c>
      <c r="E150" s="39" t="s">
        <v>54</v>
      </c>
      <c r="F150" s="47">
        <v>50.9</v>
      </c>
      <c r="G15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58.942199999999993</v>
      </c>
      <c r="H150">
        <v>64480.000000000007</v>
      </c>
    </row>
    <row r="151" spans="1:8" hidden="1" x14ac:dyDescent="0.25">
      <c r="A151" s="24">
        <v>2032</v>
      </c>
      <c r="B151" s="24" t="s">
        <v>41</v>
      </c>
      <c r="C151" s="24">
        <v>2023</v>
      </c>
      <c r="D151" s="37" t="s">
        <v>45</v>
      </c>
      <c r="E151" s="39" t="s">
        <v>54</v>
      </c>
      <c r="F151" s="47">
        <v>50.4</v>
      </c>
      <c r="G15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58.363199999999992</v>
      </c>
      <c r="H151">
        <v>65220</v>
      </c>
    </row>
    <row r="152" spans="1:8" hidden="1" x14ac:dyDescent="0.25">
      <c r="A152" s="24">
        <v>2033</v>
      </c>
      <c r="B152" s="26" t="s">
        <v>41</v>
      </c>
      <c r="C152" s="26">
        <v>2023</v>
      </c>
      <c r="D152" s="28" t="s">
        <v>45</v>
      </c>
      <c r="E152" s="39" t="s">
        <v>54</v>
      </c>
      <c r="F152" s="47">
        <v>50.8</v>
      </c>
      <c r="G15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58.826399999999992</v>
      </c>
      <c r="H152">
        <v>64780</v>
      </c>
    </row>
    <row r="153" spans="1:8" hidden="1" x14ac:dyDescent="0.25">
      <c r="A153" s="24">
        <v>2034</v>
      </c>
      <c r="B153" s="24" t="s">
        <v>41</v>
      </c>
      <c r="C153" s="24">
        <v>2023</v>
      </c>
      <c r="D153" s="37" t="s">
        <v>45</v>
      </c>
      <c r="E153" s="39" t="s">
        <v>54</v>
      </c>
      <c r="F153" s="47">
        <v>49.8</v>
      </c>
      <c r="G15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57.668399999999991</v>
      </c>
      <c r="H153">
        <v>64420</v>
      </c>
    </row>
    <row r="154" spans="1:8" hidden="1" x14ac:dyDescent="0.25">
      <c r="A154" s="24">
        <v>2035</v>
      </c>
      <c r="B154" s="26" t="s">
        <v>41</v>
      </c>
      <c r="C154" s="26">
        <v>2023</v>
      </c>
      <c r="D154" s="28" t="s">
        <v>45</v>
      </c>
      <c r="E154" s="39" t="s">
        <v>54</v>
      </c>
      <c r="F154" s="47">
        <v>47.4</v>
      </c>
      <c r="G15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54.889199999999995</v>
      </c>
      <c r="H154">
        <v>64810</v>
      </c>
    </row>
    <row r="155" spans="1:8" hidden="1" x14ac:dyDescent="0.25">
      <c r="A155" s="24">
        <v>2036</v>
      </c>
      <c r="B155" s="24" t="s">
        <v>41</v>
      </c>
      <c r="C155" s="24">
        <v>2023</v>
      </c>
      <c r="D155" s="28" t="s">
        <v>45</v>
      </c>
      <c r="E155" s="39" t="s">
        <v>54</v>
      </c>
      <c r="F155" s="47">
        <v>46.6</v>
      </c>
      <c r="G15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53.962799999999994</v>
      </c>
      <c r="H155">
        <v>65970</v>
      </c>
    </row>
    <row r="156" spans="1:8" hidden="1" x14ac:dyDescent="0.25">
      <c r="A156" s="24">
        <v>2037</v>
      </c>
      <c r="B156" s="26" t="s">
        <v>41</v>
      </c>
      <c r="C156" s="26">
        <v>2023</v>
      </c>
      <c r="D156" s="27" t="s">
        <v>45</v>
      </c>
      <c r="E156" s="39" t="s">
        <v>54</v>
      </c>
      <c r="F156" s="47">
        <v>45.7</v>
      </c>
      <c r="G15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52.9206</v>
      </c>
      <c r="H156">
        <v>66320</v>
      </c>
    </row>
    <row r="157" spans="1:8" hidden="1" x14ac:dyDescent="0.25">
      <c r="A157" s="24">
        <v>2038</v>
      </c>
      <c r="B157" s="24" t="s">
        <v>41</v>
      </c>
      <c r="C157" s="24">
        <v>2023</v>
      </c>
      <c r="D157" s="28" t="s">
        <v>45</v>
      </c>
      <c r="E157" s="39" t="s">
        <v>54</v>
      </c>
      <c r="F157" s="47">
        <v>44.2</v>
      </c>
      <c r="G15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51.183599999999998</v>
      </c>
      <c r="H157">
        <v>67660</v>
      </c>
    </row>
    <row r="158" spans="1:8" hidden="1" x14ac:dyDescent="0.25">
      <c r="A158" s="24">
        <v>2039</v>
      </c>
      <c r="B158" s="26" t="s">
        <v>41</v>
      </c>
      <c r="C158" s="26">
        <v>2023</v>
      </c>
      <c r="D158" s="27" t="s">
        <v>45</v>
      </c>
      <c r="E158" s="39" t="s">
        <v>54</v>
      </c>
      <c r="F158" s="47">
        <v>44</v>
      </c>
      <c r="G15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50.951999999999998</v>
      </c>
      <c r="H158">
        <v>70000</v>
      </c>
    </row>
    <row r="159" spans="1:8" hidden="1" x14ac:dyDescent="0.25">
      <c r="A159" s="24">
        <v>2040</v>
      </c>
      <c r="B159" s="24" t="s">
        <v>41</v>
      </c>
      <c r="C159" s="24">
        <v>2023</v>
      </c>
      <c r="D159" s="28" t="s">
        <v>45</v>
      </c>
      <c r="E159" s="39" t="s">
        <v>54</v>
      </c>
      <c r="F159" s="47">
        <v>43.6</v>
      </c>
      <c r="G15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50.488799999999998</v>
      </c>
      <c r="H159">
        <v>68940</v>
      </c>
    </row>
    <row r="160" spans="1:8" hidden="1" x14ac:dyDescent="0.25">
      <c r="A160" s="24">
        <v>2041</v>
      </c>
      <c r="B160" s="26" t="s">
        <v>41</v>
      </c>
      <c r="C160" s="26">
        <v>2023</v>
      </c>
      <c r="D160" s="27" t="s">
        <v>45</v>
      </c>
      <c r="E160" s="39" t="s">
        <v>54</v>
      </c>
      <c r="F160" s="47">
        <v>41.6</v>
      </c>
      <c r="G16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48.172799999999995</v>
      </c>
      <c r="H160">
        <v>72270</v>
      </c>
    </row>
    <row r="161" spans="1:8" hidden="1" x14ac:dyDescent="0.25">
      <c r="A161" s="24">
        <v>2042</v>
      </c>
      <c r="B161" s="24" t="s">
        <v>41</v>
      </c>
      <c r="C161" s="24">
        <v>2023</v>
      </c>
      <c r="D161" s="28" t="s">
        <v>45</v>
      </c>
      <c r="E161" s="39" t="s">
        <v>54</v>
      </c>
      <c r="F161" s="47">
        <v>41</v>
      </c>
      <c r="G16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47.477999999999994</v>
      </c>
      <c r="H161">
        <v>71830</v>
      </c>
    </row>
    <row r="162" spans="1:8" hidden="1" x14ac:dyDescent="0.25">
      <c r="A162" s="24">
        <v>2043</v>
      </c>
      <c r="B162" s="26" t="s">
        <v>41</v>
      </c>
      <c r="C162" s="26">
        <v>2023</v>
      </c>
      <c r="D162" s="27" t="s">
        <v>45</v>
      </c>
      <c r="E162" s="39" t="s">
        <v>54</v>
      </c>
      <c r="F162" s="47">
        <v>39.9</v>
      </c>
      <c r="G16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46.204199999999993</v>
      </c>
      <c r="H162">
        <v>73250</v>
      </c>
    </row>
    <row r="163" spans="1:8" hidden="1" x14ac:dyDescent="0.25">
      <c r="A163" s="24">
        <v>2044</v>
      </c>
      <c r="B163" s="24" t="s">
        <v>41</v>
      </c>
      <c r="C163" s="24">
        <v>2023</v>
      </c>
      <c r="D163" s="28" t="s">
        <v>45</v>
      </c>
      <c r="E163" s="39" t="s">
        <v>54</v>
      </c>
      <c r="F163" s="47">
        <v>40.6</v>
      </c>
      <c r="G16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47.014800000000001</v>
      </c>
      <c r="H163">
        <v>73000</v>
      </c>
    </row>
    <row r="164" spans="1:8" hidden="1" x14ac:dyDescent="0.25">
      <c r="A164" s="24">
        <v>2045</v>
      </c>
      <c r="B164" s="26" t="s">
        <v>41</v>
      </c>
      <c r="C164" s="26">
        <v>2023</v>
      </c>
      <c r="D164" s="27" t="s">
        <v>45</v>
      </c>
      <c r="E164" s="39" t="s">
        <v>54</v>
      </c>
      <c r="F164" s="47">
        <v>41.1</v>
      </c>
      <c r="G16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47.593800000000002</v>
      </c>
      <c r="H164">
        <v>72150</v>
      </c>
    </row>
    <row r="165" spans="1:8" hidden="1" x14ac:dyDescent="0.25">
      <c r="A165" s="24">
        <v>2046</v>
      </c>
      <c r="B165" s="24" t="s">
        <v>41</v>
      </c>
      <c r="C165" s="24">
        <v>2023</v>
      </c>
      <c r="D165" s="28" t="s">
        <v>45</v>
      </c>
      <c r="E165" s="39" t="s">
        <v>54</v>
      </c>
      <c r="F165" s="47">
        <v>41.2</v>
      </c>
      <c r="G16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47.709600000000002</v>
      </c>
      <c r="H165">
        <v>71710</v>
      </c>
    </row>
    <row r="166" spans="1:8" hidden="1" x14ac:dyDescent="0.25">
      <c r="A166" s="24">
        <v>2047</v>
      </c>
      <c r="B166" s="26" t="s">
        <v>41</v>
      </c>
      <c r="C166" s="26">
        <v>2023</v>
      </c>
      <c r="D166" s="27" t="s">
        <v>45</v>
      </c>
      <c r="E166" s="39" t="s">
        <v>54</v>
      </c>
      <c r="F166" s="47">
        <v>41.1</v>
      </c>
      <c r="G16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47.593800000000002</v>
      </c>
      <c r="H166">
        <v>72800</v>
      </c>
    </row>
    <row r="167" spans="1:8" hidden="1" x14ac:dyDescent="0.25">
      <c r="A167" s="24">
        <v>2048</v>
      </c>
      <c r="B167" s="24" t="s">
        <v>41</v>
      </c>
      <c r="C167" s="24">
        <v>2023</v>
      </c>
      <c r="D167" s="28" t="s">
        <v>45</v>
      </c>
      <c r="E167" s="39" t="s">
        <v>54</v>
      </c>
      <c r="F167" s="47">
        <v>40.200000000000003</v>
      </c>
      <c r="G16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46.551600000000001</v>
      </c>
      <c r="H167">
        <v>75510</v>
      </c>
    </row>
    <row r="168" spans="1:8" hidden="1" x14ac:dyDescent="0.25">
      <c r="A168" s="24">
        <v>2049</v>
      </c>
      <c r="B168" s="26" t="s">
        <v>41</v>
      </c>
      <c r="C168" s="26">
        <v>2023</v>
      </c>
      <c r="D168" s="28" t="s">
        <v>45</v>
      </c>
      <c r="E168" s="39" t="s">
        <v>54</v>
      </c>
      <c r="F168" s="47">
        <v>41</v>
      </c>
      <c r="G16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47.477999999999994</v>
      </c>
      <c r="H168">
        <v>74860</v>
      </c>
    </row>
    <row r="169" spans="1:8" hidden="1" x14ac:dyDescent="0.25">
      <c r="A169" s="43">
        <v>2050</v>
      </c>
      <c r="B169" s="43" t="s">
        <v>41</v>
      </c>
      <c r="C169" s="43">
        <v>2023</v>
      </c>
      <c r="D169" s="44" t="s">
        <v>45</v>
      </c>
      <c r="E169" s="39" t="s">
        <v>54</v>
      </c>
      <c r="F169" s="47">
        <v>41.8</v>
      </c>
      <c r="G16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48.404399999999995</v>
      </c>
      <c r="H169">
        <v>74880</v>
      </c>
    </row>
    <row r="170" spans="1:8" hidden="1" x14ac:dyDescent="0.25">
      <c r="A170" s="24">
        <v>2023</v>
      </c>
      <c r="B170" s="24" t="s">
        <v>52</v>
      </c>
      <c r="C170" s="24">
        <v>2022</v>
      </c>
      <c r="D170" s="37" t="s">
        <v>42</v>
      </c>
      <c r="E170" s="39" t="s">
        <v>53</v>
      </c>
      <c r="F170" s="48">
        <v>246.78867375780001</v>
      </c>
      <c r="G17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286.52165023280583</v>
      </c>
      <c r="H170" s="30">
        <v>66151.166975337794</v>
      </c>
    </row>
    <row r="171" spans="1:8" hidden="1" x14ac:dyDescent="0.25">
      <c r="A171" s="24">
        <v>2024</v>
      </c>
      <c r="B171" s="26" t="s">
        <v>52</v>
      </c>
      <c r="C171" s="26">
        <v>2022</v>
      </c>
      <c r="D171" s="28" t="s">
        <v>42</v>
      </c>
      <c r="E171" s="39" t="s">
        <v>53</v>
      </c>
      <c r="F171" s="48">
        <v>162.4860555173</v>
      </c>
      <c r="G17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188.15885228903338</v>
      </c>
      <c r="H171" s="30">
        <v>74756.118247357794</v>
      </c>
    </row>
    <row r="172" spans="1:8" hidden="1" x14ac:dyDescent="0.25">
      <c r="A172" s="24">
        <v>2025</v>
      </c>
      <c r="B172" s="24" t="s">
        <v>52</v>
      </c>
      <c r="C172" s="24">
        <v>2022</v>
      </c>
      <c r="D172" s="37" t="s">
        <v>42</v>
      </c>
      <c r="E172" s="39" t="s">
        <v>53</v>
      </c>
      <c r="F172" s="48">
        <v>116.6654843897</v>
      </c>
      <c r="G17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135.09863092327259</v>
      </c>
      <c r="H172" s="30">
        <v>85525.179859880896</v>
      </c>
    </row>
    <row r="173" spans="1:8" hidden="1" x14ac:dyDescent="0.25">
      <c r="A173" s="24">
        <v>2026</v>
      </c>
      <c r="B173" s="26" t="s">
        <v>52</v>
      </c>
      <c r="C173" s="26">
        <v>2022</v>
      </c>
      <c r="D173" s="28" t="s">
        <v>42</v>
      </c>
      <c r="E173" s="39" t="s">
        <v>53</v>
      </c>
      <c r="F173" s="48">
        <v>88.929927038700001</v>
      </c>
      <c r="G17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102.98085551081459</v>
      </c>
      <c r="H173" s="30">
        <v>98913.570588530201</v>
      </c>
    </row>
    <row r="174" spans="1:8" hidden="1" x14ac:dyDescent="0.25">
      <c r="A174" s="24">
        <v>2027</v>
      </c>
      <c r="B174" s="24" t="s">
        <v>52</v>
      </c>
      <c r="C174" s="24">
        <v>2022</v>
      </c>
      <c r="D174" s="37" t="s">
        <v>42</v>
      </c>
      <c r="E174" s="39" t="s">
        <v>53</v>
      </c>
      <c r="F174" s="48">
        <v>79.412006097399995</v>
      </c>
      <c r="G17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91.959103060789189</v>
      </c>
      <c r="H174" s="30">
        <v>113266.8928597646</v>
      </c>
    </row>
    <row r="175" spans="1:8" hidden="1" x14ac:dyDescent="0.25">
      <c r="A175" s="24">
        <v>2028</v>
      </c>
      <c r="B175" s="26" t="s">
        <v>52</v>
      </c>
      <c r="C175" s="26">
        <v>2022</v>
      </c>
      <c r="D175" s="28" t="s">
        <v>42</v>
      </c>
      <c r="E175" s="39" t="s">
        <v>53</v>
      </c>
      <c r="F175" s="48">
        <v>64.967454574499996</v>
      </c>
      <c r="G17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75.232312397270988</v>
      </c>
      <c r="H175" s="30">
        <v>128082.49726682941</v>
      </c>
    </row>
    <row r="176" spans="1:8" hidden="1" x14ac:dyDescent="0.25">
      <c r="A176" s="24">
        <v>2029</v>
      </c>
      <c r="B176" s="24" t="s">
        <v>52</v>
      </c>
      <c r="C176" s="24">
        <v>2022</v>
      </c>
      <c r="D176" s="37" t="s">
        <v>42</v>
      </c>
      <c r="E176" s="39" t="s">
        <v>53</v>
      </c>
      <c r="F176" s="48">
        <v>51.110672948999998</v>
      </c>
      <c r="G17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59.186159274941993</v>
      </c>
      <c r="H176" s="30">
        <v>140948.53420574899</v>
      </c>
    </row>
    <row r="177" spans="1:8" hidden="1" x14ac:dyDescent="0.25">
      <c r="A177" s="24">
        <v>2030</v>
      </c>
      <c r="B177" s="26" t="s">
        <v>52</v>
      </c>
      <c r="C177" s="26">
        <v>2022</v>
      </c>
      <c r="D177" s="28" t="s">
        <v>42</v>
      </c>
      <c r="E177" s="39" t="s">
        <v>53</v>
      </c>
      <c r="F177" s="48">
        <v>42.054747084900001</v>
      </c>
      <c r="G17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48.699397124314196</v>
      </c>
      <c r="H177" s="30">
        <v>153430.26129320459</v>
      </c>
    </row>
    <row r="178" spans="1:8" hidden="1" x14ac:dyDescent="0.25">
      <c r="A178" s="24">
        <v>2031</v>
      </c>
      <c r="B178" s="24" t="s">
        <v>52</v>
      </c>
      <c r="C178" s="24">
        <v>2022</v>
      </c>
      <c r="D178" s="37" t="s">
        <v>42</v>
      </c>
      <c r="E178" s="39" t="s">
        <v>53</v>
      </c>
      <c r="F178" s="48">
        <v>40.856576961499997</v>
      </c>
      <c r="G17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47.311916121416992</v>
      </c>
      <c r="H178" s="30">
        <v>155129.35318790621</v>
      </c>
    </row>
    <row r="179" spans="1:8" hidden="1" x14ac:dyDescent="0.25">
      <c r="A179" s="24">
        <v>2032</v>
      </c>
      <c r="B179" s="26" t="s">
        <v>52</v>
      </c>
      <c r="C179" s="26">
        <v>2022</v>
      </c>
      <c r="D179" s="28" t="s">
        <v>42</v>
      </c>
      <c r="E179" s="39" t="s">
        <v>53</v>
      </c>
      <c r="F179" s="48">
        <v>38.925177264399998</v>
      </c>
      <c r="G17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45.075355272175194</v>
      </c>
      <c r="H179" s="30">
        <v>157517.38739794999</v>
      </c>
    </row>
    <row r="180" spans="1:8" hidden="1" x14ac:dyDescent="0.25">
      <c r="A180" s="24">
        <v>2033</v>
      </c>
      <c r="B180" s="24" t="s">
        <v>52</v>
      </c>
      <c r="C180" s="24">
        <v>2022</v>
      </c>
      <c r="D180" s="37" t="s">
        <v>42</v>
      </c>
      <c r="E180" s="39" t="s">
        <v>53</v>
      </c>
      <c r="F180" s="48">
        <v>38.591734301700001</v>
      </c>
      <c r="G18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44.689228321368596</v>
      </c>
      <c r="H180" s="30">
        <v>159023.48022375201</v>
      </c>
    </row>
    <row r="181" spans="1:8" hidden="1" x14ac:dyDescent="0.25">
      <c r="A181" s="24">
        <v>2034</v>
      </c>
      <c r="B181" s="26" t="s">
        <v>52</v>
      </c>
      <c r="C181" s="26">
        <v>2022</v>
      </c>
      <c r="D181" s="28" t="s">
        <v>42</v>
      </c>
      <c r="E181" s="39" t="s">
        <v>53</v>
      </c>
      <c r="F181" s="48">
        <v>38.481201272299998</v>
      </c>
      <c r="G18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44.561231073323391</v>
      </c>
      <c r="H181" s="30">
        <v>161204.54846781449</v>
      </c>
    </row>
    <row r="182" spans="1:8" hidden="1" x14ac:dyDescent="0.25">
      <c r="A182" s="24">
        <v>2035</v>
      </c>
      <c r="B182" s="24" t="s">
        <v>52</v>
      </c>
      <c r="C182" s="24">
        <v>2022</v>
      </c>
      <c r="D182" s="37" t="s">
        <v>42</v>
      </c>
      <c r="E182" s="39" t="s">
        <v>53</v>
      </c>
      <c r="F182" s="48">
        <v>38.832827540899999</v>
      </c>
      <c r="G18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44.968414292362198</v>
      </c>
      <c r="H182" s="30">
        <v>163715.95975877039</v>
      </c>
    </row>
    <row r="183" spans="1:8" hidden="1" x14ac:dyDescent="0.25">
      <c r="A183" s="24">
        <v>2036</v>
      </c>
      <c r="B183" s="26" t="s">
        <v>52</v>
      </c>
      <c r="C183" s="26">
        <v>2022</v>
      </c>
      <c r="D183" s="28" t="s">
        <v>42</v>
      </c>
      <c r="E183" s="39" t="s">
        <v>53</v>
      </c>
      <c r="F183" s="48">
        <v>38.044714903699997</v>
      </c>
      <c r="G18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44.055779858484591</v>
      </c>
      <c r="H183" s="30">
        <v>165375.60742158911</v>
      </c>
    </row>
    <row r="184" spans="1:8" hidden="1" x14ac:dyDescent="0.25">
      <c r="A184" s="24">
        <v>2037</v>
      </c>
      <c r="B184" s="24" t="s">
        <v>52</v>
      </c>
      <c r="C184" s="24">
        <v>2022</v>
      </c>
      <c r="D184" s="37" t="s">
        <v>42</v>
      </c>
      <c r="E184" s="39" t="s">
        <v>53</v>
      </c>
      <c r="F184" s="48">
        <v>39.725698649900004</v>
      </c>
      <c r="G18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46.002359036584203</v>
      </c>
      <c r="H184" s="30">
        <v>167027.40271898321</v>
      </c>
    </row>
    <row r="185" spans="1:8" hidden="1" x14ac:dyDescent="0.25">
      <c r="A185" s="24">
        <v>2038</v>
      </c>
      <c r="B185" s="26" t="s">
        <v>52</v>
      </c>
      <c r="C185" s="26">
        <v>2022</v>
      </c>
      <c r="D185" s="28" t="s">
        <v>42</v>
      </c>
      <c r="E185" s="39" t="s">
        <v>53</v>
      </c>
      <c r="F185" s="48">
        <v>39.249665596699998</v>
      </c>
      <c r="G18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45.451112760978596</v>
      </c>
      <c r="H185" s="30">
        <v>169055.92041277079</v>
      </c>
    </row>
    <row r="186" spans="1:8" hidden="1" x14ac:dyDescent="0.25">
      <c r="A186" s="24">
        <v>2039</v>
      </c>
      <c r="B186" s="24" t="s">
        <v>52</v>
      </c>
      <c r="C186" s="24">
        <v>2022</v>
      </c>
      <c r="D186" s="37" t="s">
        <v>42</v>
      </c>
      <c r="E186" s="39" t="s">
        <v>53</v>
      </c>
      <c r="F186" s="48">
        <v>40.403950034799998</v>
      </c>
      <c r="G18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46.787774140298396</v>
      </c>
      <c r="H186" s="30">
        <v>170853.92801941131</v>
      </c>
    </row>
    <row r="187" spans="1:8" hidden="1" x14ac:dyDescent="0.25">
      <c r="A187" s="24">
        <v>2040</v>
      </c>
      <c r="B187" s="26" t="s">
        <v>52</v>
      </c>
      <c r="C187" s="26">
        <v>2022</v>
      </c>
      <c r="D187" s="28" t="s">
        <v>42</v>
      </c>
      <c r="E187" s="39" t="s">
        <v>53</v>
      </c>
      <c r="F187" s="48">
        <v>39.971483972800002</v>
      </c>
      <c r="G18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46.286978440502402</v>
      </c>
      <c r="H187" s="30">
        <v>172925.65654030329</v>
      </c>
    </row>
    <row r="188" spans="1:8" hidden="1" x14ac:dyDescent="0.25">
      <c r="A188" s="24">
        <v>2041</v>
      </c>
      <c r="B188" s="24" t="s">
        <v>52</v>
      </c>
      <c r="C188" s="24">
        <v>2022</v>
      </c>
      <c r="D188" s="37" t="s">
        <v>42</v>
      </c>
      <c r="E188" s="39" t="s">
        <v>53</v>
      </c>
      <c r="F188" s="48">
        <v>40.530636189399999</v>
      </c>
      <c r="G18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46.934476707325196</v>
      </c>
      <c r="H188" s="30">
        <v>174401.91027947629</v>
      </c>
    </row>
    <row r="189" spans="1:8" hidden="1" x14ac:dyDescent="0.25">
      <c r="A189" s="24">
        <v>2042</v>
      </c>
      <c r="B189" s="26" t="s">
        <v>52</v>
      </c>
      <c r="C189" s="26">
        <v>2022</v>
      </c>
      <c r="D189" s="28" t="s">
        <v>42</v>
      </c>
      <c r="E189" s="39" t="s">
        <v>53</v>
      </c>
      <c r="F189" s="48">
        <v>40.2390396435</v>
      </c>
      <c r="G18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46.596807907172995</v>
      </c>
      <c r="H189" s="30">
        <v>176839.5819798749</v>
      </c>
    </row>
    <row r="190" spans="1:8" hidden="1" x14ac:dyDescent="0.25">
      <c r="A190" s="24">
        <v>2043</v>
      </c>
      <c r="B190" s="24" t="s">
        <v>52</v>
      </c>
      <c r="C190" s="24">
        <v>2022</v>
      </c>
      <c r="D190" s="37" t="s">
        <v>42</v>
      </c>
      <c r="E190" s="39" t="s">
        <v>53</v>
      </c>
      <c r="F190" s="48">
        <v>39.621922358200003</v>
      </c>
      <c r="G19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45.882186090795599</v>
      </c>
      <c r="H190" s="30">
        <v>179028.29170659059</v>
      </c>
    </row>
    <row r="191" spans="1:8" hidden="1" x14ac:dyDescent="0.25">
      <c r="A191" s="24">
        <v>2044</v>
      </c>
      <c r="B191" s="26" t="s">
        <v>52</v>
      </c>
      <c r="C191" s="26">
        <v>2022</v>
      </c>
      <c r="D191" s="28" t="s">
        <v>42</v>
      </c>
      <c r="E191" s="39" t="s">
        <v>53</v>
      </c>
      <c r="F191" s="48">
        <v>38.284287945899997</v>
      </c>
      <c r="G19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44.333205441352192</v>
      </c>
      <c r="H191" s="30">
        <v>180899.30172861289</v>
      </c>
    </row>
    <row r="192" spans="1:8" hidden="1" x14ac:dyDescent="0.25">
      <c r="A192" s="24">
        <v>2045</v>
      </c>
      <c r="B192" s="24" t="s">
        <v>52</v>
      </c>
      <c r="C192" s="24">
        <v>2022</v>
      </c>
      <c r="D192" s="37" t="s">
        <v>42</v>
      </c>
      <c r="E192" s="39" t="s">
        <v>53</v>
      </c>
      <c r="F192" s="48">
        <v>36.427492629299998</v>
      </c>
      <c r="G19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42.183036464729398</v>
      </c>
      <c r="H192" s="30">
        <v>183431.5763666493</v>
      </c>
    </row>
    <row r="193" spans="1:8" hidden="1" x14ac:dyDescent="0.25">
      <c r="A193" s="24">
        <v>2046</v>
      </c>
      <c r="B193" s="26" t="s">
        <v>52</v>
      </c>
      <c r="C193" s="26">
        <v>2022</v>
      </c>
      <c r="D193" s="28" t="s">
        <v>42</v>
      </c>
      <c r="E193" s="39" t="s">
        <v>53</v>
      </c>
      <c r="F193" s="48">
        <v>36.372333924400003</v>
      </c>
      <c r="G19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42.119162684455198</v>
      </c>
      <c r="H193" s="30">
        <v>185174.28714595421</v>
      </c>
    </row>
    <row r="194" spans="1:8" hidden="1" x14ac:dyDescent="0.25">
      <c r="A194" s="24">
        <v>2047</v>
      </c>
      <c r="B194" s="24" t="s">
        <v>52</v>
      </c>
      <c r="C194" s="24">
        <v>2022</v>
      </c>
      <c r="D194" s="37" t="s">
        <v>42</v>
      </c>
      <c r="E194" s="39" t="s">
        <v>53</v>
      </c>
      <c r="F194" s="48">
        <v>36.288854483000001</v>
      </c>
      <c r="G19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42.022493491314002</v>
      </c>
      <c r="H194" s="30">
        <v>188592.72219336781</v>
      </c>
    </row>
    <row r="195" spans="1:8" hidden="1" x14ac:dyDescent="0.25">
      <c r="A195" s="24">
        <v>2048</v>
      </c>
      <c r="B195" s="26" t="s">
        <v>52</v>
      </c>
      <c r="C195" s="26">
        <v>2022</v>
      </c>
      <c r="D195" s="28" t="s">
        <v>42</v>
      </c>
      <c r="E195" s="39" t="s">
        <v>53</v>
      </c>
      <c r="F195" s="48">
        <v>34.9440663671</v>
      </c>
      <c r="G19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40.465228853101799</v>
      </c>
      <c r="H195" s="30">
        <v>191617.2044894195</v>
      </c>
    </row>
    <row r="196" spans="1:8" hidden="1" x14ac:dyDescent="0.25">
      <c r="A196" s="24">
        <v>2049</v>
      </c>
      <c r="B196" s="24" t="s">
        <v>52</v>
      </c>
      <c r="C196" s="24">
        <v>2022</v>
      </c>
      <c r="D196" s="37" t="s">
        <v>42</v>
      </c>
      <c r="E196" s="39" t="s">
        <v>53</v>
      </c>
      <c r="F196" s="48">
        <v>34.633220074500002</v>
      </c>
      <c r="G19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40.105268846271002</v>
      </c>
      <c r="H196" s="30">
        <v>193367.83641680161</v>
      </c>
    </row>
    <row r="197" spans="1:8" hidden="1" x14ac:dyDescent="0.25">
      <c r="A197" s="24">
        <v>2050</v>
      </c>
      <c r="B197" s="26" t="s">
        <v>52</v>
      </c>
      <c r="C197" s="26">
        <v>2022</v>
      </c>
      <c r="D197" s="28" t="s">
        <v>42</v>
      </c>
      <c r="E197" s="39" t="s">
        <v>53</v>
      </c>
      <c r="F197" s="48">
        <v>33.487960313899997</v>
      </c>
      <c r="G19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38.779058043496192</v>
      </c>
      <c r="H197" s="30">
        <v>195609.6245583889</v>
      </c>
    </row>
    <row r="198" spans="1:8" hidden="1" x14ac:dyDescent="0.25">
      <c r="A198" s="24">
        <v>2023</v>
      </c>
      <c r="B198" s="24" t="s">
        <v>52</v>
      </c>
      <c r="C198" s="24">
        <v>2023</v>
      </c>
      <c r="D198" s="28" t="s">
        <v>45</v>
      </c>
      <c r="E198" s="39" t="s">
        <v>53</v>
      </c>
      <c r="F198" s="48">
        <v>99.329096000000007</v>
      </c>
      <c r="G19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115.321080456</v>
      </c>
      <c r="H198" s="30">
        <v>68041.063974099307</v>
      </c>
    </row>
    <row r="199" spans="1:8" hidden="1" x14ac:dyDescent="0.25">
      <c r="A199" s="24">
        <v>2024</v>
      </c>
      <c r="B199" s="26" t="s">
        <v>52</v>
      </c>
      <c r="C199" s="26">
        <v>2023</v>
      </c>
      <c r="D199" s="27" t="s">
        <v>45</v>
      </c>
      <c r="E199" s="39" t="s">
        <v>53</v>
      </c>
      <c r="F199" s="48">
        <v>98.375900000000001</v>
      </c>
      <c r="G19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113.91929219999999</v>
      </c>
      <c r="H199" s="30">
        <v>75608.738999778507</v>
      </c>
    </row>
    <row r="200" spans="1:8" hidden="1" x14ac:dyDescent="0.25">
      <c r="A200" s="24">
        <v>2025</v>
      </c>
      <c r="B200" s="24" t="s">
        <v>52</v>
      </c>
      <c r="C200" s="24">
        <v>2023</v>
      </c>
      <c r="D200" s="28" t="s">
        <v>45</v>
      </c>
      <c r="E200" s="39" t="s">
        <v>53</v>
      </c>
      <c r="F200" s="48">
        <v>86.261398</v>
      </c>
      <c r="G20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99.890698883999988</v>
      </c>
      <c r="H200" s="30">
        <v>85963.902361330707</v>
      </c>
    </row>
    <row r="201" spans="1:8" hidden="1" x14ac:dyDescent="0.25">
      <c r="A201" s="24">
        <v>2026</v>
      </c>
      <c r="B201" s="26" t="s">
        <v>52</v>
      </c>
      <c r="C201" s="26">
        <v>2023</v>
      </c>
      <c r="D201" s="27" t="s">
        <v>45</v>
      </c>
      <c r="E201" s="39" t="s">
        <v>53</v>
      </c>
      <c r="F201" s="48">
        <v>70.972696999999997</v>
      </c>
      <c r="G20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82.186383125999996</v>
      </c>
      <c r="H201" s="30">
        <v>99332.312291677401</v>
      </c>
    </row>
    <row r="202" spans="1:8" hidden="1" x14ac:dyDescent="0.25">
      <c r="A202" s="24">
        <v>2027</v>
      </c>
      <c r="B202" s="24" t="s">
        <v>52</v>
      </c>
      <c r="C202" s="24">
        <v>2023</v>
      </c>
      <c r="D202" s="28" t="s">
        <v>45</v>
      </c>
      <c r="E202" s="39" t="s">
        <v>53</v>
      </c>
      <c r="F202" s="48">
        <v>60.579323000000002</v>
      </c>
      <c r="G20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70.150856034</v>
      </c>
      <c r="H202" s="30">
        <v>113518.2179208317</v>
      </c>
    </row>
    <row r="203" spans="1:8" hidden="1" x14ac:dyDescent="0.25">
      <c r="A203" s="24">
        <v>2028</v>
      </c>
      <c r="B203" s="26" t="s">
        <v>52</v>
      </c>
      <c r="C203" s="26">
        <v>2023</v>
      </c>
      <c r="D203" s="27" t="s">
        <v>45</v>
      </c>
      <c r="E203" s="39" t="s">
        <v>53</v>
      </c>
      <c r="F203" s="48">
        <v>56.410035999999998</v>
      </c>
      <c r="G20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65.322821687999991</v>
      </c>
      <c r="H203" s="30">
        <v>127831.7416097706</v>
      </c>
    </row>
    <row r="204" spans="1:8" hidden="1" x14ac:dyDescent="0.25">
      <c r="A204" s="24">
        <v>2029</v>
      </c>
      <c r="B204" s="24" t="s">
        <v>52</v>
      </c>
      <c r="C204" s="24">
        <v>2023</v>
      </c>
      <c r="D204" s="28" t="s">
        <v>45</v>
      </c>
      <c r="E204" s="39" t="s">
        <v>53</v>
      </c>
      <c r="F204" s="48">
        <v>51.179563999999999</v>
      </c>
      <c r="G20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59.265935111999994</v>
      </c>
      <c r="H204" s="30">
        <v>141110.31586237939</v>
      </c>
    </row>
    <row r="205" spans="1:8" hidden="1" x14ac:dyDescent="0.25">
      <c r="A205" s="24">
        <v>2030</v>
      </c>
      <c r="B205" s="26" t="s">
        <v>52</v>
      </c>
      <c r="C205" s="26">
        <v>2023</v>
      </c>
      <c r="D205" s="27" t="s">
        <v>45</v>
      </c>
      <c r="E205" s="39" t="s">
        <v>53</v>
      </c>
      <c r="F205" s="48">
        <v>45.873398999999999</v>
      </c>
      <c r="G20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53.121396041999994</v>
      </c>
      <c r="H205" s="30">
        <v>154553.3946184919</v>
      </c>
    </row>
    <row r="206" spans="1:8" hidden="1" x14ac:dyDescent="0.25">
      <c r="A206" s="24">
        <v>2031</v>
      </c>
      <c r="B206" s="24" t="s">
        <v>52</v>
      </c>
      <c r="C206" s="24">
        <v>2023</v>
      </c>
      <c r="D206" s="28" t="s">
        <v>45</v>
      </c>
      <c r="E206" s="39" t="s">
        <v>53</v>
      </c>
      <c r="F206" s="48">
        <v>43.784652999999999</v>
      </c>
      <c r="G20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50.702628173999997</v>
      </c>
      <c r="H206" s="30">
        <v>158727.82396768971</v>
      </c>
    </row>
    <row r="207" spans="1:8" hidden="1" x14ac:dyDescent="0.25">
      <c r="A207" s="24">
        <v>2032</v>
      </c>
      <c r="B207" s="26" t="s">
        <v>52</v>
      </c>
      <c r="C207" s="26">
        <v>2023</v>
      </c>
      <c r="D207" s="27" t="s">
        <v>45</v>
      </c>
      <c r="E207" s="39" t="s">
        <v>53</v>
      </c>
      <c r="F207" s="48">
        <v>41.967193000000002</v>
      </c>
      <c r="G20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48.598009493999996</v>
      </c>
      <c r="H207" s="30">
        <v>163703.50141601669</v>
      </c>
    </row>
    <row r="208" spans="1:8" hidden="1" x14ac:dyDescent="0.25">
      <c r="A208" s="24">
        <v>2033</v>
      </c>
      <c r="B208" s="24" t="s">
        <v>52</v>
      </c>
      <c r="C208" s="24">
        <v>2023</v>
      </c>
      <c r="D208" s="28" t="s">
        <v>45</v>
      </c>
      <c r="E208" s="39" t="s">
        <v>53</v>
      </c>
      <c r="F208" s="48">
        <v>42.19265</v>
      </c>
      <c r="G20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48.859088699999994</v>
      </c>
      <c r="H208" s="30">
        <v>167314.91471033101</v>
      </c>
    </row>
    <row r="209" spans="1:8" hidden="1" x14ac:dyDescent="0.25">
      <c r="A209" s="24">
        <v>2034</v>
      </c>
      <c r="B209" s="26" t="s">
        <v>52</v>
      </c>
      <c r="C209" s="26">
        <v>2023</v>
      </c>
      <c r="D209" s="27" t="s">
        <v>45</v>
      </c>
      <c r="E209" s="39" t="s">
        <v>53</v>
      </c>
      <c r="F209" s="48">
        <v>40.835735</v>
      </c>
      <c r="G20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47.287781129999999</v>
      </c>
      <c r="H209" s="30">
        <v>171721.5806635952</v>
      </c>
    </row>
    <row r="210" spans="1:8" hidden="1" x14ac:dyDescent="0.25">
      <c r="A210" s="24">
        <v>2035</v>
      </c>
      <c r="B210" s="24" t="s">
        <v>52</v>
      </c>
      <c r="C210" s="24">
        <v>2023</v>
      </c>
      <c r="D210" s="28" t="s">
        <v>45</v>
      </c>
      <c r="E210" s="39" t="s">
        <v>53</v>
      </c>
      <c r="F210" s="48">
        <v>42.096590999999997</v>
      </c>
      <c r="G21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48.74785237799999</v>
      </c>
      <c r="H210" s="30">
        <v>176908.41218875171</v>
      </c>
    </row>
    <row r="211" spans="1:8" hidden="1" x14ac:dyDescent="0.25">
      <c r="A211" s="24">
        <v>2036</v>
      </c>
      <c r="B211" s="26" t="s">
        <v>52</v>
      </c>
      <c r="C211" s="26">
        <v>2023</v>
      </c>
      <c r="D211" s="28" t="s">
        <v>45</v>
      </c>
      <c r="E211" s="39" t="s">
        <v>53</v>
      </c>
      <c r="F211" s="48">
        <v>42.233417000000003</v>
      </c>
      <c r="G21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48.906296886</v>
      </c>
      <c r="H211" s="30">
        <v>183758.21088429459</v>
      </c>
    </row>
    <row r="212" spans="1:8" hidden="1" x14ac:dyDescent="0.25">
      <c r="A212" s="24">
        <v>2037</v>
      </c>
      <c r="B212" s="24" t="s">
        <v>52</v>
      </c>
      <c r="C212" s="24">
        <v>2023</v>
      </c>
      <c r="D212" s="37" t="s">
        <v>45</v>
      </c>
      <c r="E212" s="39" t="s">
        <v>53</v>
      </c>
      <c r="F212" s="48">
        <v>42.900919000000002</v>
      </c>
      <c r="G21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49.679264201999999</v>
      </c>
      <c r="H212" s="30">
        <v>190222.4169686416</v>
      </c>
    </row>
    <row r="213" spans="1:8" hidden="1" x14ac:dyDescent="0.25">
      <c r="A213" s="24">
        <v>2038</v>
      </c>
      <c r="B213" s="26" t="s">
        <v>52</v>
      </c>
      <c r="C213" s="26">
        <v>2023</v>
      </c>
      <c r="D213" s="28" t="s">
        <v>45</v>
      </c>
      <c r="E213" s="39" t="s">
        <v>53</v>
      </c>
      <c r="F213" s="48">
        <v>43.607069000000003</v>
      </c>
      <c r="G21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50.496985901999999</v>
      </c>
      <c r="H213" s="30">
        <v>196914.16795927359</v>
      </c>
    </row>
    <row r="214" spans="1:8" hidden="1" x14ac:dyDescent="0.25">
      <c r="A214" s="24">
        <v>2039</v>
      </c>
      <c r="B214" s="24" t="s">
        <v>52</v>
      </c>
      <c r="C214" s="24">
        <v>2023</v>
      </c>
      <c r="D214" s="37" t="s">
        <v>45</v>
      </c>
      <c r="E214" s="39" t="s">
        <v>53</v>
      </c>
      <c r="F214" s="48">
        <v>44.437283000000001</v>
      </c>
      <c r="G21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51.458373713999997</v>
      </c>
      <c r="H214" s="30">
        <v>202090.4926257944</v>
      </c>
    </row>
    <row r="215" spans="1:8" hidden="1" x14ac:dyDescent="0.25">
      <c r="A215" s="24">
        <v>2040</v>
      </c>
      <c r="B215" s="26" t="s">
        <v>52</v>
      </c>
      <c r="C215" s="26">
        <v>2023</v>
      </c>
      <c r="D215" s="28" t="s">
        <v>45</v>
      </c>
      <c r="E215" s="39" t="s">
        <v>53</v>
      </c>
      <c r="F215" s="48">
        <v>42.728442999999999</v>
      </c>
      <c r="G21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49.479536993999993</v>
      </c>
      <c r="H215" s="30">
        <v>207732.6069948035</v>
      </c>
    </row>
    <row r="216" spans="1:8" hidden="1" x14ac:dyDescent="0.25">
      <c r="A216" s="24">
        <v>2041</v>
      </c>
      <c r="B216" s="24" t="s">
        <v>52</v>
      </c>
      <c r="C216" s="24">
        <v>2023</v>
      </c>
      <c r="D216" s="37" t="s">
        <v>45</v>
      </c>
      <c r="E216" s="39" t="s">
        <v>53</v>
      </c>
      <c r="F216" s="48">
        <v>42.694073000000003</v>
      </c>
      <c r="G216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49.439736533999998</v>
      </c>
      <c r="H216" s="30">
        <v>213114.1445967046</v>
      </c>
    </row>
    <row r="217" spans="1:8" hidden="1" x14ac:dyDescent="0.25">
      <c r="A217" s="24">
        <v>2042</v>
      </c>
      <c r="B217" s="26" t="s">
        <v>52</v>
      </c>
      <c r="C217" s="26">
        <v>2023</v>
      </c>
      <c r="D217" s="28" t="s">
        <v>45</v>
      </c>
      <c r="E217" s="39" t="s">
        <v>53</v>
      </c>
      <c r="F217" s="48">
        <v>41.541398000000001</v>
      </c>
      <c r="G217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48.104938883999999</v>
      </c>
      <c r="H217" s="30">
        <v>218560.91992566129</v>
      </c>
    </row>
    <row r="218" spans="1:8" hidden="1" x14ac:dyDescent="0.25">
      <c r="A218" s="24">
        <v>2043</v>
      </c>
      <c r="B218" s="24" t="s">
        <v>52</v>
      </c>
      <c r="C218" s="24">
        <v>2023</v>
      </c>
      <c r="D218" s="37" t="s">
        <v>45</v>
      </c>
      <c r="E218" s="39" t="s">
        <v>53</v>
      </c>
      <c r="F218" s="48">
        <v>39.053742999999997</v>
      </c>
      <c r="G218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45.224234393999993</v>
      </c>
      <c r="H218" s="30">
        <v>223684.43016285729</v>
      </c>
    </row>
    <row r="219" spans="1:8" hidden="1" x14ac:dyDescent="0.25">
      <c r="A219" s="24">
        <v>2044</v>
      </c>
      <c r="B219" s="26" t="s">
        <v>52</v>
      </c>
      <c r="C219" s="26">
        <v>2023</v>
      </c>
      <c r="D219" s="28" t="s">
        <v>45</v>
      </c>
      <c r="E219" s="39" t="s">
        <v>53</v>
      </c>
      <c r="F219" s="48">
        <v>38.960318000000001</v>
      </c>
      <c r="G219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45.116048243999998</v>
      </c>
      <c r="H219" s="30">
        <v>228485.93519440209</v>
      </c>
    </row>
    <row r="220" spans="1:8" hidden="1" x14ac:dyDescent="0.25">
      <c r="A220" s="24">
        <v>2045</v>
      </c>
      <c r="B220" s="24" t="s">
        <v>52</v>
      </c>
      <c r="C220" s="24">
        <v>2023</v>
      </c>
      <c r="D220" s="37" t="s">
        <v>45</v>
      </c>
      <c r="E220" s="39" t="s">
        <v>53</v>
      </c>
      <c r="F220" s="48">
        <v>37.775492999999997</v>
      </c>
      <c r="G220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43.744020893999995</v>
      </c>
      <c r="H220" s="30">
        <v>233715.15778206731</v>
      </c>
    </row>
    <row r="221" spans="1:8" hidden="1" x14ac:dyDescent="0.25">
      <c r="A221" s="24">
        <v>2046</v>
      </c>
      <c r="B221" s="26" t="s">
        <v>52</v>
      </c>
      <c r="C221" s="26">
        <v>2023</v>
      </c>
      <c r="D221" s="28" t="s">
        <v>45</v>
      </c>
      <c r="E221" s="39" t="s">
        <v>53</v>
      </c>
      <c r="F221" s="48">
        <v>36.346491</v>
      </c>
      <c r="G221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42.089236577999998</v>
      </c>
      <c r="H221" s="30">
        <v>237712.9188836746</v>
      </c>
    </row>
    <row r="222" spans="1:8" hidden="1" x14ac:dyDescent="0.25">
      <c r="A222" s="24">
        <v>2047</v>
      </c>
      <c r="B222" s="24" t="s">
        <v>52</v>
      </c>
      <c r="C222" s="24">
        <v>2023</v>
      </c>
      <c r="D222" s="37" t="s">
        <v>45</v>
      </c>
      <c r="E222" s="39" t="s">
        <v>53</v>
      </c>
      <c r="F222" s="48">
        <v>36.087884000000003</v>
      </c>
      <c r="G222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41.789769671999998</v>
      </c>
      <c r="H222" s="30">
        <v>242242.56436245961</v>
      </c>
    </row>
    <row r="223" spans="1:8" hidden="1" x14ac:dyDescent="0.25">
      <c r="A223" s="24">
        <v>2048</v>
      </c>
      <c r="B223" s="26" t="s">
        <v>52</v>
      </c>
      <c r="C223" s="26">
        <v>2023</v>
      </c>
      <c r="D223" s="28" t="s">
        <v>45</v>
      </c>
      <c r="E223" s="39" t="s">
        <v>53</v>
      </c>
      <c r="F223" s="48">
        <v>34.489409000000002</v>
      </c>
      <c r="G223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39.938735622000003</v>
      </c>
      <c r="H223" s="30">
        <v>247586.065883134</v>
      </c>
    </row>
    <row r="224" spans="1:8" hidden="1" x14ac:dyDescent="0.25">
      <c r="A224" s="24">
        <v>2049</v>
      </c>
      <c r="B224" s="24" t="s">
        <v>52</v>
      </c>
      <c r="C224" s="24">
        <v>2023</v>
      </c>
      <c r="D224" s="28" t="s">
        <v>45</v>
      </c>
      <c r="E224" s="39" t="s">
        <v>53</v>
      </c>
      <c r="F224" s="48">
        <v>34.536622000000001</v>
      </c>
      <c r="G224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39.993408275999997</v>
      </c>
      <c r="H224" s="30">
        <v>250858.18260186049</v>
      </c>
    </row>
    <row r="225" spans="1:8" hidden="1" x14ac:dyDescent="0.25">
      <c r="A225" s="43">
        <v>2050</v>
      </c>
      <c r="B225" s="45" t="s">
        <v>52</v>
      </c>
      <c r="C225" s="45">
        <v>2023</v>
      </c>
      <c r="D225" s="46" t="s">
        <v>45</v>
      </c>
      <c r="E225" s="39" t="s">
        <v>53</v>
      </c>
      <c r="F225" s="48">
        <v>33.679915999999999</v>
      </c>
      <c r="G225" s="49">
        <f>IF(Table4[[#This Row],[Forcasted Year]]=2022,Table4[[#This Row],[Capture Price (£/MWh)]]*1.164,IF(Table4[[#This Row],[Forcasted Year]]=2023,Table4[[#This Row],[Capture Price (£/MWh)]]*1.161,Table4[[#This Row],[Capture Price (£/MWh)]]*1.158))</f>
        <v>39.001342727999997</v>
      </c>
      <c r="H225" s="30">
        <v>254298.27478612881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92BF-125F-406D-9149-CA9C4966C771}">
  <dimension ref="A1:U79"/>
  <sheetViews>
    <sheetView topLeftCell="H1" workbookViewId="0">
      <selection activeCell="U2" sqref="U2:U79"/>
    </sheetView>
  </sheetViews>
  <sheetFormatPr defaultRowHeight="15" x14ac:dyDescent="0.25"/>
  <cols>
    <col min="1" max="1" width="14" bestFit="1" customWidth="1"/>
    <col min="2" max="2" width="11" bestFit="1" customWidth="1"/>
    <col min="3" max="3" width="10.140625" bestFit="1" customWidth="1"/>
    <col min="4" max="4" width="13" bestFit="1" customWidth="1"/>
    <col min="5" max="5" width="17.42578125" bestFit="1" customWidth="1"/>
    <col min="6" max="6" width="6.7109375" bestFit="1" customWidth="1"/>
    <col min="7" max="7" width="16.85546875" bestFit="1" customWidth="1"/>
    <col min="8" max="8" width="19.5703125" bestFit="1" customWidth="1"/>
    <col min="9" max="9" width="10.28515625" bestFit="1" customWidth="1"/>
    <col min="10" max="10" width="17.85546875" bestFit="1" customWidth="1"/>
    <col min="11" max="11" width="15.85546875" bestFit="1" customWidth="1"/>
    <col min="12" max="12" width="16.140625" bestFit="1" customWidth="1"/>
    <col min="13" max="13" width="12" bestFit="1" customWidth="1"/>
    <col min="14" max="14" width="8.7109375" bestFit="1" customWidth="1"/>
    <col min="15" max="15" width="10.5703125" bestFit="1" customWidth="1"/>
    <col min="16" max="16" width="16" bestFit="1" customWidth="1"/>
    <col min="17" max="17" width="17.140625" bestFit="1" customWidth="1"/>
    <col min="18" max="18" width="10.28515625" bestFit="1" customWidth="1"/>
    <col min="19" max="19" width="11.7109375" bestFit="1" customWidth="1"/>
    <col min="20" max="20" width="7.140625" bestFit="1" customWidth="1"/>
    <col min="21" max="21" width="10.140625" bestFit="1" customWidth="1"/>
  </cols>
  <sheetData>
    <row r="1" spans="1:21" x14ac:dyDescent="0.25">
      <c r="A1" s="7" t="s">
        <v>44</v>
      </c>
      <c r="B1" s="7" t="s">
        <v>38</v>
      </c>
      <c r="C1" s="7" t="s">
        <v>40</v>
      </c>
      <c r="D1" s="7" t="s">
        <v>43</v>
      </c>
      <c r="E1" s="7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x14ac:dyDescent="0.25">
      <c r="A2">
        <v>2022</v>
      </c>
      <c r="B2">
        <v>2022</v>
      </c>
      <c r="C2" t="s">
        <v>42</v>
      </c>
      <c r="D2" t="s">
        <v>41</v>
      </c>
      <c r="E2" s="10">
        <v>21.42</v>
      </c>
      <c r="F2" s="11">
        <v>0.13</v>
      </c>
      <c r="G2" s="11">
        <v>-0.05</v>
      </c>
      <c r="H2" s="11">
        <v>0</v>
      </c>
      <c r="I2" s="11">
        <v>0.55000000000000004</v>
      </c>
      <c r="J2" s="11">
        <v>-0.87</v>
      </c>
      <c r="K2" s="11">
        <v>31.88</v>
      </c>
      <c r="L2" s="11">
        <v>44.78</v>
      </c>
      <c r="M2" s="11">
        <v>53</v>
      </c>
      <c r="N2" s="11">
        <v>0</v>
      </c>
      <c r="O2" s="11">
        <v>12.46</v>
      </c>
      <c r="P2" s="11">
        <v>9.1199999999999992</v>
      </c>
      <c r="Q2" s="11">
        <v>0.01</v>
      </c>
      <c r="R2" s="11">
        <v>0</v>
      </c>
      <c r="S2" s="11">
        <v>93.26</v>
      </c>
      <c r="T2" s="11">
        <v>3.25</v>
      </c>
      <c r="U2" s="11">
        <v>44.79</v>
      </c>
    </row>
    <row r="3" spans="1:21" x14ac:dyDescent="0.25">
      <c r="A3">
        <v>2023</v>
      </c>
      <c r="B3">
        <v>2022</v>
      </c>
      <c r="C3" t="s">
        <v>42</v>
      </c>
      <c r="D3" t="s">
        <v>41</v>
      </c>
      <c r="E3" s="13">
        <v>10.46</v>
      </c>
      <c r="F3" s="14">
        <v>0.11</v>
      </c>
      <c r="G3" s="14">
        <v>-0.05</v>
      </c>
      <c r="H3" s="14">
        <v>0</v>
      </c>
      <c r="I3" s="14">
        <v>0.47</v>
      </c>
      <c r="J3" s="14">
        <v>-1.07</v>
      </c>
      <c r="K3" s="14">
        <v>34.369999999999997</v>
      </c>
      <c r="L3" s="14">
        <v>49.6</v>
      </c>
      <c r="M3" s="14">
        <v>55.93</v>
      </c>
      <c r="N3" s="14">
        <v>0</v>
      </c>
      <c r="O3" s="14">
        <v>12.76</v>
      </c>
      <c r="P3" s="14">
        <v>9.14</v>
      </c>
      <c r="Q3" s="14">
        <v>0.01</v>
      </c>
      <c r="R3" s="14">
        <v>0</v>
      </c>
      <c r="S3" s="14">
        <v>100.53</v>
      </c>
      <c r="T3" s="14">
        <v>5.07</v>
      </c>
      <c r="U3" s="14">
        <v>37.82</v>
      </c>
    </row>
    <row r="4" spans="1:21" x14ac:dyDescent="0.25">
      <c r="A4">
        <v>2024</v>
      </c>
      <c r="B4">
        <v>2022</v>
      </c>
      <c r="C4" t="s">
        <v>42</v>
      </c>
      <c r="D4" t="s">
        <v>41</v>
      </c>
      <c r="E4" s="10">
        <v>14.26</v>
      </c>
      <c r="F4" s="11">
        <v>0.22</v>
      </c>
      <c r="G4" s="11">
        <v>-0.05</v>
      </c>
      <c r="H4" s="11">
        <v>0</v>
      </c>
      <c r="I4" s="11">
        <v>0.68</v>
      </c>
      <c r="J4" s="11">
        <v>-1.1599999999999999</v>
      </c>
      <c r="K4" s="11">
        <v>37.75</v>
      </c>
      <c r="L4" s="11">
        <v>59.16</v>
      </c>
      <c r="M4" s="11">
        <v>56.07</v>
      </c>
      <c r="N4" s="11">
        <v>0</v>
      </c>
      <c r="O4" s="11">
        <v>13.61</v>
      </c>
      <c r="P4" s="11">
        <v>9.2799999999999994</v>
      </c>
      <c r="Q4" s="11">
        <v>0.01</v>
      </c>
      <c r="R4" s="11">
        <v>0</v>
      </c>
      <c r="S4" s="11">
        <v>94.49</v>
      </c>
      <c r="T4" s="11">
        <v>2.39</v>
      </c>
      <c r="U4" s="11">
        <v>30.36</v>
      </c>
    </row>
    <row r="5" spans="1:21" x14ac:dyDescent="0.25">
      <c r="A5">
        <v>2025</v>
      </c>
      <c r="B5">
        <v>2022</v>
      </c>
      <c r="C5" t="s">
        <v>42</v>
      </c>
      <c r="D5" t="s">
        <v>41</v>
      </c>
      <c r="E5" s="13">
        <v>14.95</v>
      </c>
      <c r="F5" s="14">
        <v>0.32</v>
      </c>
      <c r="G5" s="14">
        <v>-0.09</v>
      </c>
      <c r="H5" s="14">
        <v>0</v>
      </c>
      <c r="I5" s="14">
        <v>1.05</v>
      </c>
      <c r="J5" s="14">
        <v>-1.2</v>
      </c>
      <c r="K5" s="14">
        <v>42.6</v>
      </c>
      <c r="L5" s="14">
        <v>70.92</v>
      </c>
      <c r="M5" s="14">
        <v>53</v>
      </c>
      <c r="N5" s="14">
        <v>0</v>
      </c>
      <c r="O5" s="14">
        <v>14.85</v>
      </c>
      <c r="P5" s="14">
        <v>9.58</v>
      </c>
      <c r="Q5" s="14">
        <v>0.01</v>
      </c>
      <c r="R5" s="14">
        <v>0.01</v>
      </c>
      <c r="S5" s="14">
        <v>92.73</v>
      </c>
      <c r="T5" s="14">
        <v>0</v>
      </c>
      <c r="U5" s="14">
        <v>22.94</v>
      </c>
    </row>
    <row r="6" spans="1:21" x14ac:dyDescent="0.25">
      <c r="A6">
        <v>2026</v>
      </c>
      <c r="B6">
        <v>2022</v>
      </c>
      <c r="C6" t="s">
        <v>42</v>
      </c>
      <c r="D6" t="s">
        <v>41</v>
      </c>
      <c r="E6" s="10">
        <v>17.63</v>
      </c>
      <c r="F6" s="11">
        <v>0.41</v>
      </c>
      <c r="G6" s="11">
        <v>-0.2</v>
      </c>
      <c r="H6" s="11">
        <v>0</v>
      </c>
      <c r="I6" s="11">
        <v>1.52</v>
      </c>
      <c r="J6" s="11">
        <v>-1.26</v>
      </c>
      <c r="K6" s="11">
        <v>48.51</v>
      </c>
      <c r="L6" s="11">
        <v>86.18</v>
      </c>
      <c r="M6" s="11">
        <v>50.85</v>
      </c>
      <c r="N6" s="11">
        <v>0</v>
      </c>
      <c r="O6" s="11">
        <v>17.21</v>
      </c>
      <c r="P6" s="11">
        <v>9.58</v>
      </c>
      <c r="Q6" s="11">
        <v>0.01</v>
      </c>
      <c r="R6" s="11">
        <v>0.01</v>
      </c>
      <c r="S6" s="11">
        <v>73.16</v>
      </c>
      <c r="T6" s="11">
        <v>0</v>
      </c>
      <c r="U6" s="11">
        <v>22.62</v>
      </c>
    </row>
    <row r="7" spans="1:21" x14ac:dyDescent="0.25">
      <c r="A7">
        <v>2027</v>
      </c>
      <c r="B7">
        <v>2022</v>
      </c>
      <c r="C7" t="s">
        <v>42</v>
      </c>
      <c r="D7" t="s">
        <v>41</v>
      </c>
      <c r="E7" s="13">
        <v>21.34</v>
      </c>
      <c r="F7" s="14">
        <v>0.51</v>
      </c>
      <c r="G7" s="14">
        <v>-0.3</v>
      </c>
      <c r="H7" s="14">
        <v>0</v>
      </c>
      <c r="I7" s="14">
        <v>1.5299999999999998</v>
      </c>
      <c r="J7" s="14">
        <v>-1.25</v>
      </c>
      <c r="K7" s="14">
        <v>52.7</v>
      </c>
      <c r="L7" s="14">
        <v>98.91</v>
      </c>
      <c r="M7" s="14">
        <v>42.73</v>
      </c>
      <c r="N7" s="14">
        <v>0</v>
      </c>
      <c r="O7" s="14">
        <v>19.25</v>
      </c>
      <c r="P7" s="14">
        <v>9.58</v>
      </c>
      <c r="Q7" s="14">
        <v>0.01</v>
      </c>
      <c r="R7" s="14">
        <v>0.88</v>
      </c>
      <c r="S7" s="14">
        <v>71.22</v>
      </c>
      <c r="T7" s="14">
        <v>0</v>
      </c>
      <c r="U7" s="14">
        <v>15.33</v>
      </c>
    </row>
    <row r="8" spans="1:21" x14ac:dyDescent="0.25">
      <c r="A8">
        <v>2028</v>
      </c>
      <c r="B8">
        <v>2022</v>
      </c>
      <c r="C8" t="s">
        <v>42</v>
      </c>
      <c r="D8" t="s">
        <v>41</v>
      </c>
      <c r="E8" s="10">
        <v>23.37</v>
      </c>
      <c r="F8" s="11">
        <v>0.6</v>
      </c>
      <c r="G8" s="11">
        <v>-0.41</v>
      </c>
      <c r="H8" s="11">
        <v>0</v>
      </c>
      <c r="I8" s="11">
        <v>1.94</v>
      </c>
      <c r="J8" s="11">
        <v>-1.24</v>
      </c>
      <c r="K8" s="11">
        <v>57.72</v>
      </c>
      <c r="L8" s="11">
        <v>114.26</v>
      </c>
      <c r="M8" s="11">
        <v>36.660000000000004</v>
      </c>
      <c r="N8" s="11">
        <v>0</v>
      </c>
      <c r="O8" s="11">
        <v>21.32</v>
      </c>
      <c r="P8" s="11">
        <v>9.6</v>
      </c>
      <c r="Q8" s="11">
        <v>0.01</v>
      </c>
      <c r="R8" s="11">
        <v>1.69</v>
      </c>
      <c r="S8" s="11">
        <v>58.8</v>
      </c>
      <c r="T8" s="11">
        <v>0</v>
      </c>
      <c r="U8" s="11">
        <v>14.4</v>
      </c>
    </row>
    <row r="9" spans="1:21" x14ac:dyDescent="0.25">
      <c r="A9">
        <v>2029</v>
      </c>
      <c r="B9">
        <v>2022</v>
      </c>
      <c r="C9" t="s">
        <v>42</v>
      </c>
      <c r="D9" t="s">
        <v>41</v>
      </c>
      <c r="E9" s="13">
        <v>14.89</v>
      </c>
      <c r="F9" s="14">
        <v>0.7</v>
      </c>
      <c r="G9" s="14">
        <v>-0.41</v>
      </c>
      <c r="H9" s="14">
        <v>0</v>
      </c>
      <c r="I9" s="14">
        <v>1.6500000000000001</v>
      </c>
      <c r="J9" s="14">
        <v>-1.26</v>
      </c>
      <c r="K9" s="14">
        <v>58.24</v>
      </c>
      <c r="L9" s="14">
        <v>130.41</v>
      </c>
      <c r="M9" s="14">
        <v>33.86</v>
      </c>
      <c r="N9" s="14">
        <v>0</v>
      </c>
      <c r="O9" s="14">
        <v>22.31</v>
      </c>
      <c r="P9" s="14">
        <v>9.58</v>
      </c>
      <c r="Q9" s="14">
        <v>0.01</v>
      </c>
      <c r="R9" s="14">
        <v>1.58</v>
      </c>
      <c r="S9" s="14">
        <v>47.38</v>
      </c>
      <c r="T9" s="14">
        <v>0</v>
      </c>
      <c r="U9" s="14">
        <v>27.19</v>
      </c>
    </row>
    <row r="10" spans="1:21" x14ac:dyDescent="0.25">
      <c r="A10">
        <v>2030</v>
      </c>
      <c r="B10">
        <v>2022</v>
      </c>
      <c r="C10" t="s">
        <v>42</v>
      </c>
      <c r="D10" t="s">
        <v>41</v>
      </c>
      <c r="E10" s="10">
        <v>10.96</v>
      </c>
      <c r="F10" s="11">
        <v>0.77</v>
      </c>
      <c r="G10" s="11">
        <v>-0.43</v>
      </c>
      <c r="H10" s="11">
        <v>0</v>
      </c>
      <c r="I10" s="11">
        <v>2.23</v>
      </c>
      <c r="J10" s="11">
        <v>-1.27</v>
      </c>
      <c r="K10" s="11">
        <v>58.03</v>
      </c>
      <c r="L10" s="11">
        <v>141.33000000000001</v>
      </c>
      <c r="M10" s="11">
        <v>32.18</v>
      </c>
      <c r="N10" s="11">
        <v>0</v>
      </c>
      <c r="O10" s="11">
        <v>23.36</v>
      </c>
      <c r="P10" s="11">
        <v>9.58</v>
      </c>
      <c r="Q10" s="11">
        <v>0.7</v>
      </c>
      <c r="R10" s="11">
        <v>2.69</v>
      </c>
      <c r="S10" s="11">
        <v>40.6</v>
      </c>
      <c r="T10" s="11">
        <v>0</v>
      </c>
      <c r="U10" s="11">
        <v>33.520000000000003</v>
      </c>
    </row>
    <row r="11" spans="1:21" x14ac:dyDescent="0.25">
      <c r="A11">
        <v>2031</v>
      </c>
      <c r="B11">
        <v>2022</v>
      </c>
      <c r="C11" t="s">
        <v>42</v>
      </c>
      <c r="D11" t="s">
        <v>41</v>
      </c>
      <c r="E11" s="13">
        <v>10.39</v>
      </c>
      <c r="F11" s="14">
        <v>0.84</v>
      </c>
      <c r="G11" s="14">
        <v>-0.44</v>
      </c>
      <c r="H11" s="14">
        <v>0</v>
      </c>
      <c r="I11" s="14">
        <v>3.37</v>
      </c>
      <c r="J11" s="14">
        <v>-1.25</v>
      </c>
      <c r="K11" s="14">
        <v>57.97</v>
      </c>
      <c r="L11" s="14">
        <v>149.97999999999999</v>
      </c>
      <c r="M11" s="14">
        <v>31.75</v>
      </c>
      <c r="N11" s="14">
        <v>0</v>
      </c>
      <c r="O11" s="14">
        <v>24.31</v>
      </c>
      <c r="P11" s="14">
        <v>9.58</v>
      </c>
      <c r="Q11" s="14">
        <v>0.68</v>
      </c>
      <c r="R11" s="14">
        <v>3.74</v>
      </c>
      <c r="S11" s="14">
        <v>36.51</v>
      </c>
      <c r="T11" s="14">
        <v>0</v>
      </c>
      <c r="U11" s="14">
        <v>33.409999999999997</v>
      </c>
    </row>
    <row r="12" spans="1:21" x14ac:dyDescent="0.25">
      <c r="A12">
        <v>2032</v>
      </c>
      <c r="B12">
        <v>2022</v>
      </c>
      <c r="C12" t="s">
        <v>42</v>
      </c>
      <c r="D12" t="s">
        <v>41</v>
      </c>
      <c r="E12" s="10">
        <v>13.95</v>
      </c>
      <c r="F12" s="11">
        <v>0.93</v>
      </c>
      <c r="G12" s="11">
        <v>-0.45</v>
      </c>
      <c r="H12" s="11">
        <v>0</v>
      </c>
      <c r="I12" s="11">
        <v>2.79</v>
      </c>
      <c r="J12" s="11">
        <v>-1.41</v>
      </c>
      <c r="K12" s="11">
        <v>59.27</v>
      </c>
      <c r="L12" s="11">
        <v>154.24</v>
      </c>
      <c r="M12" s="11">
        <v>31.759999999999998</v>
      </c>
      <c r="N12" s="11">
        <v>0</v>
      </c>
      <c r="O12" s="11">
        <v>25.57</v>
      </c>
      <c r="P12" s="11">
        <v>9.6</v>
      </c>
      <c r="Q12" s="11">
        <v>0.65</v>
      </c>
      <c r="R12" s="11">
        <v>3.57</v>
      </c>
      <c r="S12" s="11">
        <v>34.4</v>
      </c>
      <c r="T12" s="11">
        <v>0</v>
      </c>
      <c r="U12" s="11">
        <v>33.6</v>
      </c>
    </row>
    <row r="13" spans="1:21" x14ac:dyDescent="0.25">
      <c r="A13">
        <v>2033</v>
      </c>
      <c r="B13">
        <v>2022</v>
      </c>
      <c r="C13" t="s">
        <v>42</v>
      </c>
      <c r="D13" t="s">
        <v>41</v>
      </c>
      <c r="E13" s="13">
        <v>17.16</v>
      </c>
      <c r="F13" s="14">
        <v>1</v>
      </c>
      <c r="G13" s="14">
        <v>-0.46</v>
      </c>
      <c r="H13" s="14">
        <v>0</v>
      </c>
      <c r="I13" s="14">
        <v>3.04</v>
      </c>
      <c r="J13" s="14">
        <v>-1.38</v>
      </c>
      <c r="K13" s="14">
        <v>59.36</v>
      </c>
      <c r="L13" s="14">
        <v>154.82</v>
      </c>
      <c r="M13" s="14">
        <v>32.15</v>
      </c>
      <c r="N13" s="14">
        <v>0</v>
      </c>
      <c r="O13" s="14">
        <v>26.8</v>
      </c>
      <c r="P13" s="14">
        <v>9.58</v>
      </c>
      <c r="Q13" s="14">
        <v>1.3</v>
      </c>
      <c r="R13" s="14">
        <v>4.6399999999999997</v>
      </c>
      <c r="S13" s="14">
        <v>34.590000000000003</v>
      </c>
      <c r="T13" s="14">
        <v>0</v>
      </c>
      <c r="U13" s="14">
        <v>33.65</v>
      </c>
    </row>
    <row r="14" spans="1:21" x14ac:dyDescent="0.25">
      <c r="A14">
        <v>2034</v>
      </c>
      <c r="B14">
        <v>2022</v>
      </c>
      <c r="C14" t="s">
        <v>42</v>
      </c>
      <c r="D14" t="s">
        <v>41</v>
      </c>
      <c r="E14" s="10">
        <v>15.86</v>
      </c>
      <c r="F14" s="11">
        <v>1.05</v>
      </c>
      <c r="G14" s="11">
        <v>-0.48</v>
      </c>
      <c r="H14" s="11">
        <v>0</v>
      </c>
      <c r="I14" s="11">
        <v>3.62</v>
      </c>
      <c r="J14" s="11">
        <v>-1.36</v>
      </c>
      <c r="K14" s="11">
        <v>58.81</v>
      </c>
      <c r="L14" s="11">
        <v>157.37</v>
      </c>
      <c r="M14" s="11">
        <v>32.01</v>
      </c>
      <c r="N14" s="11">
        <v>0</v>
      </c>
      <c r="O14" s="11">
        <v>28.06</v>
      </c>
      <c r="P14" s="11">
        <v>9.58</v>
      </c>
      <c r="Q14" s="11">
        <v>1.26</v>
      </c>
      <c r="R14" s="11">
        <v>5.51</v>
      </c>
      <c r="S14" s="11">
        <v>31.37</v>
      </c>
      <c r="T14" s="11">
        <v>0</v>
      </c>
      <c r="U14" s="11">
        <v>40.28</v>
      </c>
    </row>
    <row r="15" spans="1:21" x14ac:dyDescent="0.25">
      <c r="A15">
        <v>2035</v>
      </c>
      <c r="B15">
        <v>2022</v>
      </c>
      <c r="C15" t="s">
        <v>42</v>
      </c>
      <c r="D15" t="s">
        <v>41</v>
      </c>
      <c r="E15" s="13">
        <v>12.52</v>
      </c>
      <c r="F15" s="14">
        <v>1.0900000000000001</v>
      </c>
      <c r="G15" s="14">
        <v>-0.49</v>
      </c>
      <c r="H15" s="14">
        <v>0</v>
      </c>
      <c r="I15" s="14">
        <v>3.19</v>
      </c>
      <c r="J15" s="14">
        <v>-1.36</v>
      </c>
      <c r="K15" s="14">
        <v>58.96</v>
      </c>
      <c r="L15" s="14">
        <v>158.29</v>
      </c>
      <c r="M15" s="14">
        <v>31.07</v>
      </c>
      <c r="N15" s="14">
        <v>0</v>
      </c>
      <c r="O15" s="14">
        <v>29.29</v>
      </c>
      <c r="P15" s="14">
        <v>9.58</v>
      </c>
      <c r="Q15" s="14">
        <v>1.1299999999999999</v>
      </c>
      <c r="R15" s="14">
        <v>7.15</v>
      </c>
      <c r="S15" s="14">
        <v>26.04</v>
      </c>
      <c r="T15" s="14">
        <v>0</v>
      </c>
      <c r="U15" s="14">
        <v>53.26</v>
      </c>
    </row>
    <row r="16" spans="1:21" x14ac:dyDescent="0.25">
      <c r="A16">
        <v>2036</v>
      </c>
      <c r="B16">
        <v>2022</v>
      </c>
      <c r="C16" t="s">
        <v>42</v>
      </c>
      <c r="D16" t="s">
        <v>41</v>
      </c>
      <c r="E16" s="10">
        <v>10.9</v>
      </c>
      <c r="F16" s="11">
        <v>1.1200000000000001</v>
      </c>
      <c r="G16" s="11">
        <v>-0.45</v>
      </c>
      <c r="H16" s="11">
        <v>0</v>
      </c>
      <c r="I16" s="11">
        <v>3.85</v>
      </c>
      <c r="J16" s="11">
        <v>-1.32</v>
      </c>
      <c r="K16" s="11">
        <v>59.45</v>
      </c>
      <c r="L16" s="11">
        <v>161.06</v>
      </c>
      <c r="M16" s="11">
        <v>25.63</v>
      </c>
      <c r="N16" s="11">
        <v>0</v>
      </c>
      <c r="O16" s="11">
        <v>30.95</v>
      </c>
      <c r="P16" s="11">
        <v>9.6</v>
      </c>
      <c r="Q16" s="11">
        <v>1.76</v>
      </c>
      <c r="R16" s="11">
        <v>7.34</v>
      </c>
      <c r="S16" s="11">
        <v>27.68</v>
      </c>
      <c r="T16" s="11">
        <v>0</v>
      </c>
      <c r="U16" s="11">
        <v>59.94</v>
      </c>
    </row>
    <row r="17" spans="1:21" x14ac:dyDescent="0.25">
      <c r="A17">
        <v>2037</v>
      </c>
      <c r="B17">
        <v>2022</v>
      </c>
      <c r="C17" t="s">
        <v>42</v>
      </c>
      <c r="D17" t="s">
        <v>41</v>
      </c>
      <c r="E17" s="13">
        <v>10.91</v>
      </c>
      <c r="F17" s="14">
        <v>1.1599999999999999</v>
      </c>
      <c r="G17" s="14">
        <v>-0.39</v>
      </c>
      <c r="H17" s="14">
        <v>0</v>
      </c>
      <c r="I17" s="14">
        <v>3.7800000000000002</v>
      </c>
      <c r="J17" s="14">
        <v>-1.32</v>
      </c>
      <c r="K17" s="14">
        <v>59.7</v>
      </c>
      <c r="L17" s="14">
        <v>161.94999999999999</v>
      </c>
      <c r="M17" s="14">
        <v>26.16</v>
      </c>
      <c r="N17" s="14">
        <v>0</v>
      </c>
      <c r="O17" s="14">
        <v>32.07</v>
      </c>
      <c r="P17" s="14">
        <v>9.58</v>
      </c>
      <c r="Q17" s="14">
        <v>2.2200000000000002</v>
      </c>
      <c r="R17" s="14">
        <v>8.1</v>
      </c>
      <c r="S17" s="14">
        <v>26.66</v>
      </c>
      <c r="T17" s="14">
        <v>0</v>
      </c>
      <c r="U17" s="14">
        <v>64.38</v>
      </c>
    </row>
    <row r="18" spans="1:21" x14ac:dyDescent="0.25">
      <c r="A18">
        <v>2038</v>
      </c>
      <c r="B18">
        <v>2022</v>
      </c>
      <c r="C18" t="s">
        <v>42</v>
      </c>
      <c r="D18" t="s">
        <v>41</v>
      </c>
      <c r="E18" s="10">
        <v>5.3</v>
      </c>
      <c r="F18" s="11">
        <v>1.19</v>
      </c>
      <c r="G18" s="11">
        <v>-0.32</v>
      </c>
      <c r="H18" s="11">
        <v>0</v>
      </c>
      <c r="I18" s="11">
        <v>2.89</v>
      </c>
      <c r="J18" s="11">
        <v>-1.35</v>
      </c>
      <c r="K18" s="11">
        <v>60.59</v>
      </c>
      <c r="L18" s="11">
        <v>163.68</v>
      </c>
      <c r="M18" s="11">
        <v>25.919999999999998</v>
      </c>
      <c r="N18" s="11">
        <v>2.61</v>
      </c>
      <c r="O18" s="11">
        <v>33.49</v>
      </c>
      <c r="P18" s="11">
        <v>9.58</v>
      </c>
      <c r="Q18" s="11">
        <v>2.0499999999999998</v>
      </c>
      <c r="R18" s="11">
        <v>8.7200000000000006</v>
      </c>
      <c r="S18" s="11">
        <v>24.14</v>
      </c>
      <c r="T18" s="11">
        <v>0</v>
      </c>
      <c r="U18" s="11">
        <v>73.430000000000007</v>
      </c>
    </row>
    <row r="19" spans="1:21" x14ac:dyDescent="0.25">
      <c r="A19">
        <v>2039</v>
      </c>
      <c r="B19">
        <v>2022</v>
      </c>
      <c r="C19" t="s">
        <v>42</v>
      </c>
      <c r="D19" t="s">
        <v>41</v>
      </c>
      <c r="E19" s="13">
        <v>4.47</v>
      </c>
      <c r="F19" s="14">
        <v>1.22</v>
      </c>
      <c r="G19" s="14">
        <v>-0.33</v>
      </c>
      <c r="H19" s="14">
        <v>0</v>
      </c>
      <c r="I19" s="14">
        <v>3.4299999999999997</v>
      </c>
      <c r="J19" s="14">
        <v>-1.33</v>
      </c>
      <c r="K19" s="14">
        <v>60.75</v>
      </c>
      <c r="L19" s="14">
        <v>166.44</v>
      </c>
      <c r="M19" s="14">
        <v>25.91</v>
      </c>
      <c r="N19" s="14">
        <v>2.62</v>
      </c>
      <c r="O19" s="14">
        <v>35.56</v>
      </c>
      <c r="P19" s="14">
        <v>9.58</v>
      </c>
      <c r="Q19" s="14">
        <v>2.52</v>
      </c>
      <c r="R19" s="14">
        <v>8.66</v>
      </c>
      <c r="S19" s="14">
        <v>22.6</v>
      </c>
      <c r="T19" s="14">
        <v>0</v>
      </c>
      <c r="U19" s="14">
        <v>78.08</v>
      </c>
    </row>
    <row r="20" spans="1:21" x14ac:dyDescent="0.25">
      <c r="A20">
        <v>2040</v>
      </c>
      <c r="B20">
        <v>2022</v>
      </c>
      <c r="C20" t="s">
        <v>42</v>
      </c>
      <c r="D20" t="s">
        <v>41</v>
      </c>
      <c r="E20" s="10">
        <v>4.7699999999999996</v>
      </c>
      <c r="F20" s="11">
        <v>1.26</v>
      </c>
      <c r="G20" s="11">
        <v>-0.34</v>
      </c>
      <c r="H20" s="11">
        <v>0</v>
      </c>
      <c r="I20" s="11">
        <v>4.6899999999999995</v>
      </c>
      <c r="J20" s="11">
        <v>-1.33</v>
      </c>
      <c r="K20" s="11">
        <v>61.3</v>
      </c>
      <c r="L20" s="11">
        <v>168.91</v>
      </c>
      <c r="M20" s="11">
        <v>25.840000000000003</v>
      </c>
      <c r="N20" s="11">
        <v>2.59</v>
      </c>
      <c r="O20" s="11">
        <v>37.74</v>
      </c>
      <c r="P20" s="11">
        <v>9.6</v>
      </c>
      <c r="Q20" s="11">
        <v>2.76</v>
      </c>
      <c r="R20" s="11">
        <v>9.9600000000000009</v>
      </c>
      <c r="S20" s="11">
        <v>17.45</v>
      </c>
      <c r="T20" s="11">
        <v>0</v>
      </c>
      <c r="U20" s="11">
        <v>83.73</v>
      </c>
    </row>
    <row r="21" spans="1:21" x14ac:dyDescent="0.25">
      <c r="A21">
        <v>2041</v>
      </c>
      <c r="B21">
        <v>2022</v>
      </c>
      <c r="C21" t="s">
        <v>42</v>
      </c>
      <c r="D21" t="s">
        <v>41</v>
      </c>
      <c r="E21" s="13">
        <v>2.02</v>
      </c>
      <c r="F21" s="14">
        <v>1.28</v>
      </c>
      <c r="G21" s="14">
        <v>-0.46</v>
      </c>
      <c r="H21" s="14">
        <v>0</v>
      </c>
      <c r="I21" s="14">
        <v>4.91</v>
      </c>
      <c r="J21" s="14">
        <v>-1.32</v>
      </c>
      <c r="K21" s="14">
        <v>60.27</v>
      </c>
      <c r="L21" s="14">
        <v>171.15</v>
      </c>
      <c r="M21" s="14">
        <v>25.66</v>
      </c>
      <c r="N21" s="14">
        <v>2.56</v>
      </c>
      <c r="O21" s="14">
        <v>39.770000000000003</v>
      </c>
      <c r="P21" s="14">
        <v>9.58</v>
      </c>
      <c r="Q21" s="14">
        <v>2.58</v>
      </c>
      <c r="R21" s="14">
        <v>10.54</v>
      </c>
      <c r="S21" s="14">
        <v>14</v>
      </c>
      <c r="T21" s="14">
        <v>0</v>
      </c>
      <c r="U21" s="14">
        <v>94.38</v>
      </c>
    </row>
    <row r="22" spans="1:21" x14ac:dyDescent="0.25">
      <c r="A22">
        <v>2042</v>
      </c>
      <c r="B22">
        <v>2022</v>
      </c>
      <c r="C22" t="s">
        <v>42</v>
      </c>
      <c r="D22" t="s">
        <v>41</v>
      </c>
      <c r="E22" s="10">
        <v>5.47</v>
      </c>
      <c r="F22" s="11">
        <v>1.3</v>
      </c>
      <c r="G22" s="11">
        <v>-0.57999999999999996</v>
      </c>
      <c r="H22" s="11">
        <v>0</v>
      </c>
      <c r="I22" s="11">
        <v>6.36</v>
      </c>
      <c r="J22" s="11">
        <v>-1.34</v>
      </c>
      <c r="K22" s="11">
        <v>60.12</v>
      </c>
      <c r="L22" s="11">
        <v>172.78</v>
      </c>
      <c r="M22" s="11">
        <v>26.39</v>
      </c>
      <c r="N22" s="11">
        <v>5.04</v>
      </c>
      <c r="O22" s="11">
        <v>41.82</v>
      </c>
      <c r="P22" s="11">
        <v>9.58</v>
      </c>
      <c r="Q22" s="11">
        <v>2.23</v>
      </c>
      <c r="R22" s="11">
        <v>10.029999999999999</v>
      </c>
      <c r="S22" s="11">
        <v>6.33</v>
      </c>
      <c r="T22" s="11">
        <v>0</v>
      </c>
      <c r="U22" s="11">
        <v>99.86</v>
      </c>
    </row>
    <row r="23" spans="1:21" x14ac:dyDescent="0.25">
      <c r="A23">
        <v>2043</v>
      </c>
      <c r="B23">
        <v>2022</v>
      </c>
      <c r="C23" t="s">
        <v>42</v>
      </c>
      <c r="D23" t="s">
        <v>41</v>
      </c>
      <c r="E23" s="13">
        <v>5.81</v>
      </c>
      <c r="F23" s="14">
        <v>1.32</v>
      </c>
      <c r="G23" s="14">
        <v>-0.61</v>
      </c>
      <c r="H23" s="14">
        <v>0</v>
      </c>
      <c r="I23" s="14">
        <v>6.1099999999999994</v>
      </c>
      <c r="J23" s="14">
        <v>-1.43</v>
      </c>
      <c r="K23" s="14">
        <v>61.71</v>
      </c>
      <c r="L23" s="14">
        <v>177.16</v>
      </c>
      <c r="M23" s="14">
        <v>26.459999999999997</v>
      </c>
      <c r="N23" s="14">
        <v>4.95</v>
      </c>
      <c r="O23" s="14">
        <v>44.51</v>
      </c>
      <c r="P23" s="14">
        <v>9.58</v>
      </c>
      <c r="Q23" s="14">
        <v>2.48</v>
      </c>
      <c r="R23" s="14">
        <v>10.39</v>
      </c>
      <c r="S23" s="14">
        <v>5.93</v>
      </c>
      <c r="T23" s="14">
        <v>0</v>
      </c>
      <c r="U23" s="14">
        <v>99.83</v>
      </c>
    </row>
    <row r="24" spans="1:21" x14ac:dyDescent="0.25">
      <c r="A24">
        <v>2044</v>
      </c>
      <c r="B24">
        <v>2022</v>
      </c>
      <c r="C24" t="s">
        <v>42</v>
      </c>
      <c r="D24" t="s">
        <v>41</v>
      </c>
      <c r="E24" s="10">
        <v>6.43</v>
      </c>
      <c r="F24" s="11">
        <v>1.34</v>
      </c>
      <c r="G24" s="11">
        <v>-0.65</v>
      </c>
      <c r="H24" s="11">
        <v>0</v>
      </c>
      <c r="I24" s="11">
        <v>5.6899999999999995</v>
      </c>
      <c r="J24" s="11">
        <v>-1.45</v>
      </c>
      <c r="K24" s="11">
        <v>64.61</v>
      </c>
      <c r="L24" s="11">
        <v>180.15</v>
      </c>
      <c r="M24" s="11">
        <v>26.4</v>
      </c>
      <c r="N24" s="11">
        <v>4.88</v>
      </c>
      <c r="O24" s="11">
        <v>46.8</v>
      </c>
      <c r="P24" s="11">
        <v>9.6</v>
      </c>
      <c r="Q24" s="11">
        <v>2.88</v>
      </c>
      <c r="R24" s="11">
        <v>10.87</v>
      </c>
      <c r="S24" s="11">
        <v>5.64</v>
      </c>
      <c r="T24" s="11">
        <v>0</v>
      </c>
      <c r="U24" s="11">
        <v>100.13</v>
      </c>
    </row>
    <row r="25" spans="1:21" x14ac:dyDescent="0.25">
      <c r="A25">
        <v>2045</v>
      </c>
      <c r="B25">
        <v>2022</v>
      </c>
      <c r="C25" t="s">
        <v>42</v>
      </c>
      <c r="D25" t="s">
        <v>41</v>
      </c>
      <c r="E25" s="13">
        <v>8.11</v>
      </c>
      <c r="F25" s="14">
        <v>1.36</v>
      </c>
      <c r="G25" s="14">
        <v>-0.66</v>
      </c>
      <c r="H25" s="14">
        <v>0.57999999999999996</v>
      </c>
      <c r="I25" s="14">
        <v>5.09</v>
      </c>
      <c r="J25" s="14">
        <v>-1.43</v>
      </c>
      <c r="K25" s="14">
        <v>64.56</v>
      </c>
      <c r="L25" s="14">
        <v>179.38</v>
      </c>
      <c r="M25" s="14">
        <v>26.45</v>
      </c>
      <c r="N25" s="14">
        <v>4.84</v>
      </c>
      <c r="O25" s="14">
        <v>48.68</v>
      </c>
      <c r="P25" s="14">
        <v>9.58</v>
      </c>
      <c r="Q25" s="14">
        <v>2.77</v>
      </c>
      <c r="R25" s="14">
        <v>11.63</v>
      </c>
      <c r="S25" s="14">
        <v>5.47</v>
      </c>
      <c r="T25" s="14">
        <v>0</v>
      </c>
      <c r="U25" s="14">
        <v>105.54</v>
      </c>
    </row>
    <row r="26" spans="1:21" x14ac:dyDescent="0.25">
      <c r="A26">
        <v>2046</v>
      </c>
      <c r="B26">
        <v>2022</v>
      </c>
      <c r="C26" t="s">
        <v>42</v>
      </c>
      <c r="D26" t="s">
        <v>41</v>
      </c>
      <c r="E26" s="10">
        <v>3.79</v>
      </c>
      <c r="F26" s="11">
        <v>1.38</v>
      </c>
      <c r="G26" s="11">
        <v>-0.68</v>
      </c>
      <c r="H26" s="11">
        <v>0.91</v>
      </c>
      <c r="I26" s="11">
        <v>4.7300000000000004</v>
      </c>
      <c r="J26" s="11">
        <v>-1.45</v>
      </c>
      <c r="K26" s="11">
        <v>64.03</v>
      </c>
      <c r="L26" s="11">
        <v>178.47</v>
      </c>
      <c r="M26" s="11">
        <v>26.349999999999998</v>
      </c>
      <c r="N26" s="11">
        <v>4.7699999999999996</v>
      </c>
      <c r="O26" s="11">
        <v>51.9</v>
      </c>
      <c r="P26" s="11">
        <v>9.58</v>
      </c>
      <c r="Q26" s="11">
        <v>3.25</v>
      </c>
      <c r="R26" s="11">
        <v>11.98</v>
      </c>
      <c r="S26" s="11">
        <v>3.6</v>
      </c>
      <c r="T26" s="11">
        <v>0</v>
      </c>
      <c r="U26" s="11">
        <v>116.27</v>
      </c>
    </row>
    <row r="27" spans="1:21" x14ac:dyDescent="0.25">
      <c r="A27">
        <v>2047</v>
      </c>
      <c r="B27">
        <v>2022</v>
      </c>
      <c r="C27" t="s">
        <v>42</v>
      </c>
      <c r="D27" t="s">
        <v>41</v>
      </c>
      <c r="E27" s="13">
        <v>2.96</v>
      </c>
      <c r="F27" s="14">
        <v>1.4</v>
      </c>
      <c r="G27" s="14">
        <v>-0.67</v>
      </c>
      <c r="H27" s="14">
        <v>1.4</v>
      </c>
      <c r="I27" s="14">
        <v>4.17</v>
      </c>
      <c r="J27" s="14">
        <v>-1.43</v>
      </c>
      <c r="K27" s="14">
        <v>63.24</v>
      </c>
      <c r="L27" s="14">
        <v>180.72</v>
      </c>
      <c r="M27" s="14">
        <v>26.509999999999998</v>
      </c>
      <c r="N27" s="14">
        <v>4.74</v>
      </c>
      <c r="O27" s="14">
        <v>53.22</v>
      </c>
      <c r="P27" s="14">
        <v>9.58</v>
      </c>
      <c r="Q27" s="14">
        <v>3.19</v>
      </c>
      <c r="R27" s="14">
        <v>11.98</v>
      </c>
      <c r="S27" s="14">
        <v>3.51</v>
      </c>
      <c r="T27" s="14">
        <v>0</v>
      </c>
      <c r="U27" s="14">
        <v>121.66</v>
      </c>
    </row>
    <row r="28" spans="1:21" x14ac:dyDescent="0.25">
      <c r="A28">
        <v>2048</v>
      </c>
      <c r="B28">
        <v>2022</v>
      </c>
      <c r="C28" t="s">
        <v>42</v>
      </c>
      <c r="D28" t="s">
        <v>41</v>
      </c>
      <c r="E28" s="10">
        <v>1.1000000000000001</v>
      </c>
      <c r="F28" s="11">
        <v>1.42</v>
      </c>
      <c r="G28" s="11">
        <v>-0.67</v>
      </c>
      <c r="H28" s="11">
        <v>1.84</v>
      </c>
      <c r="I28" s="11">
        <v>3.7699999999999996</v>
      </c>
      <c r="J28" s="11">
        <v>-1.43</v>
      </c>
      <c r="K28" s="11">
        <v>63.52</v>
      </c>
      <c r="L28" s="11">
        <v>188.36</v>
      </c>
      <c r="M28" s="11">
        <v>26.380000000000003</v>
      </c>
      <c r="N28" s="11">
        <v>4.62</v>
      </c>
      <c r="O28" s="11">
        <v>55.31</v>
      </c>
      <c r="P28" s="11">
        <v>9.6</v>
      </c>
      <c r="Q28" s="11">
        <v>4.04</v>
      </c>
      <c r="R28" s="11">
        <v>12.09</v>
      </c>
      <c r="S28" s="11">
        <v>2.0699999999999998</v>
      </c>
      <c r="T28" s="11">
        <v>0</v>
      </c>
      <c r="U28" s="11">
        <v>121.83</v>
      </c>
    </row>
    <row r="29" spans="1:21" x14ac:dyDescent="0.25">
      <c r="A29">
        <v>2049</v>
      </c>
      <c r="B29">
        <v>2022</v>
      </c>
      <c r="C29" t="s">
        <v>42</v>
      </c>
      <c r="D29" t="s">
        <v>41</v>
      </c>
      <c r="E29" s="13">
        <v>2.2799999999999998</v>
      </c>
      <c r="F29" s="14">
        <v>1.44</v>
      </c>
      <c r="G29" s="14">
        <v>-0.66</v>
      </c>
      <c r="H29" s="14">
        <v>2.08</v>
      </c>
      <c r="I29" s="14">
        <v>3.5700000000000003</v>
      </c>
      <c r="J29" s="14">
        <v>-1.42</v>
      </c>
      <c r="K29" s="14">
        <v>62.92</v>
      </c>
      <c r="L29" s="14">
        <v>191.18</v>
      </c>
      <c r="M29" s="14">
        <v>26.54</v>
      </c>
      <c r="N29" s="14">
        <v>4.6500000000000004</v>
      </c>
      <c r="O29" s="14">
        <v>56.74</v>
      </c>
      <c r="P29" s="14">
        <v>9.58</v>
      </c>
      <c r="Q29" s="14">
        <v>4.26</v>
      </c>
      <c r="R29" s="14">
        <v>13.29</v>
      </c>
      <c r="S29" s="14">
        <v>2.06</v>
      </c>
      <c r="T29" s="14">
        <v>0</v>
      </c>
      <c r="U29" s="14">
        <v>121.49</v>
      </c>
    </row>
    <row r="30" spans="1:21" x14ac:dyDescent="0.25">
      <c r="A30">
        <v>2050</v>
      </c>
      <c r="B30">
        <v>2022</v>
      </c>
      <c r="C30" t="s">
        <v>42</v>
      </c>
      <c r="D30" t="s">
        <v>41</v>
      </c>
      <c r="E30" s="10">
        <v>4.6900000000000004</v>
      </c>
      <c r="F30" s="11">
        <v>1.45</v>
      </c>
      <c r="G30" s="11">
        <v>-0.65</v>
      </c>
      <c r="H30" s="11">
        <v>2.0299999999999998</v>
      </c>
      <c r="I30" s="11">
        <v>3.17</v>
      </c>
      <c r="J30" s="11">
        <v>-1.42</v>
      </c>
      <c r="K30" s="11">
        <v>62.99</v>
      </c>
      <c r="L30" s="11">
        <v>193.81</v>
      </c>
      <c r="M30" s="11">
        <v>26.45</v>
      </c>
      <c r="N30" s="11">
        <v>4.5599999999999996</v>
      </c>
      <c r="O30" s="11">
        <v>58.26</v>
      </c>
      <c r="P30" s="11">
        <v>9.58</v>
      </c>
      <c r="Q30" s="11">
        <v>5</v>
      </c>
      <c r="R30" s="11">
        <v>14.22</v>
      </c>
      <c r="S30" s="11">
        <v>1.45</v>
      </c>
      <c r="T30" s="11">
        <v>0</v>
      </c>
      <c r="U30" s="11">
        <v>121.35</v>
      </c>
    </row>
    <row r="31" spans="1:21" x14ac:dyDescent="0.25">
      <c r="A31">
        <v>2051</v>
      </c>
      <c r="B31">
        <v>2022</v>
      </c>
      <c r="C31" t="s">
        <v>42</v>
      </c>
      <c r="D31" t="s">
        <v>41</v>
      </c>
      <c r="E31" s="13">
        <v>5.33</v>
      </c>
      <c r="F31" s="14">
        <v>1.47</v>
      </c>
      <c r="G31" s="14">
        <v>-0.54</v>
      </c>
      <c r="H31" s="14">
        <v>2.21</v>
      </c>
      <c r="I31" s="14">
        <v>3.1100000000000003</v>
      </c>
      <c r="J31" s="14">
        <v>-1.37</v>
      </c>
      <c r="K31" s="14">
        <v>62.17</v>
      </c>
      <c r="L31" s="14">
        <v>193.84</v>
      </c>
      <c r="M31" s="14">
        <v>26.959999999999997</v>
      </c>
      <c r="N31" s="14">
        <v>6.99</v>
      </c>
      <c r="O31" s="14">
        <v>59.92</v>
      </c>
      <c r="P31" s="14">
        <v>9.58</v>
      </c>
      <c r="Q31" s="14">
        <v>4.99</v>
      </c>
      <c r="R31" s="14">
        <v>16.11</v>
      </c>
      <c r="S31" s="14">
        <v>1.45</v>
      </c>
      <c r="T31" s="14">
        <v>0</v>
      </c>
      <c r="U31" s="14">
        <v>121.39</v>
      </c>
    </row>
    <row r="32" spans="1:21" x14ac:dyDescent="0.25">
      <c r="A32">
        <v>2052</v>
      </c>
      <c r="B32">
        <v>2022</v>
      </c>
      <c r="C32" t="s">
        <v>42</v>
      </c>
      <c r="D32" t="s">
        <v>41</v>
      </c>
      <c r="E32" s="10">
        <v>1.88</v>
      </c>
      <c r="F32" s="11">
        <v>1.49</v>
      </c>
      <c r="G32" s="11">
        <v>-0.46</v>
      </c>
      <c r="H32" s="11">
        <v>2.0099999999999998</v>
      </c>
      <c r="I32" s="11">
        <v>2.12</v>
      </c>
      <c r="J32" s="11">
        <v>-1.38</v>
      </c>
      <c r="K32" s="11">
        <v>60.86</v>
      </c>
      <c r="L32" s="11">
        <v>198.54</v>
      </c>
      <c r="M32" s="11">
        <v>26.78</v>
      </c>
      <c r="N32" s="11">
        <v>6.87</v>
      </c>
      <c r="O32" s="11">
        <v>61.69</v>
      </c>
      <c r="P32" s="11">
        <v>9.6</v>
      </c>
      <c r="Q32" s="11">
        <v>5.63</v>
      </c>
      <c r="R32" s="11">
        <v>16.38</v>
      </c>
      <c r="S32" s="11">
        <v>1.44</v>
      </c>
      <c r="T32" s="11">
        <v>0</v>
      </c>
      <c r="U32" s="11">
        <v>128.18</v>
      </c>
    </row>
    <row r="33" spans="1:21" x14ac:dyDescent="0.25">
      <c r="A33">
        <v>2053</v>
      </c>
      <c r="B33">
        <v>2022</v>
      </c>
      <c r="C33" t="s">
        <v>42</v>
      </c>
      <c r="D33" t="s">
        <v>41</v>
      </c>
      <c r="E33" s="13">
        <v>2.9</v>
      </c>
      <c r="F33" s="14">
        <v>1.51</v>
      </c>
      <c r="G33" s="14">
        <v>-0.4</v>
      </c>
      <c r="H33" s="14">
        <v>2.11</v>
      </c>
      <c r="I33" s="14">
        <v>1.75</v>
      </c>
      <c r="J33" s="14">
        <v>-1.31</v>
      </c>
      <c r="K33" s="14">
        <v>59.15</v>
      </c>
      <c r="L33" s="14">
        <v>197.97</v>
      </c>
      <c r="M33" s="14">
        <v>27.29</v>
      </c>
      <c r="N33" s="14">
        <v>6.98</v>
      </c>
      <c r="O33" s="14">
        <v>63.46</v>
      </c>
      <c r="P33" s="14">
        <v>9.58</v>
      </c>
      <c r="Q33" s="14">
        <v>6.02</v>
      </c>
      <c r="R33" s="14">
        <v>16.920000000000002</v>
      </c>
      <c r="S33" s="14">
        <v>1.4</v>
      </c>
      <c r="T33" s="14">
        <v>0</v>
      </c>
      <c r="U33" s="14">
        <v>134.30000000000001</v>
      </c>
    </row>
    <row r="34" spans="1:21" x14ac:dyDescent="0.25">
      <c r="A34">
        <v>2054</v>
      </c>
      <c r="B34">
        <v>2022</v>
      </c>
      <c r="C34" t="s">
        <v>42</v>
      </c>
      <c r="D34" t="s">
        <v>41</v>
      </c>
      <c r="E34" s="10">
        <v>2.98</v>
      </c>
      <c r="F34" s="11">
        <v>1.52</v>
      </c>
      <c r="G34" s="11">
        <v>-0.35</v>
      </c>
      <c r="H34" s="11">
        <v>2.33</v>
      </c>
      <c r="I34" s="11">
        <v>1.6800000000000002</v>
      </c>
      <c r="J34" s="11">
        <v>-1.32</v>
      </c>
      <c r="K34" s="11">
        <v>58.09</v>
      </c>
      <c r="L34" s="11">
        <v>201.52</v>
      </c>
      <c r="M34" s="11">
        <v>28.02</v>
      </c>
      <c r="N34" s="11">
        <v>9.5399999999999991</v>
      </c>
      <c r="O34" s="11">
        <v>65.069999999999993</v>
      </c>
      <c r="P34" s="11">
        <v>9.58</v>
      </c>
      <c r="Q34" s="11">
        <v>6.63</v>
      </c>
      <c r="R34" s="11">
        <v>18.559999999999999</v>
      </c>
      <c r="S34" s="11">
        <v>0.05</v>
      </c>
      <c r="T34" s="11">
        <v>0</v>
      </c>
      <c r="U34" s="11">
        <v>134.33000000000001</v>
      </c>
    </row>
    <row r="35" spans="1:21" x14ac:dyDescent="0.25">
      <c r="A35">
        <v>2055</v>
      </c>
      <c r="B35">
        <v>2022</v>
      </c>
      <c r="C35" t="s">
        <v>42</v>
      </c>
      <c r="D35" t="s">
        <v>41</v>
      </c>
      <c r="E35" s="13">
        <v>-1.62</v>
      </c>
      <c r="F35" s="14">
        <v>1.54</v>
      </c>
      <c r="G35" s="14">
        <v>-0.33</v>
      </c>
      <c r="H35" s="14">
        <v>1.95</v>
      </c>
      <c r="I35" s="14">
        <v>1.3</v>
      </c>
      <c r="J35" s="14">
        <v>-1.28</v>
      </c>
      <c r="K35" s="14">
        <v>57.16</v>
      </c>
      <c r="L35" s="14">
        <v>209.54</v>
      </c>
      <c r="M35" s="14">
        <v>28.23</v>
      </c>
      <c r="N35" s="14">
        <v>9.49</v>
      </c>
      <c r="O35" s="14">
        <v>66.11</v>
      </c>
      <c r="P35" s="14">
        <v>9.58</v>
      </c>
      <c r="Q35" s="14">
        <v>6.84</v>
      </c>
      <c r="R35" s="14">
        <v>18.809999999999999</v>
      </c>
      <c r="S35" s="14">
        <v>0.05</v>
      </c>
      <c r="T35" s="14">
        <v>0</v>
      </c>
      <c r="U35" s="14">
        <v>140.65</v>
      </c>
    </row>
    <row r="36" spans="1:21" x14ac:dyDescent="0.25">
      <c r="A36">
        <v>2056</v>
      </c>
      <c r="B36">
        <v>2022</v>
      </c>
      <c r="C36" t="s">
        <v>42</v>
      </c>
      <c r="D36" t="s">
        <v>41</v>
      </c>
      <c r="E36" s="10">
        <v>-2.27</v>
      </c>
      <c r="F36" s="11">
        <v>1.56</v>
      </c>
      <c r="G36" s="11">
        <v>-0.3</v>
      </c>
      <c r="H36" s="11">
        <v>1.42</v>
      </c>
      <c r="I36" s="11">
        <v>0.73000000000000009</v>
      </c>
      <c r="J36" s="11">
        <v>-1.22</v>
      </c>
      <c r="K36" s="11">
        <v>57.68</v>
      </c>
      <c r="L36" s="11">
        <v>219.17</v>
      </c>
      <c r="M36" s="11">
        <v>28.32</v>
      </c>
      <c r="N36" s="11">
        <v>9.23</v>
      </c>
      <c r="O36" s="11">
        <v>67.2</v>
      </c>
      <c r="P36" s="11">
        <v>9.6</v>
      </c>
      <c r="Q36" s="11">
        <v>7.18</v>
      </c>
      <c r="R36" s="11">
        <v>18.95</v>
      </c>
      <c r="S36" s="11">
        <v>0.04</v>
      </c>
      <c r="T36" s="11">
        <v>0</v>
      </c>
      <c r="U36" s="11">
        <v>141.04</v>
      </c>
    </row>
    <row r="37" spans="1:21" x14ac:dyDescent="0.25">
      <c r="A37">
        <v>2057</v>
      </c>
      <c r="B37">
        <v>2022</v>
      </c>
      <c r="C37" t="s">
        <v>42</v>
      </c>
      <c r="D37" t="s">
        <v>41</v>
      </c>
      <c r="E37" s="13">
        <v>-3.52</v>
      </c>
      <c r="F37" s="14">
        <v>1.58</v>
      </c>
      <c r="G37" s="14">
        <v>-0.27</v>
      </c>
      <c r="H37" s="14">
        <v>1.1299999999999999</v>
      </c>
      <c r="I37" s="14">
        <v>0.56999999999999995</v>
      </c>
      <c r="J37" s="14">
        <v>-1.18</v>
      </c>
      <c r="K37" s="14">
        <v>59.31</v>
      </c>
      <c r="L37" s="14">
        <v>225.77</v>
      </c>
      <c r="M37" s="14">
        <v>28.68</v>
      </c>
      <c r="N37" s="14">
        <v>10.67</v>
      </c>
      <c r="O37" s="14">
        <v>67.05</v>
      </c>
      <c r="P37" s="14">
        <v>9.58</v>
      </c>
      <c r="Q37" s="14">
        <v>7.23</v>
      </c>
      <c r="R37" s="14">
        <v>19.670000000000002</v>
      </c>
      <c r="S37" s="14">
        <v>0.04</v>
      </c>
      <c r="T37" s="14">
        <v>0</v>
      </c>
      <c r="U37" s="14">
        <v>140.65</v>
      </c>
    </row>
    <row r="38" spans="1:21" x14ac:dyDescent="0.25">
      <c r="A38">
        <v>2058</v>
      </c>
      <c r="B38">
        <v>2022</v>
      </c>
      <c r="C38" t="s">
        <v>42</v>
      </c>
      <c r="D38" t="s">
        <v>41</v>
      </c>
      <c r="E38" s="10">
        <v>-3.97</v>
      </c>
      <c r="F38" s="11">
        <v>1.6</v>
      </c>
      <c r="G38" s="11">
        <v>-0.24</v>
      </c>
      <c r="H38" s="11">
        <v>0.84</v>
      </c>
      <c r="I38" s="11">
        <v>0.39</v>
      </c>
      <c r="J38" s="11">
        <v>-1.1000000000000001</v>
      </c>
      <c r="K38" s="11">
        <v>61.09</v>
      </c>
      <c r="L38" s="11">
        <v>234.63</v>
      </c>
      <c r="M38" s="11">
        <v>28.849999999999998</v>
      </c>
      <c r="N38" s="11">
        <v>10.89</v>
      </c>
      <c r="O38" s="11">
        <v>67.13</v>
      </c>
      <c r="P38" s="11">
        <v>9.58</v>
      </c>
      <c r="Q38" s="11">
        <v>7.18</v>
      </c>
      <c r="R38" s="11">
        <v>20.02</v>
      </c>
      <c r="S38" s="11">
        <v>0.04</v>
      </c>
      <c r="T38" s="11">
        <v>0</v>
      </c>
      <c r="U38" s="11">
        <v>140.65</v>
      </c>
    </row>
    <row r="39" spans="1:21" x14ac:dyDescent="0.25">
      <c r="A39">
        <v>2059</v>
      </c>
      <c r="B39">
        <v>2022</v>
      </c>
      <c r="C39" t="s">
        <v>42</v>
      </c>
      <c r="D39" t="s">
        <v>41</v>
      </c>
      <c r="E39" s="13">
        <v>-5.26</v>
      </c>
      <c r="F39" s="14">
        <v>1.61</v>
      </c>
      <c r="G39" s="14">
        <v>-0.22</v>
      </c>
      <c r="H39" s="14">
        <v>0.54</v>
      </c>
      <c r="I39" s="14">
        <v>0.32</v>
      </c>
      <c r="J39" s="14">
        <v>-1.01</v>
      </c>
      <c r="K39" s="14">
        <v>61.56</v>
      </c>
      <c r="L39" s="14">
        <v>245.44</v>
      </c>
      <c r="M39" s="14">
        <v>29.24</v>
      </c>
      <c r="N39" s="14">
        <v>10.71</v>
      </c>
      <c r="O39" s="14">
        <v>67.16</v>
      </c>
      <c r="P39" s="14">
        <v>9.58</v>
      </c>
      <c r="Q39" s="14">
        <v>7</v>
      </c>
      <c r="R39" s="14">
        <v>20.56</v>
      </c>
      <c r="S39" s="14">
        <v>0.03</v>
      </c>
      <c r="T39" s="14">
        <v>0</v>
      </c>
      <c r="U39" s="14">
        <v>140.65</v>
      </c>
    </row>
    <row r="40" spans="1:21" x14ac:dyDescent="0.25">
      <c r="A40">
        <v>2060</v>
      </c>
      <c r="B40">
        <v>2022</v>
      </c>
      <c r="C40" t="s">
        <v>42</v>
      </c>
      <c r="D40" t="s">
        <v>41</v>
      </c>
      <c r="E40" s="5">
        <v>-6.12</v>
      </c>
      <c r="F40" s="6">
        <v>1.63</v>
      </c>
      <c r="G40" s="6">
        <v>-0.2</v>
      </c>
      <c r="H40" s="6">
        <v>0.25</v>
      </c>
      <c r="I40" s="6">
        <v>0.2</v>
      </c>
      <c r="J40" s="6">
        <v>-0.94</v>
      </c>
      <c r="K40" s="6">
        <v>62.57</v>
      </c>
      <c r="L40" s="6">
        <v>255.28</v>
      </c>
      <c r="M40" s="6">
        <v>29.5</v>
      </c>
      <c r="N40" s="6">
        <v>10.6</v>
      </c>
      <c r="O40" s="6">
        <v>67.72</v>
      </c>
      <c r="P40" s="6">
        <v>9.6</v>
      </c>
      <c r="Q40" s="6">
        <v>6.36</v>
      </c>
      <c r="R40" s="6">
        <v>21.17</v>
      </c>
      <c r="S40" s="6">
        <v>0.03</v>
      </c>
      <c r="T40" s="6">
        <v>0</v>
      </c>
      <c r="U40" s="6">
        <v>141.04</v>
      </c>
    </row>
    <row r="41" spans="1:21" x14ac:dyDescent="0.25">
      <c r="A41">
        <v>2022</v>
      </c>
      <c r="B41">
        <v>2023</v>
      </c>
      <c r="C41" t="s">
        <v>45</v>
      </c>
      <c r="D41" t="s">
        <v>41</v>
      </c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25">
      <c r="A42">
        <v>2023</v>
      </c>
      <c r="B42">
        <v>2023</v>
      </c>
      <c r="C42" t="s">
        <v>45</v>
      </c>
      <c r="D42" t="s">
        <v>41</v>
      </c>
      <c r="E42" s="11">
        <v>8.65</v>
      </c>
      <c r="F42" s="11">
        <v>0.53</v>
      </c>
      <c r="G42" s="11">
        <v>-7.0000000000000007E-2</v>
      </c>
      <c r="H42" s="11">
        <v>0.01</v>
      </c>
      <c r="I42" s="11">
        <v>0.52</v>
      </c>
      <c r="J42" s="11">
        <v>-0.94</v>
      </c>
      <c r="K42" s="11">
        <v>33.19</v>
      </c>
      <c r="L42" s="11">
        <v>49.66</v>
      </c>
      <c r="M42" s="11">
        <v>55.63</v>
      </c>
      <c r="N42" s="11">
        <v>0</v>
      </c>
      <c r="O42" s="11">
        <v>12.4</v>
      </c>
      <c r="P42" s="11">
        <v>9.15</v>
      </c>
      <c r="Q42" s="11">
        <v>0</v>
      </c>
      <c r="R42" s="11">
        <v>0</v>
      </c>
      <c r="S42" s="11">
        <v>98.09</v>
      </c>
      <c r="T42" s="11">
        <v>3.51</v>
      </c>
      <c r="U42" s="12">
        <v>37.82</v>
      </c>
    </row>
    <row r="43" spans="1:21" x14ac:dyDescent="0.25">
      <c r="A43">
        <v>2024</v>
      </c>
      <c r="B43">
        <v>2023</v>
      </c>
      <c r="C43" t="s">
        <v>45</v>
      </c>
      <c r="D43" t="s">
        <v>41</v>
      </c>
      <c r="E43" s="14">
        <v>16.28</v>
      </c>
      <c r="F43" s="14">
        <v>0.41</v>
      </c>
      <c r="G43" s="14">
        <v>-7.0000000000000007E-2</v>
      </c>
      <c r="H43" s="14">
        <v>0</v>
      </c>
      <c r="I43" s="14">
        <v>0.59000000000000008</v>
      </c>
      <c r="J43" s="14">
        <v>-1.07</v>
      </c>
      <c r="K43" s="14">
        <v>36.99</v>
      </c>
      <c r="L43" s="14">
        <v>59.22</v>
      </c>
      <c r="M43" s="14">
        <v>56.61</v>
      </c>
      <c r="N43" s="14">
        <v>0</v>
      </c>
      <c r="O43" s="14">
        <v>13.68</v>
      </c>
      <c r="P43" s="14">
        <v>9.2100000000000009</v>
      </c>
      <c r="Q43" s="14">
        <v>0</v>
      </c>
      <c r="R43" s="14">
        <v>0</v>
      </c>
      <c r="S43" s="14">
        <v>87.69</v>
      </c>
      <c r="T43" s="14">
        <v>1.67</v>
      </c>
      <c r="U43" s="15">
        <v>30.36</v>
      </c>
    </row>
    <row r="44" spans="1:21" x14ac:dyDescent="0.25">
      <c r="A44">
        <v>2025</v>
      </c>
      <c r="B44">
        <v>2023</v>
      </c>
      <c r="C44" t="s">
        <v>45</v>
      </c>
      <c r="D44" t="s">
        <v>41</v>
      </c>
      <c r="E44" s="11">
        <v>20.91</v>
      </c>
      <c r="F44" s="11">
        <v>0.32</v>
      </c>
      <c r="G44" s="11">
        <v>-0.09</v>
      </c>
      <c r="H44" s="11">
        <v>0</v>
      </c>
      <c r="I44" s="11">
        <v>0.89</v>
      </c>
      <c r="J44" s="11">
        <v>-1.0900000000000001</v>
      </c>
      <c r="K44" s="11">
        <v>38.89</v>
      </c>
      <c r="L44" s="11">
        <v>70.709999999999994</v>
      </c>
      <c r="M44" s="11">
        <v>56.569999999999993</v>
      </c>
      <c r="N44" s="11">
        <v>0</v>
      </c>
      <c r="O44" s="11">
        <v>14.69</v>
      </c>
      <c r="P44" s="11">
        <v>9.56</v>
      </c>
      <c r="Q44" s="11">
        <v>0</v>
      </c>
      <c r="R44" s="11">
        <v>0.01</v>
      </c>
      <c r="S44" s="11">
        <v>83.68</v>
      </c>
      <c r="T44" s="11">
        <v>0</v>
      </c>
      <c r="U44" s="12">
        <v>22.94</v>
      </c>
    </row>
    <row r="45" spans="1:21" x14ac:dyDescent="0.25">
      <c r="A45">
        <v>2026</v>
      </c>
      <c r="B45">
        <v>2023</v>
      </c>
      <c r="C45" t="s">
        <v>45</v>
      </c>
      <c r="D45" t="s">
        <v>41</v>
      </c>
      <c r="E45" s="14">
        <v>19.32</v>
      </c>
      <c r="F45" s="14">
        <v>0.41</v>
      </c>
      <c r="G45" s="14">
        <v>-7.0000000000000007E-2</v>
      </c>
      <c r="H45" s="14">
        <v>0</v>
      </c>
      <c r="I45" s="14">
        <v>1.48</v>
      </c>
      <c r="J45" s="14">
        <v>-1.1299999999999999</v>
      </c>
      <c r="K45" s="14">
        <v>46.44</v>
      </c>
      <c r="L45" s="14">
        <v>90.11</v>
      </c>
      <c r="M45" s="14">
        <v>52.25</v>
      </c>
      <c r="N45" s="14">
        <v>0</v>
      </c>
      <c r="O45" s="14">
        <v>17.100000000000001</v>
      </c>
      <c r="P45" s="14">
        <v>9.58</v>
      </c>
      <c r="Q45" s="14">
        <v>0</v>
      </c>
      <c r="R45" s="14">
        <v>0.01</v>
      </c>
      <c r="S45" s="14">
        <v>68.08</v>
      </c>
      <c r="T45" s="14">
        <v>0</v>
      </c>
      <c r="U45" s="15">
        <v>22.64</v>
      </c>
    </row>
    <row r="46" spans="1:21" x14ac:dyDescent="0.25">
      <c r="A46">
        <v>2027</v>
      </c>
      <c r="B46">
        <v>2023</v>
      </c>
      <c r="C46" t="s">
        <v>45</v>
      </c>
      <c r="D46" t="s">
        <v>41</v>
      </c>
      <c r="E46" s="11">
        <v>16.93</v>
      </c>
      <c r="F46" s="11">
        <v>0.51</v>
      </c>
      <c r="G46" s="11">
        <v>-0.05</v>
      </c>
      <c r="H46" s="11">
        <v>0</v>
      </c>
      <c r="I46" s="11">
        <v>1.7</v>
      </c>
      <c r="J46" s="11">
        <v>-1.1100000000000001</v>
      </c>
      <c r="K46" s="11">
        <v>53.79</v>
      </c>
      <c r="L46" s="11">
        <v>104.94</v>
      </c>
      <c r="M46" s="11">
        <v>44.46</v>
      </c>
      <c r="N46" s="11">
        <v>0</v>
      </c>
      <c r="O46" s="11">
        <v>19.41</v>
      </c>
      <c r="P46" s="11">
        <v>9.58</v>
      </c>
      <c r="Q46" s="11">
        <v>0</v>
      </c>
      <c r="R46" s="11">
        <v>0.9</v>
      </c>
      <c r="S46" s="11">
        <v>65.97</v>
      </c>
      <c r="T46" s="11">
        <v>0</v>
      </c>
      <c r="U46" s="12">
        <v>15.36</v>
      </c>
    </row>
    <row r="47" spans="1:21" x14ac:dyDescent="0.25">
      <c r="A47">
        <v>2028</v>
      </c>
      <c r="B47">
        <v>2023</v>
      </c>
      <c r="C47" t="s">
        <v>45</v>
      </c>
      <c r="D47" t="s">
        <v>41</v>
      </c>
      <c r="E47" s="14">
        <v>14.86</v>
      </c>
      <c r="F47" s="14">
        <v>0.6</v>
      </c>
      <c r="G47" s="14">
        <v>-0.25</v>
      </c>
      <c r="H47" s="14">
        <v>0</v>
      </c>
      <c r="I47" s="14">
        <v>1.71</v>
      </c>
      <c r="J47" s="14">
        <v>-1.04</v>
      </c>
      <c r="K47" s="14">
        <v>60.08</v>
      </c>
      <c r="L47" s="14">
        <v>119.86</v>
      </c>
      <c r="M47" s="14">
        <v>38.43</v>
      </c>
      <c r="N47" s="14">
        <v>0</v>
      </c>
      <c r="O47" s="14">
        <v>21.83</v>
      </c>
      <c r="P47" s="14">
        <v>9.6</v>
      </c>
      <c r="Q47" s="14">
        <v>0</v>
      </c>
      <c r="R47" s="14">
        <v>1.77</v>
      </c>
      <c r="S47" s="14">
        <v>56.61</v>
      </c>
      <c r="T47" s="14">
        <v>0</v>
      </c>
      <c r="U47" s="15">
        <v>14.6</v>
      </c>
    </row>
    <row r="48" spans="1:21" x14ac:dyDescent="0.25">
      <c r="A48">
        <v>2029</v>
      </c>
      <c r="B48">
        <v>2023</v>
      </c>
      <c r="C48" t="s">
        <v>45</v>
      </c>
      <c r="D48" t="s">
        <v>41</v>
      </c>
      <c r="E48" s="11">
        <v>1.72</v>
      </c>
      <c r="F48" s="11">
        <v>0.7</v>
      </c>
      <c r="G48" s="11">
        <v>-0.24</v>
      </c>
      <c r="H48" s="11">
        <v>0</v>
      </c>
      <c r="I48" s="11">
        <v>1.52</v>
      </c>
      <c r="J48" s="11">
        <v>-1.0900000000000001</v>
      </c>
      <c r="K48" s="11">
        <v>63.57</v>
      </c>
      <c r="L48" s="11">
        <v>135.28</v>
      </c>
      <c r="M48" s="11">
        <v>36</v>
      </c>
      <c r="N48" s="11">
        <v>0</v>
      </c>
      <c r="O48" s="11">
        <v>23.27</v>
      </c>
      <c r="P48" s="11">
        <v>9.58</v>
      </c>
      <c r="Q48" s="11">
        <v>0</v>
      </c>
      <c r="R48" s="11">
        <v>1.64</v>
      </c>
      <c r="S48" s="11">
        <v>46.72</v>
      </c>
      <c r="T48" s="11">
        <v>0</v>
      </c>
      <c r="U48" s="12">
        <v>27.4</v>
      </c>
    </row>
    <row r="49" spans="1:21" x14ac:dyDescent="0.25">
      <c r="A49">
        <v>2030</v>
      </c>
      <c r="B49">
        <v>2023</v>
      </c>
      <c r="C49" t="s">
        <v>45</v>
      </c>
      <c r="D49" t="s">
        <v>41</v>
      </c>
      <c r="E49" s="14">
        <v>-2.61</v>
      </c>
      <c r="F49" s="14">
        <v>0.77</v>
      </c>
      <c r="G49" s="14">
        <v>-0.4</v>
      </c>
      <c r="H49" s="14">
        <v>0</v>
      </c>
      <c r="I49" s="14">
        <v>1.9200000000000002</v>
      </c>
      <c r="J49" s="14">
        <v>-1.0900000000000001</v>
      </c>
      <c r="K49" s="14">
        <v>64.55</v>
      </c>
      <c r="L49" s="14">
        <v>146.41999999999999</v>
      </c>
      <c r="M49" s="14">
        <v>34.31</v>
      </c>
      <c r="N49" s="14">
        <v>0</v>
      </c>
      <c r="O49" s="14">
        <v>24.73</v>
      </c>
      <c r="P49" s="14">
        <v>9.58</v>
      </c>
      <c r="Q49" s="14">
        <v>0.11</v>
      </c>
      <c r="R49" s="14">
        <v>2.75</v>
      </c>
      <c r="S49" s="14">
        <v>39.46</v>
      </c>
      <c r="T49" s="14">
        <v>0</v>
      </c>
      <c r="U49" s="15">
        <v>33.79</v>
      </c>
    </row>
    <row r="50" spans="1:21" x14ac:dyDescent="0.25">
      <c r="A50">
        <v>2031</v>
      </c>
      <c r="B50">
        <v>2023</v>
      </c>
      <c r="C50" t="s">
        <v>45</v>
      </c>
      <c r="D50" t="s">
        <v>41</v>
      </c>
      <c r="E50" s="11">
        <v>-3.79</v>
      </c>
      <c r="F50" s="11">
        <v>0.84</v>
      </c>
      <c r="G50" s="11">
        <v>-0.39</v>
      </c>
      <c r="H50" s="11">
        <v>0</v>
      </c>
      <c r="I50" s="11">
        <v>2.58</v>
      </c>
      <c r="J50" s="11">
        <v>-1.07</v>
      </c>
      <c r="K50" s="11">
        <v>64.48</v>
      </c>
      <c r="L50" s="11">
        <v>157.08000000000001</v>
      </c>
      <c r="M50" s="11">
        <v>33.79</v>
      </c>
      <c r="N50" s="11">
        <v>0</v>
      </c>
      <c r="O50" s="11">
        <v>25.95</v>
      </c>
      <c r="P50" s="11">
        <v>9.58</v>
      </c>
      <c r="Q50" s="11">
        <v>0.3</v>
      </c>
      <c r="R50" s="11">
        <v>3.79</v>
      </c>
      <c r="S50" s="11">
        <v>34.14</v>
      </c>
      <c r="T50" s="11">
        <v>0</v>
      </c>
      <c r="U50" s="12">
        <v>33.6</v>
      </c>
    </row>
    <row r="51" spans="1:21" x14ac:dyDescent="0.25">
      <c r="A51">
        <v>2032</v>
      </c>
      <c r="B51">
        <v>2023</v>
      </c>
      <c r="C51" t="s">
        <v>45</v>
      </c>
      <c r="D51" t="s">
        <v>41</v>
      </c>
      <c r="E51" s="14">
        <v>-0.01</v>
      </c>
      <c r="F51" s="14">
        <v>0.93</v>
      </c>
      <c r="G51" s="14">
        <v>-0.33</v>
      </c>
      <c r="H51" s="14">
        <v>0</v>
      </c>
      <c r="I51" s="14">
        <v>2</v>
      </c>
      <c r="J51" s="14">
        <v>-1.21</v>
      </c>
      <c r="K51" s="14">
        <v>65.22</v>
      </c>
      <c r="L51" s="14">
        <v>163.09</v>
      </c>
      <c r="M51" s="14">
        <v>33.75</v>
      </c>
      <c r="N51" s="14">
        <v>0</v>
      </c>
      <c r="O51" s="14">
        <v>27.05</v>
      </c>
      <c r="P51" s="14">
        <v>9.6</v>
      </c>
      <c r="Q51" s="14">
        <v>0.41</v>
      </c>
      <c r="R51" s="14">
        <v>3.59</v>
      </c>
      <c r="S51" s="14">
        <v>30.66</v>
      </c>
      <c r="T51" s="14">
        <v>0</v>
      </c>
      <c r="U51" s="15">
        <v>33.840000000000003</v>
      </c>
    </row>
    <row r="52" spans="1:21" x14ac:dyDescent="0.25">
      <c r="A52">
        <v>2033</v>
      </c>
      <c r="B52">
        <v>2023</v>
      </c>
      <c r="C52" t="s">
        <v>45</v>
      </c>
      <c r="D52" t="s">
        <v>41</v>
      </c>
      <c r="E52" s="11">
        <v>4.55</v>
      </c>
      <c r="F52" s="11">
        <v>1</v>
      </c>
      <c r="G52" s="11">
        <v>-0.3</v>
      </c>
      <c r="H52" s="11">
        <v>0</v>
      </c>
      <c r="I52" s="11">
        <v>2.29</v>
      </c>
      <c r="J52" s="11">
        <v>-1.21</v>
      </c>
      <c r="K52" s="11">
        <v>64.78</v>
      </c>
      <c r="L52" s="11">
        <v>163.6</v>
      </c>
      <c r="M52" s="11">
        <v>34.29</v>
      </c>
      <c r="N52" s="11">
        <v>0</v>
      </c>
      <c r="O52" s="11">
        <v>28.16</v>
      </c>
      <c r="P52" s="11">
        <v>9.58</v>
      </c>
      <c r="Q52" s="11">
        <v>0.44</v>
      </c>
      <c r="R52" s="11">
        <v>4.62</v>
      </c>
      <c r="S52" s="11">
        <v>30.66</v>
      </c>
      <c r="T52" s="11">
        <v>0</v>
      </c>
      <c r="U52" s="12">
        <v>33.85</v>
      </c>
    </row>
    <row r="53" spans="1:21" x14ac:dyDescent="0.25">
      <c r="A53">
        <v>2034</v>
      </c>
      <c r="B53">
        <v>2023</v>
      </c>
      <c r="C53" t="s">
        <v>45</v>
      </c>
      <c r="D53" t="s">
        <v>41</v>
      </c>
      <c r="E53" s="14">
        <v>3.96</v>
      </c>
      <c r="F53" s="14">
        <v>1.05</v>
      </c>
      <c r="G53" s="14">
        <v>-0.28000000000000003</v>
      </c>
      <c r="H53" s="14">
        <v>0</v>
      </c>
      <c r="I53" s="14">
        <v>2.8</v>
      </c>
      <c r="J53" s="14">
        <v>-1.25</v>
      </c>
      <c r="K53" s="14">
        <v>64.42</v>
      </c>
      <c r="L53" s="14">
        <v>166.2</v>
      </c>
      <c r="M53" s="14">
        <v>33.97</v>
      </c>
      <c r="N53" s="14">
        <v>0</v>
      </c>
      <c r="O53" s="14">
        <v>29.35</v>
      </c>
      <c r="P53" s="14">
        <v>9.58</v>
      </c>
      <c r="Q53" s="14">
        <v>0.46</v>
      </c>
      <c r="R53" s="14">
        <v>5.35</v>
      </c>
      <c r="S53" s="14">
        <v>27.04</v>
      </c>
      <c r="T53" s="14">
        <v>0</v>
      </c>
      <c r="U53" s="15">
        <v>40.42</v>
      </c>
    </row>
    <row r="54" spans="1:21" x14ac:dyDescent="0.25">
      <c r="A54">
        <v>2035</v>
      </c>
      <c r="B54">
        <v>2023</v>
      </c>
      <c r="C54" t="s">
        <v>45</v>
      </c>
      <c r="D54" t="s">
        <v>41</v>
      </c>
      <c r="E54" s="11">
        <v>-0.27</v>
      </c>
      <c r="F54" s="11">
        <v>1.0900000000000001</v>
      </c>
      <c r="G54" s="11">
        <v>-0.27</v>
      </c>
      <c r="H54" s="11">
        <v>0</v>
      </c>
      <c r="I54" s="11">
        <v>2.4500000000000002</v>
      </c>
      <c r="J54" s="11">
        <v>-1.31</v>
      </c>
      <c r="K54" s="11">
        <v>64.81</v>
      </c>
      <c r="L54" s="11">
        <v>168.02</v>
      </c>
      <c r="M54" s="11">
        <v>32.270000000000003</v>
      </c>
      <c r="N54" s="11">
        <v>0</v>
      </c>
      <c r="O54" s="11">
        <v>30.56</v>
      </c>
      <c r="P54" s="11">
        <v>9.58</v>
      </c>
      <c r="Q54" s="11">
        <v>0.69</v>
      </c>
      <c r="R54" s="11">
        <v>6.72</v>
      </c>
      <c r="S54" s="11">
        <v>22.22</v>
      </c>
      <c r="T54" s="11">
        <v>0</v>
      </c>
      <c r="U54" s="12">
        <v>53.48</v>
      </c>
    </row>
    <row r="55" spans="1:21" x14ac:dyDescent="0.25">
      <c r="A55">
        <v>2036</v>
      </c>
      <c r="B55">
        <v>2023</v>
      </c>
      <c r="C55" t="s">
        <v>45</v>
      </c>
      <c r="D55" t="s">
        <v>41</v>
      </c>
      <c r="E55" s="14">
        <v>-1.62</v>
      </c>
      <c r="F55" s="14">
        <v>1.1200000000000001</v>
      </c>
      <c r="G55" s="14">
        <v>-0.24</v>
      </c>
      <c r="H55" s="14">
        <v>0</v>
      </c>
      <c r="I55" s="14">
        <v>2.7199999999999998</v>
      </c>
      <c r="J55" s="14">
        <v>-1.32</v>
      </c>
      <c r="K55" s="14">
        <v>65.97</v>
      </c>
      <c r="L55" s="14">
        <v>172.08</v>
      </c>
      <c r="M55" s="14">
        <v>26.36</v>
      </c>
      <c r="N55" s="14">
        <v>0</v>
      </c>
      <c r="O55" s="14">
        <v>32.32</v>
      </c>
      <c r="P55" s="14">
        <v>9.6</v>
      </c>
      <c r="Q55" s="14">
        <v>1.04</v>
      </c>
      <c r="R55" s="14">
        <v>6.7</v>
      </c>
      <c r="S55" s="14">
        <v>22.96</v>
      </c>
      <c r="T55" s="14">
        <v>0</v>
      </c>
      <c r="U55" s="15">
        <v>60.18</v>
      </c>
    </row>
    <row r="56" spans="1:21" x14ac:dyDescent="0.25">
      <c r="A56">
        <v>2037</v>
      </c>
      <c r="B56">
        <v>2023</v>
      </c>
      <c r="C56" t="s">
        <v>45</v>
      </c>
      <c r="D56" t="s">
        <v>41</v>
      </c>
      <c r="E56" s="11">
        <v>-0.7</v>
      </c>
      <c r="F56" s="11">
        <v>1.1599999999999999</v>
      </c>
      <c r="G56" s="11">
        <v>-0.22</v>
      </c>
      <c r="H56" s="11">
        <v>0</v>
      </c>
      <c r="I56" s="11">
        <v>2.4900000000000002</v>
      </c>
      <c r="J56" s="11">
        <v>-1.32</v>
      </c>
      <c r="K56" s="11">
        <v>66.319999999999993</v>
      </c>
      <c r="L56" s="11">
        <v>172.9</v>
      </c>
      <c r="M56" s="11">
        <v>26.59</v>
      </c>
      <c r="N56" s="11">
        <v>0</v>
      </c>
      <c r="O56" s="11">
        <v>33.92</v>
      </c>
      <c r="P56" s="11">
        <v>9.58</v>
      </c>
      <c r="Q56" s="11">
        <v>1.29</v>
      </c>
      <c r="R56" s="11">
        <v>7.17</v>
      </c>
      <c r="S56" s="11">
        <v>21.97</v>
      </c>
      <c r="T56" s="11">
        <v>0</v>
      </c>
      <c r="U56" s="12">
        <v>64.59</v>
      </c>
    </row>
    <row r="57" spans="1:21" x14ac:dyDescent="0.25">
      <c r="A57">
        <v>2038</v>
      </c>
      <c r="B57">
        <v>2023</v>
      </c>
      <c r="C57" t="s">
        <v>45</v>
      </c>
      <c r="D57" t="s">
        <v>41</v>
      </c>
      <c r="E57" s="14">
        <v>-7.22</v>
      </c>
      <c r="F57" s="14">
        <v>1.19</v>
      </c>
      <c r="G57" s="14">
        <v>0.11</v>
      </c>
      <c r="H57" s="14">
        <v>0</v>
      </c>
      <c r="I57" s="14">
        <v>1.8699999999999999</v>
      </c>
      <c r="J57" s="14">
        <v>-1.37</v>
      </c>
      <c r="K57" s="14">
        <v>67.66</v>
      </c>
      <c r="L57" s="14">
        <v>175.26</v>
      </c>
      <c r="M57" s="14">
        <v>25.93</v>
      </c>
      <c r="N57" s="14">
        <v>2.63</v>
      </c>
      <c r="O57" s="14">
        <v>35.51</v>
      </c>
      <c r="P57" s="14">
        <v>9.58</v>
      </c>
      <c r="Q57" s="14">
        <v>1.31</v>
      </c>
      <c r="R57" s="14">
        <v>7.42</v>
      </c>
      <c r="S57" s="14">
        <v>19.54</v>
      </c>
      <c r="T57" s="14">
        <v>0</v>
      </c>
      <c r="U57" s="15">
        <v>73.52</v>
      </c>
    </row>
    <row r="58" spans="1:21" x14ac:dyDescent="0.25">
      <c r="A58">
        <v>2039</v>
      </c>
      <c r="B58">
        <v>2023</v>
      </c>
      <c r="C58" t="s">
        <v>45</v>
      </c>
      <c r="D58" t="s">
        <v>41</v>
      </c>
      <c r="E58" s="11">
        <v>-8.6999999999999993</v>
      </c>
      <c r="F58" s="11">
        <v>1.22</v>
      </c>
      <c r="G58" s="11">
        <v>0.16</v>
      </c>
      <c r="H58" s="11">
        <v>0</v>
      </c>
      <c r="I58" s="11">
        <v>2.21</v>
      </c>
      <c r="J58" s="11">
        <v>-1.35</v>
      </c>
      <c r="K58" s="11">
        <v>70</v>
      </c>
      <c r="L58" s="11">
        <v>176.81</v>
      </c>
      <c r="M58" s="11">
        <v>26.07</v>
      </c>
      <c r="N58" s="11">
        <v>2.64</v>
      </c>
      <c r="O58" s="11">
        <v>37.15</v>
      </c>
      <c r="P58" s="11">
        <v>9.58</v>
      </c>
      <c r="Q58" s="11">
        <v>1.46</v>
      </c>
      <c r="R58" s="11">
        <v>7.34</v>
      </c>
      <c r="S58" s="11">
        <v>18.47</v>
      </c>
      <c r="T58" s="11">
        <v>0</v>
      </c>
      <c r="U58" s="12">
        <v>78.09</v>
      </c>
    </row>
    <row r="59" spans="1:21" x14ac:dyDescent="0.25">
      <c r="A59">
        <v>2040</v>
      </c>
      <c r="B59">
        <v>2023</v>
      </c>
      <c r="C59" t="s">
        <v>45</v>
      </c>
      <c r="D59" t="s">
        <v>41</v>
      </c>
      <c r="E59" s="14">
        <v>-7.85</v>
      </c>
      <c r="F59" s="14">
        <v>1.26</v>
      </c>
      <c r="G59" s="14">
        <v>0.4</v>
      </c>
      <c r="H59" s="14">
        <v>0</v>
      </c>
      <c r="I59" s="14">
        <v>3.11</v>
      </c>
      <c r="J59" s="14">
        <v>-1.35</v>
      </c>
      <c r="K59" s="14">
        <v>68.94</v>
      </c>
      <c r="L59" s="14">
        <v>178.81</v>
      </c>
      <c r="M59" s="14">
        <v>26.439999999999998</v>
      </c>
      <c r="N59" s="14">
        <v>2.65</v>
      </c>
      <c r="O59" s="14">
        <v>38.799999999999997</v>
      </c>
      <c r="P59" s="14">
        <v>9.6</v>
      </c>
      <c r="Q59" s="14">
        <v>1.99</v>
      </c>
      <c r="R59" s="14">
        <v>8.5</v>
      </c>
      <c r="S59" s="14">
        <v>14.6</v>
      </c>
      <c r="T59" s="14">
        <v>0</v>
      </c>
      <c r="U59" s="15">
        <v>83.83</v>
      </c>
    </row>
    <row r="60" spans="1:21" x14ac:dyDescent="0.25">
      <c r="A60">
        <v>2041</v>
      </c>
      <c r="B60">
        <v>2023</v>
      </c>
      <c r="C60" t="s">
        <v>45</v>
      </c>
      <c r="D60" t="s">
        <v>41</v>
      </c>
      <c r="E60" s="11">
        <v>-13.53</v>
      </c>
      <c r="F60" s="11">
        <v>1.28</v>
      </c>
      <c r="G60" s="11">
        <v>0.32</v>
      </c>
      <c r="H60" s="11">
        <v>0</v>
      </c>
      <c r="I60" s="11">
        <v>3.16</v>
      </c>
      <c r="J60" s="11">
        <v>-1.36</v>
      </c>
      <c r="K60" s="11">
        <v>72.27</v>
      </c>
      <c r="L60" s="11">
        <v>181.48</v>
      </c>
      <c r="M60" s="11">
        <v>25.509999999999998</v>
      </c>
      <c r="N60" s="11">
        <v>2.56</v>
      </c>
      <c r="O60" s="11">
        <v>40.65</v>
      </c>
      <c r="P60" s="11">
        <v>9.58</v>
      </c>
      <c r="Q60" s="11">
        <v>1.93</v>
      </c>
      <c r="R60" s="11">
        <v>8.52</v>
      </c>
      <c r="S60" s="11">
        <v>11.45</v>
      </c>
      <c r="T60" s="11">
        <v>0</v>
      </c>
      <c r="U60" s="12">
        <v>94.17</v>
      </c>
    </row>
    <row r="61" spans="1:21" x14ac:dyDescent="0.25">
      <c r="A61">
        <v>2042</v>
      </c>
      <c r="B61">
        <v>2023</v>
      </c>
      <c r="C61" t="s">
        <v>45</v>
      </c>
      <c r="D61" t="s">
        <v>41</v>
      </c>
      <c r="E61" s="14">
        <v>-13.62</v>
      </c>
      <c r="F61" s="14">
        <v>1.3</v>
      </c>
      <c r="G61" s="14">
        <v>0.27</v>
      </c>
      <c r="H61" s="14">
        <v>0</v>
      </c>
      <c r="I61" s="14">
        <v>3.9499999999999997</v>
      </c>
      <c r="J61" s="14">
        <v>-1.35</v>
      </c>
      <c r="K61" s="14">
        <v>71.83</v>
      </c>
      <c r="L61" s="14">
        <v>184.34</v>
      </c>
      <c r="M61" s="14">
        <v>26.58</v>
      </c>
      <c r="N61" s="14">
        <v>5.17</v>
      </c>
      <c r="O61" s="14">
        <v>42.5</v>
      </c>
      <c r="P61" s="14">
        <v>9.58</v>
      </c>
      <c r="Q61" s="14">
        <v>2.4300000000000002</v>
      </c>
      <c r="R61" s="14">
        <v>8.3800000000000008</v>
      </c>
      <c r="S61" s="14">
        <v>5.14</v>
      </c>
      <c r="T61" s="14">
        <v>0</v>
      </c>
      <c r="U61" s="15">
        <v>99.9</v>
      </c>
    </row>
    <row r="62" spans="1:21" x14ac:dyDescent="0.25">
      <c r="A62">
        <v>2043</v>
      </c>
      <c r="B62">
        <v>2023</v>
      </c>
      <c r="C62" t="s">
        <v>45</v>
      </c>
      <c r="D62" t="s">
        <v>41</v>
      </c>
      <c r="E62" s="11">
        <v>-14.41</v>
      </c>
      <c r="F62" s="11">
        <v>1.32</v>
      </c>
      <c r="G62" s="11">
        <v>0.09</v>
      </c>
      <c r="H62" s="11">
        <v>0</v>
      </c>
      <c r="I62" s="11">
        <v>3.7199999999999998</v>
      </c>
      <c r="J62" s="11">
        <v>-1.42</v>
      </c>
      <c r="K62" s="11">
        <v>73.25</v>
      </c>
      <c r="L62" s="11">
        <v>190.68</v>
      </c>
      <c r="M62" s="11">
        <v>26.599999999999998</v>
      </c>
      <c r="N62" s="11">
        <v>5.16</v>
      </c>
      <c r="O62" s="11">
        <v>44.89</v>
      </c>
      <c r="P62" s="11">
        <v>9.58</v>
      </c>
      <c r="Q62" s="11">
        <v>2.33</v>
      </c>
      <c r="R62" s="11">
        <v>8.61</v>
      </c>
      <c r="S62" s="11">
        <v>4.9400000000000004</v>
      </c>
      <c r="T62" s="11">
        <v>0</v>
      </c>
      <c r="U62" s="12">
        <v>99.97</v>
      </c>
    </row>
    <row r="63" spans="1:21" x14ac:dyDescent="0.25">
      <c r="A63">
        <v>2044</v>
      </c>
      <c r="B63">
        <v>2023</v>
      </c>
      <c r="C63" t="s">
        <v>45</v>
      </c>
      <c r="D63" t="s">
        <v>41</v>
      </c>
      <c r="E63" s="14">
        <v>-12.23</v>
      </c>
      <c r="F63" s="14">
        <v>1.34</v>
      </c>
      <c r="G63" s="14">
        <v>-0.05</v>
      </c>
      <c r="H63" s="14">
        <v>0</v>
      </c>
      <c r="I63" s="14">
        <v>3.85</v>
      </c>
      <c r="J63" s="14">
        <v>-1.41</v>
      </c>
      <c r="K63" s="14">
        <v>73</v>
      </c>
      <c r="L63" s="14">
        <v>193.69</v>
      </c>
      <c r="M63" s="14">
        <v>27.33</v>
      </c>
      <c r="N63" s="14">
        <v>5.15</v>
      </c>
      <c r="O63" s="14">
        <v>46.86</v>
      </c>
      <c r="P63" s="14">
        <v>9.6</v>
      </c>
      <c r="Q63" s="14">
        <v>2.31</v>
      </c>
      <c r="R63" s="14">
        <v>9.19</v>
      </c>
      <c r="S63" s="14">
        <v>4.8</v>
      </c>
      <c r="T63" s="14">
        <v>0</v>
      </c>
      <c r="U63" s="15">
        <v>100.38</v>
      </c>
    </row>
    <row r="64" spans="1:21" x14ac:dyDescent="0.25">
      <c r="A64">
        <v>2045</v>
      </c>
      <c r="B64">
        <v>2023</v>
      </c>
      <c r="C64" t="s">
        <v>45</v>
      </c>
      <c r="D64" t="s">
        <v>41</v>
      </c>
      <c r="E64" s="11">
        <v>-10.24</v>
      </c>
      <c r="F64" s="11">
        <v>1.36</v>
      </c>
      <c r="G64" s="11">
        <v>-0.13</v>
      </c>
      <c r="H64" s="11">
        <v>0.32</v>
      </c>
      <c r="I64" s="11">
        <v>3.49</v>
      </c>
      <c r="J64" s="11">
        <v>-1.35</v>
      </c>
      <c r="K64" s="11">
        <v>72.150000000000006</v>
      </c>
      <c r="L64" s="11">
        <v>193.45</v>
      </c>
      <c r="M64" s="11">
        <v>27.61</v>
      </c>
      <c r="N64" s="11">
        <v>5.23</v>
      </c>
      <c r="O64" s="11">
        <v>48.18</v>
      </c>
      <c r="P64" s="11">
        <v>9.58</v>
      </c>
      <c r="Q64" s="11">
        <v>2.29</v>
      </c>
      <c r="R64" s="11">
        <v>9.68</v>
      </c>
      <c r="S64" s="11">
        <v>4.66</v>
      </c>
      <c r="T64" s="11">
        <v>0</v>
      </c>
      <c r="U64" s="12">
        <v>105.7</v>
      </c>
    </row>
    <row r="65" spans="1:21" x14ac:dyDescent="0.25">
      <c r="A65">
        <v>2046</v>
      </c>
      <c r="B65">
        <v>2023</v>
      </c>
      <c r="C65" t="s">
        <v>45</v>
      </c>
      <c r="D65" t="s">
        <v>41</v>
      </c>
      <c r="E65" s="14">
        <v>-13.12</v>
      </c>
      <c r="F65" s="14">
        <v>1.38</v>
      </c>
      <c r="G65" s="14">
        <v>-0.2</v>
      </c>
      <c r="H65" s="14">
        <v>0.5</v>
      </c>
      <c r="I65" s="14">
        <v>3.51</v>
      </c>
      <c r="J65" s="14">
        <v>-1.35</v>
      </c>
      <c r="K65" s="14">
        <v>71.709999999999994</v>
      </c>
      <c r="L65" s="14">
        <v>192.19</v>
      </c>
      <c r="M65" s="14">
        <v>27.52</v>
      </c>
      <c r="N65" s="14">
        <v>5.17</v>
      </c>
      <c r="O65" s="14">
        <v>50.8</v>
      </c>
      <c r="P65" s="14">
        <v>9.58</v>
      </c>
      <c r="Q65" s="14">
        <v>2.25</v>
      </c>
      <c r="R65" s="14">
        <v>9.68</v>
      </c>
      <c r="S65" s="14">
        <v>3.05</v>
      </c>
      <c r="T65" s="14">
        <v>0</v>
      </c>
      <c r="U65" s="15">
        <v>116.53</v>
      </c>
    </row>
    <row r="66" spans="1:21" x14ac:dyDescent="0.25">
      <c r="A66">
        <v>2047</v>
      </c>
      <c r="B66">
        <v>2023</v>
      </c>
      <c r="C66" t="s">
        <v>45</v>
      </c>
      <c r="D66" t="s">
        <v>41</v>
      </c>
      <c r="E66" s="11">
        <v>-15.68</v>
      </c>
      <c r="F66" s="11">
        <v>1.4</v>
      </c>
      <c r="G66" s="11">
        <v>-0.33</v>
      </c>
      <c r="H66" s="11">
        <v>0.68</v>
      </c>
      <c r="I66" s="11">
        <v>3.02</v>
      </c>
      <c r="J66" s="11">
        <v>-1.27</v>
      </c>
      <c r="K66" s="11">
        <v>72.8</v>
      </c>
      <c r="L66" s="11">
        <v>195.35</v>
      </c>
      <c r="M66" s="11">
        <v>27.549999999999997</v>
      </c>
      <c r="N66" s="11">
        <v>5.25</v>
      </c>
      <c r="O66" s="11">
        <v>51.79</v>
      </c>
      <c r="P66" s="11">
        <v>9.58</v>
      </c>
      <c r="Q66" s="11">
        <v>2.13</v>
      </c>
      <c r="R66" s="11">
        <v>9.36</v>
      </c>
      <c r="S66" s="11">
        <v>2.91</v>
      </c>
      <c r="T66" s="11">
        <v>0</v>
      </c>
      <c r="U66" s="12">
        <v>121.88</v>
      </c>
    </row>
    <row r="67" spans="1:21" x14ac:dyDescent="0.25">
      <c r="A67">
        <v>2048</v>
      </c>
      <c r="B67">
        <v>2023</v>
      </c>
      <c r="C67" t="s">
        <v>45</v>
      </c>
      <c r="D67" t="s">
        <v>41</v>
      </c>
      <c r="E67" s="14">
        <v>-16.46</v>
      </c>
      <c r="F67" s="14">
        <v>1.42</v>
      </c>
      <c r="G67" s="14">
        <v>-0.44</v>
      </c>
      <c r="H67" s="14">
        <v>1.03</v>
      </c>
      <c r="I67" s="14">
        <v>2.9</v>
      </c>
      <c r="J67" s="14">
        <v>-1.25</v>
      </c>
      <c r="K67" s="14">
        <v>75.510000000000005</v>
      </c>
      <c r="L67" s="14">
        <v>199.53</v>
      </c>
      <c r="M67" s="14">
        <v>27.549999999999997</v>
      </c>
      <c r="N67" s="14">
        <v>5.15</v>
      </c>
      <c r="O67" s="14">
        <v>53.52</v>
      </c>
      <c r="P67" s="14">
        <v>9.6</v>
      </c>
      <c r="Q67" s="14">
        <v>2.75</v>
      </c>
      <c r="R67" s="14">
        <v>9.4700000000000006</v>
      </c>
      <c r="S67" s="14">
        <v>1.66</v>
      </c>
      <c r="T67" s="14">
        <v>0</v>
      </c>
      <c r="U67" s="15">
        <v>122.09</v>
      </c>
    </row>
    <row r="68" spans="1:21" x14ac:dyDescent="0.25">
      <c r="A68">
        <v>2049</v>
      </c>
      <c r="B68">
        <v>2023</v>
      </c>
      <c r="C68" t="s">
        <v>45</v>
      </c>
      <c r="D68" t="s">
        <v>41</v>
      </c>
      <c r="E68" s="11">
        <v>-13.02</v>
      </c>
      <c r="F68" s="11">
        <v>1.44</v>
      </c>
      <c r="G68" s="11">
        <v>-0.46</v>
      </c>
      <c r="H68" s="11">
        <v>1.4</v>
      </c>
      <c r="I68" s="11">
        <v>2.54</v>
      </c>
      <c r="J68" s="11">
        <v>-1.22</v>
      </c>
      <c r="K68" s="11">
        <v>74.86</v>
      </c>
      <c r="L68" s="11">
        <v>200.65</v>
      </c>
      <c r="M68" s="11">
        <v>28.07</v>
      </c>
      <c r="N68" s="11">
        <v>5.13</v>
      </c>
      <c r="O68" s="11">
        <v>54.56</v>
      </c>
      <c r="P68" s="11">
        <v>9.58</v>
      </c>
      <c r="Q68" s="11">
        <v>2.77</v>
      </c>
      <c r="R68" s="11">
        <v>10.09</v>
      </c>
      <c r="S68" s="11">
        <v>1.64</v>
      </c>
      <c r="T68" s="11">
        <v>0</v>
      </c>
      <c r="U68" s="12">
        <v>121.68</v>
      </c>
    </row>
    <row r="69" spans="1:21" x14ac:dyDescent="0.25">
      <c r="A69">
        <v>2050</v>
      </c>
      <c r="B69">
        <v>2023</v>
      </c>
      <c r="C69" t="s">
        <v>45</v>
      </c>
      <c r="D69" t="s">
        <v>41</v>
      </c>
      <c r="E69" s="14">
        <v>-10.6</v>
      </c>
      <c r="F69" s="14">
        <v>1.45</v>
      </c>
      <c r="G69" s="14">
        <v>-0.46</v>
      </c>
      <c r="H69" s="14">
        <v>1.53</v>
      </c>
      <c r="I69" s="14">
        <v>2.29</v>
      </c>
      <c r="J69" s="14">
        <v>-1.19</v>
      </c>
      <c r="K69" s="14">
        <v>74.88</v>
      </c>
      <c r="L69" s="14">
        <v>201.3</v>
      </c>
      <c r="M69" s="14">
        <v>28.709999999999997</v>
      </c>
      <c r="N69" s="14">
        <v>5.12</v>
      </c>
      <c r="O69" s="14">
        <v>55.68</v>
      </c>
      <c r="P69" s="14">
        <v>9.58</v>
      </c>
      <c r="Q69" s="14">
        <v>3.84</v>
      </c>
      <c r="R69" s="14">
        <v>11.12</v>
      </c>
      <c r="S69" s="14">
        <v>1.1599999999999999</v>
      </c>
      <c r="T69" s="14">
        <v>0</v>
      </c>
      <c r="U69" s="15">
        <v>121.61</v>
      </c>
    </row>
    <row r="70" spans="1:21" x14ac:dyDescent="0.25">
      <c r="A70">
        <v>2051</v>
      </c>
      <c r="B70">
        <v>2023</v>
      </c>
      <c r="C70" t="s">
        <v>45</v>
      </c>
      <c r="D70" t="s">
        <v>41</v>
      </c>
      <c r="E70" s="11">
        <v>-5.48</v>
      </c>
      <c r="F70" s="11">
        <v>1.47</v>
      </c>
      <c r="G70" s="11">
        <v>-0.35</v>
      </c>
      <c r="H70" s="11">
        <v>1.73</v>
      </c>
      <c r="I70" s="11">
        <v>2.02</v>
      </c>
      <c r="J70" s="11">
        <v>-1.1399999999999999</v>
      </c>
      <c r="K70" s="11">
        <v>73.150000000000006</v>
      </c>
      <c r="L70" s="11">
        <v>201.02</v>
      </c>
      <c r="M70" s="11">
        <v>29.099999999999998</v>
      </c>
      <c r="N70" s="11">
        <v>7.56</v>
      </c>
      <c r="O70" s="11">
        <v>56.86</v>
      </c>
      <c r="P70" s="11">
        <v>9.58</v>
      </c>
      <c r="Q70" s="11">
        <v>3.75</v>
      </c>
      <c r="R70" s="11">
        <v>12.26</v>
      </c>
      <c r="S70" s="11">
        <v>1.1499999999999999</v>
      </c>
      <c r="T70" s="11">
        <v>0</v>
      </c>
      <c r="U70" s="12">
        <v>121.52</v>
      </c>
    </row>
    <row r="71" spans="1:21" x14ac:dyDescent="0.25">
      <c r="A71">
        <v>2052</v>
      </c>
      <c r="B71">
        <v>2023</v>
      </c>
      <c r="C71" t="s">
        <v>45</v>
      </c>
      <c r="D71" t="s">
        <v>41</v>
      </c>
      <c r="E71" s="14">
        <v>-4.2300000000000004</v>
      </c>
      <c r="F71" s="14">
        <v>1.49</v>
      </c>
      <c r="G71" s="14">
        <v>-0.28999999999999998</v>
      </c>
      <c r="H71" s="14">
        <v>1.65</v>
      </c>
      <c r="I71" s="14">
        <v>1.21</v>
      </c>
      <c r="J71" s="14">
        <v>-1.1200000000000001</v>
      </c>
      <c r="K71" s="14">
        <v>70.989999999999995</v>
      </c>
      <c r="L71" s="14">
        <v>204.69</v>
      </c>
      <c r="M71" s="14">
        <v>29.14</v>
      </c>
      <c r="N71" s="14">
        <v>7.03</v>
      </c>
      <c r="O71" s="14">
        <v>58.14</v>
      </c>
      <c r="P71" s="14">
        <v>9.6</v>
      </c>
      <c r="Q71" s="14">
        <v>4.34</v>
      </c>
      <c r="R71" s="14">
        <v>12.25</v>
      </c>
      <c r="S71" s="14">
        <v>1.08</v>
      </c>
      <c r="T71" s="14">
        <v>0</v>
      </c>
      <c r="U71" s="15">
        <v>128.32</v>
      </c>
    </row>
    <row r="72" spans="1:21" x14ac:dyDescent="0.25">
      <c r="A72">
        <v>2053</v>
      </c>
      <c r="B72">
        <v>2023</v>
      </c>
      <c r="C72" t="s">
        <v>45</v>
      </c>
      <c r="D72" t="s">
        <v>41</v>
      </c>
      <c r="E72" s="11">
        <v>-1.1399999999999999</v>
      </c>
      <c r="F72" s="11">
        <v>1.51</v>
      </c>
      <c r="G72" s="11">
        <v>-0.17</v>
      </c>
      <c r="H72" s="11">
        <v>1.75</v>
      </c>
      <c r="I72" s="11">
        <v>0.95</v>
      </c>
      <c r="J72" s="11">
        <v>-1.07</v>
      </c>
      <c r="K72" s="11">
        <v>68.260000000000005</v>
      </c>
      <c r="L72" s="11">
        <v>204.14</v>
      </c>
      <c r="M72" s="11">
        <v>29.419999999999998</v>
      </c>
      <c r="N72" s="11">
        <v>7.15</v>
      </c>
      <c r="O72" s="11">
        <v>59.08</v>
      </c>
      <c r="P72" s="11">
        <v>9.58</v>
      </c>
      <c r="Q72" s="11">
        <v>4.66</v>
      </c>
      <c r="R72" s="11">
        <v>12.57</v>
      </c>
      <c r="S72" s="11">
        <v>1.05</v>
      </c>
      <c r="T72" s="11">
        <v>0</v>
      </c>
      <c r="U72" s="12">
        <v>134.43</v>
      </c>
    </row>
    <row r="73" spans="1:21" x14ac:dyDescent="0.25">
      <c r="A73">
        <v>2054</v>
      </c>
      <c r="B73">
        <v>2023</v>
      </c>
      <c r="C73" t="s">
        <v>45</v>
      </c>
      <c r="D73" t="s">
        <v>41</v>
      </c>
      <c r="E73" s="14">
        <v>-2.2000000000000002</v>
      </c>
      <c r="F73" s="14">
        <v>1.52</v>
      </c>
      <c r="G73" s="14">
        <v>-7.0000000000000007E-2</v>
      </c>
      <c r="H73" s="14">
        <v>1.76</v>
      </c>
      <c r="I73" s="14">
        <v>0.89</v>
      </c>
      <c r="J73" s="14">
        <v>-1.06</v>
      </c>
      <c r="K73" s="14">
        <v>68.569999999999993</v>
      </c>
      <c r="L73" s="14">
        <v>208.03</v>
      </c>
      <c r="M73" s="14">
        <v>29.779999999999998</v>
      </c>
      <c r="N73" s="14">
        <v>10.11</v>
      </c>
      <c r="O73" s="14">
        <v>59.86</v>
      </c>
      <c r="P73" s="14">
        <v>9.58</v>
      </c>
      <c r="Q73" s="14">
        <v>4.99</v>
      </c>
      <c r="R73" s="14">
        <v>13.36</v>
      </c>
      <c r="S73" s="14">
        <v>0.06</v>
      </c>
      <c r="T73" s="14">
        <v>0</v>
      </c>
      <c r="U73" s="15">
        <v>134.38999999999999</v>
      </c>
    </row>
    <row r="74" spans="1:21" x14ac:dyDescent="0.25">
      <c r="A74">
        <v>2055</v>
      </c>
      <c r="B74">
        <v>2023</v>
      </c>
      <c r="C74" t="s">
        <v>45</v>
      </c>
      <c r="D74" t="s">
        <v>41</v>
      </c>
      <c r="E74" s="11">
        <v>-4.0199999999999996</v>
      </c>
      <c r="F74" s="11">
        <v>1.54</v>
      </c>
      <c r="G74" s="11">
        <v>-0.14000000000000001</v>
      </c>
      <c r="H74" s="11">
        <v>1.48</v>
      </c>
      <c r="I74" s="11">
        <v>0.72000000000000008</v>
      </c>
      <c r="J74" s="11">
        <v>-0.96</v>
      </c>
      <c r="K74" s="11">
        <v>65.599999999999994</v>
      </c>
      <c r="L74" s="11">
        <v>215.09</v>
      </c>
      <c r="M74" s="11">
        <v>29.9</v>
      </c>
      <c r="N74" s="11">
        <v>9.9499999999999993</v>
      </c>
      <c r="O74" s="11">
        <v>60.6</v>
      </c>
      <c r="P74" s="11">
        <v>9.58</v>
      </c>
      <c r="Q74" s="11">
        <v>5.24</v>
      </c>
      <c r="R74" s="11">
        <v>13.5</v>
      </c>
      <c r="S74" s="11">
        <v>0.05</v>
      </c>
      <c r="T74" s="11">
        <v>0</v>
      </c>
      <c r="U74" s="12">
        <v>140.65</v>
      </c>
    </row>
    <row r="75" spans="1:21" x14ac:dyDescent="0.25">
      <c r="A75">
        <v>2056</v>
      </c>
      <c r="B75">
        <v>2023</v>
      </c>
      <c r="C75" t="s">
        <v>45</v>
      </c>
      <c r="D75" t="s">
        <v>41</v>
      </c>
      <c r="E75" s="14">
        <v>-2.0299999999999998</v>
      </c>
      <c r="F75" s="14">
        <v>1.56</v>
      </c>
      <c r="G75" s="14">
        <v>-0.16</v>
      </c>
      <c r="H75" s="14">
        <v>1.22</v>
      </c>
      <c r="I75" s="14">
        <v>0.43</v>
      </c>
      <c r="J75" s="14">
        <v>-0.85</v>
      </c>
      <c r="K75" s="14">
        <v>64.010000000000005</v>
      </c>
      <c r="L75" s="14">
        <v>224.86</v>
      </c>
      <c r="M75" s="14">
        <v>30.1</v>
      </c>
      <c r="N75" s="14">
        <v>9.66</v>
      </c>
      <c r="O75" s="14">
        <v>61.33</v>
      </c>
      <c r="P75" s="14">
        <v>9.6</v>
      </c>
      <c r="Q75" s="14">
        <v>5.79</v>
      </c>
      <c r="R75" s="14">
        <v>13.84</v>
      </c>
      <c r="S75" s="14">
        <v>0.05</v>
      </c>
      <c r="T75" s="14">
        <v>0</v>
      </c>
      <c r="U75" s="15">
        <v>141.04</v>
      </c>
    </row>
    <row r="76" spans="1:21" x14ac:dyDescent="0.25">
      <c r="A76">
        <v>2057</v>
      </c>
      <c r="B76">
        <v>2023</v>
      </c>
      <c r="C76" t="s">
        <v>45</v>
      </c>
      <c r="D76" t="s">
        <v>41</v>
      </c>
      <c r="E76" s="11">
        <v>-3.68</v>
      </c>
      <c r="F76" s="11">
        <v>1.58</v>
      </c>
      <c r="G76" s="11">
        <v>-0.08</v>
      </c>
      <c r="H76" s="11">
        <v>0.98</v>
      </c>
      <c r="I76" s="11">
        <v>0.4</v>
      </c>
      <c r="J76" s="11">
        <v>-0.74</v>
      </c>
      <c r="K76" s="11">
        <v>63.34</v>
      </c>
      <c r="L76" s="11">
        <v>231.15</v>
      </c>
      <c r="M76" s="11">
        <v>30.27</v>
      </c>
      <c r="N76" s="11">
        <v>11.27</v>
      </c>
      <c r="O76" s="11">
        <v>61.12</v>
      </c>
      <c r="P76" s="11">
        <v>9.58</v>
      </c>
      <c r="Q76" s="11">
        <v>5.86</v>
      </c>
      <c r="R76" s="11">
        <v>14.82</v>
      </c>
      <c r="S76" s="11">
        <v>0.04</v>
      </c>
      <c r="T76" s="11">
        <v>0</v>
      </c>
      <c r="U76" s="12">
        <v>140.65</v>
      </c>
    </row>
    <row r="77" spans="1:21" x14ac:dyDescent="0.25">
      <c r="A77">
        <v>2058</v>
      </c>
      <c r="B77">
        <v>2023</v>
      </c>
      <c r="C77" t="s">
        <v>45</v>
      </c>
      <c r="D77" t="s">
        <v>41</v>
      </c>
      <c r="E77" s="14">
        <v>-4.03</v>
      </c>
      <c r="F77" s="14">
        <v>1.6</v>
      </c>
      <c r="G77" s="14">
        <v>0</v>
      </c>
      <c r="H77" s="14">
        <v>0.7</v>
      </c>
      <c r="I77" s="14">
        <v>0.43</v>
      </c>
      <c r="J77" s="14">
        <v>-0.65</v>
      </c>
      <c r="K77" s="14">
        <v>62.83</v>
      </c>
      <c r="L77" s="14">
        <v>239.49</v>
      </c>
      <c r="M77" s="14">
        <v>30.31</v>
      </c>
      <c r="N77" s="14">
        <v>11.26</v>
      </c>
      <c r="O77" s="14">
        <v>61.12</v>
      </c>
      <c r="P77" s="14">
        <v>9.58</v>
      </c>
      <c r="Q77" s="14">
        <v>5.8</v>
      </c>
      <c r="R77" s="14">
        <v>15.7</v>
      </c>
      <c r="S77" s="14">
        <v>0.04</v>
      </c>
      <c r="T77" s="14">
        <v>0</v>
      </c>
      <c r="U77" s="15">
        <v>140.65</v>
      </c>
    </row>
    <row r="78" spans="1:21" x14ac:dyDescent="0.25">
      <c r="A78">
        <v>2059</v>
      </c>
      <c r="B78">
        <v>2023</v>
      </c>
      <c r="C78" t="s">
        <v>45</v>
      </c>
      <c r="D78" t="s">
        <v>41</v>
      </c>
      <c r="E78" s="11">
        <v>-3.56</v>
      </c>
      <c r="F78" s="11">
        <v>1.61</v>
      </c>
      <c r="G78" s="11">
        <v>0.01</v>
      </c>
      <c r="H78" s="11">
        <v>0.56000000000000005</v>
      </c>
      <c r="I78" s="11">
        <v>0.33</v>
      </c>
      <c r="J78" s="11">
        <v>-0.6</v>
      </c>
      <c r="K78" s="11">
        <v>62.91</v>
      </c>
      <c r="L78" s="11">
        <v>248.04</v>
      </c>
      <c r="M78" s="11">
        <v>30.32</v>
      </c>
      <c r="N78" s="11">
        <v>11.08</v>
      </c>
      <c r="O78" s="11">
        <v>61.45</v>
      </c>
      <c r="P78" s="11">
        <v>9.58</v>
      </c>
      <c r="Q78" s="11">
        <v>5.58</v>
      </c>
      <c r="R78" s="11">
        <v>16.850000000000001</v>
      </c>
      <c r="S78" s="11">
        <v>0.04</v>
      </c>
      <c r="T78" s="11">
        <v>0</v>
      </c>
      <c r="U78" s="12">
        <v>140.65</v>
      </c>
    </row>
    <row r="79" spans="1:21" x14ac:dyDescent="0.25">
      <c r="A79">
        <v>2060</v>
      </c>
      <c r="B79">
        <v>2023</v>
      </c>
      <c r="C79" t="s">
        <v>45</v>
      </c>
      <c r="D79" t="s">
        <v>41</v>
      </c>
      <c r="E79" s="14">
        <v>-0.02</v>
      </c>
      <c r="F79" s="14">
        <v>1.63</v>
      </c>
      <c r="G79" s="14">
        <v>0.02</v>
      </c>
      <c r="H79" s="14">
        <v>0.34</v>
      </c>
      <c r="I79" s="14">
        <v>0.19</v>
      </c>
      <c r="J79" s="14">
        <v>-0.56000000000000005</v>
      </c>
      <c r="K79" s="14">
        <v>63.58</v>
      </c>
      <c r="L79" s="14">
        <v>257.52</v>
      </c>
      <c r="M79" s="14">
        <v>30.479999999999997</v>
      </c>
      <c r="N79" s="14">
        <v>10.78</v>
      </c>
      <c r="O79" s="14">
        <v>62.32</v>
      </c>
      <c r="P79" s="14">
        <v>9.6</v>
      </c>
      <c r="Q79" s="14">
        <v>4.7300000000000004</v>
      </c>
      <c r="R79" s="14">
        <v>17.73</v>
      </c>
      <c r="S79" s="14">
        <v>0.03</v>
      </c>
      <c r="T79" s="14">
        <v>0</v>
      </c>
      <c r="U79" s="15">
        <v>141.04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B8F0-80DB-46E0-8B72-2E323E6DD048}">
  <dimension ref="A1:A23"/>
  <sheetViews>
    <sheetView workbookViewId="0">
      <selection activeCell="L16" sqref="L16"/>
    </sheetView>
  </sheetViews>
  <sheetFormatPr defaultRowHeight="15" x14ac:dyDescent="0.25"/>
  <cols>
    <col min="1" max="1" width="18.28515625" bestFit="1" customWidth="1"/>
  </cols>
  <sheetData>
    <row r="1" spans="1:1" x14ac:dyDescent="0.25">
      <c r="A1" t="s">
        <v>39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63E0-4EC5-4102-88F7-1F57949C8363}">
  <dimension ref="A1:A3"/>
  <sheetViews>
    <sheetView workbookViewId="0">
      <selection activeCell="L22" sqref="L22"/>
    </sheetView>
  </sheetViews>
  <sheetFormatPr defaultRowHeight="15" x14ac:dyDescent="0.25"/>
  <cols>
    <col min="1" max="1" width="12.85546875" customWidth="1"/>
  </cols>
  <sheetData>
    <row r="1" spans="1:1" x14ac:dyDescent="0.25">
      <c r="A1" t="s">
        <v>43</v>
      </c>
    </row>
    <row r="2" spans="1:1" x14ac:dyDescent="0.25">
      <c r="A2" t="s">
        <v>41</v>
      </c>
    </row>
    <row r="3" spans="1:1" x14ac:dyDescent="0.25">
      <c r="A3" t="s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G A A B Q S w M E F A A C A A g A 8 L K F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8 L K F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y h V o / K r D 1 6 Q M A A E U x A A A T A B w A R m 9 y b X V s Y X M v U 2 V j d G l v b j E u b S C i G A A o o B Q A A A A A A A A A A A A A A A A A A A A A A A A A A A D t m l 1 P 2 z A Y h e + R + A 9 W u C l S h U i T l F W I i y 1 8 7 Q Y Y R U M T Q s i 0 p q 1 I 7 c p J B R X i v 8 / B b t o l x 2 w r S H z U X I D 0 n s T p O a 8 / n r a k r J M N B C d t / d f f X l 1 Z X U n 7 V L I u O a P X C Q v I D k l Y t r p C 1 E 9 b j G W H q c r e f Y c l G / F Y S s a z c y F v r 4 W 4 r a 0 / X B z R I d v x 9 J 3 e 5 e N F L H i m L r m s 6 w H W v L h P e S 8 f f D J i n h r p 6 d K N M 0 l 5 e i P k M B b J e M h z M a 3 p p 9 U f H r x f j E q v T j J V J h m 7 z x 7 r 5 M F r b D Y a 0 y I f D 6 + Z n J Y D X A 5 x O c L l J i 5 v 4 f I X X G 7 B c r C J y z 4 u Y 5 c B d h l g l w F 2 G W C X A X Y Z Y J c B d h l i l y F 2 G W K X I X Y Z Y p c h d h l i l y F 2 G W K X I X Y Z Y Z c R d h l h l x F 2 G W G X E X Y Z Y Z c R d h l h l x F 2 2 S y 7 f F w v V v T T 2 h 2 J d L p j l F Z 1 r t R K 6 3 5 2 8 4 k U Q 5 G p + i G j X S b T 2 c 1 G M f U a e E 6 d X J i L v i Z J u 0 M T K t O d T I 7 Z 5 T r c b v y / 7 D f g 1 e S b z 3 e 1 g 8 m O 4 F x t k S K v V f L Z b Z + C 6 j e a q R s n J F V 3 0 R 4 D V x x O u l L 0 G C c j R m 8 Z H P p E K Q P e Q 8 p 4 O F K v 1 D 7 6 M U / 7 Q j J y N + B d J N / c P K 9 n f S b J 6 V 4 b W d u L Y 1 R v C 9 U D c v L T O l z + a 0 i T 5 7 K I 4 4 M z o B / Q l O C H a g X e F A v 4 r K N x J 5 k 7 U Y o p v b o y 4 H j i V I / F K 3 / x g / H K f 7 2 j 0 c 3 O Z Z + d 1 c m 5 t f D U 3 H L M 5 p j N M d s n Y z b K J / P A t s s s y K W F G X F Z m O 3 / m K r 8 t H x v 0 F c U c R f b g 6 6 j v L W C I t c K S l 0 r K H i t o O y 1 g u L X C u q A V l A T j E 8 0 3 Y y E p p y R 7 D H 4 9 h x 8 e x C + P Q n f H o V v z 8 K 3 h + H b 0 2 j Y 0 2 j Y 0 4 D H h p H s a c D j w 0 j 2 N O A x Y i R 7 G v A 4 M Z I 9 D X i s G M m e B j x e j G R P A x 4 z R r K n A Y 8 b I 9 n T g M e O k e x p P B 0 / i m i b 4 U a + f b z s X a b / R m 8 z G 4 u 9 z T S 8 N O c + z 8 X h / b L j f a P K 9 6 2 F + b 7 l + N 7 x / f L x v Y N f B 7 8 O f t 8 / / D r e m 9 F B S b D Q h O K P Z 3 m l N M r x 4 D n 8 q V 7 / p C A G G 4 g h T V N C e Z e c 0 z R D C D i 9 B r 6 Q c 8 V 9 x E A i u F f L B h J t r G f n R s b Z X d 6 Q t P p g Q 6 7 t g l x L + h S c 2 x B t / x X T 1 g x u k V p j 3 X v P t O a w z G H Z m 2 G Z K X / W j 1 0 d f D r 4 d P D 5 Y e B z T l q W T 1 4 d b 7 8 2 b 1 e A 9 M 2 A G y P 1 p y V u D c w v + K + c 1 m v + V 4 5 7 c / c h p 1 r R 9 F M m p N o 5 1 F i 6 v 3 M b m p F M v c x q 9 a L 3 4 G F z E 2 D a c t P j u a a a N s 7 3 r e g U b E 2 p F + X 0 K 3 E X + a J A y x H + u f y q s V S W Y H P h B d h 8 v e W 3 L 2 R H p U P w M t w f J M w i / R h T q Z p W w e M D J n q S j v q T i u K + o K t a W 6 4 v 6 L z t 3 1 B L A Q I t A B Q A A g A I A P C y h V p 3 e n b s p A A A A P Y A A A A S A A A A A A A A A A A A A A A A A A A A A A B D b 2 5 m a W c v U G F j a 2 F n Z S 5 4 b W x Q S w E C L Q A U A A I A C A D w s o V a D 8 r p q 6 Q A A A D p A A A A E w A A A A A A A A A A A A A A A A D w A A A A W 0 N v b n R l b n R f V H l w Z X N d L n h t b F B L A Q I t A B Q A A g A I A P C y h V o / K r D 1 6 Q M A A E U x A A A T A A A A A A A A A A A A A A A A A O E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/ A A A A A A A A R H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k Z G I y M T M w L T E 1 Y z I t N G E 2 M i 1 i M j U 2 L T k z Y m Q 3 Y j Y z N T V j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0 V D E 2 O j Q w O j A 3 L j k 0 M D M 0 M D B a I i A v P j x F b n R y e S B U e X B l P S J G a W x s Q 2 9 s d W 1 u V H l w Z X M i I F Z h b H V l P S J z Q l F V R k J R V U Z C U V V G Q l F V R k J R V U Z C U V U 9 I i A v P j x F b n R y e S B U e X B l P S J G a W x s Q 2 9 s d W 1 u T m F t Z X M i I F Z h b H V l P S J z W y Z x d W 9 0 O 0 l u d G V y Y 2 9 u b m V j d G 9 y c y Z x d W 9 0 O y w m c X V v d D t E U 1 I m c X V v d D s s J n F 1 b 3 Q 7 Q m F 0 d G V y e S B z d G 9 y Y W d l J n F 1 b 3 Q 7 L C Z x d W 9 0 O 0 h 5 Z H J v Z 2 V u I H B l Y W t l c n M m c X V v d D s s J n F 1 b 3 Q 7 U G V h a 2 l u Z y Z x d W 9 0 O y w m c X V v d D t Q d W 1 w Z W Q g c 3 R v c m F n Z S Z x d W 9 0 O y w m c X V v d D t P b n N o b 3 J l I H d p b m Q m c X V v d D s s J n F 1 b 3 Q 7 T 2 Z m c 2 h v c m U g d 2 l u Z C Z x d W 9 0 O y w m c X V v d D t P d G h l c i B S R V M m c X V v d D s s J n F 1 b 3 Q 7 Q k V D Q 1 M m c X V v d D s s J n F 1 b 3 Q 7 U 2 9 s Y X I g U F Y m c X V v d D s s J n F 1 b 3 Q 7 T 3 R o Z X I g d G h l c m 1 h b C Z x d W 9 0 O y w m c X V v d D t I e W R y b 2 d l b i B D Q 0 d U J n F 1 b 3 Q 7 L C Z x d W 9 0 O 0 d h c y B D Q 1 M m c X V v d D s s J n F 1 b 3 Q 7 R 2 F z I E N D R 1 Q m c X V v d D s s J n F 1 b 3 Q 7 Q 2 9 h b C Z x d W 9 0 O y w m c X V v d D t O d W N s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J b n R l c m N v b m 5 l Y 3 R v c n M s M H 0 m c X V v d D s s J n F 1 b 3 Q 7 U 2 V j d G l v b j E v V G F i b G U z L 0 F 1 d G 9 S Z W 1 v d m V k Q 2 9 s d W 1 u c z E u e 0 R T U i w x f S Z x d W 9 0 O y w m c X V v d D t T Z W N 0 a W 9 u M S 9 U Y W J s Z T M v Q X V 0 b 1 J l b W 9 2 Z W R D b 2 x 1 b W 5 z M S 5 7 Q m F 0 d G V y e S B z d G 9 y Y W d l L D J 9 J n F 1 b 3 Q 7 L C Z x d W 9 0 O 1 N l Y 3 R p b 2 4 x L 1 R h Y m x l M y 9 B d X R v U m V t b 3 Z l Z E N v b H V t b n M x L n t I e W R y b 2 d l b i B w Z W F r Z X J z L D N 9 J n F 1 b 3 Q 7 L C Z x d W 9 0 O 1 N l Y 3 R p b 2 4 x L 1 R h Y m x l M y 9 B d X R v U m V t b 3 Z l Z E N v b H V t b n M x L n t Q Z W F r a W 5 n L D R 9 J n F 1 b 3 Q 7 L C Z x d W 9 0 O 1 N l Y 3 R p b 2 4 x L 1 R h Y m x l M y 9 B d X R v U m V t b 3 Z l Z E N v b H V t b n M x L n t Q d W 1 w Z W Q g c 3 R v c m F n Z S w 1 f S Z x d W 9 0 O y w m c X V v d D t T Z W N 0 a W 9 u M S 9 U Y W J s Z T M v Q X V 0 b 1 J l b W 9 2 Z W R D b 2 x 1 b W 5 z M S 5 7 T 2 5 z a G 9 y Z S B 3 a W 5 k L D Z 9 J n F 1 b 3 Q 7 L C Z x d W 9 0 O 1 N l Y 3 R p b 2 4 x L 1 R h Y m x l M y 9 B d X R v U m V t b 3 Z l Z E N v b H V t b n M x L n t P Z m Z z a G 9 y Z S B 3 a W 5 k L D d 9 J n F 1 b 3 Q 7 L C Z x d W 9 0 O 1 N l Y 3 R p b 2 4 x L 1 R h Y m x l M y 9 B d X R v U m V t b 3 Z l Z E N v b H V t b n M x L n t P d G h l c i B S R V M s O H 0 m c X V v d D s s J n F 1 b 3 Q 7 U 2 V j d G l v b j E v V G F i b G U z L 0 F 1 d G 9 S Z W 1 v d m V k Q 2 9 s d W 1 u c z E u e 0 J F Q 0 N T L D l 9 J n F 1 b 3 Q 7 L C Z x d W 9 0 O 1 N l Y 3 R p b 2 4 x L 1 R h Y m x l M y 9 B d X R v U m V t b 3 Z l Z E N v b H V t b n M x L n t T b 2 x h c i B Q V i w x M H 0 m c X V v d D s s J n F 1 b 3 Q 7 U 2 V j d G l v b j E v V G F i b G U z L 0 F 1 d G 9 S Z W 1 v d m V k Q 2 9 s d W 1 u c z E u e 0 9 0 a G V y I H R o Z X J t Y W w s M T F 9 J n F 1 b 3 Q 7 L C Z x d W 9 0 O 1 N l Y 3 R p b 2 4 x L 1 R h Y m x l M y 9 B d X R v U m V t b 3 Z l Z E N v b H V t b n M x L n t I e W R y b 2 d l b i B D Q 0 d U L D E y f S Z x d W 9 0 O y w m c X V v d D t T Z W N 0 a W 9 u M S 9 U Y W J s Z T M v Q X V 0 b 1 J l b W 9 2 Z W R D b 2 x 1 b W 5 z M S 5 7 R 2 F z I E N D U y w x M 3 0 m c X V v d D s s J n F 1 b 3 Q 7 U 2 V j d G l v b j E v V G F i b G U z L 0 F 1 d G 9 S Z W 1 v d m V k Q 2 9 s d W 1 u c z E u e 0 d h c y B D Q 0 d U L D E 0 f S Z x d W 9 0 O y w m c X V v d D t T Z W N 0 a W 9 u M S 9 U Y W J s Z T M v Q X V 0 b 1 J l b W 9 2 Z W R D b 2 x 1 b W 5 z M S 5 7 Q 2 9 h b C w x N X 0 m c X V v d D s s J n F 1 b 3 Q 7 U 2 V j d G l v b j E v V G F i b G U z L 0 F 1 d G 9 S Z W 1 v d m V k Q 2 9 s d W 1 u c z E u e 0 5 1 Y 2 x l Y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M v Q X V 0 b 1 J l b W 9 2 Z W R D b 2 x 1 b W 5 z M S 5 7 S W 5 0 Z X J j b 2 5 u Z W N 0 b 3 J z L D B 9 J n F 1 b 3 Q 7 L C Z x d W 9 0 O 1 N l Y 3 R p b 2 4 x L 1 R h Y m x l M y 9 B d X R v U m V t b 3 Z l Z E N v b H V t b n M x L n t E U 1 I s M X 0 m c X V v d D s s J n F 1 b 3 Q 7 U 2 V j d G l v b j E v V G F i b G U z L 0 F 1 d G 9 S Z W 1 v d m V k Q 2 9 s d W 1 u c z E u e 0 J h d H R l c n k g c 3 R v c m F n Z S w y f S Z x d W 9 0 O y w m c X V v d D t T Z W N 0 a W 9 u M S 9 U Y W J s Z T M v Q X V 0 b 1 J l b W 9 2 Z W R D b 2 x 1 b W 5 z M S 5 7 S H l k c m 9 n Z W 4 g c G V h a 2 V y c y w z f S Z x d W 9 0 O y w m c X V v d D t T Z W N 0 a W 9 u M S 9 U Y W J s Z T M v Q X V 0 b 1 J l b W 9 2 Z W R D b 2 x 1 b W 5 z M S 5 7 U G V h a 2 l u Z y w 0 f S Z x d W 9 0 O y w m c X V v d D t T Z W N 0 a W 9 u M S 9 U Y W J s Z T M v Q X V 0 b 1 J l b W 9 2 Z W R D b 2 x 1 b W 5 z M S 5 7 U H V t c G V k I H N 0 b 3 J h Z 2 U s N X 0 m c X V v d D s s J n F 1 b 3 Q 7 U 2 V j d G l v b j E v V G F i b G U z L 0 F 1 d G 9 S Z W 1 v d m V k Q 2 9 s d W 1 u c z E u e 0 9 u c 2 h v c m U g d 2 l u Z C w 2 f S Z x d W 9 0 O y w m c X V v d D t T Z W N 0 a W 9 u M S 9 U Y W J s Z T M v Q X V 0 b 1 J l b W 9 2 Z W R D b 2 x 1 b W 5 z M S 5 7 T 2 Z m c 2 h v c m U g d 2 l u Z C w 3 f S Z x d W 9 0 O y w m c X V v d D t T Z W N 0 a W 9 u M S 9 U Y W J s Z T M v Q X V 0 b 1 J l b W 9 2 Z W R D b 2 x 1 b W 5 z M S 5 7 T 3 R o Z X I g U k V T L D h 9 J n F 1 b 3 Q 7 L C Z x d W 9 0 O 1 N l Y 3 R p b 2 4 x L 1 R h Y m x l M y 9 B d X R v U m V t b 3 Z l Z E N v b H V t b n M x L n t C R U N D U y w 5 f S Z x d W 9 0 O y w m c X V v d D t T Z W N 0 a W 9 u M S 9 U Y W J s Z T M v Q X V 0 b 1 J l b W 9 2 Z W R D b 2 x 1 b W 5 z M S 5 7 U 2 9 s Y X I g U F Y s M T B 9 J n F 1 b 3 Q 7 L C Z x d W 9 0 O 1 N l Y 3 R p b 2 4 x L 1 R h Y m x l M y 9 B d X R v U m V t b 3 Z l Z E N v b H V t b n M x L n t P d G h l c i B 0 a G V y b W F s L D E x f S Z x d W 9 0 O y w m c X V v d D t T Z W N 0 a W 9 u M S 9 U Y W J s Z T M v Q X V 0 b 1 J l b W 9 2 Z W R D b 2 x 1 b W 5 z M S 5 7 S H l k c m 9 n Z W 4 g Q 0 N H V C w x M n 0 m c X V v d D s s J n F 1 b 3 Q 7 U 2 V j d G l v b j E v V G F i b G U z L 0 F 1 d G 9 S Z W 1 v d m V k Q 2 9 s d W 1 u c z E u e 0 d h c y B D Q 1 M s M T N 9 J n F 1 b 3 Q 7 L C Z x d W 9 0 O 1 N l Y 3 R p b 2 4 x L 1 R h Y m x l M y 9 B d X R v U m V t b 3 Z l Z E N v b H V t b n M x L n t H Y X M g Q 0 N H V C w x N H 0 m c X V v d D s s J n F 1 b 3 Q 7 U 2 V j d G l v b j E v V G F i b G U z L 0 F 1 d G 9 S Z W 1 v d m V k Q 2 9 s d W 1 u c z E u e 0 N v Y W w s M T V 9 J n F 1 b 3 Q 7 L C Z x d W 9 0 O 1 N l Y 3 R p b 2 4 x L 1 R h Y m x l M y 9 B d X R v U m V t b 3 Z l Z E N v b H V t b n M x L n t O d W N s Z W F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g y N D V m Y j A t N z c w M C 0 0 N G M y L W I z N W U t O W Y z M j I 3 N W Y 1 Y z k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R U M T Y 6 N D I 6 M z Y u N j Y 3 M z A 0 M F o i I C 8 + P E V u d H J 5 I F R 5 c G U 9 I k Z p b G x D b 2 x 1 b W 5 U e X B l c y I g V m F s d W U 9 I n N C U V V G Q l F V R k J R V U Z C U V V G Q l F V R k J R V T 0 i I C 8 + P E V u d H J 5 I F R 5 c G U 9 I k Z p b G x D b 2 x 1 b W 5 O Y W 1 l c y I g V m F s d W U 9 I n N b J n F 1 b 3 Q 7 S W 5 0 Z X J j b 2 5 u Z W N 0 b 3 J z J n F 1 b 3 Q 7 L C Z x d W 9 0 O 0 R T U i Z x d W 9 0 O y w m c X V v d D t C Y X R 0 Z X J 5 I H N 0 b 3 J h Z 2 U m c X V v d D s s J n F 1 b 3 Q 7 S H l k c m 9 n Z W 4 g c G V h a 2 V y c y Z x d W 9 0 O y w m c X V v d D t Q Z W F r a W 5 n J n F 1 b 3 Q 7 L C Z x d W 9 0 O 1 B 1 b X B l Z C B z d G 9 y Y W d l J n F 1 b 3 Q 7 L C Z x d W 9 0 O 0 9 u c 2 h v c m U g d 2 l u Z C Z x d W 9 0 O y w m c X V v d D t P Z m Z z a G 9 y Z S B 3 a W 5 k J n F 1 b 3 Q 7 L C Z x d W 9 0 O 0 9 0 a G V y I F J F U y Z x d W 9 0 O y w m c X V v d D t C R U N D U y Z x d W 9 0 O y w m c X V v d D t T b 2 x h c i B Q V i Z x d W 9 0 O y w m c X V v d D t P d G h l c i B 0 a G V y b W F s J n F 1 b 3 Q 7 L C Z x d W 9 0 O 0 h 5 Z H J v Z 2 V u I E N D R 1 Q m c X V v d D s s J n F 1 b 3 Q 7 R 2 F z I E N D U y Z x d W 9 0 O y w m c X V v d D t H Y X M g Q 0 N H V C Z x d W 9 0 O y w m c X V v d D t D b 2 F s J n F 1 b 3 Q 7 L C Z x d W 9 0 O 0 5 1 Y 2 x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X z E v Q X V 0 b 1 J l b W 9 2 Z W R D b 2 x 1 b W 5 z M S 5 7 S W 5 0 Z X J j b 2 5 u Z W N 0 b 3 J z L D B 9 J n F 1 b 3 Q 7 L C Z x d W 9 0 O 1 N l Y 3 R p b 2 4 x L 1 R h Y m x l M 1 8 x L 0 F 1 d G 9 S Z W 1 v d m V k Q 2 9 s d W 1 u c z E u e 0 R T U i w x f S Z x d W 9 0 O y w m c X V v d D t T Z W N 0 a W 9 u M S 9 U Y W J s Z T N f M S 9 B d X R v U m V t b 3 Z l Z E N v b H V t b n M x L n t C Y X R 0 Z X J 5 I H N 0 b 3 J h Z 2 U s M n 0 m c X V v d D s s J n F 1 b 3 Q 7 U 2 V j d G l v b j E v V G F i b G U z X z E v Q X V 0 b 1 J l b W 9 2 Z W R D b 2 x 1 b W 5 z M S 5 7 S H l k c m 9 n Z W 4 g c G V h a 2 V y c y w z f S Z x d W 9 0 O y w m c X V v d D t T Z W N 0 a W 9 u M S 9 U Y W J s Z T N f M S 9 B d X R v U m V t b 3 Z l Z E N v b H V t b n M x L n t Q Z W F r a W 5 n L D R 9 J n F 1 b 3 Q 7 L C Z x d W 9 0 O 1 N l Y 3 R p b 2 4 x L 1 R h Y m x l M 1 8 x L 0 F 1 d G 9 S Z W 1 v d m V k Q 2 9 s d W 1 u c z E u e 1 B 1 b X B l Z C B z d G 9 y Y W d l L D V 9 J n F 1 b 3 Q 7 L C Z x d W 9 0 O 1 N l Y 3 R p b 2 4 x L 1 R h Y m x l M 1 8 x L 0 F 1 d G 9 S Z W 1 v d m V k Q 2 9 s d W 1 u c z E u e 0 9 u c 2 h v c m U g d 2 l u Z C w 2 f S Z x d W 9 0 O y w m c X V v d D t T Z W N 0 a W 9 u M S 9 U Y W J s Z T N f M S 9 B d X R v U m V t b 3 Z l Z E N v b H V t b n M x L n t P Z m Z z a G 9 y Z S B 3 a W 5 k L D d 9 J n F 1 b 3 Q 7 L C Z x d W 9 0 O 1 N l Y 3 R p b 2 4 x L 1 R h Y m x l M 1 8 x L 0 F 1 d G 9 S Z W 1 v d m V k Q 2 9 s d W 1 u c z E u e 0 9 0 a G V y I F J F U y w 4 f S Z x d W 9 0 O y w m c X V v d D t T Z W N 0 a W 9 u M S 9 U Y W J s Z T N f M S 9 B d X R v U m V t b 3 Z l Z E N v b H V t b n M x L n t C R U N D U y w 5 f S Z x d W 9 0 O y w m c X V v d D t T Z W N 0 a W 9 u M S 9 U Y W J s Z T N f M S 9 B d X R v U m V t b 3 Z l Z E N v b H V t b n M x L n t T b 2 x h c i B Q V i w x M H 0 m c X V v d D s s J n F 1 b 3 Q 7 U 2 V j d G l v b j E v V G F i b G U z X z E v Q X V 0 b 1 J l b W 9 2 Z W R D b 2 x 1 b W 5 z M S 5 7 T 3 R o Z X I g d G h l c m 1 h b C w x M X 0 m c X V v d D s s J n F 1 b 3 Q 7 U 2 V j d G l v b j E v V G F i b G U z X z E v Q X V 0 b 1 J l b W 9 2 Z W R D b 2 x 1 b W 5 z M S 5 7 S H l k c m 9 n Z W 4 g Q 0 N H V C w x M n 0 m c X V v d D s s J n F 1 b 3 Q 7 U 2 V j d G l v b j E v V G F i b G U z X z E v Q X V 0 b 1 J l b W 9 2 Z W R D b 2 x 1 b W 5 z M S 5 7 R 2 F z I E N D U y w x M 3 0 m c X V v d D s s J n F 1 b 3 Q 7 U 2 V j d G l v b j E v V G F i b G U z X z E v Q X V 0 b 1 J l b W 9 2 Z W R D b 2 x 1 b W 5 z M S 5 7 R 2 F z I E N D R 1 Q s M T R 9 J n F 1 b 3 Q 7 L C Z x d W 9 0 O 1 N l Y 3 R p b 2 4 x L 1 R h Y m x l M 1 8 x L 0 F 1 d G 9 S Z W 1 v d m V k Q 2 9 s d W 1 u c z E u e 0 N v Y W w s M T V 9 J n F 1 b 3 Q 7 L C Z x d W 9 0 O 1 N l Y 3 R p b 2 4 x L 1 R h Y m x l M 1 8 x L 0 F 1 d G 9 S Z W 1 v d m V k Q 2 9 s d W 1 u c z E u e 0 5 1 Y 2 x l Y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N f M S 9 B d X R v U m V t b 3 Z l Z E N v b H V t b n M x L n t J b n R l c m N v b m 5 l Y 3 R v c n M s M H 0 m c X V v d D s s J n F 1 b 3 Q 7 U 2 V j d G l v b j E v V G F i b G U z X z E v Q X V 0 b 1 J l b W 9 2 Z W R D b 2 x 1 b W 5 z M S 5 7 R F N S L D F 9 J n F 1 b 3 Q 7 L C Z x d W 9 0 O 1 N l Y 3 R p b 2 4 x L 1 R h Y m x l M 1 8 x L 0 F 1 d G 9 S Z W 1 v d m V k Q 2 9 s d W 1 u c z E u e 0 J h d H R l c n k g c 3 R v c m F n Z S w y f S Z x d W 9 0 O y w m c X V v d D t T Z W N 0 a W 9 u M S 9 U Y W J s Z T N f M S 9 B d X R v U m V t b 3 Z l Z E N v b H V t b n M x L n t I e W R y b 2 d l b i B w Z W F r Z X J z L D N 9 J n F 1 b 3 Q 7 L C Z x d W 9 0 O 1 N l Y 3 R p b 2 4 x L 1 R h Y m x l M 1 8 x L 0 F 1 d G 9 S Z W 1 v d m V k Q 2 9 s d W 1 u c z E u e 1 B l Y W t p b m c s N H 0 m c X V v d D s s J n F 1 b 3 Q 7 U 2 V j d G l v b j E v V G F i b G U z X z E v Q X V 0 b 1 J l b W 9 2 Z W R D b 2 x 1 b W 5 z M S 5 7 U H V t c G V k I H N 0 b 3 J h Z 2 U s N X 0 m c X V v d D s s J n F 1 b 3 Q 7 U 2 V j d G l v b j E v V G F i b G U z X z E v Q X V 0 b 1 J l b W 9 2 Z W R D b 2 x 1 b W 5 z M S 5 7 T 2 5 z a G 9 y Z S B 3 a W 5 k L D Z 9 J n F 1 b 3 Q 7 L C Z x d W 9 0 O 1 N l Y 3 R p b 2 4 x L 1 R h Y m x l M 1 8 x L 0 F 1 d G 9 S Z W 1 v d m V k Q 2 9 s d W 1 u c z E u e 0 9 m Z n N o b 3 J l I H d p b m Q s N 3 0 m c X V v d D s s J n F 1 b 3 Q 7 U 2 V j d G l v b j E v V G F i b G U z X z E v Q X V 0 b 1 J l b W 9 2 Z W R D b 2 x 1 b W 5 z M S 5 7 T 3 R o Z X I g U k V T L D h 9 J n F 1 b 3 Q 7 L C Z x d W 9 0 O 1 N l Y 3 R p b 2 4 x L 1 R h Y m x l M 1 8 x L 0 F 1 d G 9 S Z W 1 v d m V k Q 2 9 s d W 1 u c z E u e 0 J F Q 0 N T L D l 9 J n F 1 b 3 Q 7 L C Z x d W 9 0 O 1 N l Y 3 R p b 2 4 x L 1 R h Y m x l M 1 8 x L 0 F 1 d G 9 S Z W 1 v d m V k Q 2 9 s d W 1 u c z E u e 1 N v b G F y I F B W L D E w f S Z x d W 9 0 O y w m c X V v d D t T Z W N 0 a W 9 u M S 9 U Y W J s Z T N f M S 9 B d X R v U m V t b 3 Z l Z E N v b H V t b n M x L n t P d G h l c i B 0 a G V y b W F s L D E x f S Z x d W 9 0 O y w m c X V v d D t T Z W N 0 a W 9 u M S 9 U Y W J s Z T N f M S 9 B d X R v U m V t b 3 Z l Z E N v b H V t b n M x L n t I e W R y b 2 d l b i B D Q 0 d U L D E y f S Z x d W 9 0 O y w m c X V v d D t T Z W N 0 a W 9 u M S 9 U Y W J s Z T N f M S 9 B d X R v U m V t b 3 Z l Z E N v b H V t b n M x L n t H Y X M g Q 0 N T L D E z f S Z x d W 9 0 O y w m c X V v d D t T Z W N 0 a W 9 u M S 9 U Y W J s Z T N f M S 9 B d X R v U m V t b 3 Z l Z E N v b H V t b n M x L n t H Y X M g Q 0 N H V C w x N H 0 m c X V v d D s s J n F 1 b 3 Q 7 U 2 V j d G l v b j E v V G F i b G U z X z E v Q X V 0 b 1 J l b W 9 2 Z W R D b 2 x 1 b W 5 z M S 5 7 Q 2 9 h b C w x N X 0 m c X V v d D s s J n F 1 b 3 Q 7 U 2 V j d G l v b j E v V G F i b G U z X z E v Q X V 0 b 1 J l b W 9 2 Z W R D b 2 x 1 b W 5 z M S 5 7 T n V j b G V h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A w Z j N j Z D Y t N j Y 2 N C 0 0 M D I y L T g y Y m E t O D Q 5 Y 2 Q w M T l l M m M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R U M T Y 6 N D g 6 N T Y u N D M 2 N T M 3 N l o i I C 8 + P E V u d H J 5 I F R 5 c G U 9 I k Z p b G x D b 2 x 1 b W 5 U e X B l c y I g V m F s d W U 9 I n N B d 1 V G Q l F V R k J R V U Z C U V V G Q l F V R k J R V U Y i I C 8 + P E V u d H J 5 I F R 5 c G U 9 I k Z p b G x D b 2 x 1 b W 5 O Y W 1 l c y I g V m F s d W U 9 I n N b J n F 1 b 3 Q 7 W W V h c i Z x d W 9 0 O y w m c X V v d D t J b n R l c m N v b m 5 l Y 3 R v c n M m c X V v d D s s J n F 1 b 3 Q 7 R F N S J n F 1 b 3 Q 7 L C Z x d W 9 0 O 0 J h d H R l c n k g c 3 R v c m F n Z S Z x d W 9 0 O y w m c X V v d D t I e W R y b 2 d l b i B w Z W F r Z X J z J n F 1 b 3 Q 7 L C Z x d W 9 0 O 1 B l Y W t p b m c m c X V v d D s s J n F 1 b 3 Q 7 U H V t c G V k I H N 0 b 3 J h Z 2 U m c X V v d D s s J n F 1 b 3 Q 7 T 2 5 z a G 9 y Z S B 3 a W 5 k J n F 1 b 3 Q 7 L C Z x d W 9 0 O 0 9 m Z n N o b 3 J l I H d p b m Q m c X V v d D s s J n F 1 b 3 Q 7 T 3 R o Z X I g U k V T J n F 1 b 3 Q 7 L C Z x d W 9 0 O 0 J F Q 0 N T J n F 1 b 3 Q 7 L C Z x d W 9 0 O 1 N v b G F y I F B W J n F 1 b 3 Q 7 L C Z x d W 9 0 O 0 9 0 a G V y I H R o Z X J t Y W w m c X V v d D s s J n F 1 b 3 Q 7 S H l k c m 9 n Z W 4 g Q 0 N H V C Z x d W 9 0 O y w m c X V v d D t H Y X M g Q 0 N T J n F 1 b 3 Q 7 L C Z x d W 9 0 O 0 d h c y B D Q 0 d U J n F 1 b 3 Q 7 L C Z x d W 9 0 O 0 N v Y W w m c X V v d D s s J n F 1 b 3 Q 7 T n V j b G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W W V h c i w w f S Z x d W 9 0 O y w m c X V v d D t T Z W N 0 a W 9 u M S 9 U Y W J s Z T c v Q X V 0 b 1 J l b W 9 2 Z W R D b 2 x 1 b W 5 z M S 5 7 S W 5 0 Z X J j b 2 5 u Z W N 0 b 3 J z L D F 9 J n F 1 b 3 Q 7 L C Z x d W 9 0 O 1 N l Y 3 R p b 2 4 x L 1 R h Y m x l N y 9 B d X R v U m V t b 3 Z l Z E N v b H V t b n M x L n t E U 1 I s M n 0 m c X V v d D s s J n F 1 b 3 Q 7 U 2 V j d G l v b j E v V G F i b G U 3 L 0 F 1 d G 9 S Z W 1 v d m V k Q 2 9 s d W 1 u c z E u e 0 J h d H R l c n k g c 3 R v c m F n Z S w z f S Z x d W 9 0 O y w m c X V v d D t T Z W N 0 a W 9 u M S 9 U Y W J s Z T c v Q X V 0 b 1 J l b W 9 2 Z W R D b 2 x 1 b W 5 z M S 5 7 S H l k c m 9 n Z W 4 g c G V h a 2 V y c y w 0 f S Z x d W 9 0 O y w m c X V v d D t T Z W N 0 a W 9 u M S 9 U Y W J s Z T c v Q X V 0 b 1 J l b W 9 2 Z W R D b 2 x 1 b W 5 z M S 5 7 U G V h a 2 l u Z y w 1 f S Z x d W 9 0 O y w m c X V v d D t T Z W N 0 a W 9 u M S 9 U Y W J s Z T c v Q X V 0 b 1 J l b W 9 2 Z W R D b 2 x 1 b W 5 z M S 5 7 U H V t c G V k I H N 0 b 3 J h Z 2 U s N n 0 m c X V v d D s s J n F 1 b 3 Q 7 U 2 V j d G l v b j E v V G F i b G U 3 L 0 F 1 d G 9 S Z W 1 v d m V k Q 2 9 s d W 1 u c z E u e 0 9 u c 2 h v c m U g d 2 l u Z C w 3 f S Z x d W 9 0 O y w m c X V v d D t T Z W N 0 a W 9 u M S 9 U Y W J s Z T c v Q X V 0 b 1 J l b W 9 2 Z W R D b 2 x 1 b W 5 z M S 5 7 T 2 Z m c 2 h v c m U g d 2 l u Z C w 4 f S Z x d W 9 0 O y w m c X V v d D t T Z W N 0 a W 9 u M S 9 U Y W J s Z T c v Q X V 0 b 1 J l b W 9 2 Z W R D b 2 x 1 b W 5 z M S 5 7 T 3 R o Z X I g U k V T L D l 9 J n F 1 b 3 Q 7 L C Z x d W 9 0 O 1 N l Y 3 R p b 2 4 x L 1 R h Y m x l N y 9 B d X R v U m V t b 3 Z l Z E N v b H V t b n M x L n t C R U N D U y w x M H 0 m c X V v d D s s J n F 1 b 3 Q 7 U 2 V j d G l v b j E v V G F i b G U 3 L 0 F 1 d G 9 S Z W 1 v d m V k Q 2 9 s d W 1 u c z E u e 1 N v b G F y I F B W L D E x f S Z x d W 9 0 O y w m c X V v d D t T Z W N 0 a W 9 u M S 9 U Y W J s Z T c v Q X V 0 b 1 J l b W 9 2 Z W R D b 2 x 1 b W 5 z M S 5 7 T 3 R o Z X I g d G h l c m 1 h b C w x M n 0 m c X V v d D s s J n F 1 b 3 Q 7 U 2 V j d G l v b j E v V G F i b G U 3 L 0 F 1 d G 9 S Z W 1 v d m V k Q 2 9 s d W 1 u c z E u e 0 h 5 Z H J v Z 2 V u I E N D R 1 Q s M T N 9 J n F 1 b 3 Q 7 L C Z x d W 9 0 O 1 N l Y 3 R p b 2 4 x L 1 R h Y m x l N y 9 B d X R v U m V t b 3 Z l Z E N v b H V t b n M x L n t H Y X M g Q 0 N T L D E 0 f S Z x d W 9 0 O y w m c X V v d D t T Z W N 0 a W 9 u M S 9 U Y W J s Z T c v Q X V 0 b 1 J l b W 9 2 Z W R D b 2 x 1 b W 5 z M S 5 7 R 2 F z I E N D R 1 Q s M T V 9 J n F 1 b 3 Q 7 L C Z x d W 9 0 O 1 N l Y 3 R p b 2 4 x L 1 R h Y m x l N y 9 B d X R v U m V t b 3 Z l Z E N v b H V t b n M x L n t D b 2 F s L D E 2 f S Z x d W 9 0 O y w m c X V v d D t T Z W N 0 a W 9 u M S 9 U Y W J s Z T c v Q X V 0 b 1 J l b W 9 2 Z W R D b 2 x 1 b W 5 z M S 5 7 T n V j b G V h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N y 9 B d X R v U m V t b 3 Z l Z E N v b H V t b n M x L n t Z Z W F y L D B 9 J n F 1 b 3 Q 7 L C Z x d W 9 0 O 1 N l Y 3 R p b 2 4 x L 1 R h Y m x l N y 9 B d X R v U m V t b 3 Z l Z E N v b H V t b n M x L n t J b n R l c m N v b m 5 l Y 3 R v c n M s M X 0 m c X V v d D s s J n F 1 b 3 Q 7 U 2 V j d G l v b j E v V G F i b G U 3 L 0 F 1 d G 9 S Z W 1 v d m V k Q 2 9 s d W 1 u c z E u e 0 R T U i w y f S Z x d W 9 0 O y w m c X V v d D t T Z W N 0 a W 9 u M S 9 U Y W J s Z T c v Q X V 0 b 1 J l b W 9 2 Z W R D b 2 x 1 b W 5 z M S 5 7 Q m F 0 d G V y e S B z d G 9 y Y W d l L D N 9 J n F 1 b 3 Q 7 L C Z x d W 9 0 O 1 N l Y 3 R p b 2 4 x L 1 R h Y m x l N y 9 B d X R v U m V t b 3 Z l Z E N v b H V t b n M x L n t I e W R y b 2 d l b i B w Z W F r Z X J z L D R 9 J n F 1 b 3 Q 7 L C Z x d W 9 0 O 1 N l Y 3 R p b 2 4 x L 1 R h Y m x l N y 9 B d X R v U m V t b 3 Z l Z E N v b H V t b n M x L n t Q Z W F r a W 5 n L D V 9 J n F 1 b 3 Q 7 L C Z x d W 9 0 O 1 N l Y 3 R p b 2 4 x L 1 R h Y m x l N y 9 B d X R v U m V t b 3 Z l Z E N v b H V t b n M x L n t Q d W 1 w Z W Q g c 3 R v c m F n Z S w 2 f S Z x d W 9 0 O y w m c X V v d D t T Z W N 0 a W 9 u M S 9 U Y W J s Z T c v Q X V 0 b 1 J l b W 9 2 Z W R D b 2 x 1 b W 5 z M S 5 7 T 2 5 z a G 9 y Z S B 3 a W 5 k L D d 9 J n F 1 b 3 Q 7 L C Z x d W 9 0 O 1 N l Y 3 R p b 2 4 x L 1 R h Y m x l N y 9 B d X R v U m V t b 3 Z l Z E N v b H V t b n M x L n t P Z m Z z a G 9 y Z S B 3 a W 5 k L D h 9 J n F 1 b 3 Q 7 L C Z x d W 9 0 O 1 N l Y 3 R p b 2 4 x L 1 R h Y m x l N y 9 B d X R v U m V t b 3 Z l Z E N v b H V t b n M x L n t P d G h l c i B S R V M s O X 0 m c X V v d D s s J n F 1 b 3 Q 7 U 2 V j d G l v b j E v V G F i b G U 3 L 0 F 1 d G 9 S Z W 1 v d m V k Q 2 9 s d W 1 u c z E u e 0 J F Q 0 N T L D E w f S Z x d W 9 0 O y w m c X V v d D t T Z W N 0 a W 9 u M S 9 U Y W J s Z T c v Q X V 0 b 1 J l b W 9 2 Z W R D b 2 x 1 b W 5 z M S 5 7 U 2 9 s Y X I g U F Y s M T F 9 J n F 1 b 3 Q 7 L C Z x d W 9 0 O 1 N l Y 3 R p b 2 4 x L 1 R h Y m x l N y 9 B d X R v U m V t b 3 Z l Z E N v b H V t b n M x L n t P d G h l c i B 0 a G V y b W F s L D E y f S Z x d W 9 0 O y w m c X V v d D t T Z W N 0 a W 9 u M S 9 U Y W J s Z T c v Q X V 0 b 1 J l b W 9 2 Z W R D b 2 x 1 b W 5 z M S 5 7 S H l k c m 9 n Z W 4 g Q 0 N H V C w x M 3 0 m c X V v d D s s J n F 1 b 3 Q 7 U 2 V j d G l v b j E v V G F i b G U 3 L 0 F 1 d G 9 S Z W 1 v d m V k Q 2 9 s d W 1 u c z E u e 0 d h c y B D Q 1 M s M T R 9 J n F 1 b 3 Q 7 L C Z x d W 9 0 O 1 N l Y 3 R p b 2 4 x L 1 R h Y m x l N y 9 B d X R v U m V t b 3 Z l Z E N v b H V t b n M x L n t H Y X M g Q 0 N H V C w x N X 0 m c X V v d D s s J n F 1 b 3 Q 7 U 2 V j d G l v b j E v V G F i b G U 3 L 0 F 1 d G 9 S Z W 1 v d m V k Q 2 9 s d W 1 u c z E u e 0 N v Y W w s M T Z 9 J n F 1 b 3 Q 7 L C Z x d W 9 0 O 1 N l Y 3 R p b 2 4 x L 1 R h Y m x l N y 9 B d X R v U m V t b 3 Z l Z E N v b H V t b n M x L n t O d W N s Z W F y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z g 5 M W M 4 N C 0 2 O D Y z L T Q x Y W Q t O T k 3 O C 0 x M D Q z Z T J j O T J l Y T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x N j o 1 N D o x N i 4 x N T E 5 O T Q z W i I g L z 4 8 R W 5 0 c n k g V H l w Z T 0 i R m l s b E N v b H V t b l R 5 c G V z I i B W Y W x 1 Z T 0 i c 0 F 3 T U Z C U U 1 G Q X d V R k F 3 V U Z C U U 1 E Q l E 9 P S I g L z 4 8 R W 5 0 c n k g V H l w Z T 0 i R m l s b E N v b H V t b k 5 h b W V z I i B W Y W x 1 Z T 0 i c 1 s m c X V v d D t Z Z W F y J n F 1 b 3 Q 7 L C Z x d W 9 0 O 0 5 1 Y 2 x l Y X I m c X V v d D s s J n F 1 b 3 Q 7 Q 2 9 h b C Z x d W 9 0 O y w m c X V v d D t H Y X M m c X V v d D s s J n F 1 b 3 Q 7 R 2 F z I E N D U y Z x d W 9 0 O y w m c X V v d D t P a W w m c X V v d D s s J n F 1 b 3 Q 7 S H l k c m 9 n Z W 4 m c X V v d D s s J n F 1 b 3 Q 7 S H l k c m 8 m c X V v d D s s J n F 1 b 3 Q 7 Q m l v b W F z c y B h b m Q g V 2 F z d G U m c X V v d D s s J n F 1 b 3 Q 7 Q m l v b W F z c y B D Q 1 M m c X V v d D s s J n F 1 b 3 Q 7 V 2 l u Z C B P b n N o b 3 J l J n F 1 b 3 Q 7 L C Z x d W 9 0 O 1 d p b m Q g T 2 Z m c 2 h v c m U m c X V v d D s s J n F 1 b 3 Q 7 U 2 9 s Y X I m c X V v d D s s J n F 1 b 3 Q 7 T 3 R o Z X I g U m V u Z X d h Y m x l c y Z x d W 9 0 O y w m c X V v d D t Q d W 1 w Z W Q g U 3 R v c m F n Z S Z x d W 9 0 O y w m c X V v d D t C Y X R 0 Z X J 5 I F N 0 b 3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5 L 0 F 1 d G 9 S Z W 1 v d m V k Q 2 9 s d W 1 u c z E u e 1 l l Y X I s M H 0 m c X V v d D s s J n F 1 b 3 Q 7 U 2 V j d G l v b j E v V G F i b G U 5 L 0 F 1 d G 9 S Z W 1 v d m V k Q 2 9 s d W 1 u c z E u e 0 5 1 Y 2 x l Y X I s M X 0 m c X V v d D s s J n F 1 b 3 Q 7 U 2 V j d G l v b j E v V G F i b G U 5 L 0 F 1 d G 9 S Z W 1 v d m V k Q 2 9 s d W 1 u c z E u e 0 N v Y W w s M n 0 m c X V v d D s s J n F 1 b 3 Q 7 U 2 V j d G l v b j E v V G F i b G U 5 L 0 F 1 d G 9 S Z W 1 v d m V k Q 2 9 s d W 1 u c z E u e 0 d h c y w z f S Z x d W 9 0 O y w m c X V v d D t T Z W N 0 a W 9 u M S 9 U Y W J s Z T k v Q X V 0 b 1 J l b W 9 2 Z W R D b 2 x 1 b W 5 z M S 5 7 R 2 F z I E N D U y w 0 f S Z x d W 9 0 O y w m c X V v d D t T Z W N 0 a W 9 u M S 9 U Y W J s Z T k v Q X V 0 b 1 J l b W 9 2 Z W R D b 2 x 1 b W 5 z M S 5 7 T 2 l s L D V 9 J n F 1 b 3 Q 7 L C Z x d W 9 0 O 1 N l Y 3 R p b 2 4 x L 1 R h Y m x l O S 9 B d X R v U m V t b 3 Z l Z E N v b H V t b n M x L n t I e W R y b 2 d l b i w 2 f S Z x d W 9 0 O y w m c X V v d D t T Z W N 0 a W 9 u M S 9 U Y W J s Z T k v Q X V 0 b 1 J l b W 9 2 Z W R D b 2 x 1 b W 5 z M S 5 7 S H l k c m 8 s N 3 0 m c X V v d D s s J n F 1 b 3 Q 7 U 2 V j d G l v b j E v V G F i b G U 5 L 0 F 1 d G 9 S Z W 1 v d m V k Q 2 9 s d W 1 u c z E u e 0 J p b 2 1 h c 3 M g Y W 5 k I F d h c 3 R l L D h 9 J n F 1 b 3 Q 7 L C Z x d W 9 0 O 1 N l Y 3 R p b 2 4 x L 1 R h Y m x l O S 9 B d X R v U m V t b 3 Z l Z E N v b H V t b n M x L n t C a W 9 t Y X N z I E N D U y w 5 f S Z x d W 9 0 O y w m c X V v d D t T Z W N 0 a W 9 u M S 9 U Y W J s Z T k v Q X V 0 b 1 J l b W 9 2 Z W R D b 2 x 1 b W 5 z M S 5 7 V 2 l u Z C B P b n N o b 3 J l L D E w f S Z x d W 9 0 O y w m c X V v d D t T Z W N 0 a W 9 u M S 9 U Y W J s Z T k v Q X V 0 b 1 J l b W 9 2 Z W R D b 2 x 1 b W 5 z M S 5 7 V 2 l u Z C B P Z m Z z a G 9 y Z S w x M X 0 m c X V v d D s s J n F 1 b 3 Q 7 U 2 V j d G l v b j E v V G F i b G U 5 L 0 F 1 d G 9 S Z W 1 v d m V k Q 2 9 s d W 1 u c z E u e 1 N v b G F y L D E y f S Z x d W 9 0 O y w m c X V v d D t T Z W N 0 a W 9 u M S 9 U Y W J s Z T k v Q X V 0 b 1 J l b W 9 2 Z W R D b 2 x 1 b W 5 z M S 5 7 T 3 R o Z X I g U m V u Z X d h Y m x l c y w x M 3 0 m c X V v d D s s J n F 1 b 3 Q 7 U 2 V j d G l v b j E v V G F i b G U 5 L 0 F 1 d G 9 S Z W 1 v d m V k Q 2 9 s d W 1 u c z E u e 1 B 1 b X B l Z C B T d G 9 y Y W d l L D E 0 f S Z x d W 9 0 O y w m c X V v d D t T Z W N 0 a W 9 u M S 9 U Y W J s Z T k v Q X V 0 b 1 J l b W 9 2 Z W R D b 2 x 1 b W 5 z M S 5 7 Q m F 0 d G V y e S B T d G 9 y Y W d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5 L 0 F 1 d G 9 S Z W 1 v d m V k Q 2 9 s d W 1 u c z E u e 1 l l Y X I s M H 0 m c X V v d D s s J n F 1 b 3 Q 7 U 2 V j d G l v b j E v V G F i b G U 5 L 0 F 1 d G 9 S Z W 1 v d m V k Q 2 9 s d W 1 u c z E u e 0 5 1 Y 2 x l Y X I s M X 0 m c X V v d D s s J n F 1 b 3 Q 7 U 2 V j d G l v b j E v V G F i b G U 5 L 0 F 1 d G 9 S Z W 1 v d m V k Q 2 9 s d W 1 u c z E u e 0 N v Y W w s M n 0 m c X V v d D s s J n F 1 b 3 Q 7 U 2 V j d G l v b j E v V G F i b G U 5 L 0 F 1 d G 9 S Z W 1 v d m V k Q 2 9 s d W 1 u c z E u e 0 d h c y w z f S Z x d W 9 0 O y w m c X V v d D t T Z W N 0 a W 9 u M S 9 U Y W J s Z T k v Q X V 0 b 1 J l b W 9 2 Z W R D b 2 x 1 b W 5 z M S 5 7 R 2 F z I E N D U y w 0 f S Z x d W 9 0 O y w m c X V v d D t T Z W N 0 a W 9 u M S 9 U Y W J s Z T k v Q X V 0 b 1 J l b W 9 2 Z W R D b 2 x 1 b W 5 z M S 5 7 T 2 l s L D V 9 J n F 1 b 3 Q 7 L C Z x d W 9 0 O 1 N l Y 3 R p b 2 4 x L 1 R h Y m x l O S 9 B d X R v U m V t b 3 Z l Z E N v b H V t b n M x L n t I e W R y b 2 d l b i w 2 f S Z x d W 9 0 O y w m c X V v d D t T Z W N 0 a W 9 u M S 9 U Y W J s Z T k v Q X V 0 b 1 J l b W 9 2 Z W R D b 2 x 1 b W 5 z M S 5 7 S H l k c m 8 s N 3 0 m c X V v d D s s J n F 1 b 3 Q 7 U 2 V j d G l v b j E v V G F i b G U 5 L 0 F 1 d G 9 S Z W 1 v d m V k Q 2 9 s d W 1 u c z E u e 0 J p b 2 1 h c 3 M g Y W 5 k I F d h c 3 R l L D h 9 J n F 1 b 3 Q 7 L C Z x d W 9 0 O 1 N l Y 3 R p b 2 4 x L 1 R h Y m x l O S 9 B d X R v U m V t b 3 Z l Z E N v b H V t b n M x L n t C a W 9 t Y X N z I E N D U y w 5 f S Z x d W 9 0 O y w m c X V v d D t T Z W N 0 a W 9 u M S 9 U Y W J s Z T k v Q X V 0 b 1 J l b W 9 2 Z W R D b 2 x 1 b W 5 z M S 5 7 V 2 l u Z C B P b n N o b 3 J l L D E w f S Z x d W 9 0 O y w m c X V v d D t T Z W N 0 a W 9 u M S 9 U Y W J s Z T k v Q X V 0 b 1 J l b W 9 2 Z W R D b 2 x 1 b W 5 z M S 5 7 V 2 l u Z C B P Z m Z z a G 9 y Z S w x M X 0 m c X V v d D s s J n F 1 b 3 Q 7 U 2 V j d G l v b j E v V G F i b G U 5 L 0 F 1 d G 9 S Z W 1 v d m V k Q 2 9 s d W 1 u c z E u e 1 N v b G F y L D E y f S Z x d W 9 0 O y w m c X V v d D t T Z W N 0 a W 9 u M S 9 U Y W J s Z T k v Q X V 0 b 1 J l b W 9 2 Z W R D b 2 x 1 b W 5 z M S 5 7 T 3 R o Z X I g U m V u Z X d h Y m x l c y w x M 3 0 m c X V v d D s s J n F 1 b 3 Q 7 U 2 V j d G l v b j E v V G F i b G U 5 L 0 F 1 d G 9 S Z W 1 v d m V k Q 2 9 s d W 1 u c z E u e 1 B 1 b X B l Z C B T d G 9 y Y W d l L D E 0 f S Z x d W 9 0 O y w m c X V v d D t T Z W N 0 a W 9 u M S 9 U Y W J s Z T k v Q X V 0 b 1 J l b W 9 2 Z W R D b 2 x 1 b W 5 z M S 5 7 Q m F 0 d G V y e S B T d G 9 y Y W d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M 5 N D Q w N S 1 h N G E 2 L T Q 2 Z m Q t Y m Y 0 O S 1 i N T V h N m Y w M m E x Y T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R U M T Y 6 N T c 6 M T Q u O D U 0 N j g 4 N 1 o i I C 8 + P E V u d H J 5 I F R 5 c G U 9 I k Z p b G x D b 2 x 1 b W 5 U e X B l c y I g V m F s d W U 9 I n N B d 0 1 G Q l F V R k F 3 V U Z C U V V G Q l F N R E J R P T 0 i I C 8 + P E V u d H J 5 I F R 5 c G U 9 I k Z p b G x D b 2 x 1 b W 5 O Y W 1 l c y I g V m F s d W U 9 I n N b J n F 1 b 3 Q 7 W W V h c i Z x d W 9 0 O y w m c X V v d D t O d W N s Z W F y J n F 1 b 3 Q 7 L C Z x d W 9 0 O 0 N v Y W w m c X V v d D s s J n F 1 b 3 Q 7 R 2 F z J n F 1 b 3 Q 7 L C Z x d W 9 0 O 0 d h c y B D Q 1 M m c X V v d D s s J n F 1 b 3 Q 7 T 2 l s J n F 1 b 3 Q 7 L C Z x d W 9 0 O 0 h 5 Z H J v Z 2 V u J n F 1 b 3 Q 7 L C Z x d W 9 0 O 0 h 5 Z H J v J n F 1 b 3 Q 7 L C Z x d W 9 0 O 0 J p b 2 1 h c 3 M g Y W 5 k I F d h c 3 R l J n F 1 b 3 Q 7 L C Z x d W 9 0 O 0 J p b 2 1 h c 3 M g Q 0 N T J n F 1 b 3 Q 7 L C Z x d W 9 0 O 1 d p b m Q g T 2 5 z a G 9 y Z S Z x d W 9 0 O y w m c X V v d D t X a W 5 k I E 9 m Z n N o b 3 J l J n F 1 b 3 Q 7 L C Z x d W 9 0 O 1 N v b G F y J n F 1 b 3 Q 7 L C Z x d W 9 0 O 0 9 0 a G V y I F J l b m V 3 Y W J s Z X M m c X V v d D s s J n F 1 b 3 Q 7 U H V t c G V k I F N 0 b 3 J h Z 2 U m c X V v d D s s J n F 1 b 3 Q 7 Q m F 0 d G V y e S B T d G 9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A o M i k v Q X V 0 b 1 J l b W 9 2 Z W R D b 2 x 1 b W 5 z M S 5 7 W W V h c i w w f S Z x d W 9 0 O y w m c X V v d D t T Z W N 0 a W 9 u M S 9 U Y W J s Z T k g K D I p L 0 F 1 d G 9 S Z W 1 v d m V k Q 2 9 s d W 1 u c z E u e 0 5 1 Y 2 x l Y X I s M X 0 m c X V v d D s s J n F 1 b 3 Q 7 U 2 V j d G l v b j E v V G F i b G U 5 I C g y K S 9 B d X R v U m V t b 3 Z l Z E N v b H V t b n M x L n t D b 2 F s L D J 9 J n F 1 b 3 Q 7 L C Z x d W 9 0 O 1 N l Y 3 R p b 2 4 x L 1 R h Y m x l O S A o M i k v Q X V 0 b 1 J l b W 9 2 Z W R D b 2 x 1 b W 5 z M S 5 7 R 2 F z L D N 9 J n F 1 b 3 Q 7 L C Z x d W 9 0 O 1 N l Y 3 R p b 2 4 x L 1 R h Y m x l O S A o M i k v Q X V 0 b 1 J l b W 9 2 Z W R D b 2 x 1 b W 5 z M S 5 7 R 2 F z I E N D U y w 0 f S Z x d W 9 0 O y w m c X V v d D t T Z W N 0 a W 9 u M S 9 U Y W J s Z T k g K D I p L 0 F 1 d G 9 S Z W 1 v d m V k Q 2 9 s d W 1 u c z E u e 0 9 p b C w 1 f S Z x d W 9 0 O y w m c X V v d D t T Z W N 0 a W 9 u M S 9 U Y W J s Z T k g K D I p L 0 F 1 d G 9 S Z W 1 v d m V k Q 2 9 s d W 1 u c z E u e 0 h 5 Z H J v Z 2 V u L D Z 9 J n F 1 b 3 Q 7 L C Z x d W 9 0 O 1 N l Y 3 R p b 2 4 x L 1 R h Y m x l O S A o M i k v Q X V 0 b 1 J l b W 9 2 Z W R D b 2 x 1 b W 5 z M S 5 7 S H l k c m 8 s N 3 0 m c X V v d D s s J n F 1 b 3 Q 7 U 2 V j d G l v b j E v V G F i b G U 5 I C g y K S 9 B d X R v U m V t b 3 Z l Z E N v b H V t b n M x L n t C a W 9 t Y X N z I G F u Z C B X Y X N 0 Z S w 4 f S Z x d W 9 0 O y w m c X V v d D t T Z W N 0 a W 9 u M S 9 U Y W J s Z T k g K D I p L 0 F 1 d G 9 S Z W 1 v d m V k Q 2 9 s d W 1 u c z E u e 0 J p b 2 1 h c 3 M g Q 0 N T L D l 9 J n F 1 b 3 Q 7 L C Z x d W 9 0 O 1 N l Y 3 R p b 2 4 x L 1 R h Y m x l O S A o M i k v Q X V 0 b 1 J l b W 9 2 Z W R D b 2 x 1 b W 5 z M S 5 7 V 2 l u Z C B P b n N o b 3 J l L D E w f S Z x d W 9 0 O y w m c X V v d D t T Z W N 0 a W 9 u M S 9 U Y W J s Z T k g K D I p L 0 F 1 d G 9 S Z W 1 v d m V k Q 2 9 s d W 1 u c z E u e 1 d p b m Q g T 2 Z m c 2 h v c m U s M T F 9 J n F 1 b 3 Q 7 L C Z x d W 9 0 O 1 N l Y 3 R p b 2 4 x L 1 R h Y m x l O S A o M i k v Q X V 0 b 1 J l b W 9 2 Z W R D b 2 x 1 b W 5 z M S 5 7 U 2 9 s Y X I s M T J 9 J n F 1 b 3 Q 7 L C Z x d W 9 0 O 1 N l Y 3 R p b 2 4 x L 1 R h Y m x l O S A o M i k v Q X V 0 b 1 J l b W 9 2 Z W R D b 2 x 1 b W 5 z M S 5 7 T 3 R o Z X I g U m V u Z X d h Y m x l c y w x M 3 0 m c X V v d D s s J n F 1 b 3 Q 7 U 2 V j d G l v b j E v V G F i b G U 5 I C g y K S 9 B d X R v U m V t b 3 Z l Z E N v b H V t b n M x L n t Q d W 1 w Z W Q g U 3 R v c m F n Z S w x N H 0 m c X V v d D s s J n F 1 b 3 Q 7 U 2 V j d G l v b j E v V G F i b G U 5 I C g y K S 9 B d X R v U m V t b 3 Z l Z E N v b H V t b n M x L n t C Y X R 0 Z X J 5 I F N 0 b 3 J h Z 2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k g K D I p L 0 F 1 d G 9 S Z W 1 v d m V k Q 2 9 s d W 1 u c z E u e 1 l l Y X I s M H 0 m c X V v d D s s J n F 1 b 3 Q 7 U 2 V j d G l v b j E v V G F i b G U 5 I C g y K S 9 B d X R v U m V t b 3 Z l Z E N v b H V t b n M x L n t O d W N s Z W F y L D F 9 J n F 1 b 3 Q 7 L C Z x d W 9 0 O 1 N l Y 3 R p b 2 4 x L 1 R h Y m x l O S A o M i k v Q X V 0 b 1 J l b W 9 2 Z W R D b 2 x 1 b W 5 z M S 5 7 Q 2 9 h b C w y f S Z x d W 9 0 O y w m c X V v d D t T Z W N 0 a W 9 u M S 9 U Y W J s Z T k g K D I p L 0 F 1 d G 9 S Z W 1 v d m V k Q 2 9 s d W 1 u c z E u e 0 d h c y w z f S Z x d W 9 0 O y w m c X V v d D t T Z W N 0 a W 9 u M S 9 U Y W J s Z T k g K D I p L 0 F 1 d G 9 S Z W 1 v d m V k Q 2 9 s d W 1 u c z E u e 0 d h c y B D Q 1 M s N H 0 m c X V v d D s s J n F 1 b 3 Q 7 U 2 V j d G l v b j E v V G F i b G U 5 I C g y K S 9 B d X R v U m V t b 3 Z l Z E N v b H V t b n M x L n t P a W w s N X 0 m c X V v d D s s J n F 1 b 3 Q 7 U 2 V j d G l v b j E v V G F i b G U 5 I C g y K S 9 B d X R v U m V t b 3 Z l Z E N v b H V t b n M x L n t I e W R y b 2 d l b i w 2 f S Z x d W 9 0 O y w m c X V v d D t T Z W N 0 a W 9 u M S 9 U Y W J s Z T k g K D I p L 0 F 1 d G 9 S Z W 1 v d m V k Q 2 9 s d W 1 u c z E u e 0 h 5 Z H J v L D d 9 J n F 1 b 3 Q 7 L C Z x d W 9 0 O 1 N l Y 3 R p b 2 4 x L 1 R h Y m x l O S A o M i k v Q X V 0 b 1 J l b W 9 2 Z W R D b 2 x 1 b W 5 z M S 5 7 Q m l v b W F z c y B h b m Q g V 2 F z d G U s O H 0 m c X V v d D s s J n F 1 b 3 Q 7 U 2 V j d G l v b j E v V G F i b G U 5 I C g y K S 9 B d X R v U m V t b 3 Z l Z E N v b H V t b n M x L n t C a W 9 t Y X N z I E N D U y w 5 f S Z x d W 9 0 O y w m c X V v d D t T Z W N 0 a W 9 u M S 9 U Y W J s Z T k g K D I p L 0 F 1 d G 9 S Z W 1 v d m V k Q 2 9 s d W 1 u c z E u e 1 d p b m Q g T 2 5 z a G 9 y Z S w x M H 0 m c X V v d D s s J n F 1 b 3 Q 7 U 2 V j d G l v b j E v V G F i b G U 5 I C g y K S 9 B d X R v U m V t b 3 Z l Z E N v b H V t b n M x L n t X a W 5 k I E 9 m Z n N o b 3 J l L D E x f S Z x d W 9 0 O y w m c X V v d D t T Z W N 0 a W 9 u M S 9 U Y W J s Z T k g K D I p L 0 F 1 d G 9 S Z W 1 v d m V k Q 2 9 s d W 1 u c z E u e 1 N v b G F y L D E y f S Z x d W 9 0 O y w m c X V v d D t T Z W N 0 a W 9 u M S 9 U Y W J s Z T k g K D I p L 0 F 1 d G 9 S Z W 1 v d m V k Q 2 9 s d W 1 u c z E u e 0 9 0 a G V y I F J l b m V 3 Y W J s Z X M s M T N 9 J n F 1 b 3 Q 7 L C Z x d W 9 0 O 1 N l Y 3 R p b 2 4 x L 1 R h Y m x l O S A o M i k v Q X V 0 b 1 J l b W 9 2 Z W R D b 2 x 1 b W 5 z M S 5 7 U H V t c G V k I F N 0 b 3 J h Z 2 U s M T R 9 J n F 1 b 3 Q 7 L C Z x d W 9 0 O 1 N l Y 3 R p b 2 4 x L 1 R h Y m x l O S A o M i k v Q X V 0 b 1 J l b W 9 2 Z W R D b 2 x 1 b W 5 z M S 5 7 Q m F 0 d G V y e S B T d G 9 y Y W d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l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4 M z l h Y 2 I 1 L T Z k O W Q t N D g y O C 1 h Z j Q z L T h m Z j J h N 2 Q z N z k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V U M j E 6 M T I 6 M z U u N T A y N z M 4 M V o i I C 8 + P E V u d H J 5 I F R 5 c G U 9 I k Z p b G x D b 2 x 1 b W 5 U e X B l c y I g V m F s d W U 9 I n N B d 1 V E Q l F V R E J R T U Z C U U 1 G Q l F V R E F 3 P T 0 i I C 8 + P E V u d H J 5 I F R 5 c G U 9 I k Z p b G x D b 2 x 1 b W 5 O Y W 1 l c y I g V m F s d W U 9 I n N b J n F 1 b 3 Q 7 W W V h c i Z x d W 9 0 O y w m c X V v d D t C Y X R 0 Z X J 5 I F N 0 b 3 J h Z 2 U m c X V v d D s s J n F 1 b 3 Q 7 T n V j b G V h c i Z x d W 9 0 O y w m c X V v d D t D b 2 F s J n F 1 b 3 Q 7 L C Z x d W 9 0 O 0 d h c y Z x d W 9 0 O y w m c X V v d D t H Y X M g Q 0 N T J n F 1 b 3 Q 7 L C Z x d W 9 0 O 0 9 p b C Z x d W 9 0 O y w m c X V v d D t I e W R y b 2 d l b i Z x d W 9 0 O y w m c X V v d D t I e W R y b y Z x d W 9 0 O y w m c X V v d D t C a W 9 t Y X N z I G F u Z C B X Y X N 0 Z S Z x d W 9 0 O y w m c X V v d D t C a W 9 t Y X N z I E N D U y Z x d W 9 0 O y w m c X V v d D t X a W 5 k I E 9 u c 2 h v c m U m c X V v d D s s J n F 1 b 3 Q 7 V 2 l u Z C B P Z m Z z a G 9 y Z S Z x d W 9 0 O y w m c X V v d D t T b 2 x h c i Z x d W 9 0 O y w m c X V v d D t P d G h l c i B S Z W 5 l d 2 F i b G V z J n F 1 b 3 Q 7 L C Z x d W 9 0 O 1 B 1 b X B l Z C B T d G 9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V 8 x L 0 F 1 d G 9 S Z W 1 v d m V k Q 2 9 s d W 1 u c z E u e 1 l l Y X I s M H 0 m c X V v d D s s J n F 1 b 3 Q 7 U 2 V j d G l v b j E v V G F i b G U 5 X z E v Q X V 0 b 1 J l b W 9 2 Z W R D b 2 x 1 b W 5 z M S 5 7 Q m F 0 d G V y e S B T d G 9 y Y W d l L D F 9 J n F 1 b 3 Q 7 L C Z x d W 9 0 O 1 N l Y 3 R p b 2 4 x L 1 R h Y m x l O V 8 x L 0 F 1 d G 9 S Z W 1 v d m V k Q 2 9 s d W 1 u c z E u e 0 5 1 Y 2 x l Y X I s M n 0 m c X V v d D s s J n F 1 b 3 Q 7 U 2 V j d G l v b j E v V G F i b G U 5 X z E v Q X V 0 b 1 J l b W 9 2 Z W R D b 2 x 1 b W 5 z M S 5 7 Q 2 9 h b C w z f S Z x d W 9 0 O y w m c X V v d D t T Z W N 0 a W 9 u M S 9 U Y W J s Z T l f M S 9 B d X R v U m V t b 3 Z l Z E N v b H V t b n M x L n t H Y X M s N H 0 m c X V v d D s s J n F 1 b 3 Q 7 U 2 V j d G l v b j E v V G F i b G U 5 X z E v Q X V 0 b 1 J l b W 9 2 Z W R D b 2 x 1 b W 5 z M S 5 7 R 2 F z I E N D U y w 1 f S Z x d W 9 0 O y w m c X V v d D t T Z W N 0 a W 9 u M S 9 U Y W J s Z T l f M S 9 B d X R v U m V t b 3 Z l Z E N v b H V t b n M x L n t P a W w s N n 0 m c X V v d D s s J n F 1 b 3 Q 7 U 2 V j d G l v b j E v V G F i b G U 5 X z E v Q X V 0 b 1 J l b W 9 2 Z W R D b 2 x 1 b W 5 z M S 5 7 S H l k c m 9 n Z W 4 s N 3 0 m c X V v d D s s J n F 1 b 3 Q 7 U 2 V j d G l v b j E v V G F i b G U 5 X z E v Q X V 0 b 1 J l b W 9 2 Z W R D b 2 x 1 b W 5 z M S 5 7 S H l k c m 8 s O H 0 m c X V v d D s s J n F 1 b 3 Q 7 U 2 V j d G l v b j E v V G F i b G U 5 X z E v Q X V 0 b 1 J l b W 9 2 Z W R D b 2 x 1 b W 5 z M S 5 7 Q m l v b W F z c y B h b m Q g V 2 F z d G U s O X 0 m c X V v d D s s J n F 1 b 3 Q 7 U 2 V j d G l v b j E v V G F i b G U 5 X z E v Q X V 0 b 1 J l b W 9 2 Z W R D b 2 x 1 b W 5 z M S 5 7 Q m l v b W F z c y B D Q 1 M s M T B 9 J n F 1 b 3 Q 7 L C Z x d W 9 0 O 1 N l Y 3 R p b 2 4 x L 1 R h Y m x l O V 8 x L 0 F 1 d G 9 S Z W 1 v d m V k Q 2 9 s d W 1 u c z E u e 1 d p b m Q g T 2 5 z a G 9 y Z S w x M X 0 m c X V v d D s s J n F 1 b 3 Q 7 U 2 V j d G l v b j E v V G F i b G U 5 X z E v Q X V 0 b 1 J l b W 9 2 Z W R D b 2 x 1 b W 5 z M S 5 7 V 2 l u Z C B P Z m Z z a G 9 y Z S w x M n 0 m c X V v d D s s J n F 1 b 3 Q 7 U 2 V j d G l v b j E v V G F i b G U 5 X z E v Q X V 0 b 1 J l b W 9 2 Z W R D b 2 x 1 b W 5 z M S 5 7 U 2 9 s Y X I s M T N 9 J n F 1 b 3 Q 7 L C Z x d W 9 0 O 1 N l Y 3 R p b 2 4 x L 1 R h Y m x l O V 8 x L 0 F 1 d G 9 S Z W 1 v d m V k Q 2 9 s d W 1 u c z E u e 0 9 0 a G V y I F J l b m V 3 Y W J s Z X M s M T R 9 J n F 1 b 3 Q 7 L C Z x d W 9 0 O 1 N l Y 3 R p b 2 4 x L 1 R h Y m x l O V 8 x L 0 F 1 d G 9 S Z W 1 v d m V k Q 2 9 s d W 1 u c z E u e 1 B 1 b X B l Z C B T d G 9 y Y W d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5 X z E v Q X V 0 b 1 J l b W 9 2 Z W R D b 2 x 1 b W 5 z M S 5 7 W W V h c i w w f S Z x d W 9 0 O y w m c X V v d D t T Z W N 0 a W 9 u M S 9 U Y W J s Z T l f M S 9 B d X R v U m V t b 3 Z l Z E N v b H V t b n M x L n t C Y X R 0 Z X J 5 I F N 0 b 3 J h Z 2 U s M X 0 m c X V v d D s s J n F 1 b 3 Q 7 U 2 V j d G l v b j E v V G F i b G U 5 X z E v Q X V 0 b 1 J l b W 9 2 Z W R D b 2 x 1 b W 5 z M S 5 7 T n V j b G V h c i w y f S Z x d W 9 0 O y w m c X V v d D t T Z W N 0 a W 9 u M S 9 U Y W J s Z T l f M S 9 B d X R v U m V t b 3 Z l Z E N v b H V t b n M x L n t D b 2 F s L D N 9 J n F 1 b 3 Q 7 L C Z x d W 9 0 O 1 N l Y 3 R p b 2 4 x L 1 R h Y m x l O V 8 x L 0 F 1 d G 9 S Z W 1 v d m V k Q 2 9 s d W 1 u c z E u e 0 d h c y w 0 f S Z x d W 9 0 O y w m c X V v d D t T Z W N 0 a W 9 u M S 9 U Y W J s Z T l f M S 9 B d X R v U m V t b 3 Z l Z E N v b H V t b n M x L n t H Y X M g Q 0 N T L D V 9 J n F 1 b 3 Q 7 L C Z x d W 9 0 O 1 N l Y 3 R p b 2 4 x L 1 R h Y m x l O V 8 x L 0 F 1 d G 9 S Z W 1 v d m V k Q 2 9 s d W 1 u c z E u e 0 9 p b C w 2 f S Z x d W 9 0 O y w m c X V v d D t T Z W N 0 a W 9 u M S 9 U Y W J s Z T l f M S 9 B d X R v U m V t b 3 Z l Z E N v b H V t b n M x L n t I e W R y b 2 d l b i w 3 f S Z x d W 9 0 O y w m c X V v d D t T Z W N 0 a W 9 u M S 9 U Y W J s Z T l f M S 9 B d X R v U m V t b 3 Z l Z E N v b H V t b n M x L n t I e W R y b y w 4 f S Z x d W 9 0 O y w m c X V v d D t T Z W N 0 a W 9 u M S 9 U Y W J s Z T l f M S 9 B d X R v U m V t b 3 Z l Z E N v b H V t b n M x L n t C a W 9 t Y X N z I G F u Z C B X Y X N 0 Z S w 5 f S Z x d W 9 0 O y w m c X V v d D t T Z W N 0 a W 9 u M S 9 U Y W J s Z T l f M S 9 B d X R v U m V t b 3 Z l Z E N v b H V t b n M x L n t C a W 9 t Y X N z I E N D U y w x M H 0 m c X V v d D s s J n F 1 b 3 Q 7 U 2 V j d G l v b j E v V G F i b G U 5 X z E v Q X V 0 b 1 J l b W 9 2 Z W R D b 2 x 1 b W 5 z M S 5 7 V 2 l u Z C B P b n N o b 3 J l L D E x f S Z x d W 9 0 O y w m c X V v d D t T Z W N 0 a W 9 u M S 9 U Y W J s Z T l f M S 9 B d X R v U m V t b 3 Z l Z E N v b H V t b n M x L n t X a W 5 k I E 9 m Z n N o b 3 J l L D E y f S Z x d W 9 0 O y w m c X V v d D t T Z W N 0 a W 9 u M S 9 U Y W J s Z T l f M S 9 B d X R v U m V t b 3 Z l Z E N v b H V t b n M x L n t T b 2 x h c i w x M 3 0 m c X V v d D s s J n F 1 b 3 Q 7 U 2 V j d G l v b j E v V G F i b G U 5 X z E v Q X V 0 b 1 J l b W 9 2 Z W R D b 2 x 1 b W 5 z M S 5 7 T 3 R o Z X I g U m V u Z X d h Y m x l c y w x N H 0 m c X V v d D s s J n F 1 b 3 Q 7 U 2 V j d G l v b j E v V G F i b G U 5 X z E v Q X V 0 b 1 J l b W 9 2 Z W R D b 2 x 1 b W 5 z M S 5 7 U H V t c G V k I F N 0 b 3 J h Z 2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l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l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V 8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z Y 1 Y m U y M C 0 x M G Y z L T Q 2 Z m U t Y j h h Y S 0 y Y j I x N z l l N T B k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1 V D I x O j I z O j E y L j Y y N T M y M T J a I i A v P j x F b n R y e S B U e X B l P S J G a W x s Q 2 9 s d W 1 u V H l w Z X M i I F Z h b H V l P S J z Q X d N R 0 J n V U Z C U V V G Q l F V R k J R V U Z C U V V G Q l F V R i I g L z 4 8 R W 5 0 c n k g V H l w Z T 0 i R m l s b E N v b H V t b k 5 h b W V z I i B W Y W x 1 Z T 0 i c 1 s m c X V v d D t G b 3 J j Y X N 0 I F l l Y X I m c X V v d D s s J n F 1 b 3 Q 7 R m l s Z S B Z Z W F y J n F 1 b 3 Q 7 L C Z x d W 9 0 O 1 F 1 Y X J 0 Z X I m c X V v d D s s J n F 1 b 3 Q 7 R 2 V v Z 3 J h c G h 5 J n F 1 b 3 Q 7 L C Z x d W 9 0 O 0 l u d G V y Y 2 9 u b m V j d G 9 y c y Z x d W 9 0 O y w m c X V v d D t E U 1 I m c X V v d D s s J n F 1 b 3 Q 7 Q m F 0 d G V y e S B z d G 9 y Y W d l J n F 1 b 3 Q 7 L C Z x d W 9 0 O 0 h 5 Z H J v Z 2 V u I H B l Y W t l c n M m c X V v d D s s J n F 1 b 3 Q 7 U G V h a 2 l u Z y Z x d W 9 0 O y w m c X V v d D t Q d W 1 w Z W Q g c 3 R v c m F n Z S Z x d W 9 0 O y w m c X V v d D t P b n N o b 3 J l I H d p b m Q m c X V v d D s s J n F 1 b 3 Q 7 T 2 Z m c 2 h v c m U g d 2 l u Z C Z x d W 9 0 O y w m c X V v d D t P d G h l c i B S R V M m c X V v d D s s J n F 1 b 3 Q 7 Q k V D Q 1 M m c X V v d D s s J n F 1 b 3 Q 7 U 2 9 s Y X I g U F Y m c X V v d D s s J n F 1 b 3 Q 7 T 3 R o Z X I g d G h l c m 1 h b C Z x d W 9 0 O y w m c X V v d D t I e W R y b 2 d l b i B D Q 0 d U J n F 1 b 3 Q 7 L C Z x d W 9 0 O 0 d h c y B D Q 1 M m c X V v d D s s J n F 1 b 3 Q 7 R 2 F z I E N D R 1 Q m c X V v d D s s J n F 1 b 3 Q 7 Q 2 9 h b C Z x d W 9 0 O y w m c X V v d D t O d W N s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G b 3 J j Y X N 0 I F l l Y X I s M H 0 m c X V v d D s s J n F 1 b 3 Q 7 U 2 V j d G l v b j E v V G F i b G U 2 L 0 F 1 d G 9 S Z W 1 v d m V k Q 2 9 s d W 1 u c z E u e 0 Z p b G U g W W V h c i w x f S Z x d W 9 0 O y w m c X V v d D t T Z W N 0 a W 9 u M S 9 U Y W J s Z T Y v Q X V 0 b 1 J l b W 9 2 Z W R D b 2 x 1 b W 5 z M S 5 7 U X V h c n R l c i w y f S Z x d W 9 0 O y w m c X V v d D t T Z W N 0 a W 9 u M S 9 U Y W J s Z T Y v Q X V 0 b 1 J l b W 9 2 Z W R D b 2 x 1 b W 5 z M S 5 7 R 2 V v Z 3 J h c G h 5 L D N 9 J n F 1 b 3 Q 7 L C Z x d W 9 0 O 1 N l Y 3 R p b 2 4 x L 1 R h Y m x l N i 9 B d X R v U m V t b 3 Z l Z E N v b H V t b n M x L n t J b n R l c m N v b m 5 l Y 3 R v c n M s N H 0 m c X V v d D s s J n F 1 b 3 Q 7 U 2 V j d G l v b j E v V G F i b G U 2 L 0 F 1 d G 9 S Z W 1 v d m V k Q 2 9 s d W 1 u c z E u e 0 R T U i w 1 f S Z x d W 9 0 O y w m c X V v d D t T Z W N 0 a W 9 u M S 9 U Y W J s Z T Y v Q X V 0 b 1 J l b W 9 2 Z W R D b 2 x 1 b W 5 z M S 5 7 Q m F 0 d G V y e S B z d G 9 y Y W d l L D Z 9 J n F 1 b 3 Q 7 L C Z x d W 9 0 O 1 N l Y 3 R p b 2 4 x L 1 R h Y m x l N i 9 B d X R v U m V t b 3 Z l Z E N v b H V t b n M x L n t I e W R y b 2 d l b i B w Z W F r Z X J z L D d 9 J n F 1 b 3 Q 7 L C Z x d W 9 0 O 1 N l Y 3 R p b 2 4 x L 1 R h Y m x l N i 9 B d X R v U m V t b 3 Z l Z E N v b H V t b n M x L n t Q Z W F r a W 5 n L D h 9 J n F 1 b 3 Q 7 L C Z x d W 9 0 O 1 N l Y 3 R p b 2 4 x L 1 R h Y m x l N i 9 B d X R v U m V t b 3 Z l Z E N v b H V t b n M x L n t Q d W 1 w Z W Q g c 3 R v c m F n Z S w 5 f S Z x d W 9 0 O y w m c X V v d D t T Z W N 0 a W 9 u M S 9 U Y W J s Z T Y v Q X V 0 b 1 J l b W 9 2 Z W R D b 2 x 1 b W 5 z M S 5 7 T 2 5 z a G 9 y Z S B 3 a W 5 k L D E w f S Z x d W 9 0 O y w m c X V v d D t T Z W N 0 a W 9 u M S 9 U Y W J s Z T Y v Q X V 0 b 1 J l b W 9 2 Z W R D b 2 x 1 b W 5 z M S 5 7 T 2 Z m c 2 h v c m U g d 2 l u Z C w x M X 0 m c X V v d D s s J n F 1 b 3 Q 7 U 2 V j d G l v b j E v V G F i b G U 2 L 0 F 1 d G 9 S Z W 1 v d m V k Q 2 9 s d W 1 u c z E u e 0 9 0 a G V y I F J F U y w x M n 0 m c X V v d D s s J n F 1 b 3 Q 7 U 2 V j d G l v b j E v V G F i b G U 2 L 0 F 1 d G 9 S Z W 1 v d m V k Q 2 9 s d W 1 u c z E u e 0 J F Q 0 N T L D E z f S Z x d W 9 0 O y w m c X V v d D t T Z W N 0 a W 9 u M S 9 U Y W J s Z T Y v Q X V 0 b 1 J l b W 9 2 Z W R D b 2 x 1 b W 5 z M S 5 7 U 2 9 s Y X I g U F Y s M T R 9 J n F 1 b 3 Q 7 L C Z x d W 9 0 O 1 N l Y 3 R p b 2 4 x L 1 R h Y m x l N i 9 B d X R v U m V t b 3 Z l Z E N v b H V t b n M x L n t P d G h l c i B 0 a G V y b W F s L D E 1 f S Z x d W 9 0 O y w m c X V v d D t T Z W N 0 a W 9 u M S 9 U Y W J s Z T Y v Q X V 0 b 1 J l b W 9 2 Z W R D b 2 x 1 b W 5 z M S 5 7 S H l k c m 9 n Z W 4 g Q 0 N H V C w x N n 0 m c X V v d D s s J n F 1 b 3 Q 7 U 2 V j d G l v b j E v V G F i b G U 2 L 0 F 1 d G 9 S Z W 1 v d m V k Q 2 9 s d W 1 u c z E u e 0 d h c y B D Q 1 M s M T d 9 J n F 1 b 3 Q 7 L C Z x d W 9 0 O 1 N l Y 3 R p b 2 4 x L 1 R h Y m x l N i 9 B d X R v U m V t b 3 Z l Z E N v b H V t b n M x L n t H Y X M g Q 0 N H V C w x O H 0 m c X V v d D s s J n F 1 b 3 Q 7 U 2 V j d G l v b j E v V G F i b G U 2 L 0 F 1 d G 9 S Z W 1 v d m V k Q 2 9 s d W 1 u c z E u e 0 N v Y W w s M T l 9 J n F 1 b 3 Q 7 L C Z x d W 9 0 O 1 N l Y 3 R p b 2 4 x L 1 R h Y m x l N i 9 B d X R v U m V t b 3 Z l Z E N v b H V t b n M x L n t O d W N s Z W F y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2 L 0 F 1 d G 9 S Z W 1 v d m V k Q 2 9 s d W 1 u c z E u e 0 Z v c m N h c 3 Q g W W V h c i w w f S Z x d W 9 0 O y w m c X V v d D t T Z W N 0 a W 9 u M S 9 U Y W J s Z T Y v Q X V 0 b 1 J l b W 9 2 Z W R D b 2 x 1 b W 5 z M S 5 7 R m l s Z S B Z Z W F y L D F 9 J n F 1 b 3 Q 7 L C Z x d W 9 0 O 1 N l Y 3 R p b 2 4 x L 1 R h Y m x l N i 9 B d X R v U m V t b 3 Z l Z E N v b H V t b n M x L n t R d W F y d G V y L D J 9 J n F 1 b 3 Q 7 L C Z x d W 9 0 O 1 N l Y 3 R p b 2 4 x L 1 R h Y m x l N i 9 B d X R v U m V t b 3 Z l Z E N v b H V t b n M x L n t H Z W 9 n c m F w a H k s M 3 0 m c X V v d D s s J n F 1 b 3 Q 7 U 2 V j d G l v b j E v V G F i b G U 2 L 0 F 1 d G 9 S Z W 1 v d m V k Q 2 9 s d W 1 u c z E u e 0 l u d G V y Y 2 9 u b m V j d G 9 y c y w 0 f S Z x d W 9 0 O y w m c X V v d D t T Z W N 0 a W 9 u M S 9 U Y W J s Z T Y v Q X V 0 b 1 J l b W 9 2 Z W R D b 2 x 1 b W 5 z M S 5 7 R F N S L D V 9 J n F 1 b 3 Q 7 L C Z x d W 9 0 O 1 N l Y 3 R p b 2 4 x L 1 R h Y m x l N i 9 B d X R v U m V t b 3 Z l Z E N v b H V t b n M x L n t C Y X R 0 Z X J 5 I H N 0 b 3 J h Z 2 U s N n 0 m c X V v d D s s J n F 1 b 3 Q 7 U 2 V j d G l v b j E v V G F i b G U 2 L 0 F 1 d G 9 S Z W 1 v d m V k Q 2 9 s d W 1 u c z E u e 0 h 5 Z H J v Z 2 V u I H B l Y W t l c n M s N 3 0 m c X V v d D s s J n F 1 b 3 Q 7 U 2 V j d G l v b j E v V G F i b G U 2 L 0 F 1 d G 9 S Z W 1 v d m V k Q 2 9 s d W 1 u c z E u e 1 B l Y W t p b m c s O H 0 m c X V v d D s s J n F 1 b 3 Q 7 U 2 V j d G l v b j E v V G F i b G U 2 L 0 F 1 d G 9 S Z W 1 v d m V k Q 2 9 s d W 1 u c z E u e 1 B 1 b X B l Z C B z d G 9 y Y W d l L D l 9 J n F 1 b 3 Q 7 L C Z x d W 9 0 O 1 N l Y 3 R p b 2 4 x L 1 R h Y m x l N i 9 B d X R v U m V t b 3 Z l Z E N v b H V t b n M x L n t P b n N o b 3 J l I H d p b m Q s M T B 9 J n F 1 b 3 Q 7 L C Z x d W 9 0 O 1 N l Y 3 R p b 2 4 x L 1 R h Y m x l N i 9 B d X R v U m V t b 3 Z l Z E N v b H V t b n M x L n t P Z m Z z a G 9 y Z S B 3 a W 5 k L D E x f S Z x d W 9 0 O y w m c X V v d D t T Z W N 0 a W 9 u M S 9 U Y W J s Z T Y v Q X V 0 b 1 J l b W 9 2 Z W R D b 2 x 1 b W 5 z M S 5 7 T 3 R o Z X I g U k V T L D E y f S Z x d W 9 0 O y w m c X V v d D t T Z W N 0 a W 9 u M S 9 U Y W J s Z T Y v Q X V 0 b 1 J l b W 9 2 Z W R D b 2 x 1 b W 5 z M S 5 7 Q k V D Q 1 M s M T N 9 J n F 1 b 3 Q 7 L C Z x d W 9 0 O 1 N l Y 3 R p b 2 4 x L 1 R h Y m x l N i 9 B d X R v U m V t b 3 Z l Z E N v b H V t b n M x L n t T b 2 x h c i B Q V i w x N H 0 m c X V v d D s s J n F 1 b 3 Q 7 U 2 V j d G l v b j E v V G F i b G U 2 L 0 F 1 d G 9 S Z W 1 v d m V k Q 2 9 s d W 1 u c z E u e 0 9 0 a G V y I H R o Z X J t Y W w s M T V 9 J n F 1 b 3 Q 7 L C Z x d W 9 0 O 1 N l Y 3 R p b 2 4 x L 1 R h Y m x l N i 9 B d X R v U m V t b 3 Z l Z E N v b H V t b n M x L n t I e W R y b 2 d l b i B D Q 0 d U L D E 2 f S Z x d W 9 0 O y w m c X V v d D t T Z W N 0 a W 9 u M S 9 U Y W J s Z T Y v Q X V 0 b 1 J l b W 9 2 Z W R D b 2 x 1 b W 5 z M S 5 7 R 2 F z I E N D U y w x N 3 0 m c X V v d D s s J n F 1 b 3 Q 7 U 2 V j d G l v b j E v V G F i b G U 2 L 0 F 1 d G 9 S Z W 1 v d m V k Q 2 9 s d W 1 u c z E u e 0 d h c y B D Q 0 d U L D E 4 f S Z x d W 9 0 O y w m c X V v d D t T Z W N 0 a W 9 u M S 9 U Y W J s Z T Y v Q X V 0 b 1 J l b W 9 2 Z W R D b 2 x 1 b W 5 z M S 5 7 Q 2 9 h b C w x O X 0 m c X V v d D s s J n F 1 b 3 Q 7 U 2 V j d G l v b j E v V G F i b G U 2 L 0 F 1 d G 9 S Z W 1 v d m V k Q 2 9 s d W 1 u c z E u e 0 5 1 Y 2 x l Y X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C s d r A i b N B g v h i g Q h t K 6 U A A A A A A g A A A A A A E G Y A A A A B A A A g A A A A J G E X T c i R 6 E F 0 x z K h X q 3 w R A z 1 T F r m Y a G Q d 8 6 l j Q Z A E D E A A A A A D o A A A A A C A A A g A A A A q k + Q x A R K R N O S c 3 4 e 7 G t d u F m o + g v e l F o u s F s c o j k H u 3 Z Q A A A A S T n K q w X 9 z 4 7 5 X Q g u H O A u h T T 6 P c B Z j 0 b f 1 J n h v n c P g T N F m z H L e w J Q h m O 5 f F t B Y Z 1 k I T H i n p e + j 2 8 i Q + c c a + A B P 4 z n m 5 / M f 1 j I h x 5 Y R x i B w s p A A A A A / 1 E L 3 7 U E b H I I p x V 7 u O c I U Y a O d Q 3 i R 1 c 2 U q N L N r m Q n p 5 X X y h a R A 8 v L J A p l U V x / S G L D N d T G R k t / G H z 9 5 C n H Z P P u g = = < / D a t a M a s h u p > 
</file>

<file path=customXml/itemProps1.xml><?xml version="1.0" encoding="utf-8"?>
<ds:datastoreItem xmlns:ds="http://schemas.openxmlformats.org/officeDocument/2006/customXml" ds:itemID="{AA94FE53-A181-4F73-9289-D1352FE53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Wholesale_power_price</vt:lpstr>
      <vt:lpstr>Wholesale Price</vt:lpstr>
      <vt:lpstr>Capture_Prices</vt:lpstr>
      <vt:lpstr>Capture_price</vt:lpstr>
      <vt:lpstr>Generation Mix</vt:lpstr>
      <vt:lpstr>Processed_summary</vt:lpstr>
      <vt:lpstr>GB_Generation mix</vt:lpstr>
      <vt:lpstr>Technology Table</vt:lpstr>
      <vt:lpstr>GeographyTable</vt:lpstr>
      <vt:lpstr>DE_Generation mix</vt:lpstr>
      <vt:lpstr>Sheet5</vt:lpstr>
      <vt:lpstr>Generation mix_GB Q1 2023</vt:lpstr>
      <vt:lpstr>Generation mix_DE Q1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2025-04-04T15:49:10Z</dcterms:created>
  <dcterms:modified xsi:type="dcterms:W3CDTF">2025-04-15T10:18:22Z</dcterms:modified>
</cp:coreProperties>
</file>