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  <sheet state="visible" name="Gantt Table" sheetId="2" r:id="rId5"/>
  </sheets>
  <definedNames/>
  <calcPr/>
</workbook>
</file>

<file path=xl/sharedStrings.xml><?xml version="1.0" encoding="utf-8"?>
<sst xmlns="http://schemas.openxmlformats.org/spreadsheetml/2006/main" count="56" uniqueCount="30">
  <si>
    <t>שלב</t>
  </si>
  <si>
    <t>משימה</t>
  </si>
  <si>
    <t>תאריך התחלה</t>
  </si>
  <si>
    <t>תאריך סיום</t>
  </si>
  <si>
    <t>תכנון</t>
  </si>
  <si>
    <t>בחירת נושא וקבוצה לפרויקט</t>
  </si>
  <si>
    <t>סקירת ספרות וניתוח מתחרים</t>
  </si>
  <si>
    <t>מסמך הגדרת דרישות פונקציונליות ולא פונקציונליות</t>
  </si>
  <si>
    <t>מסמך תיכון מפורט</t>
  </si>
  <si>
    <t>הכנת מצגת כולל תיקונים</t>
  </si>
  <si>
    <t>כתיבת הערכת עמיתים</t>
  </si>
  <si>
    <t>פיתוח</t>
  </si>
  <si>
    <t>איפיון יישויות המערכת ותכונותיהם</t>
  </si>
  <si>
    <t>בחירת DB ויצירת טבלאות</t>
  </si>
  <si>
    <t>מימוש אלגוריתם למציאת שירים דומים</t>
  </si>
  <si>
    <t>מימוש אלגוריתם למציאת משתמשים דומים</t>
  </si>
  <si>
    <t>מימוש אלגוריתם לשיפור המלצות על ידי אינטרקציה</t>
  </si>
  <si>
    <t xml:space="preserve">מימוש אלגוריתם ליצירת Concept Playlist </t>
  </si>
  <si>
    <t>מימוש שלד Server-Client</t>
  </si>
  <si>
    <t>מימוש מסך התחברות</t>
  </si>
  <si>
    <t>מימוש מסך הגדרת פרופיל</t>
  </si>
  <si>
    <t>מימוש מסך הזנת העדפות ראשוניות</t>
  </si>
  <si>
    <t>מימוש מסך הבית - סימון שירים ידני</t>
  </si>
  <si>
    <t>מימוש מסך הבית - הצגת המלצות ופלייליסטים</t>
  </si>
  <si>
    <t>מימוש מסך הבית - יכולת ייבוא שירים מקובץ</t>
  </si>
  <si>
    <t>מימוש המדדים</t>
  </si>
  <si>
    <t>הגשה</t>
  </si>
  <si>
    <t>הגשה סופית והגנה</t>
  </si>
  <si>
    <t>התחלה ביום</t>
  </si>
  <si>
    <t>זמן בימים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</si>
</sst>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Remui"/>
    </font>
    <font>
      <sz val="12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readingOrder="2" vertical="top"/>
    </xf>
    <xf borderId="0" fillId="0" fontId="2" numFmtId="164" xfId="0" applyAlignment="1" applyFont="1" applyNumberFormat="1">
      <alignment horizontal="right" readingOrder="2" vertical="top"/>
    </xf>
    <xf borderId="0" fillId="2" fontId="2" numFmtId="0" xfId="0" applyAlignment="1" applyFill="1" applyFont="1">
      <alignment horizontal="right" readingOrder="2" vertical="top"/>
    </xf>
    <xf borderId="0" fillId="2" fontId="2" numFmtId="0" xfId="0" applyAlignment="1" applyFont="1">
      <alignment horizontal="right" readingOrder="2" vertical="top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readingOrder="2" vertical="top"/>
    </xf>
    <xf borderId="0" fillId="3" fontId="2" numFmtId="164" xfId="0" applyAlignment="1" applyFont="1" applyNumberFormat="1">
      <alignment horizontal="right" readingOrder="2" vertical="top"/>
    </xf>
    <xf borderId="0" fillId="3" fontId="1" numFmtId="0" xfId="0" applyFont="1"/>
    <xf borderId="0" fillId="3" fontId="2" numFmtId="0" xfId="0" applyAlignment="1" applyFont="1">
      <alignment horizontal="right" readingOrder="2" vertical="top"/>
    </xf>
    <xf borderId="0" fillId="3" fontId="3" numFmtId="0" xfId="0" applyAlignment="1" applyFont="1">
      <alignment horizontal="right" readingOrder="2" vertical="top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horizontal="right" readingOrder="2" vertical="top"/>
    </xf>
    <xf borderId="0" fillId="4" fontId="2" numFmtId="164" xfId="0" applyAlignment="1" applyFont="1" applyNumberFormat="1">
      <alignment horizontal="right" readingOrder="2" vertical="top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2" numFmtId="0" xfId="0" applyAlignment="1" applyFont="1">
      <alignment horizontal="right" readingOrder="2" vertical="top"/>
    </xf>
    <xf borderId="0" fillId="5" fontId="2" numFmtId="164" xfId="0" applyAlignment="1" applyFont="1" applyNumberFormat="1">
      <alignment horizontal="right" readingOrder="2" vertical="top"/>
    </xf>
    <xf borderId="0" fillId="2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Arial black"/>
              </a:defRPr>
            </a:pPr>
            <a:r>
              <a:rPr b="0" sz="2400">
                <a:solidFill>
                  <a:srgbClr val="434343"/>
                </a:solidFill>
                <a:latin typeface="Arial black"/>
              </a:rPr>
              <a:t>Gantt Chart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'Gantt Table'!$C$26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'Gantt Table'!$B$27:$B$47</c:f>
            </c:strRef>
          </c:cat>
          <c:val>
            <c:numRef>
              <c:f>'Gantt Table'!$C$27:$C$47</c:f>
              <c:numCache/>
            </c:numRef>
          </c:val>
        </c:ser>
        <c:ser>
          <c:idx val="1"/>
          <c:order val="1"/>
          <c:tx>
            <c:strRef>
              <c:f>'Gantt Table'!$D$26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'Gantt Table'!$B$27:$B$47</c:f>
            </c:strRef>
          </c:cat>
          <c:val>
            <c:numRef>
              <c:f>'Gantt Table'!$D$27:$D$47</c:f>
              <c:numCache/>
            </c:numRef>
          </c:val>
        </c:ser>
        <c:overlap val="100"/>
        <c:axId val="780844958"/>
        <c:axId val="1415180707"/>
      </c:barChart>
      <c:catAx>
        <c:axId val="7808449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משימה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415180707"/>
      </c:catAx>
      <c:valAx>
        <c:axId val="1415180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844958"/>
        <c:crosses val="max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2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 t="s">
        <v>0</v>
      </c>
      <c r="B3" s="4" t="s">
        <v>1</v>
      </c>
      <c r="C3" s="5" t="s">
        <v>2</v>
      </c>
      <c r="D3" s="5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6" t="s">
        <v>4</v>
      </c>
      <c r="B4" s="7" t="s">
        <v>5</v>
      </c>
      <c r="C4" s="8">
        <v>45293.0</v>
      </c>
      <c r="D4" s="8">
        <v>45307.0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9"/>
      <c r="B5" s="10" t="s">
        <v>6</v>
      </c>
      <c r="C5" s="8">
        <f t="shared" ref="C5:C6" si="1">D4</f>
        <v>45307</v>
      </c>
      <c r="D5" s="8">
        <v>45335.0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9"/>
      <c r="B6" s="11" t="s">
        <v>7</v>
      </c>
      <c r="C6" s="8">
        <f t="shared" si="1"/>
        <v>45335</v>
      </c>
      <c r="D6" s="8">
        <v>45349.0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9"/>
      <c r="B7" s="7" t="s">
        <v>8</v>
      </c>
      <c r="C7" s="8">
        <v>45349.0</v>
      </c>
      <c r="D7" s="8">
        <v>45356.0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9"/>
      <c r="B8" s="7" t="s">
        <v>9</v>
      </c>
      <c r="C8" s="8">
        <f>D7</f>
        <v>45356</v>
      </c>
      <c r="D8" s="8">
        <v>45366.0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9"/>
      <c r="B9" s="7" t="s">
        <v>10</v>
      </c>
      <c r="C9" s="8">
        <f>C8</f>
        <v>45356</v>
      </c>
      <c r="D9" s="8">
        <v>45366.0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2" t="s">
        <v>11</v>
      </c>
      <c r="B10" s="13" t="s">
        <v>12</v>
      </c>
      <c r="C10" s="14">
        <f>D9</f>
        <v>45366</v>
      </c>
      <c r="D10" s="14">
        <f t="shared" ref="D10:D15" si="2">C10+7</f>
        <v>45373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5"/>
      <c r="B11" s="13" t="s">
        <v>13</v>
      </c>
      <c r="C11" s="14">
        <f>C10</f>
        <v>45366</v>
      </c>
      <c r="D11" s="14">
        <f t="shared" si="2"/>
        <v>45373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5"/>
      <c r="B12" s="13" t="s">
        <v>14</v>
      </c>
      <c r="C12" s="14">
        <f>D11</f>
        <v>45373</v>
      </c>
      <c r="D12" s="14">
        <f t="shared" si="2"/>
        <v>45380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5"/>
      <c r="B13" s="13" t="s">
        <v>15</v>
      </c>
      <c r="C13" s="14">
        <f>C12</f>
        <v>45373</v>
      </c>
      <c r="D13" s="14">
        <f t="shared" si="2"/>
        <v>45380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5"/>
      <c r="B14" s="13" t="s">
        <v>16</v>
      </c>
      <c r="C14" s="14">
        <f t="shared" ref="C14:C23" si="3">D13</f>
        <v>45380</v>
      </c>
      <c r="D14" s="14">
        <f t="shared" si="2"/>
        <v>45387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5"/>
      <c r="B15" s="13" t="s">
        <v>17</v>
      </c>
      <c r="C15" s="14">
        <f t="shared" si="3"/>
        <v>45387</v>
      </c>
      <c r="D15" s="14">
        <f t="shared" si="2"/>
        <v>45394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5"/>
      <c r="B16" s="13" t="s">
        <v>18</v>
      </c>
      <c r="C16" s="14">
        <f t="shared" si="3"/>
        <v>45394</v>
      </c>
      <c r="D16" s="14">
        <f>C16+3</f>
        <v>45397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5"/>
      <c r="B17" s="13" t="s">
        <v>19</v>
      </c>
      <c r="C17" s="14">
        <f t="shared" si="3"/>
        <v>45397</v>
      </c>
      <c r="D17" s="14">
        <f>C17+4</f>
        <v>45401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5"/>
      <c r="B18" s="13" t="s">
        <v>20</v>
      </c>
      <c r="C18" s="14">
        <f t="shared" si="3"/>
        <v>45401</v>
      </c>
      <c r="D18" s="14">
        <f>C18+5</f>
        <v>45406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5"/>
      <c r="B19" s="13" t="s">
        <v>21</v>
      </c>
      <c r="C19" s="14">
        <f t="shared" si="3"/>
        <v>45406</v>
      </c>
      <c r="D19" s="14">
        <f t="shared" ref="D19:D21" si="4">C19+7</f>
        <v>45413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5"/>
      <c r="B20" s="13" t="s">
        <v>22</v>
      </c>
      <c r="C20" s="14">
        <f t="shared" si="3"/>
        <v>45413</v>
      </c>
      <c r="D20" s="14">
        <f t="shared" si="4"/>
        <v>45420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5"/>
      <c r="B21" s="13" t="s">
        <v>23</v>
      </c>
      <c r="C21" s="14">
        <f t="shared" si="3"/>
        <v>45420</v>
      </c>
      <c r="D21" s="14">
        <f t="shared" si="4"/>
        <v>45427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5"/>
      <c r="B22" s="13" t="s">
        <v>24</v>
      </c>
      <c r="C22" s="14">
        <f t="shared" si="3"/>
        <v>45427</v>
      </c>
      <c r="D22" s="14">
        <f>C22+4</f>
        <v>45431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5"/>
      <c r="B23" s="13" t="s">
        <v>25</v>
      </c>
      <c r="C23" s="14">
        <f t="shared" si="3"/>
        <v>45431</v>
      </c>
      <c r="D23" s="14">
        <f>C23+7</f>
        <v>45438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6" t="s">
        <v>26</v>
      </c>
      <c r="B24" s="17" t="s">
        <v>27</v>
      </c>
      <c r="C24" s="18">
        <v>45444.0</v>
      </c>
      <c r="D24" s="18">
        <v>45445.0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9" t="s">
        <v>0</v>
      </c>
      <c r="B26" s="19" t="s">
        <v>1</v>
      </c>
      <c r="C26" s="19" t="s">
        <v>28</v>
      </c>
      <c r="D26" s="19" t="s">
        <v>29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6" t="s">
        <v>4</v>
      </c>
      <c r="B27" s="7" t="s">
        <v>5</v>
      </c>
      <c r="C27" s="20">
        <v>0.0</v>
      </c>
      <c r="D27" s="9">
        <f t="shared" ref="D27:D47" si="5">DAYS(D4, C4)</f>
        <v>14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9"/>
      <c r="B28" s="10" t="s">
        <v>6</v>
      </c>
      <c r="C28" s="9">
        <f t="shared" ref="C28:C47" si="6">DAYS(C5, $C$4)</f>
        <v>14</v>
      </c>
      <c r="D28" s="9">
        <f t="shared" si="5"/>
        <v>28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9"/>
      <c r="B29" s="11" t="s">
        <v>7</v>
      </c>
      <c r="C29" s="9">
        <f t="shared" si="6"/>
        <v>42</v>
      </c>
      <c r="D29" s="9">
        <f t="shared" si="5"/>
        <v>14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9"/>
      <c r="B30" s="7" t="s">
        <v>8</v>
      </c>
      <c r="C30" s="9">
        <f t="shared" si="6"/>
        <v>56</v>
      </c>
      <c r="D30" s="9">
        <f t="shared" si="5"/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9"/>
      <c r="B31" s="7" t="s">
        <v>9</v>
      </c>
      <c r="C31" s="9">
        <f t="shared" si="6"/>
        <v>63</v>
      </c>
      <c r="D31" s="9">
        <f t="shared" si="5"/>
        <v>10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9"/>
      <c r="B32" s="7" t="s">
        <v>10</v>
      </c>
      <c r="C32" s="9">
        <f t="shared" si="6"/>
        <v>63</v>
      </c>
      <c r="D32" s="9">
        <f t="shared" si="5"/>
        <v>10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2" t="s">
        <v>11</v>
      </c>
      <c r="B33" s="13" t="s">
        <v>12</v>
      </c>
      <c r="C33" s="15">
        <f t="shared" si="6"/>
        <v>73</v>
      </c>
      <c r="D33" s="15">
        <f t="shared" si="5"/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5"/>
      <c r="B34" s="13" t="s">
        <v>13</v>
      </c>
      <c r="C34" s="15">
        <f t="shared" si="6"/>
        <v>73</v>
      </c>
      <c r="D34" s="15">
        <f t="shared" si="5"/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5"/>
      <c r="B35" s="13" t="s">
        <v>14</v>
      </c>
      <c r="C35" s="15">
        <f t="shared" si="6"/>
        <v>80</v>
      </c>
      <c r="D35" s="15">
        <f t="shared" si="5"/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5"/>
      <c r="B36" s="13" t="s">
        <v>15</v>
      </c>
      <c r="C36" s="15">
        <f t="shared" si="6"/>
        <v>80</v>
      </c>
      <c r="D36" s="15">
        <f t="shared" si="5"/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5"/>
      <c r="B37" s="13" t="s">
        <v>16</v>
      </c>
      <c r="C37" s="15">
        <f t="shared" si="6"/>
        <v>87</v>
      </c>
      <c r="D37" s="15">
        <f t="shared" si="5"/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5"/>
      <c r="B38" s="13" t="s">
        <v>17</v>
      </c>
      <c r="C38" s="15">
        <f t="shared" si="6"/>
        <v>94</v>
      </c>
      <c r="D38" s="15">
        <f t="shared" si="5"/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5"/>
      <c r="B39" s="13" t="s">
        <v>18</v>
      </c>
      <c r="C39" s="15">
        <f t="shared" si="6"/>
        <v>101</v>
      </c>
      <c r="D39" s="15">
        <f t="shared" si="5"/>
        <v>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5"/>
      <c r="B40" s="13" t="s">
        <v>19</v>
      </c>
      <c r="C40" s="15">
        <f t="shared" si="6"/>
        <v>104</v>
      </c>
      <c r="D40" s="15">
        <f t="shared" si="5"/>
        <v>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5"/>
      <c r="B41" s="13" t="s">
        <v>20</v>
      </c>
      <c r="C41" s="15">
        <f t="shared" si="6"/>
        <v>108</v>
      </c>
      <c r="D41" s="15">
        <f t="shared" si="5"/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5"/>
      <c r="B42" s="13" t="s">
        <v>21</v>
      </c>
      <c r="C42" s="15">
        <f t="shared" si="6"/>
        <v>113</v>
      </c>
      <c r="D42" s="15">
        <f t="shared" si="5"/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5"/>
      <c r="B43" s="13" t="s">
        <v>22</v>
      </c>
      <c r="C43" s="15">
        <f t="shared" si="6"/>
        <v>120</v>
      </c>
      <c r="D43" s="15">
        <f t="shared" si="5"/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5"/>
      <c r="B44" s="13" t="s">
        <v>23</v>
      </c>
      <c r="C44" s="15">
        <f t="shared" si="6"/>
        <v>127</v>
      </c>
      <c r="D44" s="15">
        <f t="shared" si="5"/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5"/>
      <c r="B45" s="13" t="s">
        <v>24</v>
      </c>
      <c r="C45" s="15">
        <f t="shared" si="6"/>
        <v>134</v>
      </c>
      <c r="D45" s="15">
        <f t="shared" si="5"/>
        <v>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5"/>
      <c r="B46" s="13" t="s">
        <v>25</v>
      </c>
      <c r="C46" s="15">
        <f t="shared" si="6"/>
        <v>138</v>
      </c>
      <c r="D46" s="15">
        <f t="shared" si="5"/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6" t="s">
        <v>26</v>
      </c>
      <c r="B47" s="17" t="s">
        <v>27</v>
      </c>
      <c r="C47" s="21">
        <f t="shared" si="6"/>
        <v>151</v>
      </c>
      <c r="D47" s="21">
        <f t="shared" si="5"/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</sheetData>
  <drawing r:id="rId1"/>
</worksheet>
</file>