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" i="1"/>
</calcChain>
</file>

<file path=xl/sharedStrings.xml><?xml version="1.0" encoding="utf-8"?>
<sst xmlns="http://schemas.openxmlformats.org/spreadsheetml/2006/main" count="8" uniqueCount="7">
  <si>
    <t>напряжение</t>
  </si>
  <si>
    <t>угл</t>
  </si>
  <si>
    <t>среднее</t>
  </si>
  <si>
    <t>средне квад</t>
  </si>
  <si>
    <t>V</t>
  </si>
  <si>
    <t>E, keV</t>
  </si>
  <si>
    <t>I пучка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</si>
</sst>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12,9</a:t>
            </a:r>
            <a:r>
              <a:rPr lang="ru-RU" baseline="0"/>
              <a:t> кэВ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8,8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-59</c:v>
                </c:pt>
              </c:numCache>
            </c:numRef>
          </c:xVal>
          <c:yVal>
            <c:numRef>
              <c:f>Лист1!$C$2:$C$8</c:f>
              <c:numCache>
                <c:formatCode>General</c:formatCode>
                <c:ptCount val="7"/>
                <c:pt idx="0">
                  <c:v>-8.078231687242767E-5</c:v>
                </c:pt>
                <c:pt idx="1">
                  <c:v>-9.1458426041666672E-5</c:v>
                </c:pt>
                <c:pt idx="2">
                  <c:v>-9.5000378947368336E-5</c:v>
                </c:pt>
                <c:pt idx="3">
                  <c:v>-9.862640600600601E-5</c:v>
                </c:pt>
                <c:pt idx="4">
                  <c:v>-1.01206307070707E-4</c:v>
                </c:pt>
                <c:pt idx="5">
                  <c:v>-1.03411087537092E-4</c:v>
                </c:pt>
                <c:pt idx="6">
                  <c:v>-1.05700702614379E-4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C-45C1-AA48-2363D9DF3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70080"/>
        <c:axId val="436872376"/>
      </c:scatterChart>
      <c:valAx>
        <c:axId val="43687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872376"/>
        <c:crosses val="autoZero"/>
        <c:crossBetween val="midCat"/>
      </c:valAx>
      <c:valAx>
        <c:axId val="43687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87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4,5 кэВ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Лист1!$A$65:$A$71</c:f>
              <c:numCache>
                <c:formatCode>General</c:formatCode>
                <c:ptCount val="7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-59</c:v>
                </c:pt>
              </c:numCache>
            </c:numRef>
          </c:xVal>
          <c:yVal>
            <c:numRef>
              <c:f>Лист1!$C$65:$C$71</c:f>
              <c:numCache>
                <c:formatCode>General</c:formatCode>
                <c:ptCount val="7"/>
                <c:pt idx="0">
                  <c:v>-3.9199862601626001E-6</c:v>
                </c:pt>
                <c:pt idx="1">
                  <c:v>-6.1638837431693994E-6</c:v>
                </c:pt>
                <c:pt idx="2">
                  <c:v>-7.9301371179038997E-6</c:v>
                </c:pt>
                <c:pt idx="3">
                  <c:v>-9.119753561253533E-6</c:v>
                </c:pt>
                <c:pt idx="4">
                  <c:v>-1.0544903665521167E-5</c:v>
                </c:pt>
                <c:pt idx="5">
                  <c:v>-1.1434871653543299E-5</c:v>
                </c:pt>
                <c:pt idx="6">
                  <c:v>-1.2049830499999999E-5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A-4FFC-A46B-4326055D4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645328"/>
        <c:axId val="397647952"/>
      </c:scatterChart>
      <c:valAx>
        <c:axId val="39764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647952"/>
        <c:crosses val="autoZero"/>
        <c:crossBetween val="midCat"/>
      </c:valAx>
      <c:valAx>
        <c:axId val="3976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64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19,2</a:t>
            </a:r>
            <a:r>
              <a:rPr lang="ru-RU" baseline="0"/>
              <a:t> кэВ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Лист1!$A$9:$A$15</c:f>
              <c:numCache>
                <c:formatCode>General</c:formatCode>
                <c:ptCount val="7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-59</c:v>
                </c:pt>
              </c:numCache>
            </c:numRef>
          </c:xVal>
          <c:yVal>
            <c:numRef>
              <c:f>Лист1!$C$9:$C$15</c:f>
              <c:numCache>
                <c:formatCode>General</c:formatCode>
                <c:ptCount val="7"/>
                <c:pt idx="0">
                  <c:v>-3.103893612479473E-5</c:v>
                </c:pt>
                <c:pt idx="1">
                  <c:v>-3.6459927203064996E-5</c:v>
                </c:pt>
                <c:pt idx="2">
                  <c:v>-4.0303766666666665E-5</c:v>
                </c:pt>
                <c:pt idx="3">
                  <c:v>-4.2505259873617668E-5</c:v>
                </c:pt>
                <c:pt idx="4">
                  <c:v>-4.4475574612402998E-5</c:v>
                </c:pt>
                <c:pt idx="5">
                  <c:v>-4.5780110734463332E-5</c:v>
                </c:pt>
                <c:pt idx="6">
                  <c:v>-4.6965585448392336E-5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A-4EB1-AA9E-AE4E512DF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76640"/>
        <c:axId val="436871720"/>
      </c:scatterChart>
      <c:valAx>
        <c:axId val="43687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871720"/>
        <c:crosses val="autoZero"/>
        <c:crossBetween val="midCat"/>
      </c:valAx>
      <c:valAx>
        <c:axId val="43687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87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23,4</a:t>
            </a:r>
            <a:r>
              <a:rPr lang="ru-RU" baseline="0"/>
              <a:t> кэВ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Лист1!$A$16:$A$22</c:f>
              <c:numCache>
                <c:formatCode>General</c:formatCode>
                <c:ptCount val="7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-59</c:v>
                </c:pt>
              </c:numCache>
            </c:numRef>
          </c:xVal>
          <c:yVal>
            <c:numRef>
              <c:f>Лист1!$C$16:$C$22</c:f>
              <c:numCache>
                <c:formatCode>General</c:formatCode>
                <c:ptCount val="7"/>
                <c:pt idx="0">
                  <c:v>-3.9527207165108994E-6</c:v>
                </c:pt>
                <c:pt idx="1">
                  <c:v>-6.1806924119240999E-6</c:v>
                </c:pt>
                <c:pt idx="2">
                  <c:v>-8.3002996899224655E-6</c:v>
                </c:pt>
                <c:pt idx="3">
                  <c:v>-9.4748675853018344E-6</c:v>
                </c:pt>
                <c:pt idx="4">
                  <c:v>-1.0908163468013468E-5</c:v>
                </c:pt>
                <c:pt idx="5">
                  <c:v>-1.1756622482638867E-5</c:v>
                </c:pt>
                <c:pt idx="6">
                  <c:v>-1.24767009694258E-5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0-4570-BC2C-E065C1476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02408"/>
        <c:axId val="432001752"/>
      </c:scatterChart>
      <c:valAx>
        <c:axId val="43200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001752"/>
        <c:crosses val="autoZero"/>
        <c:crossBetween val="midCat"/>
      </c:valAx>
      <c:valAx>
        <c:axId val="43200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00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21,3</a:t>
            </a:r>
            <a:r>
              <a:rPr lang="ru-RU" baseline="0"/>
              <a:t> кэВ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Лист1!$A$23:$A$29</c:f>
              <c:numCache>
                <c:formatCode>General</c:formatCode>
                <c:ptCount val="7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-59</c:v>
                </c:pt>
              </c:numCache>
            </c:numRef>
          </c:xVal>
          <c:yVal>
            <c:numRef>
              <c:f>Лист1!$C$23:$C$29</c:f>
              <c:numCache>
                <c:formatCode>General</c:formatCode>
                <c:ptCount val="7"/>
                <c:pt idx="0">
                  <c:v>-9.3228097094801003E-6</c:v>
                </c:pt>
                <c:pt idx="1">
                  <c:v>-1.22680209580838E-5</c:v>
                </c:pt>
                <c:pt idx="2">
                  <c:v>-1.47248290570175E-5</c:v>
                </c:pt>
                <c:pt idx="3">
                  <c:v>-1.6077031875607367E-5</c:v>
                </c:pt>
                <c:pt idx="4">
                  <c:v>-1.7663556079664564E-5</c:v>
                </c:pt>
                <c:pt idx="5">
                  <c:v>-1.8587805443425064E-5</c:v>
                </c:pt>
                <c:pt idx="6">
                  <c:v>-1.9421418778280566E-5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B-4EA8-995B-C033B3FB8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01984"/>
        <c:axId val="362805592"/>
      </c:scatterChart>
      <c:valAx>
        <c:axId val="3628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805592"/>
        <c:crosses val="autoZero"/>
        <c:crossBetween val="midCat"/>
      </c:valAx>
      <c:valAx>
        <c:axId val="36280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80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17,1 кэВ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Лист1!$A$30:$A$36</c:f>
              <c:numCache>
                <c:formatCode>General</c:formatCode>
                <c:ptCount val="7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-59</c:v>
                </c:pt>
              </c:numCache>
            </c:numRef>
          </c:xVal>
          <c:yVal>
            <c:numRef>
              <c:f>Лист1!$C$30:$C$36</c:f>
              <c:numCache>
                <c:formatCode>General</c:formatCode>
                <c:ptCount val="7"/>
                <c:pt idx="0">
                  <c:v>-3.8690892617449672E-5</c:v>
                </c:pt>
                <c:pt idx="1">
                  <c:v>-4.4471728762397334E-5</c:v>
                </c:pt>
                <c:pt idx="2">
                  <c:v>-4.8799589225589E-5</c:v>
                </c:pt>
                <c:pt idx="3">
                  <c:v>-5.1297816634758331E-5</c:v>
                </c:pt>
                <c:pt idx="4">
                  <c:v>-5.3314621649752669E-5</c:v>
                </c:pt>
                <c:pt idx="5">
                  <c:v>-5.4846054545454338E-5</c:v>
                </c:pt>
                <c:pt idx="6">
                  <c:v>-5.5940268648930667E-5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0-4FF9-BD09-1AF236145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96832"/>
        <c:axId val="431987648"/>
      </c:scatterChart>
      <c:valAx>
        <c:axId val="43199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987648"/>
        <c:crosses val="autoZero"/>
        <c:crossBetween val="midCat"/>
      </c:valAx>
      <c:valAx>
        <c:axId val="4319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9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15 кэВ</a:t>
            </a:r>
            <a:endParaRPr lang="en-US"/>
          </a:p>
        </c:rich>
      </c:tx>
      <c:layout>
        <c:manualLayout>
          <c:xMode val="edge"/>
          <c:yMode val="edge"/>
          <c:x val="0.4872360017497813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Лист1!$A$37:$A$43</c:f>
              <c:numCache>
                <c:formatCode>General</c:formatCode>
                <c:ptCount val="7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-59</c:v>
                </c:pt>
              </c:numCache>
            </c:numRef>
          </c:xVal>
          <c:yVal>
            <c:numRef>
              <c:f>Лист1!$C$37:$C$43</c:f>
              <c:numCache>
                <c:formatCode>General</c:formatCode>
                <c:ptCount val="7"/>
                <c:pt idx="0">
                  <c:v>-8.1908065634218332E-5</c:v>
                </c:pt>
                <c:pt idx="1">
                  <c:v>-9.0315178678678331E-5</c:v>
                </c:pt>
                <c:pt idx="2">
                  <c:v>-9.580528525641E-5</c:v>
                </c:pt>
                <c:pt idx="3">
                  <c:v>-1.0323474378748899E-4</c:v>
                </c:pt>
                <c:pt idx="4">
                  <c:v>-1.0531489861751134E-4</c:v>
                </c:pt>
                <c:pt idx="5">
                  <c:v>-1.0684736630036599E-4</c:v>
                </c:pt>
                <c:pt idx="6">
                  <c:v>-1.0729039701257833E-4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2-407E-9ABE-8B2D0DFA6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482952"/>
        <c:axId val="434479344"/>
      </c:scatterChart>
      <c:valAx>
        <c:axId val="43448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479344"/>
        <c:crosses val="autoZero"/>
        <c:crossBetween val="midCat"/>
      </c:valAx>
      <c:valAx>
        <c:axId val="4344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48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10,8</a:t>
            </a:r>
            <a:r>
              <a:rPr lang="ru-RU"/>
              <a:t> кэВ</a:t>
            </a:r>
            <a:r>
              <a:rPr lang="en-US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Лист1!$A$44:$A$50</c:f>
              <c:numCache>
                <c:formatCode>General</c:formatCode>
                <c:ptCount val="7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-59</c:v>
                </c:pt>
              </c:numCache>
            </c:numRef>
          </c:xVal>
          <c:yVal>
            <c:numRef>
              <c:f>Лист1!$C$44:$C$50</c:f>
              <c:numCache>
                <c:formatCode>General</c:formatCode>
                <c:ptCount val="7"/>
                <c:pt idx="0">
                  <c:v>-4.6701611052072005E-5</c:v>
                </c:pt>
                <c:pt idx="1">
                  <c:v>-5.3628853448275669E-5</c:v>
                </c:pt>
                <c:pt idx="2">
                  <c:v>-5.6832012003693335E-5</c:v>
                </c:pt>
                <c:pt idx="3">
                  <c:v>-5.9474817016317007E-5</c:v>
                </c:pt>
                <c:pt idx="4">
                  <c:v>-6.1541458897922008E-5</c:v>
                </c:pt>
                <c:pt idx="5">
                  <c:v>-6.365639341085267E-5</c:v>
                </c:pt>
                <c:pt idx="6">
                  <c:v>-6.4939704686118333E-5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8-4DEB-905A-9AAD0F571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31216"/>
        <c:axId val="442935152"/>
      </c:scatterChart>
      <c:valAx>
        <c:axId val="4429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935152"/>
        <c:crosses val="autoZero"/>
        <c:crossBetween val="midCat"/>
      </c:valAx>
      <c:valAx>
        <c:axId val="4429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9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8,7 кэВ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Лист1!$A$51:$A$57</c:f>
              <c:numCache>
                <c:formatCode>General</c:formatCode>
                <c:ptCount val="7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-59</c:v>
                </c:pt>
              </c:numCache>
            </c:numRef>
          </c:xVal>
          <c:yVal>
            <c:numRef>
              <c:f>Лист1!$C$51:$C$57</c:f>
              <c:numCache>
                <c:formatCode>General</c:formatCode>
                <c:ptCount val="7"/>
                <c:pt idx="0">
                  <c:v>-1.1293981111111099E-5</c:v>
                </c:pt>
                <c:pt idx="1">
                  <c:v>-1.4421238138686135E-5</c:v>
                </c:pt>
                <c:pt idx="2">
                  <c:v>-1.6368053627760232E-5</c:v>
                </c:pt>
                <c:pt idx="3">
                  <c:v>-1.7726969063926966E-5</c:v>
                </c:pt>
                <c:pt idx="4">
                  <c:v>-1.9366400120772934E-5</c:v>
                </c:pt>
                <c:pt idx="5">
                  <c:v>-2.0326640979689334E-5</c:v>
                </c:pt>
                <c:pt idx="6">
                  <c:v>-2.1013239444444432E-5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C-4F5F-8337-8E44B04D5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07592"/>
        <c:axId val="342408248"/>
      </c:scatterChart>
      <c:valAx>
        <c:axId val="34240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408248"/>
        <c:crosses val="autoZero"/>
        <c:crossBetween val="midCat"/>
      </c:valAx>
      <c:valAx>
        <c:axId val="34240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40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6,6 кэВ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Лист1!$A$58:$A$64</c:f>
              <c:numCache>
                <c:formatCode>General</c:formatCode>
                <c:ptCount val="7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-59</c:v>
                </c:pt>
              </c:numCache>
            </c:numRef>
          </c:xVal>
          <c:yVal>
            <c:numRef>
              <c:f>Лист1!$C$58:$C$64</c:f>
              <c:numCache>
                <c:formatCode>General</c:formatCode>
                <c:ptCount val="7"/>
                <c:pt idx="0">
                  <c:v>-3.9010475797579669E-6</c:v>
                </c:pt>
                <c:pt idx="1">
                  <c:v>-6.1315663333333333E-6</c:v>
                </c:pt>
                <c:pt idx="2">
                  <c:v>-7.982271239470499E-6</c:v>
                </c:pt>
                <c:pt idx="3">
                  <c:v>-9.2116527443105671E-6</c:v>
                </c:pt>
                <c:pt idx="4">
                  <c:v>-1.0654238485804399E-5</c:v>
                </c:pt>
                <c:pt idx="5">
                  <c:v>-1.1595563148636766E-5</c:v>
                </c:pt>
                <c:pt idx="6">
                  <c:v>-1.2298411843711834E-5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E-4C50-AB72-AE32E796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29240"/>
        <c:axId val="342422680"/>
      </c:scatterChart>
      <c:valAx>
        <c:axId val="34242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422680"/>
        <c:crosses val="autoZero"/>
        <c:crossBetween val="midCat"/>
      </c:valAx>
      <c:valAx>
        <c:axId val="34242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42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161925</xdr:rowOff>
    </xdr:from>
    <xdr:to>
      <xdr:col>13</xdr:col>
      <xdr:colOff>504825</xdr:colOff>
      <xdr:row>16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17</xdr:row>
      <xdr:rowOff>114300</xdr:rowOff>
    </xdr:from>
    <xdr:to>
      <xdr:col>13</xdr:col>
      <xdr:colOff>581025</xdr:colOff>
      <xdr:row>32</xdr:row>
      <xdr:rowOff>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295275</xdr:colOff>
      <xdr:row>33</xdr:row>
      <xdr:rowOff>28575</xdr:rowOff>
    </xdr:from>
    <xdr:to>
      <xdr:col>13</xdr:col>
      <xdr:colOff>600075</xdr:colOff>
      <xdr:row>47</xdr:row>
      <xdr:rowOff>104775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238125</xdr:colOff>
      <xdr:row>2</xdr:row>
      <xdr:rowOff>66675</xdr:rowOff>
    </xdr:from>
    <xdr:to>
      <xdr:col>21</xdr:col>
      <xdr:colOff>542925</xdr:colOff>
      <xdr:row>16</xdr:row>
      <xdr:rowOff>142875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257175</xdr:colOff>
      <xdr:row>17</xdr:row>
      <xdr:rowOff>133350</xdr:rowOff>
    </xdr:from>
    <xdr:to>
      <xdr:col>21</xdr:col>
      <xdr:colOff>561975</xdr:colOff>
      <xdr:row>32</xdr:row>
      <xdr:rowOff>19050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257175</xdr:colOff>
      <xdr:row>33</xdr:row>
      <xdr:rowOff>28575</xdr:rowOff>
    </xdr:from>
    <xdr:to>
      <xdr:col>21</xdr:col>
      <xdr:colOff>561975</xdr:colOff>
      <xdr:row>47</xdr:row>
      <xdr:rowOff>104775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266700</xdr:colOff>
      <xdr:row>48</xdr:row>
      <xdr:rowOff>123825</xdr:rowOff>
    </xdr:from>
    <xdr:to>
      <xdr:col>13</xdr:col>
      <xdr:colOff>571500</xdr:colOff>
      <xdr:row>63</xdr:row>
      <xdr:rowOff>9525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304800</xdr:colOff>
      <xdr:row>48</xdr:row>
      <xdr:rowOff>123825</xdr:rowOff>
    </xdr:from>
    <xdr:to>
      <xdr:col>22</xdr:col>
      <xdr:colOff>0</xdr:colOff>
      <xdr:row>63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266700</xdr:colOff>
      <xdr:row>63</xdr:row>
      <xdr:rowOff>142875</xdr:rowOff>
    </xdr:from>
    <xdr:to>
      <xdr:col>13</xdr:col>
      <xdr:colOff>571500</xdr:colOff>
      <xdr:row>78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342900</xdr:colOff>
      <xdr:row>64</xdr:row>
      <xdr:rowOff>0</xdr:rowOff>
    </xdr:from>
    <xdr:to>
      <xdr:col>22</xdr:col>
      <xdr:colOff>38100</xdr:colOff>
      <xdr:row>78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workbookViewId="0">
      <selection activeCell="D73" sqref="D73"/>
    </sheetView>
  </sheetViews>
  <sheetFormatPr defaultRowHeight="15" x14ac:dyDescent="0.25"/>
  <cols>
    <col min="1" max="1" width="12.7109375" customWidth="1"/>
    <col min="3" max="3" width="23.28515625" customWidth="1"/>
    <col min="4" max="4" width="22.5703125" customWidth="1"/>
    <col min="7" max="7" width="13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4</v>
      </c>
      <c r="H1" t="s">
        <v>4</v>
      </c>
    </row>
    <row r="2" spans="1:8" x14ac:dyDescent="0.25">
      <c r="A2">
        <v>0</v>
      </c>
      <c r="B2">
        <v>8.8000000000000007</v>
      </c>
      <c r="C2">
        <f>G2/300</f>
        <v>-8.078231687242767E-5</v>
      </c>
      <c r="D2" s="1">
        <f>H2/300</f>
        <v>5.2407625954961003E-8</v>
      </c>
      <c r="E2">
        <v>12.9</v>
      </c>
      <c r="F2">
        <v>6.9930000000000003</v>
      </c>
      <c r="G2">
        <v>-2.42346950617283E-2</v>
      </c>
      <c r="H2" s="1">
        <v>1.5722287786488301E-5</v>
      </c>
    </row>
    <row r="3" spans="1:8" x14ac:dyDescent="0.25">
      <c r="A3">
        <v>-10</v>
      </c>
      <c r="B3">
        <v>8.8000000000000007</v>
      </c>
      <c r="C3">
        <f t="shared" ref="C3:C66" si="0">G3/300</f>
        <v>-9.1458426041666672E-5</v>
      </c>
      <c r="D3" s="1">
        <f t="shared" ref="D3:D66" si="1">H3/300</f>
        <v>1.2420839359672565E-7</v>
      </c>
      <c r="E3">
        <v>12.9</v>
      </c>
      <c r="F3">
        <v>7.0110000000000001</v>
      </c>
      <c r="G3">
        <v>-2.7437527812500001E-2</v>
      </c>
      <c r="H3" s="1">
        <v>3.7262518079017698E-5</v>
      </c>
    </row>
    <row r="4" spans="1:8" x14ac:dyDescent="0.25">
      <c r="A4">
        <v>-20</v>
      </c>
      <c r="B4">
        <v>8.8000000000000007</v>
      </c>
      <c r="C4">
        <f t="shared" si="0"/>
        <v>-9.5000378947368336E-5</v>
      </c>
      <c r="D4" s="1">
        <f t="shared" si="1"/>
        <v>1.0898481453740534E-8</v>
      </c>
      <c r="E4">
        <v>12.9</v>
      </c>
      <c r="F4">
        <v>7.0279999999999996</v>
      </c>
      <c r="G4">
        <v>-2.8500113684210501E-2</v>
      </c>
      <c r="H4" s="1">
        <v>3.26954443612216E-6</v>
      </c>
    </row>
    <row r="5" spans="1:8" x14ac:dyDescent="0.25">
      <c r="A5">
        <v>-30</v>
      </c>
      <c r="B5">
        <v>8.8000000000000007</v>
      </c>
      <c r="C5">
        <f t="shared" si="0"/>
        <v>-9.862640600600601E-5</v>
      </c>
      <c r="D5" s="1">
        <f t="shared" si="1"/>
        <v>5.8235071805822999E-8</v>
      </c>
      <c r="E5">
        <v>12.9</v>
      </c>
      <c r="F5">
        <v>7.0380000000000003</v>
      </c>
      <c r="G5">
        <v>-2.9587921801801802E-2</v>
      </c>
      <c r="H5" s="1">
        <v>1.74705215417469E-5</v>
      </c>
    </row>
    <row r="6" spans="1:8" x14ac:dyDescent="0.25">
      <c r="A6">
        <v>-40</v>
      </c>
      <c r="B6">
        <v>8.8000000000000007</v>
      </c>
      <c r="C6">
        <f t="shared" si="0"/>
        <v>-1.01206307070707E-4</v>
      </c>
      <c r="D6" s="1">
        <f t="shared" si="1"/>
        <v>1.7880548022251901E-8</v>
      </c>
      <c r="E6">
        <v>12.9</v>
      </c>
      <c r="F6">
        <v>7.0439999999999996</v>
      </c>
      <c r="G6">
        <v>-3.0361892121212101E-2</v>
      </c>
      <c r="H6" s="1">
        <v>5.3641644066755698E-6</v>
      </c>
    </row>
    <row r="7" spans="1:8" x14ac:dyDescent="0.25">
      <c r="A7">
        <v>-50</v>
      </c>
      <c r="B7">
        <v>8.8000000000000007</v>
      </c>
      <c r="C7">
        <f t="shared" si="0"/>
        <v>-1.03411087537092E-4</v>
      </c>
      <c r="D7" s="1">
        <f t="shared" si="1"/>
        <v>4.5814780100668999E-8</v>
      </c>
      <c r="E7">
        <v>12.9</v>
      </c>
      <c r="F7">
        <v>7.05</v>
      </c>
      <c r="G7">
        <v>-3.1023326261127599E-2</v>
      </c>
      <c r="H7" s="1">
        <v>1.37444340302007E-5</v>
      </c>
    </row>
    <row r="8" spans="1:8" x14ac:dyDescent="0.25">
      <c r="A8">
        <v>-59</v>
      </c>
      <c r="B8">
        <v>8.8000000000000007</v>
      </c>
      <c r="C8">
        <f t="shared" si="0"/>
        <v>-1.05700702614379E-4</v>
      </c>
      <c r="D8" s="1">
        <f t="shared" si="1"/>
        <v>1.2692595340986632E-7</v>
      </c>
      <c r="E8">
        <v>12.9</v>
      </c>
      <c r="F8">
        <v>7.06</v>
      </c>
      <c r="G8">
        <v>-3.17102107843137E-2</v>
      </c>
      <c r="H8" s="1">
        <v>3.8077786022959897E-5</v>
      </c>
    </row>
    <row r="9" spans="1:8" x14ac:dyDescent="0.25">
      <c r="A9">
        <v>0</v>
      </c>
      <c r="B9">
        <v>5.9</v>
      </c>
      <c r="C9">
        <f t="shared" si="0"/>
        <v>-3.103893612479473E-5</v>
      </c>
      <c r="D9" s="1">
        <f t="shared" si="1"/>
        <v>6.6316285386058001E-8</v>
      </c>
      <c r="E9">
        <v>19.2</v>
      </c>
      <c r="F9">
        <v>3.714</v>
      </c>
      <c r="G9">
        <v>-9.31168083743842E-3</v>
      </c>
      <c r="H9" s="1">
        <v>1.9894885615817399E-5</v>
      </c>
    </row>
    <row r="10" spans="1:8" x14ac:dyDescent="0.25">
      <c r="A10">
        <v>-10</v>
      </c>
      <c r="B10">
        <v>5.9</v>
      </c>
      <c r="C10">
        <f t="shared" si="0"/>
        <v>-3.6459927203064996E-5</v>
      </c>
      <c r="D10" s="1">
        <f t="shared" si="1"/>
        <v>4.8725963195090667E-8</v>
      </c>
      <c r="E10">
        <v>19.2</v>
      </c>
      <c r="F10">
        <v>3.714</v>
      </c>
      <c r="G10">
        <v>-1.0937978160919499E-2</v>
      </c>
      <c r="H10" s="1">
        <v>1.4617788958527199E-5</v>
      </c>
    </row>
    <row r="11" spans="1:8" x14ac:dyDescent="0.25">
      <c r="A11">
        <v>-20</v>
      </c>
      <c r="B11">
        <v>5.9</v>
      </c>
      <c r="C11">
        <f t="shared" si="0"/>
        <v>-4.0303766666666665E-5</v>
      </c>
      <c r="D11" s="1">
        <f t="shared" si="1"/>
        <v>4.8397521567427005E-8</v>
      </c>
      <c r="E11">
        <v>19.2</v>
      </c>
      <c r="F11">
        <v>3.714</v>
      </c>
      <c r="G11">
        <v>-1.209113E-2</v>
      </c>
      <c r="H11" s="1">
        <v>1.4519256470228101E-5</v>
      </c>
    </row>
    <row r="12" spans="1:8" x14ac:dyDescent="0.25">
      <c r="A12">
        <v>-30</v>
      </c>
      <c r="B12">
        <v>5.9</v>
      </c>
      <c r="C12">
        <f t="shared" si="0"/>
        <v>-4.2505259873617668E-5</v>
      </c>
      <c r="D12" s="1">
        <f t="shared" si="1"/>
        <v>7.7266601713012332E-8</v>
      </c>
      <c r="E12">
        <v>19.2</v>
      </c>
      <c r="F12">
        <v>3.714</v>
      </c>
      <c r="G12">
        <v>-1.27515779620853E-2</v>
      </c>
      <c r="H12" s="1">
        <v>2.3179980513903699E-5</v>
      </c>
    </row>
    <row r="13" spans="1:8" x14ac:dyDescent="0.25">
      <c r="A13">
        <v>-40</v>
      </c>
      <c r="B13">
        <v>5.9</v>
      </c>
      <c r="C13">
        <f t="shared" si="0"/>
        <v>-4.4475574612402998E-5</v>
      </c>
      <c r="D13" s="1">
        <f t="shared" si="1"/>
        <v>1.0054105211660233E-7</v>
      </c>
      <c r="E13">
        <v>19.2</v>
      </c>
      <c r="F13">
        <v>3.714</v>
      </c>
      <c r="G13">
        <v>-1.33426723837209E-2</v>
      </c>
      <c r="H13" s="1">
        <v>3.01623156349807E-5</v>
      </c>
    </row>
    <row r="14" spans="1:8" x14ac:dyDescent="0.25">
      <c r="A14">
        <v>-50</v>
      </c>
      <c r="B14">
        <v>5.9</v>
      </c>
      <c r="C14">
        <f t="shared" si="0"/>
        <v>-4.5780110734463332E-5</v>
      </c>
      <c r="D14" s="1">
        <f t="shared" si="1"/>
        <v>7.1053736610133003E-8</v>
      </c>
      <c r="E14">
        <v>19.2</v>
      </c>
      <c r="F14">
        <v>3.714</v>
      </c>
      <c r="G14">
        <v>-1.3734033220339E-2</v>
      </c>
      <c r="H14" s="1">
        <v>2.1316120983039902E-5</v>
      </c>
    </row>
    <row r="15" spans="1:8" x14ac:dyDescent="0.25">
      <c r="A15">
        <v>-59</v>
      </c>
      <c r="B15">
        <v>5.9</v>
      </c>
      <c r="C15">
        <f t="shared" si="0"/>
        <v>-4.6965585448392336E-5</v>
      </c>
      <c r="D15" s="1">
        <f t="shared" si="1"/>
        <v>5.6571830947326999E-8</v>
      </c>
      <c r="E15">
        <v>19.2</v>
      </c>
      <c r="F15">
        <v>3.714</v>
      </c>
      <c r="G15">
        <v>-1.40896756345177E-2</v>
      </c>
      <c r="H15" s="1">
        <v>1.69715492841981E-5</v>
      </c>
    </row>
    <row r="16" spans="1:8" x14ac:dyDescent="0.25">
      <c r="A16">
        <v>0</v>
      </c>
      <c r="B16">
        <v>4.84</v>
      </c>
      <c r="C16">
        <f t="shared" si="0"/>
        <v>-3.9527207165108994E-6</v>
      </c>
      <c r="D16" s="1">
        <f t="shared" si="1"/>
        <v>1.0530975027716134E-7</v>
      </c>
      <c r="E16">
        <v>23.4</v>
      </c>
      <c r="F16">
        <v>3.7719999999999998</v>
      </c>
      <c r="G16">
        <v>-1.1858162149532699E-3</v>
      </c>
      <c r="H16" s="1">
        <v>3.1592925083148402E-5</v>
      </c>
    </row>
    <row r="17" spans="1:8" x14ac:dyDescent="0.25">
      <c r="A17">
        <v>-10</v>
      </c>
      <c r="B17">
        <v>4.84</v>
      </c>
      <c r="C17">
        <f t="shared" si="0"/>
        <v>-6.1806924119240999E-6</v>
      </c>
      <c r="D17" s="1">
        <f t="shared" si="1"/>
        <v>2.0738271637445898E-8</v>
      </c>
      <c r="E17">
        <v>23.4</v>
      </c>
      <c r="F17">
        <v>3.7719999999999998</v>
      </c>
      <c r="G17">
        <v>-1.8542077235772299E-3</v>
      </c>
      <c r="H17" s="1">
        <v>6.2214814912337696E-6</v>
      </c>
    </row>
    <row r="18" spans="1:8" x14ac:dyDescent="0.25">
      <c r="A18">
        <v>-20</v>
      </c>
      <c r="B18">
        <v>4.84</v>
      </c>
      <c r="C18">
        <f t="shared" si="0"/>
        <v>-8.3002996899224655E-6</v>
      </c>
      <c r="D18" s="1">
        <f t="shared" si="1"/>
        <v>6.5649307904865322E-8</v>
      </c>
      <c r="E18">
        <v>23.4</v>
      </c>
      <c r="F18">
        <v>3.7719999999999998</v>
      </c>
      <c r="G18">
        <v>-2.4900899069767398E-3</v>
      </c>
      <c r="H18" s="1">
        <v>1.9694792371459599E-5</v>
      </c>
    </row>
    <row r="19" spans="1:8" x14ac:dyDescent="0.25">
      <c r="A19">
        <v>-30</v>
      </c>
      <c r="B19">
        <v>4.84</v>
      </c>
      <c r="C19">
        <f t="shared" si="0"/>
        <v>-9.4748675853018344E-6</v>
      </c>
      <c r="D19" s="1">
        <f t="shared" si="1"/>
        <v>2.5642603639615098E-9</v>
      </c>
      <c r="E19">
        <v>23.4</v>
      </c>
      <c r="F19">
        <v>3.7719999999999998</v>
      </c>
      <c r="G19">
        <v>-2.8424602755905502E-3</v>
      </c>
      <c r="H19" s="1">
        <v>7.6927810918845296E-7</v>
      </c>
    </row>
    <row r="20" spans="1:8" x14ac:dyDescent="0.25">
      <c r="A20">
        <v>-40</v>
      </c>
      <c r="B20">
        <v>4.84</v>
      </c>
      <c r="C20">
        <f t="shared" si="0"/>
        <v>-1.0908163468013468E-5</v>
      </c>
      <c r="D20" s="1">
        <f t="shared" si="1"/>
        <v>1.1307906373978334E-7</v>
      </c>
      <c r="E20">
        <v>23.4</v>
      </c>
      <c r="F20">
        <v>3.7719999999999998</v>
      </c>
      <c r="G20">
        <v>-3.2724490404040401E-3</v>
      </c>
      <c r="H20" s="1">
        <v>3.3923719121935001E-5</v>
      </c>
    </row>
    <row r="21" spans="1:8" x14ac:dyDescent="0.25">
      <c r="A21">
        <v>-50</v>
      </c>
      <c r="B21">
        <v>4.84</v>
      </c>
      <c r="C21">
        <f t="shared" si="0"/>
        <v>-1.1756622482638867E-5</v>
      </c>
      <c r="D21" s="1">
        <f t="shared" si="1"/>
        <v>9.6507641108931006E-8</v>
      </c>
      <c r="E21">
        <v>23.4</v>
      </c>
      <c r="F21">
        <v>3.7719999999999998</v>
      </c>
      <c r="G21">
        <v>-3.52698674479166E-3</v>
      </c>
      <c r="H21" s="1">
        <v>2.89522923326793E-5</v>
      </c>
    </row>
    <row r="22" spans="1:8" x14ac:dyDescent="0.25">
      <c r="A22">
        <v>-59</v>
      </c>
      <c r="B22">
        <v>4.84</v>
      </c>
      <c r="C22">
        <f t="shared" si="0"/>
        <v>-1.24767009694258E-5</v>
      </c>
      <c r="D22" s="1">
        <f t="shared" si="1"/>
        <v>6.8697693491918668E-8</v>
      </c>
      <c r="E22">
        <v>23.4</v>
      </c>
      <c r="F22">
        <v>3.7719999999999998</v>
      </c>
      <c r="G22">
        <v>-3.7430102908277401E-3</v>
      </c>
      <c r="H22" s="1">
        <v>2.0609308047575599E-5</v>
      </c>
    </row>
    <row r="23" spans="1:8" x14ac:dyDescent="0.25">
      <c r="A23">
        <v>0</v>
      </c>
      <c r="B23">
        <v>5.32</v>
      </c>
      <c r="C23">
        <f t="shared" si="0"/>
        <v>-9.3228097094801003E-6</v>
      </c>
      <c r="D23" s="1">
        <f t="shared" si="1"/>
        <v>4.8081748140723333E-8</v>
      </c>
      <c r="E23">
        <v>21.3</v>
      </c>
      <c r="F23">
        <v>3.714</v>
      </c>
      <c r="G23">
        <v>-2.7968429128440299E-3</v>
      </c>
      <c r="H23" s="1">
        <v>1.4424524442217001E-5</v>
      </c>
    </row>
    <row r="24" spans="1:8" x14ac:dyDescent="0.25">
      <c r="A24">
        <v>-10</v>
      </c>
      <c r="B24">
        <v>5.32</v>
      </c>
      <c r="C24">
        <f t="shared" si="0"/>
        <v>-1.22680209580838E-5</v>
      </c>
      <c r="D24" s="1">
        <f t="shared" si="1"/>
        <v>1.0324527469429967E-8</v>
      </c>
      <c r="E24">
        <v>21.3</v>
      </c>
      <c r="F24">
        <v>3.714</v>
      </c>
      <c r="G24">
        <v>-3.6804062874251399E-3</v>
      </c>
      <c r="H24" s="1">
        <v>3.0973582408289902E-6</v>
      </c>
    </row>
    <row r="25" spans="1:8" x14ac:dyDescent="0.25">
      <c r="A25">
        <v>-20</v>
      </c>
      <c r="B25">
        <v>5.32</v>
      </c>
      <c r="C25">
        <f t="shared" si="0"/>
        <v>-1.47248290570175E-5</v>
      </c>
      <c r="D25" s="1">
        <f t="shared" si="1"/>
        <v>2.1368409075792566E-8</v>
      </c>
      <c r="E25">
        <v>21.3</v>
      </c>
      <c r="F25">
        <v>3.714</v>
      </c>
      <c r="G25">
        <v>-4.4174487171052502E-3</v>
      </c>
      <c r="H25" s="1">
        <v>6.4105227227377698E-6</v>
      </c>
    </row>
    <row r="26" spans="1:8" x14ac:dyDescent="0.25">
      <c r="A26">
        <v>-30</v>
      </c>
      <c r="B26">
        <v>5.32</v>
      </c>
      <c r="C26">
        <f t="shared" si="0"/>
        <v>-1.6077031875607367E-5</v>
      </c>
      <c r="D26" s="1">
        <f t="shared" si="1"/>
        <v>7.1363370875592669E-8</v>
      </c>
      <c r="E26">
        <v>21.3</v>
      </c>
      <c r="F26">
        <v>3.714</v>
      </c>
      <c r="G26">
        <v>-4.8231095626822098E-3</v>
      </c>
      <c r="H26" s="1">
        <v>2.14090112626778E-5</v>
      </c>
    </row>
    <row r="27" spans="1:8" x14ac:dyDescent="0.25">
      <c r="A27">
        <v>-40</v>
      </c>
      <c r="B27">
        <v>5.32</v>
      </c>
      <c r="C27">
        <f t="shared" si="0"/>
        <v>-1.7663556079664564E-5</v>
      </c>
      <c r="D27" s="1">
        <f t="shared" si="1"/>
        <v>7.3884876093056657E-8</v>
      </c>
      <c r="E27">
        <v>21.3</v>
      </c>
      <c r="F27">
        <v>3.714</v>
      </c>
      <c r="G27">
        <v>-5.2990668238993696E-3</v>
      </c>
      <c r="H27" s="1">
        <v>2.2165462827916998E-5</v>
      </c>
    </row>
    <row r="28" spans="1:8" x14ac:dyDescent="0.25">
      <c r="A28">
        <v>-50</v>
      </c>
      <c r="B28">
        <v>5.32</v>
      </c>
      <c r="C28">
        <f t="shared" si="0"/>
        <v>-1.8587805443425064E-5</v>
      </c>
      <c r="D28" s="1">
        <f t="shared" si="1"/>
        <v>1.80170485042169E-9</v>
      </c>
      <c r="E28">
        <v>21.3</v>
      </c>
      <c r="F28">
        <v>3.714</v>
      </c>
      <c r="G28">
        <v>-5.5763416330275196E-3</v>
      </c>
      <c r="H28" s="1">
        <v>5.4051145512650702E-7</v>
      </c>
    </row>
    <row r="29" spans="1:8" x14ac:dyDescent="0.25">
      <c r="A29">
        <v>-59</v>
      </c>
      <c r="B29">
        <v>5.32</v>
      </c>
      <c r="C29">
        <f t="shared" si="0"/>
        <v>-1.9421418778280566E-5</v>
      </c>
      <c r="D29" s="1">
        <f t="shared" si="1"/>
        <v>4.2054827294900334E-8</v>
      </c>
      <c r="E29">
        <v>21.3</v>
      </c>
      <c r="F29">
        <v>3.714</v>
      </c>
      <c r="G29">
        <v>-5.8264256334841702E-3</v>
      </c>
      <c r="H29" s="1">
        <v>1.2616448188470101E-5</v>
      </c>
    </row>
    <row r="30" spans="1:8" x14ac:dyDescent="0.25">
      <c r="A30">
        <v>0</v>
      </c>
      <c r="B30">
        <v>6.63</v>
      </c>
      <c r="C30">
        <f t="shared" si="0"/>
        <v>-3.8690892617449672E-5</v>
      </c>
      <c r="D30" s="1">
        <f t="shared" si="1"/>
        <v>1.0030653612448967E-7</v>
      </c>
      <c r="E30">
        <v>17.100000000000001</v>
      </c>
      <c r="F30">
        <v>3.714</v>
      </c>
      <c r="G30">
        <v>-1.1607267785234901E-2</v>
      </c>
      <c r="H30" s="1">
        <v>3.0091960837346902E-5</v>
      </c>
    </row>
    <row r="31" spans="1:8" x14ac:dyDescent="0.25">
      <c r="A31">
        <v>-10</v>
      </c>
      <c r="B31">
        <v>6.63</v>
      </c>
      <c r="C31">
        <f t="shared" si="0"/>
        <v>-4.4471728762397334E-5</v>
      </c>
      <c r="D31" s="1">
        <f t="shared" si="1"/>
        <v>2.0403328274363269E-8</v>
      </c>
      <c r="E31">
        <v>17.100000000000001</v>
      </c>
      <c r="F31">
        <v>3.714</v>
      </c>
      <c r="G31">
        <v>-1.33415186287192E-2</v>
      </c>
      <c r="H31" s="1">
        <v>6.1209984823089804E-6</v>
      </c>
    </row>
    <row r="32" spans="1:8" x14ac:dyDescent="0.25">
      <c r="A32">
        <v>-20</v>
      </c>
      <c r="B32">
        <v>6.63</v>
      </c>
      <c r="C32">
        <f t="shared" si="0"/>
        <v>-4.8799589225589E-5</v>
      </c>
      <c r="D32" s="1">
        <f t="shared" si="1"/>
        <v>1.2100780643806133E-7</v>
      </c>
      <c r="E32">
        <v>17.100000000000001</v>
      </c>
      <c r="F32">
        <v>3.714</v>
      </c>
      <c r="G32">
        <v>-1.46398767676767E-2</v>
      </c>
      <c r="H32" s="1">
        <v>3.63023419314184E-5</v>
      </c>
    </row>
    <row r="33" spans="1:8" x14ac:dyDescent="0.25">
      <c r="A33">
        <v>-30</v>
      </c>
      <c r="B33">
        <v>6.63</v>
      </c>
      <c r="C33">
        <f t="shared" si="0"/>
        <v>-5.1297816634758331E-5</v>
      </c>
      <c r="D33" s="1">
        <f t="shared" si="1"/>
        <v>3.1708279428054864E-8</v>
      </c>
      <c r="E33">
        <v>17.100000000000001</v>
      </c>
      <c r="F33">
        <v>3.714</v>
      </c>
      <c r="G33">
        <v>-1.53893449904275E-2</v>
      </c>
      <c r="H33" s="1">
        <v>9.51248382841646E-6</v>
      </c>
    </row>
    <row r="34" spans="1:8" x14ac:dyDescent="0.25">
      <c r="A34">
        <v>-40</v>
      </c>
      <c r="B34">
        <v>6.63</v>
      </c>
      <c r="C34">
        <f t="shared" si="0"/>
        <v>-5.3314621649752669E-5</v>
      </c>
      <c r="D34" s="1">
        <f t="shared" si="1"/>
        <v>4.134053687842967E-8</v>
      </c>
      <c r="E34">
        <v>17.100000000000001</v>
      </c>
      <c r="F34">
        <v>3.714</v>
      </c>
      <c r="G34">
        <v>-1.5994386494925801E-2</v>
      </c>
      <c r="H34" s="1">
        <v>1.24021610635289E-5</v>
      </c>
    </row>
    <row r="35" spans="1:8" x14ac:dyDescent="0.25">
      <c r="A35">
        <v>-50</v>
      </c>
      <c r="B35">
        <v>6.63</v>
      </c>
      <c r="C35">
        <f t="shared" si="0"/>
        <v>-5.4846054545454338E-5</v>
      </c>
      <c r="D35" s="1">
        <f t="shared" si="1"/>
        <v>6.2157441334204E-8</v>
      </c>
      <c r="E35">
        <v>17.100000000000001</v>
      </c>
      <c r="F35">
        <v>3.714</v>
      </c>
      <c r="G35">
        <v>-1.6453816363636301E-2</v>
      </c>
      <c r="H35" s="1">
        <v>1.8647232400261198E-5</v>
      </c>
    </row>
    <row r="36" spans="1:8" x14ac:dyDescent="0.25">
      <c r="A36">
        <v>-59</v>
      </c>
      <c r="B36">
        <v>6.63</v>
      </c>
      <c r="C36">
        <f t="shared" si="0"/>
        <v>-5.5940268648930667E-5</v>
      </c>
      <c r="D36" s="1">
        <f t="shared" si="1"/>
        <v>4.4309074114658E-8</v>
      </c>
      <c r="E36">
        <v>17.100000000000001</v>
      </c>
      <c r="F36">
        <v>3.714</v>
      </c>
      <c r="G36">
        <v>-1.67820805946792E-2</v>
      </c>
      <c r="H36" s="1">
        <v>1.3292722234397401E-5</v>
      </c>
    </row>
    <row r="37" spans="1:8" x14ac:dyDescent="0.25">
      <c r="A37">
        <v>0</v>
      </c>
      <c r="B37">
        <v>7.56</v>
      </c>
      <c r="C37">
        <f t="shared" si="0"/>
        <v>-8.1908065634218332E-5</v>
      </c>
      <c r="D37" s="1">
        <f t="shared" si="1"/>
        <v>1.3499035743910034E-7</v>
      </c>
      <c r="E37">
        <v>15</v>
      </c>
      <c r="F37">
        <v>6.9930000000000003</v>
      </c>
      <c r="G37">
        <v>-2.4572419690265499E-2</v>
      </c>
      <c r="H37" s="1">
        <v>4.0497107231730103E-5</v>
      </c>
    </row>
    <row r="38" spans="1:8" x14ac:dyDescent="0.25">
      <c r="A38">
        <v>-10</v>
      </c>
      <c r="B38">
        <v>7.56</v>
      </c>
      <c r="C38">
        <f t="shared" si="0"/>
        <v>-9.0315178678678331E-5</v>
      </c>
      <c r="D38" s="1">
        <f t="shared" si="1"/>
        <v>7.759936680136999E-9</v>
      </c>
      <c r="E38">
        <v>15</v>
      </c>
      <c r="F38">
        <v>6.9930000000000003</v>
      </c>
      <c r="G38">
        <v>-2.7094553603603501E-2</v>
      </c>
      <c r="H38" s="1">
        <v>2.3279810040410998E-6</v>
      </c>
    </row>
    <row r="39" spans="1:8" x14ac:dyDescent="0.25">
      <c r="A39">
        <v>-20</v>
      </c>
      <c r="B39">
        <v>7.56</v>
      </c>
      <c r="C39">
        <f t="shared" si="0"/>
        <v>-9.580528525641E-5</v>
      </c>
      <c r="D39" s="1">
        <f t="shared" si="1"/>
        <v>1.4479780769548399E-7</v>
      </c>
      <c r="E39">
        <v>15</v>
      </c>
      <c r="F39">
        <v>6.9930000000000003</v>
      </c>
      <c r="G39">
        <v>-2.8741585576922999E-2</v>
      </c>
      <c r="H39" s="1">
        <v>4.3439342308645197E-5</v>
      </c>
    </row>
    <row r="40" spans="1:8" x14ac:dyDescent="0.25">
      <c r="A40">
        <v>-30</v>
      </c>
      <c r="B40">
        <v>7.56</v>
      </c>
      <c r="C40">
        <f t="shared" si="0"/>
        <v>-1.0323474378748899E-4</v>
      </c>
      <c r="D40" s="1">
        <f t="shared" si="1"/>
        <v>1.1560449903737834E-7</v>
      </c>
      <c r="E40">
        <v>15</v>
      </c>
      <c r="F40">
        <v>6.9930000000000003</v>
      </c>
      <c r="G40">
        <v>-3.0970423136246698E-2</v>
      </c>
      <c r="H40" s="1">
        <v>3.4681349711213501E-5</v>
      </c>
    </row>
    <row r="41" spans="1:8" x14ac:dyDescent="0.25">
      <c r="A41">
        <v>-40</v>
      </c>
      <c r="B41">
        <v>7.56</v>
      </c>
      <c r="C41">
        <f t="shared" si="0"/>
        <v>-1.0531489861751134E-4</v>
      </c>
      <c r="D41" s="1">
        <f t="shared" si="1"/>
        <v>7.4551252037680662E-8</v>
      </c>
      <c r="E41">
        <v>15</v>
      </c>
      <c r="F41">
        <v>6.9930000000000003</v>
      </c>
      <c r="G41">
        <v>-3.1594469585253401E-2</v>
      </c>
      <c r="H41" s="1">
        <v>2.2365375611304199E-5</v>
      </c>
    </row>
    <row r="42" spans="1:8" x14ac:dyDescent="0.25">
      <c r="A42">
        <v>-50</v>
      </c>
      <c r="B42">
        <v>7.56</v>
      </c>
      <c r="C42">
        <f t="shared" si="0"/>
        <v>-1.0684736630036599E-4</v>
      </c>
      <c r="D42" s="1">
        <f t="shared" si="1"/>
        <v>4.4847679574775666E-8</v>
      </c>
      <c r="E42">
        <v>15</v>
      </c>
      <c r="F42">
        <v>6.9930000000000003</v>
      </c>
      <c r="G42">
        <v>-3.2054209890109799E-2</v>
      </c>
      <c r="H42" s="1">
        <v>1.34543038724327E-5</v>
      </c>
    </row>
    <row r="43" spans="1:8" x14ac:dyDescent="0.25">
      <c r="A43">
        <v>-59</v>
      </c>
      <c r="B43">
        <v>7.56</v>
      </c>
      <c r="C43">
        <f t="shared" si="0"/>
        <v>-1.0729039701257833E-4</v>
      </c>
      <c r="D43" s="1">
        <f t="shared" si="1"/>
        <v>6.2062074067095671E-8</v>
      </c>
      <c r="E43">
        <v>15</v>
      </c>
      <c r="F43">
        <v>6.9930000000000003</v>
      </c>
      <c r="G43">
        <v>-3.2187119103773497E-2</v>
      </c>
      <c r="H43" s="1">
        <v>1.86186222201287E-5</v>
      </c>
    </row>
    <row r="44" spans="1:8" x14ac:dyDescent="0.25">
      <c r="A44">
        <v>0</v>
      </c>
      <c r="B44">
        <v>10.53</v>
      </c>
      <c r="C44">
        <f t="shared" si="0"/>
        <v>-4.6701611052072005E-5</v>
      </c>
      <c r="D44" s="1">
        <f t="shared" si="1"/>
        <v>2.2212644874128199E-8</v>
      </c>
      <c r="E44">
        <v>10.8</v>
      </c>
      <c r="F44">
        <v>7.13</v>
      </c>
      <c r="G44">
        <v>-1.4010483315621601E-2</v>
      </c>
      <c r="H44" s="1">
        <v>6.6637934622384599E-6</v>
      </c>
    </row>
    <row r="45" spans="1:8" x14ac:dyDescent="0.25">
      <c r="A45">
        <v>-10</v>
      </c>
      <c r="B45">
        <v>10.53</v>
      </c>
      <c r="C45">
        <f t="shared" si="0"/>
        <v>-5.3628853448275669E-5</v>
      </c>
      <c r="D45" s="1">
        <f t="shared" si="1"/>
        <v>1.1854776526558599E-7</v>
      </c>
      <c r="E45">
        <v>10.8</v>
      </c>
      <c r="F45">
        <v>7.1219999999999999</v>
      </c>
      <c r="G45">
        <v>-1.6088656034482701E-2</v>
      </c>
      <c r="H45" s="1">
        <v>3.55643295796758E-5</v>
      </c>
    </row>
    <row r="46" spans="1:8" x14ac:dyDescent="0.25">
      <c r="A46">
        <v>-20</v>
      </c>
      <c r="B46">
        <v>10.53</v>
      </c>
      <c r="C46">
        <f t="shared" si="0"/>
        <v>-5.6832012003693335E-5</v>
      </c>
      <c r="D46" s="1">
        <f t="shared" si="1"/>
        <v>6.7981824367011332E-8</v>
      </c>
      <c r="E46">
        <v>10.8</v>
      </c>
      <c r="F46">
        <v>7.1150000000000002</v>
      </c>
      <c r="G46">
        <v>-1.7049603601108E-2</v>
      </c>
      <c r="H46" s="1">
        <v>2.0394547310103402E-5</v>
      </c>
    </row>
    <row r="47" spans="1:8" x14ac:dyDescent="0.25">
      <c r="A47">
        <v>-30</v>
      </c>
      <c r="B47">
        <v>10.53</v>
      </c>
      <c r="C47">
        <f t="shared" si="0"/>
        <v>-5.9474817016317007E-5</v>
      </c>
      <c r="D47" s="1">
        <f t="shared" si="1"/>
        <v>1.0755083446921233E-7</v>
      </c>
      <c r="E47">
        <v>10.8</v>
      </c>
      <c r="F47">
        <v>7.1050000000000004</v>
      </c>
      <c r="G47">
        <v>-1.7842445104895101E-2</v>
      </c>
      <c r="H47" s="1">
        <v>3.22652503407637E-5</v>
      </c>
    </row>
    <row r="48" spans="1:8" x14ac:dyDescent="0.25">
      <c r="A48">
        <v>-40</v>
      </c>
      <c r="B48">
        <v>10.53</v>
      </c>
      <c r="C48">
        <f t="shared" si="0"/>
        <v>-6.1541458897922008E-5</v>
      </c>
      <c r="D48" s="1">
        <f t="shared" si="1"/>
        <v>7.9104150085276994E-8</v>
      </c>
      <c r="E48">
        <v>10.8</v>
      </c>
      <c r="F48">
        <v>7.09</v>
      </c>
      <c r="G48">
        <v>-1.8462437669376601E-2</v>
      </c>
      <c r="H48" s="1">
        <v>2.3731245025583099E-5</v>
      </c>
    </row>
    <row r="49" spans="1:8" x14ac:dyDescent="0.25">
      <c r="A49">
        <v>-50</v>
      </c>
      <c r="B49">
        <v>10.53</v>
      </c>
      <c r="C49">
        <f t="shared" si="0"/>
        <v>-6.365639341085267E-5</v>
      </c>
      <c r="D49" s="1">
        <f t="shared" si="1"/>
        <v>2.1230896258896666E-8</v>
      </c>
      <c r="E49">
        <v>10.8</v>
      </c>
      <c r="F49">
        <v>7.0789999999999997</v>
      </c>
      <c r="G49">
        <v>-1.9096918023255801E-2</v>
      </c>
      <c r="H49" s="1">
        <v>6.369268877669E-6</v>
      </c>
    </row>
    <row r="50" spans="1:8" x14ac:dyDescent="0.25">
      <c r="A50">
        <v>-59</v>
      </c>
      <c r="B50">
        <v>10.53</v>
      </c>
      <c r="C50">
        <f t="shared" si="0"/>
        <v>-6.4939704686118333E-5</v>
      </c>
      <c r="D50" s="1">
        <f t="shared" si="1"/>
        <v>9.4457763662742333E-8</v>
      </c>
      <c r="E50">
        <v>10.8</v>
      </c>
      <c r="F50">
        <v>7.0739999999999998</v>
      </c>
      <c r="G50">
        <v>-1.9481911405835502E-2</v>
      </c>
      <c r="H50" s="1">
        <v>2.83373290988227E-5</v>
      </c>
    </row>
    <row r="51" spans="1:8" x14ac:dyDescent="0.25">
      <c r="A51">
        <v>0</v>
      </c>
      <c r="B51">
        <v>13.12</v>
      </c>
      <c r="C51">
        <f t="shared" si="0"/>
        <v>-1.1293981111111099E-5</v>
      </c>
      <c r="D51" s="1">
        <f t="shared" si="1"/>
        <v>8.1097272600712003E-8</v>
      </c>
      <c r="E51">
        <v>8.6999999999999993</v>
      </c>
      <c r="F51">
        <v>7.1470000000000002</v>
      </c>
      <c r="G51">
        <v>-3.3881943333333299E-3</v>
      </c>
      <c r="H51" s="1">
        <v>2.43291817802136E-5</v>
      </c>
    </row>
    <row r="52" spans="1:8" x14ac:dyDescent="0.25">
      <c r="A52">
        <v>-10</v>
      </c>
      <c r="B52">
        <v>13.12</v>
      </c>
      <c r="C52">
        <f t="shared" si="0"/>
        <v>-1.4421238138686135E-5</v>
      </c>
      <c r="D52" s="1">
        <f t="shared" si="1"/>
        <v>8.5135111387546657E-8</v>
      </c>
      <c r="E52">
        <v>8.6999999999999993</v>
      </c>
      <c r="F52">
        <v>1.1519999999999999</v>
      </c>
      <c r="G52">
        <v>-4.3263714416058403E-3</v>
      </c>
      <c r="H52" s="1">
        <v>2.5540533416263999E-5</v>
      </c>
    </row>
    <row r="53" spans="1:8" x14ac:dyDescent="0.25">
      <c r="A53">
        <v>-20</v>
      </c>
      <c r="B53">
        <v>13.12</v>
      </c>
      <c r="C53">
        <f t="shared" si="0"/>
        <v>-1.6368053627760232E-5</v>
      </c>
      <c r="D53" s="1">
        <f t="shared" si="1"/>
        <v>5.7319594865057672E-8</v>
      </c>
      <c r="E53">
        <v>8.6999999999999993</v>
      </c>
      <c r="F53">
        <v>7.1639999999999997</v>
      </c>
      <c r="G53">
        <v>-4.9104160883280696E-3</v>
      </c>
      <c r="H53" s="1">
        <v>1.7195878459517301E-5</v>
      </c>
    </row>
    <row r="54" spans="1:8" x14ac:dyDescent="0.25">
      <c r="A54">
        <v>-30</v>
      </c>
      <c r="B54">
        <v>13.12</v>
      </c>
      <c r="C54">
        <f t="shared" si="0"/>
        <v>-1.7726969063926966E-5</v>
      </c>
      <c r="D54" s="1">
        <f t="shared" si="1"/>
        <v>8.4967831203769663E-8</v>
      </c>
      <c r="E54">
        <v>8.6999999999999993</v>
      </c>
      <c r="F54">
        <v>7.17</v>
      </c>
      <c r="G54">
        <v>-5.3180907191780896E-3</v>
      </c>
      <c r="H54" s="1">
        <v>2.5490349361130901E-5</v>
      </c>
    </row>
    <row r="55" spans="1:8" x14ac:dyDescent="0.25">
      <c r="A55">
        <v>-40</v>
      </c>
      <c r="B55">
        <v>13.12</v>
      </c>
      <c r="C55">
        <f t="shared" si="0"/>
        <v>-1.9366400120772934E-5</v>
      </c>
      <c r="D55" s="1">
        <f t="shared" si="1"/>
        <v>4.8222552614711997E-8</v>
      </c>
      <c r="E55">
        <v>8.6999999999999993</v>
      </c>
      <c r="F55">
        <v>7.1749999999999998</v>
      </c>
      <c r="G55">
        <v>-5.80992003623188E-3</v>
      </c>
      <c r="H55" s="1">
        <v>1.44667657844136E-5</v>
      </c>
    </row>
    <row r="56" spans="1:8" x14ac:dyDescent="0.25">
      <c r="A56">
        <v>-50</v>
      </c>
      <c r="B56">
        <v>13.12</v>
      </c>
      <c r="C56">
        <f t="shared" si="0"/>
        <v>-2.0326640979689334E-5</v>
      </c>
      <c r="D56" s="1">
        <f t="shared" si="1"/>
        <v>1.0674787122774134E-7</v>
      </c>
      <c r="E56">
        <v>8.6999999999999993</v>
      </c>
      <c r="F56">
        <v>7.18</v>
      </c>
      <c r="G56">
        <v>-6.0979922939067999E-3</v>
      </c>
      <c r="H56" s="1">
        <v>3.2024361368322402E-5</v>
      </c>
    </row>
    <row r="57" spans="1:8" x14ac:dyDescent="0.25">
      <c r="A57">
        <v>-59</v>
      </c>
      <c r="B57">
        <v>13.12</v>
      </c>
      <c r="C57">
        <f t="shared" si="0"/>
        <v>-2.1013239444444432E-5</v>
      </c>
      <c r="D57" s="1">
        <f t="shared" si="1"/>
        <v>4.1292444077606998E-8</v>
      </c>
      <c r="E57">
        <v>8.6999999999999993</v>
      </c>
      <c r="F57">
        <v>7.19</v>
      </c>
      <c r="G57">
        <v>-6.3039718333333297E-3</v>
      </c>
      <c r="H57" s="1">
        <v>1.23877332232821E-5</v>
      </c>
    </row>
    <row r="58" spans="1:8" x14ac:dyDescent="0.25">
      <c r="A58">
        <v>0</v>
      </c>
      <c r="B58">
        <v>17.399999999999999</v>
      </c>
      <c r="C58">
        <f t="shared" si="0"/>
        <v>-3.9010475797579669E-6</v>
      </c>
      <c r="D58" s="1">
        <f t="shared" si="1"/>
        <v>8.6118311408470992E-8</v>
      </c>
      <c r="E58">
        <v>6.6</v>
      </c>
      <c r="F58">
        <v>7.2539999999999996</v>
      </c>
      <c r="G58">
        <v>-1.1703142739273901E-3</v>
      </c>
      <c r="H58" s="1">
        <v>2.5835493422541299E-5</v>
      </c>
    </row>
    <row r="59" spans="1:8" x14ac:dyDescent="0.25">
      <c r="A59">
        <v>-10</v>
      </c>
      <c r="B59">
        <v>17.399999999999999</v>
      </c>
      <c r="C59">
        <f t="shared" si="0"/>
        <v>-6.1315663333333333E-6</v>
      </c>
      <c r="D59" s="1">
        <f t="shared" si="1"/>
        <v>3.1196140300203937E-8</v>
      </c>
      <c r="E59">
        <v>6.6</v>
      </c>
      <c r="F59">
        <v>7.2439999999999998</v>
      </c>
      <c r="G59">
        <v>-1.8394698999999999E-3</v>
      </c>
      <c r="H59" s="1">
        <v>9.3588420900611804E-6</v>
      </c>
    </row>
    <row r="60" spans="1:8" x14ac:dyDescent="0.25">
      <c r="A60">
        <v>-20</v>
      </c>
      <c r="B60">
        <v>17.399999999999999</v>
      </c>
      <c r="C60">
        <f t="shared" si="0"/>
        <v>-7.982271239470499E-6</v>
      </c>
      <c r="D60" s="1">
        <f t="shared" si="1"/>
        <v>1.0027275462982801E-7</v>
      </c>
      <c r="E60">
        <v>6.6</v>
      </c>
      <c r="F60">
        <v>7.23</v>
      </c>
      <c r="G60">
        <v>-2.39468137184115E-3</v>
      </c>
      <c r="H60" s="1">
        <v>3.00818263889484E-5</v>
      </c>
    </row>
    <row r="61" spans="1:8" x14ac:dyDescent="0.25">
      <c r="A61">
        <v>-30</v>
      </c>
      <c r="B61">
        <v>17.399999999999999</v>
      </c>
      <c r="C61">
        <f t="shared" si="0"/>
        <v>-9.2116527443105671E-6</v>
      </c>
      <c r="D61" s="1">
        <f t="shared" si="1"/>
        <v>1.0817584727106033E-7</v>
      </c>
      <c r="E61">
        <v>6.6</v>
      </c>
      <c r="F61">
        <v>7.226</v>
      </c>
      <c r="G61">
        <v>-2.7634958232931701E-3</v>
      </c>
      <c r="H61" s="1">
        <v>3.2452754181318098E-5</v>
      </c>
    </row>
    <row r="62" spans="1:8" x14ac:dyDescent="0.25">
      <c r="A62">
        <v>-40</v>
      </c>
      <c r="B62">
        <v>17.399999999999999</v>
      </c>
      <c r="C62">
        <f t="shared" si="0"/>
        <v>-1.0654238485804399E-5</v>
      </c>
      <c r="D62" s="1">
        <f t="shared" si="1"/>
        <v>1.5258030754590133E-8</v>
      </c>
      <c r="E62">
        <v>6.6</v>
      </c>
      <c r="F62">
        <v>7.2190000000000003</v>
      </c>
      <c r="G62">
        <v>-3.1962715457413199E-3</v>
      </c>
      <c r="H62" s="1">
        <v>4.5774092263770404E-6</v>
      </c>
    </row>
    <row r="63" spans="1:8" x14ac:dyDescent="0.25">
      <c r="A63">
        <v>-50</v>
      </c>
      <c r="B63">
        <v>17.399999999999999</v>
      </c>
      <c r="C63">
        <f t="shared" si="0"/>
        <v>-1.1595563148636766E-5</v>
      </c>
      <c r="D63" s="1">
        <f t="shared" si="1"/>
        <v>9.4658458484702329E-8</v>
      </c>
      <c r="E63">
        <v>6.6</v>
      </c>
      <c r="F63">
        <v>7.2039999999999997</v>
      </c>
      <c r="G63">
        <v>-3.4786689445910298E-3</v>
      </c>
      <c r="H63" s="1">
        <v>2.83975375454107E-5</v>
      </c>
    </row>
    <row r="64" spans="1:8" x14ac:dyDescent="0.25">
      <c r="A64">
        <v>-59</v>
      </c>
      <c r="B64">
        <v>17.399999999999999</v>
      </c>
      <c r="C64">
        <f t="shared" si="0"/>
        <v>-1.2298411843711834E-5</v>
      </c>
      <c r="D64" s="1">
        <f t="shared" si="1"/>
        <v>5.0281401854190669E-9</v>
      </c>
      <c r="E64">
        <v>6.6</v>
      </c>
      <c r="F64">
        <v>7.2</v>
      </c>
      <c r="G64">
        <v>-3.6895235531135499E-3</v>
      </c>
      <c r="H64" s="1">
        <v>1.50844205562572E-6</v>
      </c>
    </row>
    <row r="65" spans="1:8" x14ac:dyDescent="0.25">
      <c r="A65">
        <v>0</v>
      </c>
      <c r="B65">
        <v>26.03</v>
      </c>
      <c r="C65">
        <f t="shared" si="0"/>
        <v>-3.9199862601626001E-6</v>
      </c>
      <c r="D65" s="1">
        <f t="shared" si="1"/>
        <v>9.4121170078254668E-8</v>
      </c>
      <c r="E65">
        <v>4.5</v>
      </c>
      <c r="F65">
        <v>7.2670000000000003</v>
      </c>
      <c r="G65">
        <v>-1.1759958780487799E-3</v>
      </c>
      <c r="H65" s="1">
        <v>2.8236351023476401E-5</v>
      </c>
    </row>
    <row r="66" spans="1:8" x14ac:dyDescent="0.25">
      <c r="A66">
        <v>-10</v>
      </c>
      <c r="B66">
        <v>26.03</v>
      </c>
      <c r="C66">
        <f t="shared" si="0"/>
        <v>-6.1638837431693994E-6</v>
      </c>
      <c r="D66" s="1">
        <f t="shared" si="1"/>
        <v>3.8945644190654334E-8</v>
      </c>
      <c r="E66">
        <v>4.5</v>
      </c>
      <c r="F66">
        <v>7.2770000000000001</v>
      </c>
      <c r="G66">
        <v>-1.8491651229508199E-3</v>
      </c>
      <c r="H66" s="1">
        <v>1.16836932571963E-5</v>
      </c>
    </row>
    <row r="67" spans="1:8" x14ac:dyDescent="0.25">
      <c r="A67">
        <v>-20</v>
      </c>
      <c r="B67">
        <v>26.03</v>
      </c>
      <c r="C67">
        <f t="shared" ref="C67:C71" si="2">G67/300</f>
        <v>-7.9301371179038997E-6</v>
      </c>
      <c r="D67" s="1">
        <f t="shared" ref="D67:D71" si="3">H67/300</f>
        <v>7.9251724661114329E-8</v>
      </c>
      <c r="E67">
        <v>4.5</v>
      </c>
      <c r="F67">
        <v>7.2830000000000004</v>
      </c>
      <c r="G67">
        <v>-2.3790411353711701E-3</v>
      </c>
      <c r="H67" s="1">
        <v>2.3775517398334299E-5</v>
      </c>
    </row>
    <row r="68" spans="1:8" x14ac:dyDescent="0.25">
      <c r="A68">
        <v>-30</v>
      </c>
      <c r="B68">
        <v>26.03</v>
      </c>
      <c r="C68">
        <f t="shared" si="2"/>
        <v>-9.119753561253533E-6</v>
      </c>
      <c r="D68" s="1">
        <f t="shared" si="3"/>
        <v>6.2646771858474994E-8</v>
      </c>
      <c r="E68">
        <v>4.5</v>
      </c>
      <c r="F68">
        <v>7.2880000000000003</v>
      </c>
      <c r="G68">
        <v>-2.7359260683760601E-3</v>
      </c>
      <c r="H68" s="1">
        <v>1.8794031557542498E-5</v>
      </c>
    </row>
    <row r="69" spans="1:8" x14ac:dyDescent="0.25">
      <c r="A69">
        <v>-40</v>
      </c>
      <c r="B69">
        <v>26.03</v>
      </c>
      <c r="C69">
        <f t="shared" si="2"/>
        <v>-1.0544903665521167E-5</v>
      </c>
      <c r="D69" s="1">
        <f t="shared" si="3"/>
        <v>6.5855089163637668E-8</v>
      </c>
      <c r="E69">
        <v>4.5</v>
      </c>
      <c r="F69">
        <v>7.2960000000000003</v>
      </c>
      <c r="G69">
        <v>-3.1634710996563502E-3</v>
      </c>
      <c r="H69" s="1">
        <v>1.9756526749091301E-5</v>
      </c>
    </row>
    <row r="70" spans="1:8" x14ac:dyDescent="0.25">
      <c r="A70">
        <v>-50</v>
      </c>
      <c r="B70">
        <v>26.03</v>
      </c>
      <c r="C70">
        <f t="shared" si="2"/>
        <v>-1.1434871653543299E-5</v>
      </c>
      <c r="D70" s="1">
        <f t="shared" si="3"/>
        <v>3.3940863114803999E-8</v>
      </c>
      <c r="E70">
        <v>4.5</v>
      </c>
      <c r="F70">
        <v>7.3079999999999998</v>
      </c>
      <c r="G70">
        <v>-3.4304614960629898E-3</v>
      </c>
      <c r="H70" s="1">
        <v>1.01822589344412E-5</v>
      </c>
    </row>
    <row r="71" spans="1:8" x14ac:dyDescent="0.25">
      <c r="A71">
        <v>-59</v>
      </c>
      <c r="B71">
        <v>26.03</v>
      </c>
      <c r="C71">
        <f t="shared" si="2"/>
        <v>-1.2049830499999999E-5</v>
      </c>
      <c r="D71" s="1">
        <f t="shared" si="3"/>
        <v>5.3752100830118668E-8</v>
      </c>
      <c r="E71">
        <v>4.5</v>
      </c>
      <c r="F71">
        <v>7.3239999999999998</v>
      </c>
      <c r="G71">
        <v>-3.6149491499999999E-3</v>
      </c>
      <c r="H71" s="1">
        <v>1.61256302490356E-5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</dc:creator>
  <cp:lastModifiedBy>Filipp</cp:lastModifiedBy>
  <dcterms:created xsi:type="dcterms:W3CDTF">2021-12-20T13:44:42Z</dcterms:created>
  <dcterms:modified xsi:type="dcterms:W3CDTF">2021-12-23T13:26:23Z</dcterms:modified>
</cp:coreProperties>
</file>