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urz\Desktop\СКИФ\Конференция ноябрь 2022\"/>
    </mc:Choice>
  </mc:AlternateContent>
  <xr:revisionPtr revIDLastSave="0" documentId="13_ncr:1_{3AE34243-B889-4914-AB23-FA95ED6FF185}" xr6:coauthVersionLast="47" xr6:coauthVersionMax="47" xr10:uidLastSave="{00000000-0000-0000-0000-000000000000}"/>
  <bookViews>
    <workbookView xWindow="-108" yWindow="-108" windowWidth="23256" windowHeight="12456" activeTab="7" xr2:uid="{22E9D730-2297-42BB-8620-D210F6C57A5A}"/>
  </bookViews>
  <sheets>
    <sheet name="углы" sheetId="3" r:id="rId1"/>
    <sheet name="полочка" sheetId="1" r:id="rId2"/>
    <sheet name="ВАХ" sheetId="2" r:id="rId3"/>
    <sheet name="1m" sheetId="4" r:id="rId4"/>
    <sheet name="2m" sheetId="5" r:id="rId5"/>
    <sheet name="3m" sheetId="6" r:id="rId6"/>
    <sheet name="4m" sheetId="7" r:id="rId7"/>
    <sheet name="вах m" sheetId="9" r:id="rId8"/>
    <sheet name="1" sheetId="8" r:id="rId9"/>
    <sheet name="2" sheetId="10" r:id="rId10"/>
    <sheet name="3" sheetId="11" r:id="rId11"/>
    <sheet name="4" sheetId="12" r:id="rId12"/>
    <sheet name="скан по верт" sheetId="13" r:id="rId13"/>
    <sheet name="Dosa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9" l="1"/>
  <c r="B3" i="9"/>
  <c r="C3" i="9"/>
  <c r="C12" i="9"/>
  <c r="C20" i="9"/>
  <c r="F44" i="9"/>
  <c r="F45" i="9"/>
  <c r="F46" i="9"/>
  <c r="F47" i="9"/>
  <c r="F49" i="9"/>
  <c r="F43" i="9"/>
  <c r="E44" i="9"/>
  <c r="E45" i="9"/>
  <c r="E46" i="9"/>
  <c r="E47" i="9"/>
  <c r="E48" i="9"/>
  <c r="E49" i="9"/>
  <c r="E43" i="9"/>
  <c r="D43" i="9"/>
  <c r="D44" i="9"/>
  <c r="D45" i="9"/>
  <c r="D46" i="9"/>
  <c r="D47" i="9"/>
  <c r="D48" i="9"/>
  <c r="D49" i="9"/>
  <c r="C44" i="9"/>
  <c r="C45" i="9"/>
  <c r="C46" i="9"/>
  <c r="C47" i="9"/>
  <c r="C48" i="9"/>
  <c r="C49" i="9"/>
  <c r="B7" i="9"/>
  <c r="B2" i="9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3" i="13"/>
  <c r="L5" i="13"/>
  <c r="L4" i="13"/>
  <c r="L4" i="9"/>
  <c r="R21" i="9"/>
  <c r="R22" i="9"/>
  <c r="R23" i="9"/>
  <c r="R24" i="9"/>
  <c r="R25" i="9"/>
  <c r="R26" i="9"/>
  <c r="R20" i="9"/>
  <c r="M21" i="9"/>
  <c r="M22" i="9"/>
  <c r="M23" i="9"/>
  <c r="M24" i="9"/>
  <c r="M25" i="9"/>
  <c r="M26" i="9"/>
  <c r="M20" i="9"/>
  <c r="H21" i="9"/>
  <c r="H22" i="9"/>
  <c r="H23" i="9"/>
  <c r="H24" i="9"/>
  <c r="H25" i="9"/>
  <c r="H26" i="9"/>
  <c r="H20" i="9"/>
  <c r="C21" i="9"/>
  <c r="C22" i="9"/>
  <c r="C23" i="9"/>
  <c r="C24" i="9"/>
  <c r="C25" i="9"/>
  <c r="C26" i="9"/>
  <c r="Q8" i="9"/>
  <c r="Q4" i="9"/>
  <c r="Q2" i="9"/>
  <c r="R13" i="9"/>
  <c r="R14" i="9"/>
  <c r="R15" i="9"/>
  <c r="R16" i="9"/>
  <c r="R17" i="9"/>
  <c r="R12" i="9"/>
  <c r="G4" i="9"/>
  <c r="B4" i="9"/>
  <c r="D33" i="9"/>
  <c r="D34" i="9"/>
  <c r="D35" i="9"/>
  <c r="D36" i="9"/>
  <c r="D37" i="9"/>
  <c r="D38" i="9"/>
  <c r="D32" i="9"/>
  <c r="B33" i="9"/>
  <c r="B34" i="9"/>
  <c r="B35" i="9"/>
  <c r="B36" i="9"/>
  <c r="B37" i="9"/>
  <c r="B38" i="9"/>
  <c r="B32" i="9"/>
  <c r="L8" i="9"/>
  <c r="L2" i="9"/>
  <c r="M13" i="9"/>
  <c r="M14" i="9"/>
  <c r="M15" i="9"/>
  <c r="M16" i="9"/>
  <c r="M17" i="9"/>
  <c r="M18" i="9"/>
  <c r="M12" i="9"/>
  <c r="G2" i="9"/>
  <c r="H13" i="9"/>
  <c r="H14" i="9"/>
  <c r="H15" i="9"/>
  <c r="H16" i="9"/>
  <c r="H17" i="9"/>
  <c r="H18" i="9"/>
  <c r="H12" i="9"/>
  <c r="R3" i="12"/>
  <c r="O3" i="12"/>
  <c r="L3" i="12"/>
  <c r="I3" i="12"/>
  <c r="F3" i="12"/>
  <c r="C3" i="12"/>
  <c r="R3" i="9"/>
  <c r="R4" i="9"/>
  <c r="R5" i="9"/>
  <c r="R6" i="9"/>
  <c r="R7" i="9"/>
  <c r="R8" i="9"/>
  <c r="R2" i="9"/>
  <c r="M3" i="9"/>
  <c r="M4" i="9"/>
  <c r="M5" i="9"/>
  <c r="M6" i="9"/>
  <c r="M7" i="9"/>
  <c r="M8" i="9"/>
  <c r="M2" i="9"/>
  <c r="H3" i="9"/>
  <c r="H4" i="9"/>
  <c r="H5" i="9"/>
  <c r="H6" i="9"/>
  <c r="H7" i="9"/>
  <c r="H8" i="9"/>
  <c r="H2" i="9"/>
  <c r="C13" i="9"/>
  <c r="C14" i="9"/>
  <c r="C15" i="9"/>
  <c r="C16" i="9"/>
  <c r="C17" i="9"/>
  <c r="C18" i="9"/>
  <c r="C4" i="9"/>
  <c r="C5" i="9"/>
  <c r="C6" i="9"/>
  <c r="C7" i="9"/>
  <c r="C8" i="9"/>
  <c r="C2" i="9"/>
  <c r="U3" i="11"/>
  <c r="R3" i="11"/>
  <c r="O3" i="11"/>
  <c r="L3" i="11"/>
  <c r="I3" i="11"/>
  <c r="F3" i="11"/>
  <c r="C3" i="11"/>
  <c r="U3" i="10"/>
  <c r="R3" i="10"/>
  <c r="O3" i="10"/>
  <c r="L3" i="10"/>
  <c r="I3" i="10"/>
  <c r="F3" i="10"/>
  <c r="C3" i="10"/>
  <c r="U3" i="8"/>
  <c r="R3" i="8"/>
  <c r="O3" i="8"/>
  <c r="L3" i="8"/>
  <c r="I3" i="8"/>
  <c r="F3" i="8"/>
  <c r="C3" i="8"/>
  <c r="U4" i="7"/>
  <c r="U3" i="7"/>
  <c r="R3" i="7"/>
  <c r="R4" i="7" s="1"/>
  <c r="O3" i="7"/>
  <c r="O4" i="7" s="1"/>
  <c r="L3" i="7"/>
  <c r="L4" i="7" s="1"/>
  <c r="I3" i="7"/>
  <c r="I4" i="7" s="1"/>
  <c r="F3" i="7"/>
  <c r="F4" i="7" s="1"/>
  <c r="C3" i="7"/>
  <c r="C4" i="7" s="1"/>
  <c r="U4" i="6"/>
  <c r="U3" i="6"/>
  <c r="R3" i="6"/>
  <c r="R4" i="6" s="1"/>
  <c r="O3" i="6"/>
  <c r="O4" i="6" s="1"/>
  <c r="L3" i="6"/>
  <c r="L4" i="6" s="1"/>
  <c r="I3" i="6"/>
  <c r="I4" i="6" s="1"/>
  <c r="F3" i="6"/>
  <c r="F4" i="6" s="1"/>
  <c r="C3" i="6"/>
  <c r="C4" i="6" s="1"/>
  <c r="U4" i="5"/>
  <c r="U3" i="5"/>
  <c r="R3" i="5"/>
  <c r="R4" i="5" s="1"/>
  <c r="O3" i="5"/>
  <c r="O4" i="5" s="1"/>
  <c r="L3" i="5"/>
  <c r="L4" i="5" s="1"/>
  <c r="I3" i="5"/>
  <c r="I4" i="5" s="1"/>
  <c r="C3" i="5"/>
  <c r="C4" i="5" s="1"/>
  <c r="F3" i="5"/>
  <c r="F4" i="5" s="1"/>
  <c r="U4" i="4"/>
  <c r="U3" i="4"/>
  <c r="R3" i="4"/>
  <c r="R4" i="4" s="1"/>
  <c r="O3" i="4"/>
  <c r="O4" i="4" s="1"/>
  <c r="L3" i="4"/>
  <c r="L4" i="4" s="1"/>
  <c r="I3" i="4"/>
  <c r="I4" i="4" s="1"/>
  <c r="F3" i="4"/>
  <c r="F4" i="4" s="1"/>
  <c r="C3" i="4"/>
  <c r="C4" i="4" s="1"/>
  <c r="B4" i="3"/>
  <c r="B5" i="3" s="1"/>
  <c r="B6" i="3" s="1"/>
  <c r="B7" i="3" s="1"/>
  <c r="B8" i="3" s="1"/>
  <c r="B9" i="3" s="1"/>
  <c r="B10" i="3" s="1"/>
  <c r="B11" i="3" s="1"/>
  <c r="B12" i="3" s="1"/>
  <c r="C3" i="3"/>
  <c r="K5" i="3"/>
  <c r="L5" i="3" s="1"/>
  <c r="C2" i="3"/>
  <c r="E2" i="3" s="1"/>
  <c r="K4" i="3"/>
  <c r="L4" i="3" s="1"/>
  <c r="K2" i="3"/>
  <c r="E3" i="3" s="1"/>
  <c r="D3" i="3" l="1"/>
  <c r="C5" i="3"/>
  <c r="E5" i="3" s="1"/>
  <c r="C4" i="3"/>
  <c r="E4" i="3" s="1"/>
  <c r="C6" i="3"/>
  <c r="E6" i="3" s="1"/>
  <c r="D2" i="3"/>
  <c r="D4" i="3" l="1"/>
  <c r="D5" i="3"/>
  <c r="D6" i="3"/>
  <c r="C7" i="3"/>
  <c r="C8" i="3" l="1"/>
  <c r="E7" i="3"/>
  <c r="D7" i="3"/>
  <c r="E8" i="3" l="1"/>
  <c r="D8" i="3"/>
  <c r="C9" i="3"/>
  <c r="E9" i="3" l="1"/>
  <c r="D9" i="3"/>
  <c r="C10" i="3"/>
  <c r="E10" i="3" l="1"/>
  <c r="D10" i="3"/>
  <c r="C11" i="3"/>
  <c r="C12" i="3"/>
  <c r="D11" i="3" l="1"/>
  <c r="E11" i="3"/>
  <c r="E12" i="3"/>
  <c r="D12" i="3"/>
</calcChain>
</file>

<file path=xl/sharedStrings.xml><?xml version="1.0" encoding="utf-8"?>
<sst xmlns="http://schemas.openxmlformats.org/spreadsheetml/2006/main" count="326" uniqueCount="189">
  <si>
    <t>I мА, накопителя</t>
  </si>
  <si>
    <t>I мА, прибора (фототок)</t>
  </si>
  <si>
    <t>U В, прибора</t>
  </si>
  <si>
    <t>t мин, время</t>
  </si>
  <si>
    <t>I мА, н</t>
  </si>
  <si>
    <t>I мА, п</t>
  </si>
  <si>
    <t>U В, п</t>
  </si>
  <si>
    <t>2dsin*(teta)=n*lanbda</t>
  </si>
  <si>
    <t>d - расстояние между плоскостями н - целое чисол, лямбда - длина волны</t>
  </si>
  <si>
    <t>Si(111)</t>
  </si>
  <si>
    <t>угол</t>
  </si>
  <si>
    <t>длина волны</t>
  </si>
  <si>
    <t>энергия (пересчитать поточнее)</t>
  </si>
  <si>
    <t>синус угла</t>
  </si>
  <si>
    <t>энергию (край, кЭв)</t>
  </si>
  <si>
    <t>I, темновой</t>
  </si>
  <si>
    <t>в файле</t>
  </si>
  <si>
    <t>ширина гориз щели</t>
  </si>
  <si>
    <t>2 мм +- 2,5%</t>
  </si>
  <si>
    <t xml:space="preserve">верт </t>
  </si>
  <si>
    <t>0,5 мм +-5%</t>
  </si>
  <si>
    <t>9 КэВ</t>
  </si>
  <si>
    <t>12,7 градусов</t>
  </si>
  <si>
    <t>время</t>
  </si>
  <si>
    <t>1 измерение на монохроматоре</t>
  </si>
  <si>
    <t>запись по 6 точек</t>
  </si>
  <si>
    <t>21 м +- 1 м</t>
  </si>
  <si>
    <t>2 изм на мон</t>
  </si>
  <si>
    <t>30 мин</t>
  </si>
  <si>
    <t>300кОм</t>
  </si>
  <si>
    <t>1 мм +- 2,5%</t>
  </si>
  <si>
    <t>0,3 мм +-5%</t>
  </si>
  <si>
    <t>белый пучок</t>
  </si>
  <si>
    <t>ток накопителя</t>
  </si>
  <si>
    <t>1 вах</t>
  </si>
  <si>
    <t>2 вах</t>
  </si>
  <si>
    <t>3 вах</t>
  </si>
  <si>
    <t>4 вах</t>
  </si>
  <si>
    <t>ток накопителя, мА</t>
  </si>
  <si>
    <t>сред значение, мВ</t>
  </si>
  <si>
    <t>поделить на 2, тк щели были другие</t>
  </si>
  <si>
    <t>1m</t>
  </si>
  <si>
    <t>0,7 V</t>
  </si>
  <si>
    <t>Время (мс)</t>
  </si>
  <si>
    <t>Сигнал (В)</t>
  </si>
  <si>
    <t>сигнал проподционален току накопителя</t>
  </si>
  <si>
    <t>2m</t>
  </si>
  <si>
    <t>10 V</t>
  </si>
  <si>
    <t>сред знач</t>
  </si>
  <si>
    <t>средкв откл</t>
  </si>
  <si>
    <t>3m</t>
  </si>
  <si>
    <t>4m</t>
  </si>
  <si>
    <t>20,6 V</t>
  </si>
  <si>
    <t>30 V</t>
  </si>
  <si>
    <t>39,6 V</t>
  </si>
  <si>
    <t>50,4 V</t>
  </si>
  <si>
    <t>59,2 V</t>
  </si>
  <si>
    <t>10,3 v</t>
  </si>
  <si>
    <t>20,3 V</t>
  </si>
  <si>
    <t>30 v</t>
  </si>
  <si>
    <t>39,9 V</t>
  </si>
  <si>
    <t>49,7 V</t>
  </si>
  <si>
    <t>59,1 V</t>
  </si>
  <si>
    <t>9,9 V</t>
  </si>
  <si>
    <t>20,1 V</t>
  </si>
  <si>
    <t>39,8 V</t>
  </si>
  <si>
    <t>50,1 V</t>
  </si>
  <si>
    <t>10,3 V</t>
  </si>
  <si>
    <t>20,7 V</t>
  </si>
  <si>
    <t>30,1 V</t>
  </si>
  <si>
    <t>40,6 V</t>
  </si>
  <si>
    <t>50,2 V</t>
  </si>
  <si>
    <t>U, В</t>
  </si>
  <si>
    <t>I, мА</t>
  </si>
  <si>
    <t>10,2 V</t>
  </si>
  <si>
    <t>20,4 V</t>
  </si>
  <si>
    <t>40,7 V</t>
  </si>
  <si>
    <t>59 V</t>
  </si>
  <si>
    <t>I, мА, с темн током</t>
  </si>
  <si>
    <t>9,8 V</t>
  </si>
  <si>
    <t>20,2 V</t>
  </si>
  <si>
    <t>30,5 V</t>
  </si>
  <si>
    <t>40,2 V</t>
  </si>
  <si>
    <t>10,1 V</t>
  </si>
  <si>
    <t>20 V</t>
  </si>
  <si>
    <t>50 V</t>
  </si>
  <si>
    <t>30,2 V</t>
  </si>
  <si>
    <t>40,4 V</t>
  </si>
  <si>
    <t>Положение (мм)</t>
  </si>
  <si>
    <t>Сигнал усреднённый (В)</t>
  </si>
  <si>
    <t>Δ (мкм)</t>
  </si>
  <si>
    <t>Энергия</t>
  </si>
  <si>
    <t>Ток пучка:</t>
  </si>
  <si>
    <t>I, мА(интерп)</t>
  </si>
  <si>
    <t>-140.891</t>
  </si>
  <si>
    <t>-112.1</t>
  </si>
  <si>
    <t>-109.921</t>
  </si>
  <si>
    <t>-112.041</t>
  </si>
  <si>
    <t>-111.93</t>
  </si>
  <si>
    <t>-95.101</t>
  </si>
  <si>
    <t>-111.98</t>
  </si>
  <si>
    <t>-110.901</t>
  </si>
  <si>
    <t>-111.09</t>
  </si>
  <si>
    <t>-111.961</t>
  </si>
  <si>
    <t>-110.04</t>
  </si>
  <si>
    <t>-109.91</t>
  </si>
  <si>
    <t>-112.02</t>
  </si>
  <si>
    <t>-111.031</t>
  </si>
  <si>
    <t>-95.05</t>
  </si>
  <si>
    <t>-111.041</t>
  </si>
  <si>
    <t>-111.901</t>
  </si>
  <si>
    <t>-110.95</t>
  </si>
  <si>
    <t>-112.091</t>
  </si>
  <si>
    <t>-111.991</t>
  </si>
  <si>
    <t>-110.921</t>
  </si>
  <si>
    <t>-95.981</t>
  </si>
  <si>
    <t>-112.08</t>
  </si>
  <si>
    <t>-110.951</t>
  </si>
  <si>
    <t>-112.07</t>
  </si>
  <si>
    <t>-109.981</t>
  </si>
  <si>
    <t>-111.941</t>
  </si>
  <si>
    <t>-95.96</t>
  </si>
  <si>
    <t>-111.051</t>
  </si>
  <si>
    <t>-112.001</t>
  </si>
  <si>
    <t>-113.05</t>
  </si>
  <si>
    <t>-110.94</t>
  </si>
  <si>
    <t>-110.991</t>
  </si>
  <si>
    <t>-109.08</t>
  </si>
  <si>
    <t>-111.931</t>
  </si>
  <si>
    <t>-108.45</t>
  </si>
  <si>
    <t>-111.151</t>
  </si>
  <si>
    <t>-110.961</t>
  </si>
  <si>
    <t>-109.96</t>
  </si>
  <si>
    <t>-111.951</t>
  </si>
  <si>
    <t>-109.091</t>
  </si>
  <si>
    <t>-111.9</t>
  </si>
  <si>
    <t>-110.111</t>
  </si>
  <si>
    <t>-110.89</t>
  </si>
  <si>
    <t>-110.99</t>
  </si>
  <si>
    <t>-109.95</t>
  </si>
  <si>
    <t>-112.081</t>
  </si>
  <si>
    <t>-110.971</t>
  </si>
  <si>
    <t>-95.011</t>
  </si>
  <si>
    <t>-111.011</t>
  </si>
  <si>
    <t>-111.99</t>
  </si>
  <si>
    <t>-111.97</t>
  </si>
  <si>
    <t>-111.05</t>
  </si>
  <si>
    <t>-111.91</t>
  </si>
  <si>
    <t>-108.121</t>
  </si>
  <si>
    <t>-115.95</t>
  </si>
  <si>
    <t>-110.001</t>
  </si>
  <si>
    <t>-112.01</t>
  </si>
  <si>
    <t>-109.99</t>
  </si>
  <si>
    <t>-111.971</t>
  </si>
  <si>
    <t>-110.071</t>
  </si>
  <si>
    <t>-96.021</t>
  </si>
  <si>
    <t>-110.09</t>
  </si>
  <si>
    <t>-109.051</t>
  </si>
  <si>
    <t>-111.96</t>
  </si>
  <si>
    <t>-110.96</t>
  </si>
  <si>
    <t>-110.16</t>
  </si>
  <si>
    <t>-112.871</t>
  </si>
  <si>
    <t>-111.14</t>
  </si>
  <si>
    <t>-111.881</t>
  </si>
  <si>
    <t>-110.02</t>
  </si>
  <si>
    <t>-95.98</t>
  </si>
  <si>
    <t>-108.961</t>
  </si>
  <si>
    <t>-111.95</t>
  </si>
  <si>
    <t>Энергия пучка:</t>
  </si>
  <si>
    <t>до</t>
  </si>
  <si>
    <t>Профиль до облучения</t>
  </si>
  <si>
    <t>Профиль после облучения белым пучком2</t>
  </si>
  <si>
    <t>=</t>
  </si>
  <si>
    <t>после</t>
  </si>
  <si>
    <t>разница между до и после в мм</t>
  </si>
  <si>
    <t>4 мм</t>
  </si>
  <si>
    <t>0,7 мм</t>
  </si>
  <si>
    <t>I, мА(интерп)1</t>
  </si>
  <si>
    <t>I, мА(интерп)2</t>
  </si>
  <si>
    <t>I, мА(интерп)3</t>
  </si>
  <si>
    <t>I, мА(интерп)4</t>
  </si>
  <si>
    <r>
      <rPr>
        <sz val="11"/>
        <color rgb="FF000000"/>
        <rFont val="Cambria"/>
        <family val="1"/>
        <charset val="204"/>
      </rPr>
      <t>±(0</t>
    </r>
    <r>
      <rPr>
        <i/>
        <sz val="11"/>
        <color rgb="FF000000"/>
        <rFont val="Cambria"/>
        <family val="1"/>
        <charset val="204"/>
      </rPr>
      <t>,</t>
    </r>
    <r>
      <rPr>
        <sz val="11"/>
        <color rgb="FF000000"/>
        <rFont val="Cambria"/>
        <family val="1"/>
        <charset val="204"/>
      </rPr>
      <t>01</t>
    </r>
    <r>
      <rPr>
        <i/>
        <sz val="11"/>
        <color rgb="FF000000"/>
        <rFont val="Cambria"/>
        <family val="1"/>
        <charset val="204"/>
      </rPr>
      <t xml:space="preserve">U </t>
    </r>
    <r>
      <rPr>
        <sz val="11"/>
        <color rgb="FF000000"/>
        <rFont val="Cambria"/>
        <family val="1"/>
        <charset val="204"/>
      </rPr>
      <t>+0</t>
    </r>
    <r>
      <rPr>
        <i/>
        <sz val="11"/>
        <color rgb="FF000000"/>
        <rFont val="Cambria"/>
        <family val="1"/>
        <charset val="204"/>
      </rPr>
      <t>,</t>
    </r>
    <r>
      <rPr>
        <sz val="11"/>
        <color rgb="FF000000"/>
        <rFont val="Cambria"/>
        <family val="1"/>
        <charset val="204"/>
      </rPr>
      <t xml:space="preserve">3) </t>
    </r>
    <r>
      <rPr>
        <sz val="11"/>
        <color rgb="FF000000"/>
        <rFont val="Times New Roman"/>
        <family val="1"/>
        <charset val="204"/>
      </rPr>
      <t>В</t>
    </r>
  </si>
  <si>
    <t>3.849406700453902043205167e-15</t>
  </si>
  <si>
    <t>Доза, (Дж/кг)</t>
  </si>
  <si>
    <t>мА</t>
  </si>
  <si>
    <t>1.114802048031713343328231e-14</t>
  </si>
  <si>
    <t>расстояние от источника до образца</t>
  </si>
  <si>
    <t>монохр</t>
  </si>
  <si>
    <t>бп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</si>
</sst>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E+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mbria"/>
      <family val="1"/>
      <charset val="204"/>
    </font>
    <font>
      <i/>
      <sz val="11"/>
      <color rgb="FF000000"/>
      <name val="Cambria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/>
              <a:t>ВАХ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'вах m'!$G$1</c:f>
              <c:strCache>
                <c:ptCount val="1"/>
                <c:pt idx="0">
                  <c:v>I, мА(интерп)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'вах m'!$H$20:$H$26</c:f>
                <c:numCache>
                  <c:formatCode>General</c:formatCode>
                  <c:ptCount val="7"/>
                  <c:pt idx="0">
                    <c:v>6.726666666666667E-9</c:v>
                  </c:pt>
                  <c:pt idx="1">
                    <c:v>5.1666666666666666E-9</c:v>
                  </c:pt>
                  <c:pt idx="2">
                    <c:v>8.053333333333332E-9</c:v>
                  </c:pt>
                  <c:pt idx="3">
                    <c:v>1.0110000000000001E-8</c:v>
                  </c:pt>
                  <c:pt idx="4">
                    <c:v>9.126666666666667E-9</c:v>
                  </c:pt>
                  <c:pt idx="5">
                    <c:v>6.7399999999999995E-9</c:v>
                  </c:pt>
                  <c:pt idx="6">
                    <c:v>9.7633333333333321E-9</c:v>
                  </c:pt>
                </c:numCache>
              </c:numRef>
            </c:plus>
            <c:minus>
              <c:numRef>
                <c:f>'вах m'!$H$20:$H$26</c:f>
                <c:numCache>
                  <c:formatCode>General</c:formatCode>
                  <c:ptCount val="7"/>
                  <c:pt idx="0">
                    <c:v>6.726666666666667E-9</c:v>
                  </c:pt>
                  <c:pt idx="1">
                    <c:v>5.1666666666666666E-9</c:v>
                  </c:pt>
                  <c:pt idx="2">
                    <c:v>8.053333333333332E-9</c:v>
                  </c:pt>
                  <c:pt idx="3">
                    <c:v>1.0110000000000001E-8</c:v>
                  </c:pt>
                  <c:pt idx="4">
                    <c:v>9.126666666666667E-9</c:v>
                  </c:pt>
                  <c:pt idx="5">
                    <c:v>6.7399999999999995E-9</c:v>
                  </c:pt>
                  <c:pt idx="6">
                    <c:v>9.7633333333333321E-9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'вах m'!$F$2:$F$8</c:f>
              <c:numCache>
                <c:formatCode>General</c:formatCode>
                <c:ptCount val="7"/>
                <c:pt idx="0">
                  <c:v>-0.7</c:v>
                </c:pt>
                <c:pt idx="1">
                  <c:v>-10.3</c:v>
                </c:pt>
                <c:pt idx="2">
                  <c:v>-20.3</c:v>
                </c:pt>
                <c:pt idx="3">
                  <c:v>-30</c:v>
                </c:pt>
                <c:pt idx="4">
                  <c:v>-39.9</c:v>
                </c:pt>
                <c:pt idx="5">
                  <c:v>-49.7</c:v>
                </c:pt>
                <c:pt idx="6">
                  <c:v>-59.1</c:v>
                </c:pt>
              </c:numCache>
            </c:numRef>
          </c:xVal>
          <c:yVal>
            <c:numRef>
              <c:f>'вах m'!$G$2:$G$8</c:f>
              <c:numCache>
                <c:formatCode>0.0000000000E+00</c:formatCode>
                <c:ptCount val="7"/>
                <c:pt idx="0">
                  <c:v>-4.3675099999999983E-6</c:v>
                </c:pt>
                <c:pt idx="1">
                  <c:v>-4.8281266667000003E-6</c:v>
                </c:pt>
                <c:pt idx="2">
                  <c:v>-4.9962133333333351E-6</c:v>
                </c:pt>
                <c:pt idx="3">
                  <c:v>-5.0403033333000004E-6</c:v>
                </c:pt>
                <c:pt idx="4">
                  <c:v>-5.0493966666999997E-6</c:v>
                </c:pt>
                <c:pt idx="5">
                  <c:v>-5.0545366667000002E-6</c:v>
                </c:pt>
                <c:pt idx="6">
                  <c:v>-5.0615933332999998E-6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7-4DBB-BAE9-0A99364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119"/>
        <c:axId val="62945535"/>
      </c:scatterChart>
      <c:valAx>
        <c:axId val="6294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400"/>
                  <a:t>U, </a:t>
                </a:r>
                <a:r>
                  <a:rPr lang="ru-RU" sz="1400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62945535"/>
        <c:crosses val="autoZero"/>
        <c:crossBetween val="midCat"/>
      </c:valAx>
      <c:valAx>
        <c:axId val="629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400"/>
                  <a:t>I, </a:t>
                </a:r>
                <a:r>
                  <a:rPr lang="ru-RU" sz="1400"/>
                  <a:t>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0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6294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ВАХ 3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'вах m'!$L$1</c:f>
              <c:strCache>
                <c:ptCount val="1"/>
                <c:pt idx="0">
                  <c:v>I, мА(интерп)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'вах m'!$M$20:$M$26</c:f>
                <c:numCache>
                  <c:formatCode>General</c:formatCode>
                  <c:ptCount val="7"/>
                  <c:pt idx="0">
                    <c:v>4.6999999999999999E-9</c:v>
                  </c:pt>
                  <c:pt idx="1">
                    <c:v>2.6000000000000001E-9</c:v>
                  </c:pt>
                  <c:pt idx="2">
                    <c:v>1.7333333333333333E-9</c:v>
                  </c:pt>
                  <c:pt idx="3">
                    <c:v>8.3333333333333335E-9</c:v>
                  </c:pt>
                  <c:pt idx="4">
                    <c:v>4.566666666666667E-9</c:v>
                  </c:pt>
                  <c:pt idx="5">
                    <c:v>2.6333333333333333E-9</c:v>
                  </c:pt>
                  <c:pt idx="6">
                    <c:v>2.1666666666666666E-9</c:v>
                  </c:pt>
                </c:numCache>
              </c:numRef>
            </c:plus>
            <c:minus>
              <c:numRef>
                <c:f>'вах m'!$M$20:$M$26</c:f>
                <c:numCache>
                  <c:formatCode>General</c:formatCode>
                  <c:ptCount val="7"/>
                  <c:pt idx="0">
                    <c:v>4.6999999999999999E-9</c:v>
                  </c:pt>
                  <c:pt idx="1">
                    <c:v>2.6000000000000001E-9</c:v>
                  </c:pt>
                  <c:pt idx="2">
                    <c:v>1.7333333333333333E-9</c:v>
                  </c:pt>
                  <c:pt idx="3">
                    <c:v>8.3333333333333335E-9</c:v>
                  </c:pt>
                  <c:pt idx="4">
                    <c:v>4.566666666666667E-9</c:v>
                  </c:pt>
                  <c:pt idx="5">
                    <c:v>2.6333333333333333E-9</c:v>
                  </c:pt>
                  <c:pt idx="6">
                    <c:v>2.1666666666666666E-9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'вах m'!$K$2:$K$8</c:f>
              <c:numCache>
                <c:formatCode>General</c:formatCode>
                <c:ptCount val="7"/>
                <c:pt idx="0">
                  <c:v>-0.7</c:v>
                </c:pt>
                <c:pt idx="1">
                  <c:v>-9.9</c:v>
                </c:pt>
                <c:pt idx="2">
                  <c:v>-20.100000000000001</c:v>
                </c:pt>
                <c:pt idx="3">
                  <c:v>-30</c:v>
                </c:pt>
                <c:pt idx="4">
                  <c:v>-39.799999999999997</c:v>
                </c:pt>
                <c:pt idx="5">
                  <c:v>-50.1</c:v>
                </c:pt>
                <c:pt idx="6">
                  <c:v>-59.2</c:v>
                </c:pt>
              </c:numCache>
            </c:numRef>
          </c:xVal>
          <c:yVal>
            <c:numRef>
              <c:f>'вах m'!$L$2:$L$8</c:f>
              <c:numCache>
                <c:formatCode>0.0000000000E+00</c:formatCode>
                <c:ptCount val="7"/>
                <c:pt idx="0">
                  <c:v>-3.8813166666666663E-6</c:v>
                </c:pt>
                <c:pt idx="1">
                  <c:v>-4.1439899999999998E-6</c:v>
                </c:pt>
                <c:pt idx="2">
                  <c:v>-4.344133333333333E-6</c:v>
                </c:pt>
                <c:pt idx="3">
                  <c:v>-4.4084766667E-6</c:v>
                </c:pt>
                <c:pt idx="4">
                  <c:v>-4.4280666666999999E-6</c:v>
                </c:pt>
                <c:pt idx="5">
                  <c:v>-4.4385266666999998E-6</c:v>
                </c:pt>
                <c:pt idx="6">
                  <c:v>-4.4414333333333312E-6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4-45BC-A567-7FA8E8EE8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1375"/>
        <c:axId val="62947199"/>
      </c:scatterChart>
      <c:valAx>
        <c:axId val="6294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U, </a:t>
                </a:r>
                <a:r>
                  <a:rPr lang="ru-RU" sz="1400" b="0" i="0" baseline="0">
                    <a:effectLst/>
                  </a:rPr>
                  <a:t>В</a:t>
                </a:r>
                <a:endParaRPr lang="ru-RU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62947199"/>
        <c:crosses val="autoZero"/>
        <c:crossBetween val="midCat"/>
      </c:valAx>
      <c:valAx>
        <c:axId val="629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I, </a:t>
                </a:r>
                <a:r>
                  <a:rPr lang="ru-RU" sz="1400" b="0" i="0" baseline="0">
                    <a:effectLst/>
                  </a:rPr>
                  <a:t>мА</a:t>
                </a:r>
                <a:endParaRPr lang="ru-RU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0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6294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/>
              <a:t>ВАХ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'вах m'!$B$1</c:f>
              <c:strCache>
                <c:ptCount val="1"/>
                <c:pt idx="0">
                  <c:v>I, мА(интерп)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'вах m'!$C$20:$C$26</c:f>
                <c:numCache>
                  <c:formatCode>General</c:formatCode>
                  <c:ptCount val="7"/>
                  <c:pt idx="0">
                    <c:v>1.0766666666666667E-8</c:v>
                  </c:pt>
                  <c:pt idx="1">
                    <c:v>7.1800000000000004E-9</c:v>
                  </c:pt>
                  <c:pt idx="2">
                    <c:v>5.4666666666666668E-9</c:v>
                  </c:pt>
                  <c:pt idx="3">
                    <c:v>1.1033333333333333E-8</c:v>
                  </c:pt>
                  <c:pt idx="4">
                    <c:v>1.2373333333333334E-8</c:v>
                  </c:pt>
                  <c:pt idx="5">
                    <c:v>1.3233333333333334E-8</c:v>
                  </c:pt>
                  <c:pt idx="6">
                    <c:v>9.2333333333333333E-9</c:v>
                  </c:pt>
                </c:numCache>
              </c:numRef>
            </c:plus>
            <c:minus>
              <c:numRef>
                <c:f>'вах m'!$C$20:$C$26</c:f>
                <c:numCache>
                  <c:formatCode>General</c:formatCode>
                  <c:ptCount val="7"/>
                  <c:pt idx="0">
                    <c:v>1.0766666666666667E-8</c:v>
                  </c:pt>
                  <c:pt idx="1">
                    <c:v>7.1800000000000004E-9</c:v>
                  </c:pt>
                  <c:pt idx="2">
                    <c:v>5.4666666666666668E-9</c:v>
                  </c:pt>
                  <c:pt idx="3">
                    <c:v>1.1033333333333333E-8</c:v>
                  </c:pt>
                  <c:pt idx="4">
                    <c:v>1.2373333333333334E-8</c:v>
                  </c:pt>
                  <c:pt idx="5">
                    <c:v>1.3233333333333334E-8</c:v>
                  </c:pt>
                  <c:pt idx="6">
                    <c:v>9.2333333333333333E-9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'вах m'!$A$2:$A$8</c:f>
              <c:numCache>
                <c:formatCode>General</c:formatCode>
                <c:ptCount val="7"/>
                <c:pt idx="0">
                  <c:v>-0.7</c:v>
                </c:pt>
                <c:pt idx="1">
                  <c:v>-10</c:v>
                </c:pt>
                <c:pt idx="2">
                  <c:v>-20.6</c:v>
                </c:pt>
                <c:pt idx="3">
                  <c:v>-30</c:v>
                </c:pt>
                <c:pt idx="4">
                  <c:v>-39.6</c:v>
                </c:pt>
                <c:pt idx="5">
                  <c:v>-50.4</c:v>
                </c:pt>
                <c:pt idx="6">
                  <c:v>-59.2</c:v>
                </c:pt>
              </c:numCache>
            </c:numRef>
          </c:xVal>
          <c:yVal>
            <c:numRef>
              <c:f>'вах m'!$B$2:$B$8</c:f>
              <c:numCache>
                <c:formatCode>0.0000000000E+00</c:formatCode>
                <c:ptCount val="7"/>
                <c:pt idx="0">
                  <c:v>-4.6034333333333332E-6</c:v>
                </c:pt>
                <c:pt idx="1">
                  <c:v>-5.0216000000000012E-6</c:v>
                </c:pt>
                <c:pt idx="2">
                  <c:v>-5.2268666666666673E-6</c:v>
                </c:pt>
                <c:pt idx="3">
                  <c:v>-5.2988333333000001E-6</c:v>
                </c:pt>
                <c:pt idx="4">
                  <c:v>-5.3304666666999999E-6</c:v>
                </c:pt>
                <c:pt idx="5">
                  <c:v>-5.3384666666666681E-6</c:v>
                </c:pt>
                <c:pt idx="6">
                  <c:v>-5.3422333333000004E-6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0F-4899-B178-34BB0948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2575"/>
        <c:axId val="94552991"/>
      </c:scatterChart>
      <c:valAx>
        <c:axId val="9455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400"/>
                  <a:t>U, </a:t>
                </a:r>
                <a:r>
                  <a:rPr lang="ru-RU" sz="1400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94552991"/>
        <c:crosses val="autoZero"/>
        <c:crossBetween val="midCat"/>
      </c:valAx>
      <c:valAx>
        <c:axId val="945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400"/>
                  <a:t>I,</a:t>
                </a:r>
                <a:r>
                  <a:rPr lang="en-US" sz="1400" baseline="0"/>
                  <a:t> </a:t>
                </a:r>
                <a:r>
                  <a:rPr lang="ru-RU" sz="1400" baseline="0"/>
                  <a:t>мА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0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9455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ВАХ </a:t>
            </a:r>
            <a:r>
              <a:rPr lang="en-US" sz="1400" b="0" i="0" baseline="0">
                <a:effectLst/>
              </a:rPr>
              <a:t>4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'вах m'!$Q$1</c:f>
              <c:strCache>
                <c:ptCount val="1"/>
                <c:pt idx="0">
                  <c:v>I, мА(интерп)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'вах m'!$R$20:$R$26</c:f>
                <c:numCache>
                  <c:formatCode>General</c:formatCode>
                  <c:ptCount val="7"/>
                  <c:pt idx="0">
                    <c:v>8.6666666666666667E-10</c:v>
                  </c:pt>
                  <c:pt idx="1">
                    <c:v>8.9333333333333339E-9</c:v>
                  </c:pt>
                  <c:pt idx="2">
                    <c:v>1.6666666666666665E-9</c:v>
                  </c:pt>
                  <c:pt idx="3">
                    <c:v>2.9333333333333335E-9</c:v>
                  </c:pt>
                  <c:pt idx="4">
                    <c:v>4.5333333333333334E-9</c:v>
                  </c:pt>
                  <c:pt idx="5">
                    <c:v>3.3999999999999998E-9</c:v>
                  </c:pt>
                  <c:pt idx="6">
                    <c:v>3.1999999999999997E-9</c:v>
                  </c:pt>
                </c:numCache>
              </c:numRef>
            </c:plus>
            <c:minus>
              <c:numRef>
                <c:f>'вах m'!$R$20:$R$26</c:f>
                <c:numCache>
                  <c:formatCode>General</c:formatCode>
                  <c:ptCount val="7"/>
                  <c:pt idx="0">
                    <c:v>8.6666666666666667E-10</c:v>
                  </c:pt>
                  <c:pt idx="1">
                    <c:v>8.9333333333333339E-9</c:v>
                  </c:pt>
                  <c:pt idx="2">
                    <c:v>1.6666666666666665E-9</c:v>
                  </c:pt>
                  <c:pt idx="3">
                    <c:v>2.9333333333333335E-9</c:v>
                  </c:pt>
                  <c:pt idx="4">
                    <c:v>4.5333333333333334E-9</c:v>
                  </c:pt>
                  <c:pt idx="5">
                    <c:v>3.3999999999999998E-9</c:v>
                  </c:pt>
                  <c:pt idx="6">
                    <c:v>3.1999999999999997E-9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'вах m'!$P$2:$P$8</c:f>
              <c:numCache>
                <c:formatCode>General</c:formatCode>
                <c:ptCount val="7"/>
                <c:pt idx="0">
                  <c:v>-0.7</c:v>
                </c:pt>
                <c:pt idx="1">
                  <c:v>-10.3</c:v>
                </c:pt>
                <c:pt idx="2">
                  <c:v>-20.7</c:v>
                </c:pt>
                <c:pt idx="3">
                  <c:v>-30.1</c:v>
                </c:pt>
                <c:pt idx="4">
                  <c:v>-40.6</c:v>
                </c:pt>
                <c:pt idx="5">
                  <c:v>-50.2</c:v>
                </c:pt>
                <c:pt idx="6">
                  <c:v>-59.2</c:v>
                </c:pt>
              </c:numCache>
            </c:numRef>
          </c:xVal>
          <c:yVal>
            <c:numRef>
              <c:f>'вах m'!$Q$2:$Q$8</c:f>
              <c:numCache>
                <c:formatCode>0.0000000000E+00</c:formatCode>
                <c:ptCount val="7"/>
                <c:pt idx="0">
                  <c:v>-5.4618366666666672E-6</c:v>
                </c:pt>
                <c:pt idx="1">
                  <c:v>-5.7538933332999999E-6</c:v>
                </c:pt>
                <c:pt idx="2">
                  <c:v>-5.8789366666666687E-6</c:v>
                </c:pt>
                <c:pt idx="3">
                  <c:v>-5.9293666669999998E-6</c:v>
                </c:pt>
                <c:pt idx="4">
                  <c:v>-5.9528666669999997E-6</c:v>
                </c:pt>
                <c:pt idx="6">
                  <c:v>-5.9711466666666666E-6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A-4F24-8EBE-CEB46C89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7775"/>
        <c:axId val="28881951"/>
      </c:scatterChart>
      <c:valAx>
        <c:axId val="2888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U, </a:t>
                </a:r>
                <a:r>
                  <a:rPr lang="ru-RU" sz="1400" b="0" i="0" baseline="0">
                    <a:effectLst/>
                  </a:rPr>
                  <a:t>В</a:t>
                </a:r>
                <a:endParaRPr lang="ru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28881951"/>
        <c:crosses val="autoZero"/>
        <c:crossBetween val="midCat"/>
      </c:valAx>
      <c:valAx>
        <c:axId val="288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I, </a:t>
                </a:r>
                <a:r>
                  <a:rPr lang="ru-RU" sz="1400" b="0" i="0" baseline="0">
                    <a:effectLst/>
                  </a:rPr>
                  <a:t>мА</a:t>
                </a:r>
                <a:endParaRPr lang="ru-RU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0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2888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'вах m'!$B$1</c:f>
              <c:strCache>
                <c:ptCount val="1"/>
                <c:pt idx="0">
                  <c:v>I, мА(интерп)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'вах m'!$A$2:$A$8</c:f>
              <c:numCache>
                <c:formatCode>General</c:formatCode>
                <c:ptCount val="7"/>
                <c:pt idx="0">
                  <c:v>-0.7</c:v>
                </c:pt>
                <c:pt idx="1">
                  <c:v>-10</c:v>
                </c:pt>
                <c:pt idx="2">
                  <c:v>-20.6</c:v>
                </c:pt>
                <c:pt idx="3">
                  <c:v>-30</c:v>
                </c:pt>
                <c:pt idx="4">
                  <c:v>-39.6</c:v>
                </c:pt>
                <c:pt idx="5">
                  <c:v>-50.4</c:v>
                </c:pt>
                <c:pt idx="6">
                  <c:v>-59.2</c:v>
                </c:pt>
              </c:numCache>
            </c:numRef>
          </c:xVal>
          <c:yVal>
            <c:numRef>
              <c:f>'вах m'!$B$2:$B$8</c:f>
              <c:numCache>
                <c:formatCode>0.0000000000E+00</c:formatCode>
                <c:ptCount val="7"/>
                <c:pt idx="0">
                  <c:v>-4.6034333333333332E-6</c:v>
                </c:pt>
                <c:pt idx="1">
                  <c:v>-5.0216000000000012E-6</c:v>
                </c:pt>
                <c:pt idx="2">
                  <c:v>-5.2268666666666673E-6</c:v>
                </c:pt>
                <c:pt idx="3">
                  <c:v>-5.2988333333000001E-6</c:v>
                </c:pt>
                <c:pt idx="4">
                  <c:v>-5.3304666666999999E-6</c:v>
                </c:pt>
                <c:pt idx="5">
                  <c:v>-5.3384666666666681E-6</c:v>
                </c:pt>
                <c:pt idx="6">
                  <c:v>-5.3422333333000004E-6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6-4C6C-8732-F4858A6F2F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'вах m'!$F$2:$F$8</c:f>
              <c:numCache>
                <c:formatCode>General</c:formatCode>
                <c:ptCount val="7"/>
                <c:pt idx="0">
                  <c:v>-0.7</c:v>
                </c:pt>
                <c:pt idx="1">
                  <c:v>-10.3</c:v>
                </c:pt>
                <c:pt idx="2">
                  <c:v>-20.3</c:v>
                </c:pt>
                <c:pt idx="3">
                  <c:v>-30</c:v>
                </c:pt>
                <c:pt idx="4">
                  <c:v>-39.9</c:v>
                </c:pt>
                <c:pt idx="5">
                  <c:v>-49.7</c:v>
                </c:pt>
                <c:pt idx="6">
                  <c:v>-59.1</c:v>
                </c:pt>
              </c:numCache>
            </c:numRef>
          </c:xVal>
          <c:yVal>
            <c:numRef>
              <c:f>'вах m'!$G$2:$G$8</c:f>
              <c:numCache>
                <c:formatCode>0.0000000000E+00</c:formatCode>
                <c:ptCount val="7"/>
                <c:pt idx="0">
                  <c:v>-4.3675099999999983E-6</c:v>
                </c:pt>
                <c:pt idx="1">
                  <c:v>-4.8281266667000003E-6</c:v>
                </c:pt>
                <c:pt idx="2">
                  <c:v>-4.9962133333333351E-6</c:v>
                </c:pt>
                <c:pt idx="3">
                  <c:v>-5.0403033333000004E-6</c:v>
                </c:pt>
                <c:pt idx="4">
                  <c:v>-5.0493966666999997E-6</c:v>
                </c:pt>
                <c:pt idx="5">
                  <c:v>-5.0545366667000002E-6</c:v>
                </c:pt>
                <c:pt idx="6">
                  <c:v>-5.0615933332999998E-6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36-4C6C-8732-F4858A6F2F5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'вах m'!$K$2:$K$8</c:f>
              <c:numCache>
                <c:formatCode>General</c:formatCode>
                <c:ptCount val="7"/>
                <c:pt idx="0">
                  <c:v>-0.7</c:v>
                </c:pt>
                <c:pt idx="1">
                  <c:v>-9.9</c:v>
                </c:pt>
                <c:pt idx="2">
                  <c:v>-20.100000000000001</c:v>
                </c:pt>
                <c:pt idx="3">
                  <c:v>-30</c:v>
                </c:pt>
                <c:pt idx="4">
                  <c:v>-39.799999999999997</c:v>
                </c:pt>
                <c:pt idx="5">
                  <c:v>-50.1</c:v>
                </c:pt>
                <c:pt idx="6">
                  <c:v>-59.2</c:v>
                </c:pt>
              </c:numCache>
            </c:numRef>
          </c:xVal>
          <c:yVal>
            <c:numRef>
              <c:f>'вах m'!$L$2:$L$8</c:f>
              <c:numCache>
                <c:formatCode>0.0000000000E+00</c:formatCode>
                <c:ptCount val="7"/>
                <c:pt idx="0">
                  <c:v>-3.8813166666666663E-6</c:v>
                </c:pt>
                <c:pt idx="1">
                  <c:v>-4.1439899999999998E-6</c:v>
                </c:pt>
                <c:pt idx="2">
                  <c:v>-4.344133333333333E-6</c:v>
                </c:pt>
                <c:pt idx="3">
                  <c:v>-4.4084766667E-6</c:v>
                </c:pt>
                <c:pt idx="4">
                  <c:v>-4.4280666666999999E-6</c:v>
                </c:pt>
                <c:pt idx="5">
                  <c:v>-4.4385266666999998E-6</c:v>
                </c:pt>
                <c:pt idx="6">
                  <c:v>-4.4414333333333312E-6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36-4C6C-8732-F4858A6F2F5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'вах m'!$P$2:$P$8</c:f>
              <c:numCache>
                <c:formatCode>General</c:formatCode>
                <c:ptCount val="7"/>
                <c:pt idx="0">
                  <c:v>-0.7</c:v>
                </c:pt>
                <c:pt idx="1">
                  <c:v>-10.3</c:v>
                </c:pt>
                <c:pt idx="2">
                  <c:v>-20.7</c:v>
                </c:pt>
                <c:pt idx="3">
                  <c:v>-30.1</c:v>
                </c:pt>
                <c:pt idx="4">
                  <c:v>-40.6</c:v>
                </c:pt>
                <c:pt idx="5">
                  <c:v>-50.2</c:v>
                </c:pt>
                <c:pt idx="6">
                  <c:v>-59.2</c:v>
                </c:pt>
              </c:numCache>
            </c:numRef>
          </c:xVal>
          <c:yVal>
            <c:numRef>
              <c:f>'вах m'!$Q$2:$Q$8</c:f>
              <c:numCache>
                <c:formatCode>0.0000000000E+00</c:formatCode>
                <c:ptCount val="7"/>
                <c:pt idx="0">
                  <c:v>-5.4618366666666672E-6</c:v>
                </c:pt>
                <c:pt idx="1">
                  <c:v>-5.7538933332999999E-6</c:v>
                </c:pt>
                <c:pt idx="2">
                  <c:v>-5.8789366666666687E-6</c:v>
                </c:pt>
                <c:pt idx="3">
                  <c:v>-5.9293666669999998E-6</c:v>
                </c:pt>
                <c:pt idx="4">
                  <c:v>-5.9528666669999997E-6</c:v>
                </c:pt>
                <c:pt idx="6">
                  <c:v>-5.9711466666666666E-6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36-4C6C-8732-F4858A6F2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1711"/>
        <c:axId val="141222127"/>
      </c:scatterChart>
      <c:valAx>
        <c:axId val="14122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222127"/>
        <c:crosses val="autoZero"/>
        <c:crossBetween val="midCat"/>
      </c:valAx>
      <c:valAx>
        <c:axId val="141222127"/>
        <c:scaling>
          <c:orientation val="minMax"/>
          <c:max val="-3.5000000000000012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22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/>
              <a:t>ВАХ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ВАХ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'вах m'!$A$2:$A$8</c:f>
              <c:numCache>
                <c:formatCode>General</c:formatCode>
                <c:ptCount val="7"/>
                <c:pt idx="0">
                  <c:v>-0.7</c:v>
                </c:pt>
                <c:pt idx="1">
                  <c:v>-10</c:v>
                </c:pt>
                <c:pt idx="2">
                  <c:v>-20.6</c:v>
                </c:pt>
                <c:pt idx="3">
                  <c:v>-30</c:v>
                </c:pt>
                <c:pt idx="4">
                  <c:v>-39.6</c:v>
                </c:pt>
                <c:pt idx="5">
                  <c:v>-50.4</c:v>
                </c:pt>
                <c:pt idx="6">
                  <c:v>-59.2</c:v>
                </c:pt>
              </c:numCache>
            </c:numRef>
          </c:xVal>
          <c:yVal>
            <c:numRef>
              <c:f>'вах m'!$C$43:$C$49</c:f>
              <c:numCache>
                <c:formatCode>0.0000000000E+00</c:formatCode>
                <c:ptCount val="7"/>
                <c:pt idx="0">
                  <c:v>-5.9276761953815775E-7</c:v>
                </c:pt>
                <c:pt idx="1">
                  <c:v>-6.466134432140099E-7</c:v>
                </c:pt>
                <c:pt idx="2">
                  <c:v>-6.7304489655764453E-7</c:v>
                </c:pt>
                <c:pt idx="3">
                  <c:v>-6.8231178641514291E-7</c:v>
                </c:pt>
                <c:pt idx="4">
                  <c:v>-6.8638509743754826E-7</c:v>
                </c:pt>
                <c:pt idx="5">
                  <c:v>-6.8741522877500238E-7</c:v>
                </c:pt>
                <c:pt idx="6">
                  <c:v>-6.8790024894411538E-7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8-4C74-8D0E-AB4DCA771409}"/>
            </c:ext>
          </c:extLst>
        </c:ser>
        <c:ser>
          <c:idx val="1"/>
          <c:order val="1"/>
          <c:tx>
            <c:v>ВАХ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'вах m'!$F$2:$F$8</c:f>
              <c:numCache>
                <c:formatCode>General</c:formatCode>
                <c:ptCount val="7"/>
                <c:pt idx="0">
                  <c:v>-0.7</c:v>
                </c:pt>
                <c:pt idx="1">
                  <c:v>-10.3</c:v>
                </c:pt>
                <c:pt idx="2">
                  <c:v>-20.3</c:v>
                </c:pt>
                <c:pt idx="3">
                  <c:v>-30</c:v>
                </c:pt>
                <c:pt idx="4">
                  <c:v>-39.9</c:v>
                </c:pt>
                <c:pt idx="5">
                  <c:v>-49.7</c:v>
                </c:pt>
                <c:pt idx="6">
                  <c:v>-59.1</c:v>
                </c:pt>
              </c:numCache>
            </c:numRef>
          </c:xVal>
          <c:yVal>
            <c:numRef>
              <c:f>'вах m'!$D$43:$D$49</c:f>
              <c:numCache>
                <c:formatCode>0.0000000000E+00</c:formatCode>
                <c:ptCount val="7"/>
                <c:pt idx="0">
                  <c:v>-5.9730716630196908E-7</c:v>
                </c:pt>
                <c:pt idx="1">
                  <c:v>-6.6030178702133483E-7</c:v>
                </c:pt>
                <c:pt idx="2">
                  <c:v>-6.8328956965718475E-7</c:v>
                </c:pt>
                <c:pt idx="3">
                  <c:v>-6.8931938365700218E-7</c:v>
                </c:pt>
                <c:pt idx="4">
                  <c:v>-6.9056300146334782E-7</c:v>
                </c:pt>
                <c:pt idx="5">
                  <c:v>-6.9126595551148795E-7</c:v>
                </c:pt>
                <c:pt idx="6">
                  <c:v>-6.9223103573577681E-7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F8-4C74-8D0E-AB4DCA771409}"/>
            </c:ext>
          </c:extLst>
        </c:ser>
        <c:ser>
          <c:idx val="2"/>
          <c:order val="2"/>
          <c:tx>
            <c:v>ВАХ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'вах m'!$K$2:$K$8</c:f>
              <c:numCache>
                <c:formatCode>General</c:formatCode>
                <c:ptCount val="7"/>
                <c:pt idx="0">
                  <c:v>-0.7</c:v>
                </c:pt>
                <c:pt idx="1">
                  <c:v>-9.9</c:v>
                </c:pt>
                <c:pt idx="2">
                  <c:v>-20.100000000000001</c:v>
                </c:pt>
                <c:pt idx="3">
                  <c:v>-30</c:v>
                </c:pt>
                <c:pt idx="4">
                  <c:v>-39.799999999999997</c:v>
                </c:pt>
                <c:pt idx="5">
                  <c:v>-50.1</c:v>
                </c:pt>
                <c:pt idx="6">
                  <c:v>-59.2</c:v>
                </c:pt>
              </c:numCache>
            </c:numRef>
          </c:xVal>
          <c:yVal>
            <c:numRef>
              <c:f>'вах m'!$E$43:$E$49</c:f>
              <c:numCache>
                <c:formatCode>0.0000000000E+00</c:formatCode>
                <c:ptCount val="7"/>
                <c:pt idx="0">
                  <c:v>-6.0503767212262919E-7</c:v>
                </c:pt>
                <c:pt idx="1">
                  <c:v>-6.4598441153546377E-7</c:v>
                </c:pt>
                <c:pt idx="2">
                  <c:v>-6.7718368407378531E-7</c:v>
                </c:pt>
                <c:pt idx="3">
                  <c:v>-6.8721382177708498E-7</c:v>
                </c:pt>
                <c:pt idx="4">
                  <c:v>-6.9026760197973493E-7</c:v>
                </c:pt>
                <c:pt idx="5">
                  <c:v>-6.91898155370226E-7</c:v>
                </c:pt>
                <c:pt idx="6">
                  <c:v>-6.9235126006754965E-7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F8-4C74-8D0E-AB4DCA771409}"/>
            </c:ext>
          </c:extLst>
        </c:ser>
        <c:ser>
          <c:idx val="3"/>
          <c:order val="3"/>
          <c:tx>
            <c:v>ВАХ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'вах m'!$P$2:$P$8</c:f>
              <c:numCache>
                <c:formatCode>General</c:formatCode>
                <c:ptCount val="7"/>
                <c:pt idx="0">
                  <c:v>-0.7</c:v>
                </c:pt>
                <c:pt idx="1">
                  <c:v>-10.3</c:v>
                </c:pt>
                <c:pt idx="2">
                  <c:v>-20.7</c:v>
                </c:pt>
                <c:pt idx="3">
                  <c:v>-30.1</c:v>
                </c:pt>
                <c:pt idx="4">
                  <c:v>-40.6</c:v>
                </c:pt>
                <c:pt idx="5">
                  <c:v>-50.2</c:v>
                </c:pt>
                <c:pt idx="6">
                  <c:v>-59.2</c:v>
                </c:pt>
              </c:numCache>
            </c:numRef>
          </c:xVal>
          <c:yVal>
            <c:numRef>
              <c:f>'вах m'!$F$43:$F$49</c:f>
              <c:numCache>
                <c:formatCode>0.0000000000E+00</c:formatCode>
                <c:ptCount val="7"/>
                <c:pt idx="0">
                  <c:v>-6.2689804357274481E-7</c:v>
                </c:pt>
                <c:pt idx="1">
                  <c:v>-6.6041968914706262E-7</c:v>
                </c:pt>
                <c:pt idx="2">
                  <c:v>-6.7477189808948416E-7</c:v>
                </c:pt>
                <c:pt idx="3">
                  <c:v>-6.805601467090886E-7</c:v>
                </c:pt>
                <c:pt idx="4">
                  <c:v>-6.8325742693240045E-7</c:v>
                </c:pt>
                <c:pt idx="6">
                  <c:v>-6.8535556657423222E-7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F8-4C74-8D0E-AB4DCA771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1711"/>
        <c:axId val="141222127"/>
      </c:scatterChart>
      <c:valAx>
        <c:axId val="14122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U, </a:t>
                </a:r>
                <a:r>
                  <a:rPr lang="ru-RU" sz="1400" b="0" i="0" baseline="0">
                    <a:effectLst/>
                  </a:rPr>
                  <a:t>В</a:t>
                </a:r>
                <a:endParaRPr lang="ru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41222127"/>
        <c:crosses val="autoZero"/>
        <c:crossBetween val="midCat"/>
      </c:valAx>
      <c:valAx>
        <c:axId val="141222127"/>
        <c:scaling>
          <c:orientation val="minMax"/>
          <c:max val="-5.000000000000003E-7"/>
          <c:min val="-8.000000000000003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I, </a:t>
                </a:r>
                <a:r>
                  <a:rPr lang="ru-RU" sz="1400" b="0" i="0" baseline="0">
                    <a:effectLst/>
                  </a:rPr>
                  <a:t>мА</a:t>
                </a:r>
                <a:endParaRPr lang="ru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0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4122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/>
              <a:t>Скан пин-фотодиода по вертикали</a:t>
            </a:r>
          </a:p>
        </c:rich>
      </c:tx>
      <c:layout>
        <c:manualLayout>
          <c:xMode val="edge"/>
          <c:yMode val="edge"/>
          <c:x val="0.20782171601243571"/>
          <c:y val="0.52158770750566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Профиль до облучения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'скан по верт'!$A$2:$A$58</c:f>
              <c:numCache>
                <c:formatCode>General</c:formatCode>
                <c:ptCount val="57"/>
                <c:pt idx="1">
                  <c:v>1.2496</c:v>
                </c:pt>
                <c:pt idx="2">
                  <c:v>1.3417300000000001</c:v>
                </c:pt>
                <c:pt idx="3">
                  <c:v>1.4527600000000001</c:v>
                </c:pt>
                <c:pt idx="4">
                  <c:v>1.5628</c:v>
                </c:pt>
                <c:pt idx="5">
                  <c:v>1.67564</c:v>
                </c:pt>
                <c:pt idx="6">
                  <c:v>1.7877099999999999</c:v>
                </c:pt>
                <c:pt idx="7">
                  <c:v>1.8997900000000001</c:v>
                </c:pt>
                <c:pt idx="8">
                  <c:v>2.0038900000000002</c:v>
                </c:pt>
                <c:pt idx="9">
                  <c:v>2.11964</c:v>
                </c:pt>
                <c:pt idx="10">
                  <c:v>2.2318699999999998</c:v>
                </c:pt>
                <c:pt idx="11">
                  <c:v>2.3437399999999999</c:v>
                </c:pt>
                <c:pt idx="12">
                  <c:v>2.4537900000000001</c:v>
                </c:pt>
                <c:pt idx="13">
                  <c:v>2.5647000000000002</c:v>
                </c:pt>
                <c:pt idx="14">
                  <c:v>2.6758000000000002</c:v>
                </c:pt>
                <c:pt idx="15">
                  <c:v>2.7887300000000002</c:v>
                </c:pt>
                <c:pt idx="16">
                  <c:v>2.8989099999999999</c:v>
                </c:pt>
                <c:pt idx="17">
                  <c:v>3.0096500000000002</c:v>
                </c:pt>
                <c:pt idx="18">
                  <c:v>3.1189200000000001</c:v>
                </c:pt>
                <c:pt idx="19">
                  <c:v>3.2305899999999999</c:v>
                </c:pt>
                <c:pt idx="20">
                  <c:v>3.3418899999999998</c:v>
                </c:pt>
                <c:pt idx="21">
                  <c:v>3.4546800000000002</c:v>
                </c:pt>
                <c:pt idx="22">
                  <c:v>3.5627800000000001</c:v>
                </c:pt>
                <c:pt idx="23">
                  <c:v>3.6447799999999999</c:v>
                </c:pt>
                <c:pt idx="24">
                  <c:v>3.77277</c:v>
                </c:pt>
                <c:pt idx="25">
                  <c:v>3.88279</c:v>
                </c:pt>
                <c:pt idx="26">
                  <c:v>3.9937200000000002</c:v>
                </c:pt>
                <c:pt idx="27">
                  <c:v>4.1027500000000003</c:v>
                </c:pt>
                <c:pt idx="28">
                  <c:v>4.2148099999999999</c:v>
                </c:pt>
                <c:pt idx="29">
                  <c:v>4.32578</c:v>
                </c:pt>
                <c:pt idx="30">
                  <c:v>4.4378200000000003</c:v>
                </c:pt>
                <c:pt idx="31">
                  <c:v>4.5502000000000002</c:v>
                </c:pt>
                <c:pt idx="32">
                  <c:v>4.6623900000000003</c:v>
                </c:pt>
                <c:pt idx="33">
                  <c:v>4.77224</c:v>
                </c:pt>
                <c:pt idx="34">
                  <c:v>4.8833399999999996</c:v>
                </c:pt>
                <c:pt idx="35">
                  <c:v>4.9902100000000003</c:v>
                </c:pt>
                <c:pt idx="36">
                  <c:v>5.1052400000000002</c:v>
                </c:pt>
                <c:pt idx="37">
                  <c:v>5.2130099999999997</c:v>
                </c:pt>
                <c:pt idx="38">
                  <c:v>5.3274499999999998</c:v>
                </c:pt>
                <c:pt idx="39">
                  <c:v>5.4351500000000001</c:v>
                </c:pt>
                <c:pt idx="40">
                  <c:v>5.5475199999999996</c:v>
                </c:pt>
                <c:pt idx="41">
                  <c:v>5.6540699999999999</c:v>
                </c:pt>
                <c:pt idx="42">
                  <c:v>5.73726</c:v>
                </c:pt>
                <c:pt idx="43">
                  <c:v>5.8634399999999998</c:v>
                </c:pt>
                <c:pt idx="44">
                  <c:v>5.9740399999999996</c:v>
                </c:pt>
                <c:pt idx="45">
                  <c:v>6.0874100000000002</c:v>
                </c:pt>
                <c:pt idx="46">
                  <c:v>6.1990999999999996</c:v>
                </c:pt>
                <c:pt idx="47">
                  <c:v>6.3093199999999996</c:v>
                </c:pt>
                <c:pt idx="48">
                  <c:v>6.4202399999999997</c:v>
                </c:pt>
                <c:pt idx="49">
                  <c:v>6.5274099999999997</c:v>
                </c:pt>
                <c:pt idx="50">
                  <c:v>6.6402099999999997</c:v>
                </c:pt>
                <c:pt idx="51">
                  <c:v>6.7472899999999996</c:v>
                </c:pt>
                <c:pt idx="52">
                  <c:v>6.8562000000000003</c:v>
                </c:pt>
                <c:pt idx="53">
                  <c:v>6.9694799999999999</c:v>
                </c:pt>
                <c:pt idx="54">
                  <c:v>7.0839800000000004</c:v>
                </c:pt>
                <c:pt idx="55">
                  <c:v>7.1954700000000003</c:v>
                </c:pt>
                <c:pt idx="56">
                  <c:v>7.3051199999999996</c:v>
                </c:pt>
              </c:numCache>
            </c:numRef>
          </c:xVal>
          <c:yVal>
            <c:numRef>
              <c:f>'скан по верт'!$B$2:$B$58</c:f>
              <c:numCache>
                <c:formatCode>General</c:formatCode>
                <c:ptCount val="57"/>
                <c:pt idx="1">
                  <c:v>-2.6859399999999999E-3</c:v>
                </c:pt>
                <c:pt idx="2">
                  <c:v>-2.6923300000000002E-3</c:v>
                </c:pt>
                <c:pt idx="3">
                  <c:v>-2.7532899999999998E-3</c:v>
                </c:pt>
                <c:pt idx="4">
                  <c:v>-2.9578E-3</c:v>
                </c:pt>
                <c:pt idx="5">
                  <c:v>-3.2204E-3</c:v>
                </c:pt>
                <c:pt idx="6">
                  <c:v>-3.5008600000000002E-3</c:v>
                </c:pt>
                <c:pt idx="7">
                  <c:v>-3.7971300000000001E-3</c:v>
                </c:pt>
                <c:pt idx="8">
                  <c:v>-4.0310099999999998E-3</c:v>
                </c:pt>
                <c:pt idx="9">
                  <c:v>-4.1257300000000002E-3</c:v>
                </c:pt>
                <c:pt idx="10">
                  <c:v>-4.1614699999999996E-3</c:v>
                </c:pt>
                <c:pt idx="11">
                  <c:v>-4.1665299999999999E-3</c:v>
                </c:pt>
                <c:pt idx="12">
                  <c:v>-4.1783000000000002E-3</c:v>
                </c:pt>
                <c:pt idx="13">
                  <c:v>-4.1804900000000002E-3</c:v>
                </c:pt>
                <c:pt idx="14">
                  <c:v>-4.1634899999999997E-3</c:v>
                </c:pt>
                <c:pt idx="15">
                  <c:v>-4.1696399999999996E-3</c:v>
                </c:pt>
                <c:pt idx="16">
                  <c:v>-4.1710799999999998E-3</c:v>
                </c:pt>
                <c:pt idx="17">
                  <c:v>-4.1734600000000004E-3</c:v>
                </c:pt>
                <c:pt idx="18">
                  <c:v>-4.1814299999999999E-3</c:v>
                </c:pt>
                <c:pt idx="19">
                  <c:v>-4.1591199999999997E-3</c:v>
                </c:pt>
                <c:pt idx="20">
                  <c:v>-4.1613900000000001E-3</c:v>
                </c:pt>
                <c:pt idx="21">
                  <c:v>-4.1797199999999996E-3</c:v>
                </c:pt>
                <c:pt idx="22">
                  <c:v>-4.1721199999999996E-3</c:v>
                </c:pt>
                <c:pt idx="23">
                  <c:v>-4.1838400000000003E-3</c:v>
                </c:pt>
                <c:pt idx="24">
                  <c:v>-4.17163E-3</c:v>
                </c:pt>
                <c:pt idx="25">
                  <c:v>-4.1581300000000003E-3</c:v>
                </c:pt>
                <c:pt idx="26">
                  <c:v>-4.1744399999999997E-3</c:v>
                </c:pt>
                <c:pt idx="27">
                  <c:v>-4.1669400000000001E-3</c:v>
                </c:pt>
                <c:pt idx="28">
                  <c:v>-4.1659899999999996E-3</c:v>
                </c:pt>
                <c:pt idx="29">
                  <c:v>-4.1675899999999997E-3</c:v>
                </c:pt>
                <c:pt idx="30">
                  <c:v>-4.1688000000000003E-3</c:v>
                </c:pt>
                <c:pt idx="31">
                  <c:v>-4.1622100000000004E-3</c:v>
                </c:pt>
                <c:pt idx="32">
                  <c:v>-4.1650200000000002E-3</c:v>
                </c:pt>
                <c:pt idx="33">
                  <c:v>-4.1634300000000001E-3</c:v>
                </c:pt>
                <c:pt idx="34">
                  <c:v>-4.1703699999999996E-3</c:v>
                </c:pt>
                <c:pt idx="35">
                  <c:v>-4.1720999999999998E-3</c:v>
                </c:pt>
                <c:pt idx="36">
                  <c:v>-4.1686800000000001E-3</c:v>
                </c:pt>
                <c:pt idx="37">
                  <c:v>-4.1700900000000004E-3</c:v>
                </c:pt>
                <c:pt idx="38">
                  <c:v>-4.1672200000000001E-3</c:v>
                </c:pt>
                <c:pt idx="39">
                  <c:v>-4.1781700000000001E-3</c:v>
                </c:pt>
                <c:pt idx="40">
                  <c:v>-4.1700399999999999E-3</c:v>
                </c:pt>
                <c:pt idx="41">
                  <c:v>-4.1691599999999999E-3</c:v>
                </c:pt>
                <c:pt idx="42">
                  <c:v>-4.1717200000000003E-3</c:v>
                </c:pt>
                <c:pt idx="43">
                  <c:v>-4.1719900000000004E-3</c:v>
                </c:pt>
                <c:pt idx="44">
                  <c:v>-4.1727300000000004E-3</c:v>
                </c:pt>
                <c:pt idx="45">
                  <c:v>-4.1610800000000002E-3</c:v>
                </c:pt>
                <c:pt idx="46">
                  <c:v>-4.1624699999999997E-3</c:v>
                </c:pt>
                <c:pt idx="47">
                  <c:v>-4.1443499999999998E-3</c:v>
                </c:pt>
                <c:pt idx="48">
                  <c:v>-4.0710099999999999E-3</c:v>
                </c:pt>
                <c:pt idx="49">
                  <c:v>-3.7283099999999999E-3</c:v>
                </c:pt>
                <c:pt idx="50">
                  <c:v>-3.3166099999999998E-3</c:v>
                </c:pt>
                <c:pt idx="51">
                  <c:v>-3.0467200000000002E-3</c:v>
                </c:pt>
                <c:pt idx="52">
                  <c:v>-2.8182400000000001E-3</c:v>
                </c:pt>
                <c:pt idx="53">
                  <c:v>-2.7081700000000002E-3</c:v>
                </c:pt>
                <c:pt idx="54">
                  <c:v>-2.6972400000000001E-3</c:v>
                </c:pt>
                <c:pt idx="55">
                  <c:v>-2.6894200000000001E-3</c:v>
                </c:pt>
                <c:pt idx="56">
                  <c:v>-2.6938399999999999E-3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C-40EB-9954-A4CEEC8B9690}"/>
            </c:ext>
          </c:extLst>
        </c:ser>
        <c:ser>
          <c:idx val="1"/>
          <c:order val="1"/>
          <c:tx>
            <c:v>Профиль после облучения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'скан по верт'!$A$3:$A$58</c:f>
              <c:numCache>
                <c:formatCode>General</c:formatCode>
                <c:ptCount val="56"/>
                <c:pt idx="0">
                  <c:v>1.2496</c:v>
                </c:pt>
                <c:pt idx="1">
                  <c:v>1.3417300000000001</c:v>
                </c:pt>
                <c:pt idx="2">
                  <c:v>1.4527600000000001</c:v>
                </c:pt>
                <c:pt idx="3">
                  <c:v>1.5628</c:v>
                </c:pt>
                <c:pt idx="4">
                  <c:v>1.67564</c:v>
                </c:pt>
                <c:pt idx="5">
                  <c:v>1.7877099999999999</c:v>
                </c:pt>
                <c:pt idx="6">
                  <c:v>1.8997900000000001</c:v>
                </c:pt>
                <c:pt idx="7">
                  <c:v>2.0038900000000002</c:v>
                </c:pt>
                <c:pt idx="8">
                  <c:v>2.11964</c:v>
                </c:pt>
                <c:pt idx="9">
                  <c:v>2.2318699999999998</c:v>
                </c:pt>
                <c:pt idx="10">
                  <c:v>2.3437399999999999</c:v>
                </c:pt>
                <c:pt idx="11">
                  <c:v>2.4537900000000001</c:v>
                </c:pt>
                <c:pt idx="12">
                  <c:v>2.5647000000000002</c:v>
                </c:pt>
                <c:pt idx="13">
                  <c:v>2.6758000000000002</c:v>
                </c:pt>
                <c:pt idx="14">
                  <c:v>2.7887300000000002</c:v>
                </c:pt>
                <c:pt idx="15">
                  <c:v>2.8989099999999999</c:v>
                </c:pt>
                <c:pt idx="16">
                  <c:v>3.0096500000000002</c:v>
                </c:pt>
                <c:pt idx="17">
                  <c:v>3.1189200000000001</c:v>
                </c:pt>
                <c:pt idx="18">
                  <c:v>3.2305899999999999</c:v>
                </c:pt>
                <c:pt idx="19">
                  <c:v>3.3418899999999998</c:v>
                </c:pt>
                <c:pt idx="20">
                  <c:v>3.4546800000000002</c:v>
                </c:pt>
                <c:pt idx="21">
                  <c:v>3.5627800000000001</c:v>
                </c:pt>
                <c:pt idx="22">
                  <c:v>3.6447799999999999</c:v>
                </c:pt>
                <c:pt idx="23">
                  <c:v>3.77277</c:v>
                </c:pt>
                <c:pt idx="24">
                  <c:v>3.88279</c:v>
                </c:pt>
                <c:pt idx="25">
                  <c:v>3.9937200000000002</c:v>
                </c:pt>
                <c:pt idx="26">
                  <c:v>4.1027500000000003</c:v>
                </c:pt>
                <c:pt idx="27">
                  <c:v>4.2148099999999999</c:v>
                </c:pt>
                <c:pt idx="28">
                  <c:v>4.32578</c:v>
                </c:pt>
                <c:pt idx="29">
                  <c:v>4.4378200000000003</c:v>
                </c:pt>
                <c:pt idx="30">
                  <c:v>4.5502000000000002</c:v>
                </c:pt>
                <c:pt idx="31">
                  <c:v>4.6623900000000003</c:v>
                </c:pt>
                <c:pt idx="32">
                  <c:v>4.77224</c:v>
                </c:pt>
                <c:pt idx="33">
                  <c:v>4.8833399999999996</c:v>
                </c:pt>
                <c:pt idx="34">
                  <c:v>4.9902100000000003</c:v>
                </c:pt>
                <c:pt idx="35">
                  <c:v>5.1052400000000002</c:v>
                </c:pt>
                <c:pt idx="36">
                  <c:v>5.2130099999999997</c:v>
                </c:pt>
                <c:pt idx="37">
                  <c:v>5.3274499999999998</c:v>
                </c:pt>
                <c:pt idx="38">
                  <c:v>5.4351500000000001</c:v>
                </c:pt>
                <c:pt idx="39">
                  <c:v>5.5475199999999996</c:v>
                </c:pt>
                <c:pt idx="40">
                  <c:v>5.6540699999999999</c:v>
                </c:pt>
                <c:pt idx="41">
                  <c:v>5.73726</c:v>
                </c:pt>
                <c:pt idx="42">
                  <c:v>5.8634399999999998</c:v>
                </c:pt>
                <c:pt idx="43">
                  <c:v>5.9740399999999996</c:v>
                </c:pt>
                <c:pt idx="44">
                  <c:v>6.0874100000000002</c:v>
                </c:pt>
                <c:pt idx="45">
                  <c:v>6.1990999999999996</c:v>
                </c:pt>
                <c:pt idx="46">
                  <c:v>6.3093199999999996</c:v>
                </c:pt>
                <c:pt idx="47">
                  <c:v>6.4202399999999997</c:v>
                </c:pt>
                <c:pt idx="48">
                  <c:v>6.5274099999999997</c:v>
                </c:pt>
                <c:pt idx="49">
                  <c:v>6.6402099999999997</c:v>
                </c:pt>
                <c:pt idx="50">
                  <c:v>6.7472899999999996</c:v>
                </c:pt>
                <c:pt idx="51">
                  <c:v>6.8562000000000003</c:v>
                </c:pt>
                <c:pt idx="52">
                  <c:v>6.9694799999999999</c:v>
                </c:pt>
                <c:pt idx="53">
                  <c:v>7.0839800000000004</c:v>
                </c:pt>
                <c:pt idx="54">
                  <c:v>7.1954700000000003</c:v>
                </c:pt>
                <c:pt idx="55">
                  <c:v>7.3051199999999996</c:v>
                </c:pt>
              </c:numCache>
            </c:numRef>
          </c:xVal>
          <c:yVal>
            <c:numRef>
              <c:f>'скан по верт'!$H$3:$H$57</c:f>
              <c:numCache>
                <c:formatCode>General</c:formatCode>
                <c:ptCount val="55"/>
                <c:pt idx="0">
                  <c:v>-2.7810399999999998E-3</c:v>
                </c:pt>
                <c:pt idx="1">
                  <c:v>-2.78094E-3</c:v>
                </c:pt>
                <c:pt idx="2">
                  <c:v>-2.8125899999999998E-3</c:v>
                </c:pt>
                <c:pt idx="3">
                  <c:v>-2.9740299999999999E-3</c:v>
                </c:pt>
                <c:pt idx="4">
                  <c:v>-3.2669999999999999E-3</c:v>
                </c:pt>
                <c:pt idx="5">
                  <c:v>-3.5969600000000002E-3</c:v>
                </c:pt>
                <c:pt idx="6">
                  <c:v>-3.9293100000000001E-3</c:v>
                </c:pt>
                <c:pt idx="7">
                  <c:v>-4.3315799999999998E-3</c:v>
                </c:pt>
                <c:pt idx="8">
                  <c:v>-4.4592E-3</c:v>
                </c:pt>
                <c:pt idx="9">
                  <c:v>-4.4838899999999999E-3</c:v>
                </c:pt>
                <c:pt idx="10">
                  <c:v>-4.4804399999999996E-3</c:v>
                </c:pt>
                <c:pt idx="11">
                  <c:v>-4.4853799999999997E-3</c:v>
                </c:pt>
                <c:pt idx="12">
                  <c:v>-4.49614E-3</c:v>
                </c:pt>
                <c:pt idx="13">
                  <c:v>-4.50126E-3</c:v>
                </c:pt>
                <c:pt idx="14">
                  <c:v>-4.5011399999999998E-3</c:v>
                </c:pt>
                <c:pt idx="15">
                  <c:v>-4.49965E-3</c:v>
                </c:pt>
                <c:pt idx="16">
                  <c:v>-4.5048299999999996E-3</c:v>
                </c:pt>
                <c:pt idx="17">
                  <c:v>-4.4956099999999997E-3</c:v>
                </c:pt>
                <c:pt idx="18">
                  <c:v>-4.4992699999999997E-3</c:v>
                </c:pt>
                <c:pt idx="19">
                  <c:v>-4.5018499999999999E-3</c:v>
                </c:pt>
                <c:pt idx="20">
                  <c:v>-4.5094100000000002E-3</c:v>
                </c:pt>
                <c:pt idx="21">
                  <c:v>-4.50798E-3</c:v>
                </c:pt>
                <c:pt idx="22">
                  <c:v>-4.4991800000000002E-3</c:v>
                </c:pt>
                <c:pt idx="23">
                  <c:v>-4.5085699999999999E-3</c:v>
                </c:pt>
                <c:pt idx="24">
                  <c:v>-4.5006000000000004E-3</c:v>
                </c:pt>
                <c:pt idx="25">
                  <c:v>-4.5007199999999997E-3</c:v>
                </c:pt>
                <c:pt idx="26">
                  <c:v>-4.5125599999999997E-3</c:v>
                </c:pt>
                <c:pt idx="27">
                  <c:v>-4.5001900000000003E-3</c:v>
                </c:pt>
                <c:pt idx="28">
                  <c:v>-4.5125900000000004E-3</c:v>
                </c:pt>
                <c:pt idx="29">
                  <c:v>-4.5064900000000001E-3</c:v>
                </c:pt>
                <c:pt idx="30">
                  <c:v>-4.5139300000000002E-3</c:v>
                </c:pt>
                <c:pt idx="31">
                  <c:v>-4.5117899999999999E-3</c:v>
                </c:pt>
                <c:pt idx="32">
                  <c:v>-4.5131499999999996E-3</c:v>
                </c:pt>
                <c:pt idx="33">
                  <c:v>-4.5133300000000003E-3</c:v>
                </c:pt>
                <c:pt idx="34">
                  <c:v>-4.5206500000000002E-3</c:v>
                </c:pt>
                <c:pt idx="35">
                  <c:v>-4.5145799999999998E-3</c:v>
                </c:pt>
                <c:pt idx="36">
                  <c:v>-4.5233299999999999E-3</c:v>
                </c:pt>
                <c:pt idx="37">
                  <c:v>-4.5139300000000002E-3</c:v>
                </c:pt>
                <c:pt idx="38">
                  <c:v>-4.5227000000000002E-3</c:v>
                </c:pt>
                <c:pt idx="39">
                  <c:v>-4.5292199999999996E-3</c:v>
                </c:pt>
                <c:pt idx="40">
                  <c:v>-4.5266600000000001E-3</c:v>
                </c:pt>
                <c:pt idx="41">
                  <c:v>-4.5301100000000004E-3</c:v>
                </c:pt>
                <c:pt idx="42">
                  <c:v>-4.52725E-3</c:v>
                </c:pt>
                <c:pt idx="43">
                  <c:v>-4.5284399999999999E-3</c:v>
                </c:pt>
                <c:pt idx="44">
                  <c:v>-4.5284399999999999E-3</c:v>
                </c:pt>
                <c:pt idx="45">
                  <c:v>-4.5124400000000004E-3</c:v>
                </c:pt>
                <c:pt idx="46">
                  <c:v>-4.4817499999999996E-3</c:v>
                </c:pt>
                <c:pt idx="47">
                  <c:v>-4.2784299999999997E-3</c:v>
                </c:pt>
                <c:pt idx="48">
                  <c:v>-3.8199699999999998E-3</c:v>
                </c:pt>
                <c:pt idx="49">
                  <c:v>-3.4770399999999998E-3</c:v>
                </c:pt>
                <c:pt idx="50">
                  <c:v>-3.1518900000000001E-3</c:v>
                </c:pt>
                <c:pt idx="51">
                  <c:v>-2.8812899999999999E-3</c:v>
                </c:pt>
                <c:pt idx="52">
                  <c:v>-2.7675E-3</c:v>
                </c:pt>
                <c:pt idx="53">
                  <c:v>-2.7566700000000001E-3</c:v>
                </c:pt>
                <c:pt idx="54">
                  <c:v>-2.7542299999999999E-3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C-40EB-9954-A4CEEC8B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5887"/>
        <c:axId val="94605471"/>
      </c:scatterChart>
      <c:valAx>
        <c:axId val="9460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ru-RU" sz="1400"/>
                  <a:t>Положение,</a:t>
                </a:r>
                <a:r>
                  <a:rPr lang="ru-RU" sz="1400" baseline="0"/>
                  <a:t> мм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94605471"/>
        <c:crosses val="autoZero"/>
        <c:crossBetween val="midCat"/>
      </c:valAx>
      <c:valAx>
        <c:axId val="94605471"/>
        <c:scaling>
          <c:orientation val="minMax"/>
          <c:max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ru-RU" sz="1400"/>
                  <a:t>Сигнал</a:t>
                </a:r>
                <a:r>
                  <a:rPr lang="en-US" sz="1400"/>
                  <a:t>, </a:t>
                </a:r>
                <a:r>
                  <a:rPr lang="ru-RU" sz="1400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9460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26</xdr:row>
      <xdr:rowOff>104775</xdr:rowOff>
    </xdr:from>
    <xdr:to>
      <xdr:col>8</xdr:col>
      <xdr:colOff>819151</xdr:colOff>
      <xdr:row>40</xdr:row>
      <xdr:rowOff>66676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E8EC85-C3E5-415E-B934-45231ABD8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914400</xdr:colOff>
      <xdr:row>26</xdr:row>
      <xdr:rowOff>133351</xdr:rowOff>
    </xdr:from>
    <xdr:to>
      <xdr:col>13</xdr:col>
      <xdr:colOff>733425</xdr:colOff>
      <xdr:row>40</xdr:row>
      <xdr:rowOff>80963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4AA4207-8098-4EBD-AF90-9C644F27A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104775</xdr:rowOff>
    </xdr:from>
    <xdr:to>
      <xdr:col>4</xdr:col>
      <xdr:colOff>28574</xdr:colOff>
      <xdr:row>40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2401C7-94B9-4C67-88B1-CCFD08DE6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904874</xdr:colOff>
      <xdr:row>26</xdr:row>
      <xdr:rowOff>142876</xdr:rowOff>
    </xdr:from>
    <xdr:to>
      <xdr:col>18</xdr:col>
      <xdr:colOff>504824</xdr:colOff>
      <xdr:row>40</xdr:row>
      <xdr:rowOff>80962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AAFB086-0E3A-44CC-8206-3A57215AD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40</xdr:row>
      <xdr:rowOff>38100</xdr:rowOff>
    </xdr:from>
    <xdr:to>
      <xdr:col>12</xdr:col>
      <xdr:colOff>171450</xdr:colOff>
      <xdr:row>55</xdr:row>
      <xdr:rowOff>138112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187B553-261B-40F4-B801-E0F8096F4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1104900</xdr:colOff>
      <xdr:row>49</xdr:row>
      <xdr:rowOff>28575</xdr:rowOff>
    </xdr:from>
    <xdr:to>
      <xdr:col>5</xdr:col>
      <xdr:colOff>771525</xdr:colOff>
      <xdr:row>64</xdr:row>
      <xdr:rowOff>128587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02EAD11-67DA-4715-95BD-9B3C1815E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4</xdr:row>
      <xdr:rowOff>167640</xdr:rowOff>
    </xdr:from>
    <xdr:to>
      <xdr:col>9</xdr:col>
      <xdr:colOff>381000</xdr:colOff>
      <xdr:row>22</xdr:row>
      <xdr:rowOff>162879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356960F-78D5-4270-8BB7-854A3E850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5A5E-7B65-4CCE-98E4-002D29F88E62}">
  <dimension ref="A1:R13"/>
  <sheetViews>
    <sheetView topLeftCell="F1" zoomScale="105" workbookViewId="0">
      <selection activeCell="Q11" sqref="Q11"/>
    </sheetView>
  </sheetViews>
  <sheetFormatPr defaultRowHeight="14.4" x14ac:dyDescent="0.3"/>
  <cols>
    <col min="4" max="5" width="9" bestFit="1" customWidth="1"/>
    <col min="11" max="12" width="9.88671875" bestFit="1" customWidth="1"/>
    <col min="16" max="16" width="13.88671875" customWidth="1"/>
  </cols>
  <sheetData>
    <row r="1" spans="1:18" x14ac:dyDescent="0.3">
      <c r="B1" t="s">
        <v>14</v>
      </c>
      <c r="C1" t="s">
        <v>11</v>
      </c>
      <c r="D1" t="s">
        <v>13</v>
      </c>
      <c r="E1" t="s">
        <v>10</v>
      </c>
      <c r="J1" t="s">
        <v>7</v>
      </c>
      <c r="P1" t="s">
        <v>17</v>
      </c>
      <c r="R1" t="s">
        <v>187</v>
      </c>
    </row>
    <row r="2" spans="1:18" x14ac:dyDescent="0.3">
      <c r="A2">
        <v>1</v>
      </c>
      <c r="B2">
        <v>8.98</v>
      </c>
      <c r="C2">
        <f>12.3841/B2</f>
        <v>1.379075723830735</v>
      </c>
      <c r="D2">
        <f>C2/(2*$K$2)</f>
        <v>0.21990611307043714</v>
      </c>
      <c r="E2">
        <f>DEGREES(ASIN(C2/(2*$K$2)))</f>
        <v>12.703518625199512</v>
      </c>
      <c r="J2" t="s">
        <v>8</v>
      </c>
      <c r="K2">
        <f xml:space="preserve"> 5.431020511/SQRT(3)</f>
        <v>3.1356011540002289</v>
      </c>
      <c r="L2" t="s">
        <v>9</v>
      </c>
      <c r="P2" t="s">
        <v>18</v>
      </c>
      <c r="R2" t="s">
        <v>45</v>
      </c>
    </row>
    <row r="3" spans="1:18" x14ac:dyDescent="0.3">
      <c r="A3">
        <v>2</v>
      </c>
      <c r="B3">
        <v>4.5</v>
      </c>
      <c r="C3">
        <f t="shared" ref="C3:C12" si="0">12.3841/B3</f>
        <v>2.7520222222222221</v>
      </c>
      <c r="D3">
        <f t="shared" ref="D3:D12" si="1">C3/(2*$K$2)</f>
        <v>0.43883486563833896</v>
      </c>
      <c r="E3">
        <f t="shared" ref="E3:E12" si="2">DEGREES(ASIN(C3/(2*$K$2)))</f>
        <v>26.029564590437857</v>
      </c>
      <c r="J3" t="s">
        <v>10</v>
      </c>
      <c r="K3" t="s">
        <v>11</v>
      </c>
      <c r="L3" t="s">
        <v>12</v>
      </c>
      <c r="P3" t="s">
        <v>19</v>
      </c>
    </row>
    <row r="4" spans="1:18" x14ac:dyDescent="0.3">
      <c r="A4">
        <v>3</v>
      </c>
      <c r="B4">
        <f>B3+2.1</f>
        <v>6.6</v>
      </c>
      <c r="C4">
        <f t="shared" si="0"/>
        <v>1.8763787878787881</v>
      </c>
      <c r="D4">
        <f t="shared" si="1"/>
        <v>0.29920559020795845</v>
      </c>
      <c r="E4">
        <f t="shared" si="2"/>
        <v>17.409895287806609</v>
      </c>
      <c r="K4" t="e">
        <f>2*#REF!*SIN(J4)</f>
        <v>#REF!</v>
      </c>
      <c r="L4" t="e">
        <f>12.3841/K4</f>
        <v>#REF!</v>
      </c>
      <c r="P4" t="s">
        <v>20</v>
      </c>
    </row>
    <row r="5" spans="1:18" x14ac:dyDescent="0.3">
      <c r="A5">
        <v>4</v>
      </c>
      <c r="B5">
        <f t="shared" ref="B5:B12" si="3">B4+2.1</f>
        <v>8.6999999999999993</v>
      </c>
      <c r="C5">
        <f t="shared" si="0"/>
        <v>1.4234597701149427</v>
      </c>
      <c r="D5">
        <f t="shared" si="1"/>
        <v>0.22698355119224434</v>
      </c>
      <c r="E5">
        <f t="shared" si="2"/>
        <v>13.11954557564105</v>
      </c>
      <c r="K5" t="e">
        <f>#REF!*SIN(J5)</f>
        <v>#REF!</v>
      </c>
      <c r="L5" t="e">
        <f>12.3841/K5</f>
        <v>#REF!</v>
      </c>
      <c r="P5" t="s">
        <v>26</v>
      </c>
      <c r="Q5" t="s">
        <v>186</v>
      </c>
    </row>
    <row r="6" spans="1:18" x14ac:dyDescent="0.3">
      <c r="A6">
        <v>5</v>
      </c>
      <c r="B6">
        <f t="shared" si="3"/>
        <v>10.799999999999999</v>
      </c>
      <c r="C6">
        <f t="shared" si="0"/>
        <v>1.146675925925926</v>
      </c>
      <c r="D6">
        <f t="shared" si="1"/>
        <v>0.18284786068264125</v>
      </c>
      <c r="E6">
        <f t="shared" si="2"/>
        <v>10.535683777469123</v>
      </c>
    </row>
    <row r="7" spans="1:18" x14ac:dyDescent="0.3">
      <c r="A7">
        <v>6</v>
      </c>
      <c r="B7">
        <f t="shared" si="3"/>
        <v>12.899999999999999</v>
      </c>
      <c r="C7">
        <f t="shared" si="0"/>
        <v>0.9600077519379846</v>
      </c>
      <c r="D7">
        <f t="shared" si="1"/>
        <v>0.1530819298738392</v>
      </c>
      <c r="E7">
        <f t="shared" si="2"/>
        <v>8.8055713827758577</v>
      </c>
      <c r="P7" t="s">
        <v>17</v>
      </c>
    </row>
    <row r="8" spans="1:18" x14ac:dyDescent="0.3">
      <c r="A8">
        <v>7</v>
      </c>
      <c r="B8">
        <f t="shared" si="3"/>
        <v>14.999999999999998</v>
      </c>
      <c r="C8">
        <f t="shared" si="0"/>
        <v>0.82560666666666682</v>
      </c>
      <c r="D8">
        <f t="shared" si="1"/>
        <v>0.13165045969150171</v>
      </c>
      <c r="E8">
        <f t="shared" si="2"/>
        <v>7.5649764868482405</v>
      </c>
      <c r="P8" t="s">
        <v>30</v>
      </c>
      <c r="R8" t="s">
        <v>188</v>
      </c>
    </row>
    <row r="9" spans="1:18" x14ac:dyDescent="0.3">
      <c r="A9">
        <v>8</v>
      </c>
      <c r="B9">
        <f t="shared" si="3"/>
        <v>17.099999999999998</v>
      </c>
      <c r="C9">
        <f t="shared" si="0"/>
        <v>0.72421637426900598</v>
      </c>
      <c r="D9">
        <f t="shared" si="1"/>
        <v>0.11548285937851029</v>
      </c>
      <c r="E9">
        <f t="shared" si="2"/>
        <v>6.6314764128817343</v>
      </c>
      <c r="P9" t="s">
        <v>19</v>
      </c>
    </row>
    <row r="10" spans="1:18" x14ac:dyDescent="0.3">
      <c r="A10">
        <v>9</v>
      </c>
      <c r="B10">
        <f t="shared" si="3"/>
        <v>19.2</v>
      </c>
      <c r="C10">
        <f t="shared" si="0"/>
        <v>0.64500520833333341</v>
      </c>
      <c r="D10">
        <f t="shared" si="1"/>
        <v>0.10285192163398571</v>
      </c>
      <c r="E10">
        <f t="shared" si="2"/>
        <v>5.9034206312926676</v>
      </c>
      <c r="P10" t="s">
        <v>31</v>
      </c>
    </row>
    <row r="11" spans="1:18" x14ac:dyDescent="0.3">
      <c r="A11">
        <v>10</v>
      </c>
      <c r="B11">
        <f t="shared" si="3"/>
        <v>21.3</v>
      </c>
      <c r="C11">
        <f t="shared" si="0"/>
        <v>0.58141314553990608</v>
      </c>
      <c r="D11">
        <f t="shared" si="1"/>
        <v>9.2711591332043444E-2</v>
      </c>
      <c r="E11">
        <f t="shared" si="2"/>
        <v>5.3196222853802855</v>
      </c>
    </row>
    <row r="12" spans="1:18" x14ac:dyDescent="0.3">
      <c r="A12">
        <v>11</v>
      </c>
      <c r="B12">
        <f t="shared" si="3"/>
        <v>23.400000000000002</v>
      </c>
      <c r="C12">
        <f t="shared" si="0"/>
        <v>0.52923504273504274</v>
      </c>
      <c r="D12">
        <f t="shared" si="1"/>
        <v>8.4391320315065188E-2</v>
      </c>
      <c r="E12">
        <f t="shared" si="2"/>
        <v>4.8410243304541503</v>
      </c>
      <c r="P12" t="s">
        <v>176</v>
      </c>
    </row>
    <row r="13" spans="1:18" x14ac:dyDescent="0.3">
      <c r="P13" t="s">
        <v>175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303D-8959-4A35-933E-857A66D60B12}">
  <dimension ref="A1:U467"/>
  <sheetViews>
    <sheetView topLeftCell="I1" workbookViewId="0">
      <selection activeCell="U1" sqref="U1:U1048576"/>
    </sheetView>
  </sheetViews>
  <sheetFormatPr defaultRowHeight="14.4" x14ac:dyDescent="0.3"/>
  <cols>
    <col min="1" max="1" width="10.6640625" customWidth="1"/>
    <col min="2" max="2" width="12.44140625" customWidth="1"/>
    <col min="3" max="3" width="14.6640625" customWidth="1"/>
    <col min="5" max="5" width="12.6640625" customWidth="1"/>
    <col min="6" max="6" width="13.33203125" customWidth="1"/>
    <col min="9" max="9" width="12.6640625" customWidth="1"/>
    <col min="12" max="12" width="13.33203125" customWidth="1"/>
    <col min="15" max="15" width="13.5546875" customWidth="1"/>
    <col min="18" max="18" width="13.5546875" customWidth="1"/>
    <col min="21" max="21" width="14.33203125" customWidth="1"/>
  </cols>
  <sheetData>
    <row r="1" spans="1:21" x14ac:dyDescent="0.3">
      <c r="B1" s="12" t="s">
        <v>42</v>
      </c>
      <c r="D1">
        <v>0</v>
      </c>
      <c r="E1" t="s">
        <v>79</v>
      </c>
      <c r="G1">
        <v>0</v>
      </c>
      <c r="H1" t="s">
        <v>80</v>
      </c>
      <c r="J1">
        <v>0</v>
      </c>
      <c r="K1" t="s">
        <v>81</v>
      </c>
      <c r="M1">
        <v>0</v>
      </c>
      <c r="N1" t="s">
        <v>82</v>
      </c>
      <c r="P1">
        <v>0</v>
      </c>
      <c r="Q1" t="s">
        <v>66</v>
      </c>
      <c r="S1">
        <v>0</v>
      </c>
      <c r="T1" t="s">
        <v>62</v>
      </c>
    </row>
    <row r="2" spans="1:21" x14ac:dyDescent="0.3">
      <c r="A2" t="s">
        <v>43</v>
      </c>
      <c r="B2" s="12" t="s">
        <v>44</v>
      </c>
      <c r="C2" t="s">
        <v>48</v>
      </c>
      <c r="D2">
        <v>0</v>
      </c>
      <c r="G2">
        <v>0</v>
      </c>
      <c r="J2">
        <v>0</v>
      </c>
      <c r="M2">
        <v>0</v>
      </c>
      <c r="P2">
        <v>0</v>
      </c>
      <c r="S2">
        <v>0</v>
      </c>
    </row>
    <row r="3" spans="1:21" x14ac:dyDescent="0.3">
      <c r="A3">
        <v>2257313</v>
      </c>
      <c r="B3">
        <v>-1.5976600000000001E-3</v>
      </c>
      <c r="C3">
        <f>AVERAGE(B3:B196)</f>
        <v>-1.0842674536082481E-3</v>
      </c>
      <c r="D3">
        <v>2276907</v>
      </c>
      <c r="E3">
        <v>-1.23587E-3</v>
      </c>
      <c r="F3">
        <f>AVERAGE(E3:E467)</f>
        <v>-1.729247698924731E-3</v>
      </c>
      <c r="G3">
        <v>2305329</v>
      </c>
      <c r="H3">
        <v>-1.8920499999999999E-3</v>
      </c>
      <c r="I3">
        <f>AVERAGE(H3:H223)</f>
        <v>-2.3376912217194551E-3</v>
      </c>
      <c r="J3">
        <v>2325189</v>
      </c>
      <c r="K3">
        <v>-3.1699200000000001E-3</v>
      </c>
      <c r="L3">
        <f>AVERAGE(K3:K243)</f>
        <v>-2.7021677178423222E-3</v>
      </c>
      <c r="M3">
        <v>2346579</v>
      </c>
      <c r="N3">
        <v>-2.9800999999999998E-3</v>
      </c>
      <c r="O3">
        <f>AVERAGE(N3:N199)</f>
        <v>-3.0907298984771594E-3</v>
      </c>
      <c r="P3">
        <v>2368345</v>
      </c>
      <c r="Q3">
        <v>-2.9285299999999999E-3</v>
      </c>
      <c r="R3">
        <f>AVERAGE(Q3:Q248)</f>
        <v>-3.3487103658536572E-3</v>
      </c>
      <c r="S3">
        <v>2386813</v>
      </c>
      <c r="T3">
        <v>-3.5559799999999998E-3</v>
      </c>
      <c r="U3">
        <f>AVERAGE(T3:T240)</f>
        <v>-3.5771195378151255E-3</v>
      </c>
    </row>
    <row r="4" spans="1:21" x14ac:dyDescent="0.3">
      <c r="A4">
        <v>2257324</v>
      </c>
      <c r="B4">
        <v>-5.6374300000000001E-4</v>
      </c>
      <c r="D4">
        <v>2276916</v>
      </c>
      <c r="E4">
        <v>-2.22368E-3</v>
      </c>
      <c r="G4">
        <v>2305339</v>
      </c>
      <c r="H4">
        <v>-2.7788600000000002E-3</v>
      </c>
      <c r="J4">
        <v>2325199</v>
      </c>
      <c r="K4">
        <v>-2.2210099999999998E-3</v>
      </c>
      <c r="M4">
        <v>2346589</v>
      </c>
      <c r="N4">
        <v>-3.1844899999999999E-3</v>
      </c>
      <c r="P4">
        <v>2368355</v>
      </c>
      <c r="Q4">
        <v>-3.77042E-3</v>
      </c>
      <c r="S4">
        <v>2386823</v>
      </c>
      <c r="T4">
        <v>-3.5835200000000002E-3</v>
      </c>
    </row>
    <row r="5" spans="1:21" x14ac:dyDescent="0.3">
      <c r="A5">
        <v>2257334</v>
      </c>
      <c r="B5">
        <v>-1.6039699999999999E-3</v>
      </c>
      <c r="D5">
        <v>2276926</v>
      </c>
      <c r="E5">
        <v>-1.2275400000000001E-3</v>
      </c>
      <c r="G5">
        <v>2305349</v>
      </c>
      <c r="H5">
        <v>-1.8864000000000001E-3</v>
      </c>
      <c r="J5">
        <v>2325209</v>
      </c>
      <c r="K5">
        <v>-3.1846700000000001E-3</v>
      </c>
      <c r="M5">
        <v>2346599</v>
      </c>
      <c r="N5">
        <v>-2.9865899999999999E-3</v>
      </c>
      <c r="P5">
        <v>2368365</v>
      </c>
      <c r="Q5">
        <v>-2.9223999999999999E-3</v>
      </c>
      <c r="S5">
        <v>2386833</v>
      </c>
      <c r="T5">
        <v>-3.55033E-3</v>
      </c>
    </row>
    <row r="6" spans="1:21" x14ac:dyDescent="0.3">
      <c r="A6">
        <v>2257344</v>
      </c>
      <c r="B6">
        <v>-5.5297699999999996E-4</v>
      </c>
      <c r="D6">
        <v>2276937</v>
      </c>
      <c r="E6">
        <v>-2.2252299999999999E-3</v>
      </c>
      <c r="G6">
        <v>2305359</v>
      </c>
      <c r="H6">
        <v>-2.7810600000000001E-3</v>
      </c>
      <c r="J6">
        <v>2325219</v>
      </c>
      <c r="K6">
        <v>-2.22434E-3</v>
      </c>
      <c r="M6">
        <v>2346609</v>
      </c>
      <c r="N6">
        <v>-3.1863400000000002E-3</v>
      </c>
      <c r="P6">
        <v>2368375</v>
      </c>
      <c r="Q6">
        <v>-3.7801800000000002E-3</v>
      </c>
      <c r="S6">
        <v>2386843</v>
      </c>
      <c r="T6">
        <v>-3.5923299999999999E-3</v>
      </c>
    </row>
    <row r="7" spans="1:21" x14ac:dyDescent="0.3">
      <c r="A7">
        <v>2257354</v>
      </c>
      <c r="B7">
        <v>-1.6053300000000001E-3</v>
      </c>
      <c r="D7">
        <v>2276946</v>
      </c>
      <c r="E7">
        <v>-1.24931E-3</v>
      </c>
      <c r="G7">
        <v>2305369</v>
      </c>
      <c r="H7">
        <v>-1.90431E-3</v>
      </c>
      <c r="J7">
        <v>2325229</v>
      </c>
      <c r="K7">
        <v>-3.1758099999999998E-3</v>
      </c>
      <c r="M7">
        <v>2346619</v>
      </c>
      <c r="N7">
        <v>-2.9703500000000001E-3</v>
      </c>
      <c r="P7">
        <v>2368385</v>
      </c>
      <c r="Q7">
        <v>-2.9296000000000001E-3</v>
      </c>
      <c r="S7">
        <v>2386853</v>
      </c>
      <c r="T7">
        <v>-3.56092E-3</v>
      </c>
    </row>
    <row r="8" spans="1:21" x14ac:dyDescent="0.3">
      <c r="A8">
        <v>2257364</v>
      </c>
      <c r="B8">
        <v>-5.6017399999999998E-4</v>
      </c>
      <c r="D8">
        <v>2276956</v>
      </c>
      <c r="E8">
        <v>-2.2212500000000001E-3</v>
      </c>
      <c r="G8">
        <v>2305379</v>
      </c>
      <c r="H8">
        <v>-2.79254E-3</v>
      </c>
      <c r="J8">
        <v>2325239</v>
      </c>
      <c r="K8">
        <v>-2.2135700000000002E-3</v>
      </c>
      <c r="M8">
        <v>2346629</v>
      </c>
      <c r="N8">
        <v>-3.2063199999999999E-3</v>
      </c>
      <c r="P8">
        <v>2368395</v>
      </c>
      <c r="Q8">
        <v>-3.77875E-3</v>
      </c>
      <c r="S8">
        <v>2386863</v>
      </c>
      <c r="T8">
        <v>-3.5924400000000001E-3</v>
      </c>
    </row>
    <row r="9" spans="1:21" x14ac:dyDescent="0.3">
      <c r="A9">
        <v>2257374</v>
      </c>
      <c r="B9">
        <v>-1.6117600000000001E-3</v>
      </c>
      <c r="D9">
        <v>2276967</v>
      </c>
      <c r="E9">
        <v>-1.23004E-3</v>
      </c>
      <c r="G9">
        <v>2305389</v>
      </c>
      <c r="H9">
        <v>-1.90044E-3</v>
      </c>
      <c r="J9">
        <v>2325249</v>
      </c>
      <c r="K9">
        <v>-3.1716399999999999E-3</v>
      </c>
      <c r="M9">
        <v>2346639</v>
      </c>
      <c r="N9">
        <v>-2.9926499999999999E-3</v>
      </c>
      <c r="P9">
        <v>2368405</v>
      </c>
      <c r="Q9">
        <v>-2.9247800000000001E-3</v>
      </c>
      <c r="S9">
        <v>2386873</v>
      </c>
      <c r="T9">
        <v>-3.56187E-3</v>
      </c>
    </row>
    <row r="10" spans="1:21" x14ac:dyDescent="0.3">
      <c r="A10">
        <v>2257384</v>
      </c>
      <c r="B10">
        <v>-5.54047E-4</v>
      </c>
      <c r="D10">
        <v>2276977</v>
      </c>
      <c r="E10">
        <v>-2.22821E-3</v>
      </c>
      <c r="G10">
        <v>2305399</v>
      </c>
      <c r="H10">
        <v>-2.79474E-3</v>
      </c>
      <c r="J10">
        <v>2325259</v>
      </c>
      <c r="K10">
        <v>-2.2104199999999998E-3</v>
      </c>
      <c r="M10">
        <v>2346649</v>
      </c>
      <c r="N10">
        <v>-3.1938299999999999E-3</v>
      </c>
      <c r="P10">
        <v>2368415</v>
      </c>
      <c r="Q10">
        <v>-3.77203E-3</v>
      </c>
      <c r="S10">
        <v>2386883</v>
      </c>
      <c r="T10">
        <v>-3.5975E-3</v>
      </c>
    </row>
    <row r="11" spans="1:21" x14ac:dyDescent="0.3">
      <c r="A11">
        <v>2257394</v>
      </c>
      <c r="B11">
        <v>-1.6023599999999999E-3</v>
      </c>
      <c r="D11">
        <v>2276986</v>
      </c>
      <c r="E11">
        <v>-1.24099E-3</v>
      </c>
      <c r="G11">
        <v>2305409</v>
      </c>
      <c r="H11">
        <v>-1.8994299999999999E-3</v>
      </c>
      <c r="J11">
        <v>2325269</v>
      </c>
      <c r="K11">
        <v>-3.1833600000000001E-3</v>
      </c>
      <c r="M11">
        <v>2346659</v>
      </c>
      <c r="N11">
        <v>-2.9859299999999999E-3</v>
      </c>
      <c r="P11">
        <v>2368425</v>
      </c>
      <c r="Q11">
        <v>-2.9309700000000002E-3</v>
      </c>
      <c r="S11">
        <v>2386893</v>
      </c>
      <c r="T11">
        <v>-3.5593700000000001E-3</v>
      </c>
    </row>
    <row r="12" spans="1:21" x14ac:dyDescent="0.3">
      <c r="A12">
        <v>2257404</v>
      </c>
      <c r="B12">
        <v>-5.4542200000000005E-4</v>
      </c>
      <c r="D12">
        <v>2276996</v>
      </c>
      <c r="E12">
        <v>-2.22975E-3</v>
      </c>
      <c r="G12">
        <v>2305419</v>
      </c>
      <c r="H12">
        <v>-2.7907000000000001E-3</v>
      </c>
      <c r="J12">
        <v>2325284</v>
      </c>
      <c r="K12">
        <v>-2.21631E-3</v>
      </c>
      <c r="M12">
        <v>2346669</v>
      </c>
      <c r="N12">
        <v>-3.1802699999999998E-3</v>
      </c>
      <c r="P12">
        <v>2368435</v>
      </c>
      <c r="Q12">
        <v>-3.7817300000000001E-3</v>
      </c>
      <c r="S12">
        <v>2386903</v>
      </c>
      <c r="T12">
        <v>-3.5828700000000002E-3</v>
      </c>
    </row>
    <row r="13" spans="1:21" x14ac:dyDescent="0.3">
      <c r="A13">
        <v>2257414</v>
      </c>
      <c r="B13">
        <v>-1.5987900000000001E-3</v>
      </c>
      <c r="D13">
        <v>2277006</v>
      </c>
      <c r="E13">
        <v>-1.2358099999999999E-3</v>
      </c>
      <c r="G13">
        <v>2305429</v>
      </c>
      <c r="H13">
        <v>-1.8986599999999999E-3</v>
      </c>
      <c r="J13">
        <v>2325297</v>
      </c>
      <c r="K13">
        <v>-3.1796200000000002E-3</v>
      </c>
      <c r="M13">
        <v>2346679</v>
      </c>
      <c r="N13">
        <v>-2.9812900000000002E-3</v>
      </c>
      <c r="P13">
        <v>2368445</v>
      </c>
      <c r="Q13">
        <v>-2.9303100000000002E-3</v>
      </c>
      <c r="S13">
        <v>2386913</v>
      </c>
      <c r="T13">
        <v>-3.5653199999999999E-3</v>
      </c>
    </row>
    <row r="14" spans="1:21" x14ac:dyDescent="0.3">
      <c r="A14">
        <v>2257424</v>
      </c>
      <c r="B14">
        <v>-5.4916999999999998E-4</v>
      </c>
      <c r="D14">
        <v>2277016</v>
      </c>
      <c r="E14">
        <v>-2.2174999999999999E-3</v>
      </c>
      <c r="G14">
        <v>2305439</v>
      </c>
      <c r="H14">
        <v>-2.79094E-3</v>
      </c>
      <c r="J14">
        <v>2325306</v>
      </c>
      <c r="K14">
        <v>-2.2107799999999999E-3</v>
      </c>
      <c r="M14">
        <v>2346689</v>
      </c>
      <c r="N14">
        <v>-3.1965100000000001E-3</v>
      </c>
      <c r="P14">
        <v>2368455</v>
      </c>
      <c r="Q14">
        <v>-3.7798799999999998E-3</v>
      </c>
      <c r="S14">
        <v>2386923</v>
      </c>
      <c r="T14">
        <v>-3.59042E-3</v>
      </c>
    </row>
    <row r="15" spans="1:21" x14ac:dyDescent="0.3">
      <c r="A15">
        <v>2257434</v>
      </c>
      <c r="B15">
        <v>-1.6207400000000001E-3</v>
      </c>
      <c r="D15">
        <v>2277027</v>
      </c>
      <c r="E15">
        <v>-1.24551E-3</v>
      </c>
      <c r="G15">
        <v>2305449</v>
      </c>
      <c r="H15">
        <v>-1.89229E-3</v>
      </c>
      <c r="J15">
        <v>2325315</v>
      </c>
      <c r="K15">
        <v>-3.1882400000000002E-3</v>
      </c>
      <c r="M15">
        <v>2346702</v>
      </c>
      <c r="N15">
        <v>-2.98504E-3</v>
      </c>
      <c r="P15">
        <v>2368465</v>
      </c>
      <c r="Q15">
        <v>-2.9320399999999999E-3</v>
      </c>
      <c r="S15">
        <v>2386933</v>
      </c>
      <c r="T15">
        <v>-3.5611000000000002E-3</v>
      </c>
    </row>
    <row r="16" spans="1:21" x14ac:dyDescent="0.3">
      <c r="A16">
        <v>2257444</v>
      </c>
      <c r="B16">
        <v>-5.5261999999999998E-4</v>
      </c>
      <c r="D16">
        <v>2277036</v>
      </c>
      <c r="E16">
        <v>-2.2263000000000001E-3</v>
      </c>
      <c r="G16">
        <v>2305459</v>
      </c>
      <c r="H16">
        <v>-2.7990900000000002E-3</v>
      </c>
      <c r="J16">
        <v>2325325</v>
      </c>
      <c r="K16">
        <v>-2.2039899999999999E-3</v>
      </c>
      <c r="M16">
        <v>2346711</v>
      </c>
      <c r="N16">
        <v>-3.1881800000000001E-3</v>
      </c>
      <c r="P16">
        <v>2368475</v>
      </c>
      <c r="Q16">
        <v>-3.7728599999999998E-3</v>
      </c>
      <c r="S16">
        <v>2386943</v>
      </c>
      <c r="T16">
        <v>-3.58305E-3</v>
      </c>
    </row>
    <row r="17" spans="1:20" x14ac:dyDescent="0.3">
      <c r="A17">
        <v>2257454</v>
      </c>
      <c r="B17">
        <v>-1.5948E-3</v>
      </c>
      <c r="D17">
        <v>2277047</v>
      </c>
      <c r="E17">
        <v>-1.24485E-3</v>
      </c>
      <c r="G17">
        <v>2305469</v>
      </c>
      <c r="H17">
        <v>-1.92447E-3</v>
      </c>
      <c r="J17">
        <v>2325335</v>
      </c>
      <c r="K17">
        <v>-3.1850300000000002E-3</v>
      </c>
      <c r="M17">
        <v>2346723</v>
      </c>
      <c r="N17">
        <v>-2.9954500000000002E-3</v>
      </c>
      <c r="P17">
        <v>2368485</v>
      </c>
      <c r="Q17">
        <v>-2.93787E-3</v>
      </c>
      <c r="S17">
        <v>2386953</v>
      </c>
      <c r="T17">
        <v>-3.5650199999999999E-3</v>
      </c>
    </row>
    <row r="18" spans="1:20" x14ac:dyDescent="0.3">
      <c r="A18">
        <v>2257464</v>
      </c>
      <c r="B18">
        <v>-5.6969200000000001E-4</v>
      </c>
      <c r="D18">
        <v>2277057</v>
      </c>
      <c r="E18">
        <v>-2.2402199999999998E-3</v>
      </c>
      <c r="G18">
        <v>2305479</v>
      </c>
      <c r="H18">
        <v>-2.7980800000000001E-3</v>
      </c>
      <c r="J18">
        <v>2325346</v>
      </c>
      <c r="K18">
        <v>-2.2109500000000002E-3</v>
      </c>
      <c r="M18">
        <v>2346731</v>
      </c>
      <c r="N18">
        <v>-3.19812E-3</v>
      </c>
      <c r="P18">
        <v>2368495</v>
      </c>
      <c r="Q18">
        <v>-3.7802999999999999E-3</v>
      </c>
      <c r="S18">
        <v>2386963</v>
      </c>
      <c r="T18">
        <v>-3.5910199999999999E-3</v>
      </c>
    </row>
    <row r="19" spans="1:20" x14ac:dyDescent="0.3">
      <c r="A19">
        <v>2257476</v>
      </c>
      <c r="B19">
        <v>-1.6066400000000001E-3</v>
      </c>
      <c r="D19">
        <v>2277070</v>
      </c>
      <c r="E19">
        <v>-1.2286700000000001E-3</v>
      </c>
      <c r="G19">
        <v>2305491</v>
      </c>
      <c r="H19">
        <v>-1.9026399999999999E-3</v>
      </c>
      <c r="J19">
        <v>2325359</v>
      </c>
      <c r="K19">
        <v>-3.1864599999999999E-3</v>
      </c>
      <c r="M19">
        <v>2346739</v>
      </c>
      <c r="N19">
        <v>-2.9880699999999998E-3</v>
      </c>
      <c r="P19">
        <v>2368506</v>
      </c>
      <c r="Q19">
        <v>-2.9377499999999998E-3</v>
      </c>
      <c r="S19">
        <v>2386973</v>
      </c>
      <c r="T19">
        <v>-3.5607999999999998E-3</v>
      </c>
    </row>
    <row r="20" spans="1:20" x14ac:dyDescent="0.3">
      <c r="A20">
        <v>2257491</v>
      </c>
      <c r="B20">
        <v>-5.5642699999999996E-4</v>
      </c>
      <c r="D20">
        <v>2277086</v>
      </c>
      <c r="E20">
        <v>-2.2254699999999998E-3</v>
      </c>
      <c r="G20">
        <v>2305506</v>
      </c>
      <c r="H20">
        <v>-2.7802299999999999E-3</v>
      </c>
      <c r="J20">
        <v>2325376</v>
      </c>
      <c r="K20">
        <v>-2.2212999999999998E-3</v>
      </c>
      <c r="M20">
        <v>2346750</v>
      </c>
      <c r="N20">
        <v>-3.1857399999999998E-3</v>
      </c>
      <c r="P20">
        <v>2368521</v>
      </c>
      <c r="Q20">
        <v>-3.7860699999999999E-3</v>
      </c>
      <c r="S20">
        <v>2386983</v>
      </c>
      <c r="T20">
        <v>-3.5909000000000002E-3</v>
      </c>
    </row>
    <row r="21" spans="1:20" x14ac:dyDescent="0.3">
      <c r="A21">
        <v>2257509</v>
      </c>
      <c r="B21">
        <v>-1.6112800000000001E-3</v>
      </c>
      <c r="D21">
        <v>2277107</v>
      </c>
      <c r="E21">
        <v>-1.23908E-3</v>
      </c>
      <c r="G21">
        <v>2305528</v>
      </c>
      <c r="H21">
        <v>-1.90675E-3</v>
      </c>
      <c r="J21">
        <v>2325400</v>
      </c>
      <c r="K21">
        <v>-3.1944299999999998E-3</v>
      </c>
      <c r="M21">
        <v>2346764</v>
      </c>
      <c r="N21">
        <v>-2.9909300000000002E-3</v>
      </c>
      <c r="P21">
        <v>2368539</v>
      </c>
      <c r="Q21">
        <v>-2.93531E-3</v>
      </c>
      <c r="S21">
        <v>2386993</v>
      </c>
      <c r="T21">
        <v>-3.56187E-3</v>
      </c>
    </row>
    <row r="22" spans="1:20" x14ac:dyDescent="0.3">
      <c r="A22">
        <v>2257530</v>
      </c>
      <c r="B22">
        <v>-5.4756300000000004E-4</v>
      </c>
      <c r="D22">
        <v>2277128</v>
      </c>
      <c r="E22">
        <v>-2.23047E-3</v>
      </c>
      <c r="G22">
        <v>2305552</v>
      </c>
      <c r="H22">
        <v>-2.78612E-3</v>
      </c>
      <c r="J22">
        <v>2325425</v>
      </c>
      <c r="K22">
        <v>-2.2069099999999999E-3</v>
      </c>
      <c r="M22">
        <v>2346780</v>
      </c>
      <c r="N22">
        <v>-3.1915099999999998E-3</v>
      </c>
      <c r="P22">
        <v>2368561</v>
      </c>
      <c r="Q22">
        <v>-3.7785700000000002E-3</v>
      </c>
      <c r="S22">
        <v>2387008</v>
      </c>
      <c r="T22">
        <v>-3.59465E-3</v>
      </c>
    </row>
    <row r="23" spans="1:20" x14ac:dyDescent="0.3">
      <c r="A23">
        <v>2257554</v>
      </c>
      <c r="B23">
        <v>-1.6153300000000001E-3</v>
      </c>
      <c r="D23">
        <v>2277154</v>
      </c>
      <c r="E23">
        <v>-1.2277799999999999E-3</v>
      </c>
      <c r="G23">
        <v>2305581</v>
      </c>
      <c r="H23">
        <v>-1.9028199999999999E-3</v>
      </c>
      <c r="J23">
        <v>2325455</v>
      </c>
      <c r="K23">
        <v>-3.1946100000000001E-3</v>
      </c>
      <c r="M23">
        <v>2346799</v>
      </c>
      <c r="N23">
        <v>-2.9881899999999999E-3</v>
      </c>
      <c r="P23">
        <v>2368586</v>
      </c>
      <c r="Q23">
        <v>-2.92633E-3</v>
      </c>
      <c r="S23">
        <v>2387018</v>
      </c>
      <c r="T23">
        <v>-3.5563399999999998E-3</v>
      </c>
    </row>
    <row r="24" spans="1:20" x14ac:dyDescent="0.3">
      <c r="A24">
        <v>2257578</v>
      </c>
      <c r="B24">
        <v>-5.4667099999999998E-4</v>
      </c>
      <c r="D24">
        <v>2277183</v>
      </c>
      <c r="E24">
        <v>-2.2295100000000001E-3</v>
      </c>
      <c r="G24">
        <v>2305618</v>
      </c>
      <c r="H24">
        <v>-2.7833200000000002E-3</v>
      </c>
      <c r="J24">
        <v>2325490</v>
      </c>
      <c r="K24">
        <v>-2.1955500000000001E-3</v>
      </c>
      <c r="M24">
        <v>2346821</v>
      </c>
      <c r="N24">
        <v>-3.1905599999999998E-3</v>
      </c>
      <c r="P24">
        <v>2368620</v>
      </c>
      <c r="Q24">
        <v>-3.76436E-3</v>
      </c>
      <c r="S24">
        <v>2387028</v>
      </c>
      <c r="T24">
        <v>-3.5860800000000002E-3</v>
      </c>
    </row>
    <row r="25" spans="1:20" x14ac:dyDescent="0.3">
      <c r="A25">
        <v>2257606</v>
      </c>
      <c r="B25">
        <v>-1.6131299999999999E-3</v>
      </c>
      <c r="D25">
        <v>2277214</v>
      </c>
      <c r="E25">
        <v>-1.2142800000000001E-3</v>
      </c>
      <c r="G25">
        <v>2305653</v>
      </c>
      <c r="H25">
        <v>-1.8999100000000001E-3</v>
      </c>
      <c r="J25">
        <v>2325525</v>
      </c>
      <c r="K25">
        <v>-3.20061E-3</v>
      </c>
      <c r="M25">
        <v>2346843</v>
      </c>
      <c r="N25">
        <v>-2.99789E-3</v>
      </c>
      <c r="P25">
        <v>2368647</v>
      </c>
      <c r="Q25">
        <v>-2.9277499999999998E-3</v>
      </c>
      <c r="S25">
        <v>2387040</v>
      </c>
      <c r="T25">
        <v>-3.5612700000000001E-3</v>
      </c>
    </row>
    <row r="26" spans="1:20" x14ac:dyDescent="0.3">
      <c r="A26">
        <v>2257635</v>
      </c>
      <c r="B26">
        <v>-5.6957299999999998E-4</v>
      </c>
      <c r="D26">
        <v>2277244</v>
      </c>
      <c r="E26">
        <v>-2.2396299999999998E-3</v>
      </c>
      <c r="G26">
        <v>2305689</v>
      </c>
      <c r="H26">
        <v>-2.78225E-3</v>
      </c>
      <c r="J26">
        <v>2325561</v>
      </c>
      <c r="K26">
        <v>-2.21821E-3</v>
      </c>
      <c r="M26">
        <v>2346866</v>
      </c>
      <c r="N26">
        <v>-3.1924000000000002E-3</v>
      </c>
      <c r="P26">
        <v>2368676</v>
      </c>
      <c r="Q26">
        <v>-3.77429E-3</v>
      </c>
      <c r="S26">
        <v>2387051</v>
      </c>
      <c r="T26">
        <v>-3.5835799999999998E-3</v>
      </c>
    </row>
    <row r="27" spans="1:20" x14ac:dyDescent="0.3">
      <c r="A27">
        <v>2257664</v>
      </c>
      <c r="B27">
        <v>-1.6088999999999999E-3</v>
      </c>
      <c r="D27">
        <v>2277277</v>
      </c>
      <c r="E27">
        <v>-1.24687E-3</v>
      </c>
      <c r="G27">
        <v>2305725</v>
      </c>
      <c r="H27">
        <v>-1.90544E-3</v>
      </c>
      <c r="J27">
        <v>2325598</v>
      </c>
      <c r="K27">
        <v>-3.2032900000000001E-3</v>
      </c>
      <c r="M27">
        <v>2346892</v>
      </c>
      <c r="N27">
        <v>-2.9834900000000001E-3</v>
      </c>
      <c r="P27">
        <v>2368705</v>
      </c>
      <c r="Q27">
        <v>-2.9354300000000002E-3</v>
      </c>
      <c r="S27">
        <v>2387063</v>
      </c>
      <c r="T27">
        <v>-3.5613300000000001E-3</v>
      </c>
    </row>
    <row r="28" spans="1:20" x14ac:dyDescent="0.3">
      <c r="A28">
        <v>2257696</v>
      </c>
      <c r="B28">
        <v>-5.4084200000000004E-4</v>
      </c>
      <c r="D28">
        <v>2277309</v>
      </c>
      <c r="E28">
        <v>-2.21982E-3</v>
      </c>
      <c r="G28">
        <v>2305763</v>
      </c>
      <c r="H28">
        <v>-2.7641699999999998E-3</v>
      </c>
      <c r="J28">
        <v>2325637</v>
      </c>
      <c r="K28">
        <v>-2.2014399999999998E-3</v>
      </c>
      <c r="M28">
        <v>2346916</v>
      </c>
      <c r="N28">
        <v>-3.1875900000000001E-3</v>
      </c>
      <c r="P28">
        <v>2368737</v>
      </c>
      <c r="Q28">
        <v>-3.7711400000000001E-3</v>
      </c>
      <c r="S28">
        <v>2387075</v>
      </c>
      <c r="T28">
        <v>-3.5944699999999998E-3</v>
      </c>
    </row>
    <row r="29" spans="1:20" x14ac:dyDescent="0.3">
      <c r="A29">
        <v>2257728</v>
      </c>
      <c r="B29">
        <v>-1.60224E-3</v>
      </c>
      <c r="D29">
        <v>2277341</v>
      </c>
      <c r="E29">
        <v>-1.23171E-3</v>
      </c>
      <c r="G29">
        <v>2305803</v>
      </c>
      <c r="H29">
        <v>-1.8928300000000001E-3</v>
      </c>
      <c r="J29">
        <v>2325677</v>
      </c>
      <c r="K29">
        <v>-3.1916900000000001E-3</v>
      </c>
      <c r="M29">
        <v>2346942</v>
      </c>
      <c r="N29">
        <v>-2.9833699999999999E-3</v>
      </c>
      <c r="P29">
        <v>2368769</v>
      </c>
      <c r="Q29">
        <v>-2.9293600000000002E-3</v>
      </c>
      <c r="S29">
        <v>2387088</v>
      </c>
      <c r="T29">
        <v>-3.5693000000000001E-3</v>
      </c>
    </row>
    <row r="30" spans="1:20" x14ac:dyDescent="0.3">
      <c r="A30">
        <v>2257761</v>
      </c>
      <c r="B30">
        <v>-5.4363700000000003E-4</v>
      </c>
      <c r="D30">
        <v>2277374</v>
      </c>
      <c r="E30">
        <v>-2.2354599999999999E-3</v>
      </c>
      <c r="G30">
        <v>2305844</v>
      </c>
      <c r="H30">
        <v>-2.7736900000000001E-3</v>
      </c>
      <c r="J30">
        <v>2325734</v>
      </c>
      <c r="K30">
        <v>-2.1995299999999999E-3</v>
      </c>
      <c r="M30">
        <v>2346968</v>
      </c>
      <c r="N30">
        <v>-3.1899699999999999E-3</v>
      </c>
      <c r="P30">
        <v>2368802</v>
      </c>
      <c r="Q30">
        <v>-3.7735199999999998E-3</v>
      </c>
      <c r="S30">
        <v>2387101</v>
      </c>
      <c r="T30">
        <v>-3.5858999999999999E-3</v>
      </c>
    </row>
    <row r="31" spans="1:20" x14ac:dyDescent="0.3">
      <c r="A31">
        <v>2257798</v>
      </c>
      <c r="B31">
        <v>-1.81657E-3</v>
      </c>
      <c r="D31">
        <v>2277406</v>
      </c>
      <c r="E31">
        <v>-1.2279599999999999E-3</v>
      </c>
      <c r="G31">
        <v>2305886</v>
      </c>
      <c r="H31">
        <v>-1.9101999999999999E-3</v>
      </c>
      <c r="J31">
        <v>2325782</v>
      </c>
      <c r="K31">
        <v>-3.2034099999999999E-3</v>
      </c>
      <c r="M31">
        <v>2346995</v>
      </c>
      <c r="N31">
        <v>-2.9899800000000002E-3</v>
      </c>
      <c r="P31">
        <v>2368835</v>
      </c>
      <c r="Q31">
        <v>-2.92341E-3</v>
      </c>
      <c r="S31">
        <v>2387115</v>
      </c>
      <c r="T31">
        <v>-3.5652599999999998E-3</v>
      </c>
    </row>
    <row r="32" spans="1:20" x14ac:dyDescent="0.3">
      <c r="A32">
        <v>2257835</v>
      </c>
      <c r="B32">
        <v>-5.4173399999999999E-4</v>
      </c>
      <c r="D32">
        <v>2277441</v>
      </c>
      <c r="E32">
        <v>-2.23296E-3</v>
      </c>
      <c r="G32">
        <v>2305930</v>
      </c>
      <c r="H32">
        <v>-2.7711300000000001E-3</v>
      </c>
      <c r="J32">
        <v>2325825</v>
      </c>
      <c r="K32">
        <v>-2.2058999999999998E-3</v>
      </c>
      <c r="M32">
        <v>2347024</v>
      </c>
      <c r="N32">
        <v>-3.1815799999999998E-3</v>
      </c>
      <c r="P32">
        <v>2368870</v>
      </c>
      <c r="Q32">
        <v>-3.7687599999999999E-3</v>
      </c>
      <c r="S32">
        <v>2387129</v>
      </c>
      <c r="T32">
        <v>-3.5921500000000001E-3</v>
      </c>
    </row>
    <row r="33" spans="1:20" x14ac:dyDescent="0.3">
      <c r="A33">
        <v>2257864</v>
      </c>
      <c r="B33">
        <v>-1.6015300000000001E-3</v>
      </c>
      <c r="D33">
        <v>2277475</v>
      </c>
      <c r="E33">
        <v>-1.20868E-3</v>
      </c>
      <c r="G33">
        <v>2305977</v>
      </c>
      <c r="H33">
        <v>-1.89806E-3</v>
      </c>
      <c r="J33">
        <v>2325871</v>
      </c>
      <c r="K33">
        <v>-3.2051900000000001E-3</v>
      </c>
      <c r="M33">
        <v>2347053</v>
      </c>
      <c r="N33">
        <v>-3.0035399999999999E-3</v>
      </c>
      <c r="P33">
        <v>2368907</v>
      </c>
      <c r="Q33">
        <v>-2.9200799999999998E-3</v>
      </c>
      <c r="S33">
        <v>2387143</v>
      </c>
      <c r="T33">
        <v>-3.56318E-3</v>
      </c>
    </row>
    <row r="34" spans="1:20" x14ac:dyDescent="0.3">
      <c r="A34">
        <v>2257894</v>
      </c>
      <c r="B34">
        <v>-5.4143599999999996E-4</v>
      </c>
      <c r="D34">
        <v>2277515</v>
      </c>
      <c r="E34">
        <v>-2.2393299999999999E-3</v>
      </c>
      <c r="G34">
        <v>2306029</v>
      </c>
      <c r="H34">
        <v>-2.7659500000000001E-3</v>
      </c>
      <c r="J34">
        <v>2325925</v>
      </c>
      <c r="K34">
        <v>-2.1973299999999999E-3</v>
      </c>
      <c r="M34">
        <v>2347083</v>
      </c>
      <c r="N34">
        <v>-3.1887199999999999E-3</v>
      </c>
      <c r="P34">
        <v>2368947</v>
      </c>
      <c r="Q34">
        <v>-3.75984E-3</v>
      </c>
      <c r="S34">
        <v>2387158</v>
      </c>
      <c r="T34">
        <v>-3.5902400000000002E-3</v>
      </c>
    </row>
    <row r="35" spans="1:20" x14ac:dyDescent="0.3">
      <c r="A35">
        <v>2257932</v>
      </c>
      <c r="B35">
        <v>-1.60165E-3</v>
      </c>
      <c r="D35">
        <v>2277566</v>
      </c>
      <c r="E35">
        <v>-1.22171E-3</v>
      </c>
      <c r="G35">
        <v>2306100</v>
      </c>
      <c r="H35">
        <v>-1.89634E-3</v>
      </c>
      <c r="J35">
        <v>2325996</v>
      </c>
      <c r="K35">
        <v>-3.19127E-3</v>
      </c>
      <c r="M35">
        <v>2347125</v>
      </c>
      <c r="N35">
        <v>-2.9900399999999998E-3</v>
      </c>
      <c r="P35">
        <v>2369000</v>
      </c>
      <c r="Q35">
        <v>-2.92954E-3</v>
      </c>
      <c r="S35">
        <v>2387180</v>
      </c>
      <c r="T35">
        <v>-3.55711E-3</v>
      </c>
    </row>
    <row r="36" spans="1:20" x14ac:dyDescent="0.3">
      <c r="A36">
        <v>2257977</v>
      </c>
      <c r="B36">
        <v>-5.3893799999999998E-4</v>
      </c>
      <c r="D36">
        <v>2277624</v>
      </c>
      <c r="E36">
        <v>-2.22821E-3</v>
      </c>
      <c r="G36">
        <v>2306177</v>
      </c>
      <c r="H36">
        <v>-2.7663100000000001E-3</v>
      </c>
      <c r="J36">
        <v>2326082</v>
      </c>
      <c r="K36">
        <v>-2.1975699999999998E-3</v>
      </c>
      <c r="M36">
        <v>2347170</v>
      </c>
      <c r="N36">
        <v>-3.1835399999999999E-3</v>
      </c>
      <c r="P36">
        <v>2369064</v>
      </c>
      <c r="Q36">
        <v>-3.7641800000000002E-3</v>
      </c>
      <c r="S36">
        <v>2387206</v>
      </c>
      <c r="T36">
        <v>-3.5909599999999998E-3</v>
      </c>
    </row>
    <row r="37" spans="1:20" x14ac:dyDescent="0.3">
      <c r="A37">
        <v>2258026</v>
      </c>
      <c r="B37">
        <v>-1.7213300000000001E-3</v>
      </c>
      <c r="D37">
        <v>2277691</v>
      </c>
      <c r="E37">
        <v>-1.2193900000000001E-3</v>
      </c>
      <c r="G37">
        <v>2306252</v>
      </c>
      <c r="H37">
        <v>-1.9099E-3</v>
      </c>
      <c r="J37">
        <v>2326169</v>
      </c>
      <c r="K37">
        <v>-3.2024000000000002E-3</v>
      </c>
      <c r="M37">
        <v>2347220</v>
      </c>
      <c r="N37">
        <v>-2.9932499999999998E-3</v>
      </c>
      <c r="P37">
        <v>2369132</v>
      </c>
      <c r="Q37">
        <v>-2.9235300000000001E-3</v>
      </c>
      <c r="S37">
        <v>2387230</v>
      </c>
      <c r="T37">
        <v>-3.5604999999999999E-3</v>
      </c>
    </row>
    <row r="38" spans="1:20" x14ac:dyDescent="0.3">
      <c r="A38">
        <v>2258081</v>
      </c>
      <c r="B38">
        <v>-5.4768199999999996E-4</v>
      </c>
      <c r="D38">
        <v>2277767</v>
      </c>
      <c r="E38">
        <v>-2.2375400000000001E-3</v>
      </c>
      <c r="G38">
        <v>2306327</v>
      </c>
      <c r="H38">
        <v>-2.7679200000000001E-3</v>
      </c>
      <c r="J38">
        <v>2326267</v>
      </c>
      <c r="K38">
        <v>-2.1979299999999998E-3</v>
      </c>
      <c r="M38">
        <v>2347275</v>
      </c>
      <c r="N38">
        <v>-3.1748599999999998E-3</v>
      </c>
      <c r="P38">
        <v>2369205</v>
      </c>
      <c r="Q38">
        <v>-3.7618E-3</v>
      </c>
      <c r="S38">
        <v>2387257</v>
      </c>
      <c r="T38">
        <v>-3.5925599999999999E-3</v>
      </c>
    </row>
    <row r="39" spans="1:20" x14ac:dyDescent="0.3">
      <c r="A39">
        <v>2258138</v>
      </c>
      <c r="B39">
        <v>-1.6052099999999999E-3</v>
      </c>
      <c r="D39">
        <v>2277844</v>
      </c>
      <c r="E39">
        <v>-1.2338500000000001E-3</v>
      </c>
      <c r="G39">
        <v>2306404</v>
      </c>
      <c r="H39">
        <v>-1.9063299999999999E-3</v>
      </c>
      <c r="J39">
        <v>2326309</v>
      </c>
      <c r="K39">
        <v>-3.2000800000000001E-3</v>
      </c>
      <c r="M39">
        <v>2347333</v>
      </c>
      <c r="N39">
        <v>-2.9983000000000002E-3</v>
      </c>
      <c r="P39">
        <v>2369302</v>
      </c>
      <c r="Q39">
        <v>-2.9337E-3</v>
      </c>
      <c r="S39">
        <v>2387282</v>
      </c>
      <c r="T39">
        <v>-3.57632E-3</v>
      </c>
    </row>
    <row r="40" spans="1:20" x14ac:dyDescent="0.3">
      <c r="A40">
        <v>2258198</v>
      </c>
      <c r="B40">
        <v>-5.6546899999999998E-4</v>
      </c>
      <c r="D40">
        <v>2277929</v>
      </c>
      <c r="E40">
        <v>-2.2419499999999999E-3</v>
      </c>
      <c r="G40">
        <v>2306441</v>
      </c>
      <c r="H40">
        <v>-2.7635099999999998E-3</v>
      </c>
      <c r="J40">
        <v>2326347</v>
      </c>
      <c r="K40">
        <v>-2.1974500000000001E-3</v>
      </c>
      <c r="M40">
        <v>2347398</v>
      </c>
      <c r="N40">
        <v>-3.1959100000000002E-3</v>
      </c>
      <c r="P40">
        <v>2369400</v>
      </c>
      <c r="Q40">
        <v>-3.7667999999999998E-3</v>
      </c>
      <c r="S40">
        <v>2387310</v>
      </c>
      <c r="T40">
        <v>-3.59691E-3</v>
      </c>
    </row>
    <row r="41" spans="1:20" x14ac:dyDescent="0.3">
      <c r="A41">
        <v>2258264</v>
      </c>
      <c r="B41">
        <v>-1.6148499999999999E-3</v>
      </c>
      <c r="D41">
        <v>2278020</v>
      </c>
      <c r="E41">
        <v>-1.2201099999999999E-3</v>
      </c>
      <c r="G41">
        <v>2306474</v>
      </c>
      <c r="H41">
        <v>-1.9055000000000001E-3</v>
      </c>
      <c r="J41">
        <v>2326376</v>
      </c>
      <c r="K41">
        <v>-3.1989499999999999E-3</v>
      </c>
      <c r="M41">
        <v>2347463</v>
      </c>
      <c r="N41">
        <v>-2.9884299999999998E-3</v>
      </c>
      <c r="P41">
        <v>2369467</v>
      </c>
      <c r="Q41">
        <v>-2.9291199999999999E-3</v>
      </c>
      <c r="S41">
        <v>2387336</v>
      </c>
      <c r="T41">
        <v>-3.5652000000000001E-3</v>
      </c>
    </row>
    <row r="42" spans="1:20" x14ac:dyDescent="0.3">
      <c r="A42">
        <v>2258333</v>
      </c>
      <c r="B42">
        <v>-5.4262600000000005E-4</v>
      </c>
      <c r="D42">
        <v>2278062</v>
      </c>
      <c r="E42">
        <v>-2.2354599999999999E-3</v>
      </c>
      <c r="G42">
        <v>2306507</v>
      </c>
      <c r="H42">
        <v>-2.7783299999999999E-3</v>
      </c>
      <c r="J42">
        <v>2326406</v>
      </c>
      <c r="K42">
        <v>-2.18972E-3</v>
      </c>
      <c r="M42">
        <v>2347534</v>
      </c>
      <c r="N42">
        <v>-3.19258E-3</v>
      </c>
      <c r="P42">
        <v>2369500</v>
      </c>
      <c r="Q42">
        <v>-3.7534700000000001E-3</v>
      </c>
      <c r="S42">
        <v>2387364</v>
      </c>
      <c r="T42">
        <v>-3.5883400000000002E-3</v>
      </c>
    </row>
    <row r="43" spans="1:20" x14ac:dyDescent="0.3">
      <c r="A43">
        <v>2258402</v>
      </c>
      <c r="B43">
        <v>-1.62824E-3</v>
      </c>
      <c r="D43">
        <v>2278094</v>
      </c>
      <c r="E43">
        <v>-1.2264699999999999E-3</v>
      </c>
      <c r="G43">
        <v>2306536</v>
      </c>
      <c r="H43">
        <v>-1.91103E-3</v>
      </c>
      <c r="J43">
        <v>2326435</v>
      </c>
      <c r="K43">
        <v>-3.2050799999999999E-3</v>
      </c>
      <c r="M43">
        <v>2347609</v>
      </c>
      <c r="N43">
        <v>-2.9862299999999999E-3</v>
      </c>
      <c r="P43">
        <v>2369534</v>
      </c>
      <c r="Q43">
        <v>-2.9411400000000001E-3</v>
      </c>
      <c r="S43">
        <v>2387396</v>
      </c>
      <c r="T43">
        <v>-3.5691899999999999E-3</v>
      </c>
    </row>
    <row r="44" spans="1:20" x14ac:dyDescent="0.3">
      <c r="A44">
        <v>2258455</v>
      </c>
      <c r="B44">
        <v>-5.3626100000000001E-4</v>
      </c>
      <c r="D44">
        <v>2278127</v>
      </c>
      <c r="E44">
        <v>-2.24034E-3</v>
      </c>
      <c r="G44">
        <v>2306566</v>
      </c>
      <c r="H44">
        <v>-2.76137E-3</v>
      </c>
      <c r="J44">
        <v>2326464</v>
      </c>
      <c r="K44">
        <v>-2.1935800000000001E-3</v>
      </c>
      <c r="M44">
        <v>2347683</v>
      </c>
      <c r="N44">
        <v>-3.1844299999999998E-3</v>
      </c>
      <c r="P44">
        <v>2369564</v>
      </c>
      <c r="Q44">
        <v>-3.7671499999999999E-3</v>
      </c>
      <c r="S44">
        <v>2387428</v>
      </c>
      <c r="T44">
        <v>-3.5864400000000002E-3</v>
      </c>
    </row>
    <row r="45" spans="1:20" x14ac:dyDescent="0.3">
      <c r="A45">
        <v>2258483</v>
      </c>
      <c r="B45">
        <v>-1.61027E-3</v>
      </c>
      <c r="D45">
        <v>2278160</v>
      </c>
      <c r="E45">
        <v>-1.2115400000000001E-3</v>
      </c>
      <c r="G45">
        <v>2306595</v>
      </c>
      <c r="H45">
        <v>-1.9106699999999999E-3</v>
      </c>
      <c r="J45">
        <v>2326493</v>
      </c>
      <c r="K45">
        <v>-3.2100700000000002E-3</v>
      </c>
      <c r="M45">
        <v>2347729</v>
      </c>
      <c r="N45">
        <v>-2.9977699999999999E-3</v>
      </c>
      <c r="P45">
        <v>2369594</v>
      </c>
      <c r="Q45">
        <v>-2.9304299999999999E-3</v>
      </c>
      <c r="S45">
        <v>2387463</v>
      </c>
      <c r="T45">
        <v>-3.5687100000000001E-3</v>
      </c>
    </row>
    <row r="46" spans="1:20" x14ac:dyDescent="0.3">
      <c r="A46">
        <v>2258509</v>
      </c>
      <c r="B46">
        <v>-5.4982399999999997E-4</v>
      </c>
      <c r="D46">
        <v>2278190</v>
      </c>
      <c r="E46">
        <v>-2.2380799999999999E-3</v>
      </c>
      <c r="G46">
        <v>2306625</v>
      </c>
      <c r="H46">
        <v>-2.7634600000000001E-3</v>
      </c>
      <c r="J46">
        <v>2326522</v>
      </c>
      <c r="K46">
        <v>-2.18972E-3</v>
      </c>
      <c r="M46">
        <v>2347761</v>
      </c>
      <c r="N46">
        <v>-3.1822899999999999E-3</v>
      </c>
      <c r="P46">
        <v>2369624</v>
      </c>
      <c r="Q46">
        <v>-3.7642999999999999E-3</v>
      </c>
      <c r="S46">
        <v>2387497</v>
      </c>
      <c r="T46">
        <v>-3.5951199999999998E-3</v>
      </c>
    </row>
    <row r="47" spans="1:20" x14ac:dyDescent="0.3">
      <c r="A47">
        <v>2258535</v>
      </c>
      <c r="B47">
        <v>-1.62419E-3</v>
      </c>
      <c r="D47">
        <v>2278221</v>
      </c>
      <c r="E47">
        <v>-1.23492E-3</v>
      </c>
      <c r="G47">
        <v>2306655</v>
      </c>
      <c r="H47">
        <v>-1.92275E-3</v>
      </c>
      <c r="J47">
        <v>2326552</v>
      </c>
      <c r="K47">
        <v>-3.2060299999999999E-3</v>
      </c>
      <c r="M47">
        <v>2347790</v>
      </c>
      <c r="N47">
        <v>-3.00074E-3</v>
      </c>
      <c r="P47">
        <v>2369654</v>
      </c>
      <c r="Q47">
        <v>-2.9471499999999999E-3</v>
      </c>
      <c r="S47">
        <v>2387531</v>
      </c>
      <c r="T47">
        <v>-3.5614499999999999E-3</v>
      </c>
    </row>
    <row r="48" spans="1:20" x14ac:dyDescent="0.3">
      <c r="A48">
        <v>2258562</v>
      </c>
      <c r="B48">
        <v>-5.3852200000000005E-4</v>
      </c>
      <c r="D48">
        <v>2278251</v>
      </c>
      <c r="E48">
        <v>-2.2395100000000001E-3</v>
      </c>
      <c r="G48">
        <v>2306687</v>
      </c>
      <c r="H48">
        <v>-2.7717200000000001E-3</v>
      </c>
      <c r="J48">
        <v>2326582</v>
      </c>
      <c r="K48">
        <v>-2.1975699999999998E-3</v>
      </c>
      <c r="M48">
        <v>2347819</v>
      </c>
      <c r="N48">
        <v>-3.1925199999999999E-3</v>
      </c>
      <c r="P48">
        <v>2369684</v>
      </c>
      <c r="Q48">
        <v>-3.7645399999999998E-3</v>
      </c>
      <c r="S48">
        <v>2387568</v>
      </c>
      <c r="T48">
        <v>-3.5885800000000001E-3</v>
      </c>
    </row>
    <row r="49" spans="1:20" x14ac:dyDescent="0.3">
      <c r="A49">
        <v>2258590</v>
      </c>
      <c r="B49">
        <v>-1.6361500000000001E-3</v>
      </c>
      <c r="D49">
        <v>2278282</v>
      </c>
      <c r="E49">
        <v>-1.2253399999999999E-3</v>
      </c>
      <c r="G49">
        <v>2306719</v>
      </c>
      <c r="H49">
        <v>-1.91037E-3</v>
      </c>
      <c r="J49">
        <v>2326612</v>
      </c>
      <c r="K49">
        <v>-3.2074500000000001E-3</v>
      </c>
      <c r="M49">
        <v>2347848</v>
      </c>
      <c r="N49">
        <v>-2.9927700000000001E-3</v>
      </c>
      <c r="P49">
        <v>2369714</v>
      </c>
      <c r="Q49">
        <v>-2.9361399999999998E-3</v>
      </c>
      <c r="S49">
        <v>2387605</v>
      </c>
      <c r="T49">
        <v>-3.5640699999999999E-3</v>
      </c>
    </row>
    <row r="50" spans="1:20" x14ac:dyDescent="0.3">
      <c r="A50">
        <v>2258615</v>
      </c>
      <c r="B50">
        <v>-5.8206499999999999E-4</v>
      </c>
      <c r="D50">
        <v>2278314</v>
      </c>
      <c r="E50">
        <v>-2.2280300000000002E-3</v>
      </c>
      <c r="G50">
        <v>2306750</v>
      </c>
      <c r="H50">
        <v>-2.77232E-3</v>
      </c>
      <c r="J50">
        <v>2326642</v>
      </c>
      <c r="K50">
        <v>-2.1917400000000002E-3</v>
      </c>
      <c r="M50">
        <v>2347876</v>
      </c>
      <c r="N50">
        <v>-3.19068E-3</v>
      </c>
      <c r="P50">
        <v>2369744</v>
      </c>
      <c r="Q50">
        <v>-3.76275E-3</v>
      </c>
      <c r="S50">
        <v>2387643</v>
      </c>
      <c r="T50">
        <v>-3.5938699999999999E-3</v>
      </c>
    </row>
    <row r="51" spans="1:20" x14ac:dyDescent="0.3">
      <c r="A51">
        <v>2258643</v>
      </c>
      <c r="B51">
        <v>-1.6156199999999999E-3</v>
      </c>
      <c r="D51">
        <v>2278346</v>
      </c>
      <c r="E51">
        <v>-1.2046400000000001E-3</v>
      </c>
      <c r="G51">
        <v>2306781</v>
      </c>
      <c r="H51">
        <v>-1.9210200000000001E-3</v>
      </c>
      <c r="J51">
        <v>2326672</v>
      </c>
      <c r="K51">
        <v>-3.2068600000000002E-3</v>
      </c>
      <c r="M51">
        <v>2347904</v>
      </c>
      <c r="N51">
        <v>-2.9908700000000001E-3</v>
      </c>
      <c r="P51">
        <v>2369774</v>
      </c>
      <c r="Q51">
        <v>-2.94203E-3</v>
      </c>
      <c r="S51">
        <v>2387682</v>
      </c>
      <c r="T51">
        <v>-3.5649599999999998E-3</v>
      </c>
    </row>
    <row r="52" spans="1:20" x14ac:dyDescent="0.3">
      <c r="A52">
        <v>2258669</v>
      </c>
      <c r="B52">
        <v>-5.3572600000000004E-4</v>
      </c>
      <c r="D52">
        <v>2278379</v>
      </c>
      <c r="E52">
        <v>-2.2363000000000001E-3</v>
      </c>
      <c r="G52">
        <v>2306814</v>
      </c>
      <c r="H52">
        <v>-2.7594099999999999E-3</v>
      </c>
      <c r="J52">
        <v>2326705</v>
      </c>
      <c r="K52">
        <v>-2.19382E-3</v>
      </c>
      <c r="M52">
        <v>2347932</v>
      </c>
      <c r="N52">
        <v>-3.1773499999999998E-3</v>
      </c>
      <c r="P52">
        <v>2369805</v>
      </c>
      <c r="Q52">
        <v>-3.77298E-3</v>
      </c>
      <c r="S52">
        <v>2387722</v>
      </c>
      <c r="T52">
        <v>-3.58822E-3</v>
      </c>
    </row>
    <row r="53" spans="1:20" x14ac:dyDescent="0.3">
      <c r="A53">
        <v>2258695</v>
      </c>
      <c r="B53">
        <v>-1.60878E-3</v>
      </c>
      <c r="D53">
        <v>2278411</v>
      </c>
      <c r="E53">
        <v>-1.2179599999999999E-3</v>
      </c>
      <c r="G53">
        <v>2306845</v>
      </c>
      <c r="H53">
        <v>-1.9131700000000001E-3</v>
      </c>
      <c r="J53">
        <v>2326744</v>
      </c>
      <c r="K53">
        <v>-3.2194099999999998E-3</v>
      </c>
      <c r="M53">
        <v>2347960</v>
      </c>
      <c r="N53">
        <v>-3.0005600000000002E-3</v>
      </c>
      <c r="P53">
        <v>2369837</v>
      </c>
      <c r="Q53">
        <v>-2.9377499999999998E-3</v>
      </c>
      <c r="S53">
        <v>2387767</v>
      </c>
      <c r="T53">
        <v>-3.5620500000000002E-3</v>
      </c>
    </row>
    <row r="54" spans="1:20" x14ac:dyDescent="0.3">
      <c r="A54">
        <v>2258721</v>
      </c>
      <c r="B54">
        <v>-5.3108599999999995E-4</v>
      </c>
      <c r="D54">
        <v>2278445</v>
      </c>
      <c r="E54">
        <v>-2.2490800000000001E-3</v>
      </c>
      <c r="G54">
        <v>2306877</v>
      </c>
      <c r="H54">
        <v>-2.7717200000000001E-3</v>
      </c>
      <c r="J54">
        <v>2326775</v>
      </c>
      <c r="K54">
        <v>-2.1869799999999998E-3</v>
      </c>
      <c r="M54">
        <v>2347987</v>
      </c>
      <c r="N54">
        <v>-3.18776E-3</v>
      </c>
      <c r="P54">
        <v>2369867</v>
      </c>
      <c r="Q54">
        <v>-3.7674499999999999E-3</v>
      </c>
      <c r="S54">
        <v>2387811</v>
      </c>
      <c r="T54">
        <v>-3.59714E-3</v>
      </c>
    </row>
    <row r="55" spans="1:20" x14ac:dyDescent="0.3">
      <c r="A55">
        <v>2258748</v>
      </c>
      <c r="B55">
        <v>-1.61342E-3</v>
      </c>
      <c r="D55">
        <v>2278475</v>
      </c>
      <c r="E55">
        <v>-1.21743E-3</v>
      </c>
      <c r="G55">
        <v>2306909</v>
      </c>
      <c r="H55">
        <v>-1.91632E-3</v>
      </c>
      <c r="J55">
        <v>2326808</v>
      </c>
      <c r="K55">
        <v>-3.2207199999999998E-3</v>
      </c>
      <c r="M55">
        <v>2348016</v>
      </c>
      <c r="N55">
        <v>-2.99307E-3</v>
      </c>
      <c r="P55">
        <v>2369899</v>
      </c>
      <c r="Q55">
        <v>-2.9451199999999999E-3</v>
      </c>
      <c r="S55">
        <v>2387858</v>
      </c>
      <c r="T55">
        <v>-3.5627599999999999E-3</v>
      </c>
    </row>
    <row r="56" spans="1:20" x14ac:dyDescent="0.3">
      <c r="A56">
        <v>2258774</v>
      </c>
      <c r="B56">
        <v>-5.4042499999999998E-4</v>
      </c>
      <c r="D56">
        <v>2278506</v>
      </c>
      <c r="E56">
        <v>-2.2472999999999998E-3</v>
      </c>
      <c r="G56">
        <v>2306940</v>
      </c>
      <c r="H56">
        <v>-2.7593499999999998E-3</v>
      </c>
      <c r="J56">
        <v>2326841</v>
      </c>
      <c r="K56">
        <v>-2.1776399999999998E-3</v>
      </c>
      <c r="M56">
        <v>2348044</v>
      </c>
      <c r="N56">
        <v>-3.1963299999999998E-3</v>
      </c>
      <c r="P56">
        <v>2369930</v>
      </c>
      <c r="Q56">
        <v>-3.7621E-3</v>
      </c>
      <c r="S56">
        <v>2387899</v>
      </c>
      <c r="T56">
        <v>-3.5931000000000001E-3</v>
      </c>
    </row>
    <row r="57" spans="1:20" x14ac:dyDescent="0.3">
      <c r="A57">
        <v>2258801</v>
      </c>
      <c r="B57">
        <v>-1.61009E-3</v>
      </c>
      <c r="D57">
        <v>2278539</v>
      </c>
      <c r="E57">
        <v>-1.2064199999999999E-3</v>
      </c>
      <c r="G57">
        <v>2306972</v>
      </c>
      <c r="H57">
        <v>-1.9141200000000001E-3</v>
      </c>
      <c r="J57">
        <v>2326876</v>
      </c>
      <c r="K57">
        <v>-3.2116200000000001E-3</v>
      </c>
      <c r="M57">
        <v>2348071</v>
      </c>
      <c r="N57">
        <v>-3.0018699999999998E-3</v>
      </c>
      <c r="P57">
        <v>2369960</v>
      </c>
      <c r="Q57">
        <v>-2.94239E-3</v>
      </c>
      <c r="S57">
        <v>2387950</v>
      </c>
      <c r="T57">
        <v>-3.5607400000000002E-3</v>
      </c>
    </row>
    <row r="58" spans="1:20" x14ac:dyDescent="0.3">
      <c r="A58">
        <v>2258831</v>
      </c>
      <c r="B58">
        <v>-5.3649899999999996E-4</v>
      </c>
      <c r="D58">
        <v>2278569</v>
      </c>
      <c r="E58">
        <v>-2.24456E-3</v>
      </c>
      <c r="G58">
        <v>2307006</v>
      </c>
      <c r="H58">
        <v>-2.7676200000000001E-3</v>
      </c>
      <c r="J58">
        <v>2326908</v>
      </c>
      <c r="K58">
        <v>-2.18038E-3</v>
      </c>
      <c r="M58">
        <v>2348100</v>
      </c>
      <c r="N58">
        <v>-3.1909799999999999E-3</v>
      </c>
      <c r="P58">
        <v>2369991</v>
      </c>
      <c r="Q58">
        <v>-3.75823E-3</v>
      </c>
      <c r="S58">
        <v>2387997</v>
      </c>
      <c r="T58">
        <v>-3.5909599999999998E-3</v>
      </c>
    </row>
    <row r="59" spans="1:20" x14ac:dyDescent="0.3">
      <c r="A59">
        <v>2258862</v>
      </c>
      <c r="B59">
        <v>-1.6157400000000001E-3</v>
      </c>
      <c r="D59">
        <v>2278600</v>
      </c>
      <c r="E59">
        <v>-1.21404E-3</v>
      </c>
      <c r="G59">
        <v>2307039</v>
      </c>
      <c r="H59">
        <v>-1.9184600000000001E-3</v>
      </c>
      <c r="J59">
        <v>2326940</v>
      </c>
      <c r="K59">
        <v>-3.21441E-3</v>
      </c>
      <c r="M59">
        <v>2348129</v>
      </c>
      <c r="N59">
        <v>-2.99438E-3</v>
      </c>
      <c r="P59">
        <v>2370023</v>
      </c>
      <c r="Q59">
        <v>-2.94554E-3</v>
      </c>
      <c r="S59">
        <v>2388034</v>
      </c>
      <c r="T59">
        <v>-3.5649599999999998E-3</v>
      </c>
    </row>
    <row r="60" spans="1:20" x14ac:dyDescent="0.3">
      <c r="A60">
        <v>2258893</v>
      </c>
      <c r="B60">
        <v>-5.4066300000000004E-4</v>
      </c>
      <c r="D60">
        <v>2278632</v>
      </c>
      <c r="E60">
        <v>-2.2472999999999998E-3</v>
      </c>
      <c r="G60">
        <v>2307072</v>
      </c>
      <c r="H60">
        <v>-2.7569700000000001E-3</v>
      </c>
      <c r="J60">
        <v>2326972</v>
      </c>
      <c r="K60">
        <v>-2.1847199999999998E-3</v>
      </c>
      <c r="M60">
        <v>2348158</v>
      </c>
      <c r="N60">
        <v>-3.1808000000000001E-3</v>
      </c>
      <c r="P60">
        <v>2370054</v>
      </c>
      <c r="Q60">
        <v>-3.7632299999999998E-3</v>
      </c>
      <c r="S60">
        <v>2388068</v>
      </c>
      <c r="T60">
        <v>-3.5867899999999999E-3</v>
      </c>
    </row>
    <row r="61" spans="1:20" x14ac:dyDescent="0.3">
      <c r="A61">
        <v>2258924</v>
      </c>
      <c r="B61">
        <v>-1.6111000000000001E-3</v>
      </c>
      <c r="D61">
        <v>2278666</v>
      </c>
      <c r="E61">
        <v>-1.2104699999999999E-3</v>
      </c>
      <c r="G61">
        <v>2307108</v>
      </c>
      <c r="H61">
        <v>-1.9258999999999999E-3</v>
      </c>
      <c r="J61">
        <v>2327008</v>
      </c>
      <c r="K61">
        <v>-3.2182199999999999E-3</v>
      </c>
      <c r="M61">
        <v>2348189</v>
      </c>
      <c r="N61">
        <v>-2.9968199999999999E-3</v>
      </c>
      <c r="P61">
        <v>2370087</v>
      </c>
      <c r="Q61">
        <v>-2.9410199999999999E-3</v>
      </c>
      <c r="S61">
        <v>2388100</v>
      </c>
      <c r="T61">
        <v>-3.5643099999999998E-3</v>
      </c>
    </row>
    <row r="62" spans="1:20" x14ac:dyDescent="0.3">
      <c r="A62">
        <v>2258955</v>
      </c>
      <c r="B62">
        <v>-5.2959899999999996E-4</v>
      </c>
      <c r="D62">
        <v>2278699</v>
      </c>
      <c r="E62">
        <v>-2.2447399999999998E-3</v>
      </c>
      <c r="G62">
        <v>2307142</v>
      </c>
      <c r="H62">
        <v>-2.7592300000000001E-3</v>
      </c>
      <c r="J62">
        <v>2327041</v>
      </c>
      <c r="K62">
        <v>-2.1745499999999999E-3</v>
      </c>
      <c r="M62">
        <v>2348218</v>
      </c>
      <c r="N62">
        <v>-3.1802100000000002E-3</v>
      </c>
      <c r="P62">
        <v>2370119</v>
      </c>
      <c r="Q62">
        <v>-3.7611400000000001E-3</v>
      </c>
      <c r="S62">
        <v>2388133</v>
      </c>
      <c r="T62">
        <v>-3.5916699999999999E-3</v>
      </c>
    </row>
    <row r="63" spans="1:20" x14ac:dyDescent="0.3">
      <c r="A63">
        <v>2258985</v>
      </c>
      <c r="B63">
        <v>-1.61283E-3</v>
      </c>
      <c r="D63">
        <v>2278735</v>
      </c>
      <c r="E63">
        <v>-1.22124E-3</v>
      </c>
      <c r="G63">
        <v>2307179</v>
      </c>
      <c r="H63">
        <v>-1.9220299999999999E-3</v>
      </c>
      <c r="J63">
        <v>2327076</v>
      </c>
      <c r="K63">
        <v>-3.2180400000000001E-3</v>
      </c>
      <c r="M63">
        <v>2348250</v>
      </c>
      <c r="N63">
        <v>-2.9899800000000002E-3</v>
      </c>
      <c r="P63">
        <v>2370153</v>
      </c>
      <c r="Q63">
        <v>-2.9480999999999999E-3</v>
      </c>
      <c r="S63">
        <v>2388158</v>
      </c>
      <c r="T63">
        <v>-3.5599099999999999E-3</v>
      </c>
    </row>
    <row r="64" spans="1:20" x14ac:dyDescent="0.3">
      <c r="A64">
        <v>2259016</v>
      </c>
      <c r="B64">
        <v>-5.2864700000000004E-4</v>
      </c>
      <c r="D64">
        <v>2278768</v>
      </c>
      <c r="E64">
        <v>-2.2412299999999999E-3</v>
      </c>
      <c r="G64">
        <v>2307214</v>
      </c>
      <c r="H64">
        <v>-2.7567300000000002E-3</v>
      </c>
      <c r="J64">
        <v>2327113</v>
      </c>
      <c r="K64">
        <v>-2.17746E-3</v>
      </c>
      <c r="M64">
        <v>2348280</v>
      </c>
      <c r="N64">
        <v>-3.1847899999999998E-3</v>
      </c>
      <c r="P64">
        <v>2370186</v>
      </c>
      <c r="Q64">
        <v>-3.7544200000000001E-3</v>
      </c>
      <c r="S64">
        <v>2388183</v>
      </c>
      <c r="T64">
        <v>-3.5913099999999999E-3</v>
      </c>
    </row>
    <row r="65" spans="1:20" x14ac:dyDescent="0.3">
      <c r="A65">
        <v>2259047</v>
      </c>
      <c r="B65">
        <v>-1.60819E-3</v>
      </c>
      <c r="D65">
        <v>2278802</v>
      </c>
      <c r="E65">
        <v>-1.2167199999999999E-3</v>
      </c>
      <c r="G65">
        <v>2307250</v>
      </c>
      <c r="H65">
        <v>-1.9184600000000001E-3</v>
      </c>
      <c r="J65">
        <v>2327148</v>
      </c>
      <c r="K65">
        <v>-3.2204199999999999E-3</v>
      </c>
      <c r="M65">
        <v>2348310</v>
      </c>
      <c r="N65">
        <v>-2.99914E-3</v>
      </c>
      <c r="P65">
        <v>2370224</v>
      </c>
      <c r="Q65">
        <v>-2.9340600000000001E-3</v>
      </c>
      <c r="S65">
        <v>2388203</v>
      </c>
      <c r="T65">
        <v>-3.5621099999999998E-3</v>
      </c>
    </row>
    <row r="66" spans="1:20" x14ac:dyDescent="0.3">
      <c r="A66">
        <v>2259079</v>
      </c>
      <c r="B66">
        <v>-5.2941999999999996E-4</v>
      </c>
      <c r="D66">
        <v>2278837</v>
      </c>
      <c r="E66">
        <v>-2.2459899999999998E-3</v>
      </c>
      <c r="G66">
        <v>2307289</v>
      </c>
      <c r="H66">
        <v>-2.77196E-3</v>
      </c>
      <c r="J66">
        <v>2327186</v>
      </c>
      <c r="K66">
        <v>-2.1740100000000001E-3</v>
      </c>
      <c r="M66">
        <v>2348342</v>
      </c>
      <c r="N66">
        <v>-3.1936500000000001E-3</v>
      </c>
      <c r="P66">
        <v>2370258</v>
      </c>
      <c r="Q66">
        <v>-3.75954E-3</v>
      </c>
      <c r="S66">
        <v>2388232</v>
      </c>
      <c r="T66">
        <v>-3.58596E-3</v>
      </c>
    </row>
    <row r="67" spans="1:20" x14ac:dyDescent="0.3">
      <c r="A67">
        <v>2259116</v>
      </c>
      <c r="B67">
        <v>-1.6077699999999999E-3</v>
      </c>
      <c r="D67">
        <v>2278876</v>
      </c>
      <c r="E67">
        <v>-1.2152300000000001E-3</v>
      </c>
      <c r="G67">
        <v>2307327</v>
      </c>
      <c r="H67">
        <v>-1.9251299999999999E-3</v>
      </c>
      <c r="J67">
        <v>2327224</v>
      </c>
      <c r="K67">
        <v>-3.2110200000000002E-3</v>
      </c>
      <c r="M67">
        <v>2348373</v>
      </c>
      <c r="N67">
        <v>-2.99271E-3</v>
      </c>
      <c r="P67">
        <v>2370295</v>
      </c>
      <c r="Q67">
        <v>-2.9482800000000002E-3</v>
      </c>
      <c r="S67">
        <v>2388254</v>
      </c>
      <c r="T67">
        <v>-3.5622900000000001E-3</v>
      </c>
    </row>
    <row r="68" spans="1:20" x14ac:dyDescent="0.3">
      <c r="A68">
        <v>2259152</v>
      </c>
      <c r="B68">
        <v>-5.4982399999999997E-4</v>
      </c>
      <c r="D68">
        <v>2278915</v>
      </c>
      <c r="E68">
        <v>-2.2434299999999998E-3</v>
      </c>
      <c r="G68">
        <v>2307386</v>
      </c>
      <c r="H68">
        <v>-2.75055E-3</v>
      </c>
      <c r="J68">
        <v>2327286</v>
      </c>
      <c r="K68">
        <v>-2.1761599999999999E-3</v>
      </c>
      <c r="M68">
        <v>2348405</v>
      </c>
      <c r="N68">
        <v>-3.1806899999999999E-3</v>
      </c>
      <c r="P68">
        <v>2370333</v>
      </c>
      <c r="Q68">
        <v>-3.7545399999999998E-3</v>
      </c>
      <c r="S68">
        <v>2388282</v>
      </c>
      <c r="T68">
        <v>-3.5925599999999999E-3</v>
      </c>
    </row>
    <row r="69" spans="1:20" x14ac:dyDescent="0.3">
      <c r="A69">
        <v>2259188</v>
      </c>
      <c r="B69">
        <v>-1.6112800000000001E-3</v>
      </c>
      <c r="D69">
        <v>2278954</v>
      </c>
      <c r="E69">
        <v>-1.2210599999999999E-3</v>
      </c>
      <c r="G69">
        <v>2307444</v>
      </c>
      <c r="H69">
        <v>-1.92804E-3</v>
      </c>
      <c r="J69">
        <v>2327346</v>
      </c>
      <c r="K69">
        <v>-3.22346E-3</v>
      </c>
      <c r="M69">
        <v>2348436</v>
      </c>
      <c r="N69">
        <v>-3.0063300000000002E-3</v>
      </c>
      <c r="P69">
        <v>2370374</v>
      </c>
      <c r="Q69">
        <v>-2.9453600000000002E-3</v>
      </c>
      <c r="S69">
        <v>2388311</v>
      </c>
      <c r="T69">
        <v>-3.5630000000000002E-3</v>
      </c>
    </row>
    <row r="70" spans="1:20" x14ac:dyDescent="0.3">
      <c r="A70">
        <v>2259247</v>
      </c>
      <c r="B70">
        <v>-5.3423900000000005E-4</v>
      </c>
      <c r="D70">
        <v>2278992</v>
      </c>
      <c r="E70">
        <v>-2.2536100000000001E-3</v>
      </c>
      <c r="G70">
        <v>2307482</v>
      </c>
      <c r="H70">
        <v>-2.7504299999999999E-3</v>
      </c>
      <c r="J70">
        <v>2327407</v>
      </c>
      <c r="K70">
        <v>-2.1779400000000002E-3</v>
      </c>
      <c r="M70">
        <v>2348469</v>
      </c>
      <c r="N70">
        <v>-3.1891300000000001E-3</v>
      </c>
      <c r="P70">
        <v>2370436</v>
      </c>
      <c r="Q70">
        <v>-3.75698E-3</v>
      </c>
      <c r="S70">
        <v>2388334</v>
      </c>
      <c r="T70">
        <v>-3.5858399999999999E-3</v>
      </c>
    </row>
    <row r="71" spans="1:20" x14ac:dyDescent="0.3">
      <c r="A71">
        <v>2259309</v>
      </c>
      <c r="B71">
        <v>-1.6147900000000001E-3</v>
      </c>
      <c r="D71">
        <v>2279056</v>
      </c>
      <c r="E71">
        <v>-1.20583E-3</v>
      </c>
      <c r="G71">
        <v>2307519</v>
      </c>
      <c r="H71">
        <v>-1.94517E-3</v>
      </c>
      <c r="J71">
        <v>2327444</v>
      </c>
      <c r="K71">
        <v>-3.2345799999999999E-3</v>
      </c>
      <c r="M71">
        <v>2348501</v>
      </c>
      <c r="N71">
        <v>-3.00104E-3</v>
      </c>
      <c r="P71">
        <v>2370496</v>
      </c>
      <c r="Q71">
        <v>-2.9488100000000001E-3</v>
      </c>
      <c r="S71">
        <v>2388367</v>
      </c>
      <c r="T71">
        <v>-3.5568100000000001E-3</v>
      </c>
    </row>
    <row r="72" spans="1:20" x14ac:dyDescent="0.3">
      <c r="A72">
        <v>2259368</v>
      </c>
      <c r="B72">
        <v>-5.2763599999999995E-4</v>
      </c>
      <c r="D72">
        <v>2279116</v>
      </c>
      <c r="E72">
        <v>-2.2528299999999999E-3</v>
      </c>
      <c r="G72">
        <v>2307557</v>
      </c>
      <c r="H72">
        <v>-2.7460900000000001E-3</v>
      </c>
      <c r="J72">
        <v>2327483</v>
      </c>
      <c r="K72">
        <v>-2.1602100000000001E-3</v>
      </c>
      <c r="M72">
        <v>2348553</v>
      </c>
      <c r="N72">
        <v>-3.1850899999999998E-3</v>
      </c>
      <c r="P72">
        <v>2370555</v>
      </c>
      <c r="Q72">
        <v>-3.7567400000000002E-3</v>
      </c>
      <c r="S72">
        <v>2388390</v>
      </c>
      <c r="T72">
        <v>-3.59012E-3</v>
      </c>
    </row>
    <row r="73" spans="1:20" x14ac:dyDescent="0.3">
      <c r="A73">
        <v>2259427</v>
      </c>
      <c r="B73">
        <v>-1.6366200000000001E-3</v>
      </c>
      <c r="D73">
        <v>2279156</v>
      </c>
      <c r="E73">
        <v>-1.21291E-3</v>
      </c>
      <c r="G73">
        <v>2307595</v>
      </c>
      <c r="H73">
        <v>-1.9164399999999999E-3</v>
      </c>
      <c r="J73">
        <v>2327522</v>
      </c>
      <c r="K73">
        <v>-3.2323199999999999E-3</v>
      </c>
      <c r="M73">
        <v>2348602</v>
      </c>
      <c r="N73">
        <v>-3.00943E-3</v>
      </c>
      <c r="P73">
        <v>2370593</v>
      </c>
      <c r="Q73">
        <v>-2.9304299999999999E-3</v>
      </c>
      <c r="S73">
        <v>2388419</v>
      </c>
      <c r="T73">
        <v>-3.5718600000000001E-3</v>
      </c>
    </row>
    <row r="74" spans="1:20" x14ac:dyDescent="0.3">
      <c r="A74">
        <v>2259485</v>
      </c>
      <c r="B74">
        <v>-5.3471499999999995E-4</v>
      </c>
      <c r="D74">
        <v>2279197</v>
      </c>
      <c r="E74">
        <v>-2.2602099999999999E-3</v>
      </c>
      <c r="G74">
        <v>2307632</v>
      </c>
      <c r="H74">
        <v>-2.7473300000000001E-3</v>
      </c>
      <c r="J74">
        <v>2327558</v>
      </c>
      <c r="K74">
        <v>-2.1692E-3</v>
      </c>
      <c r="M74">
        <v>2348663</v>
      </c>
      <c r="N74">
        <v>-3.1854399999999999E-3</v>
      </c>
      <c r="P74">
        <v>2370631</v>
      </c>
      <c r="Q74">
        <v>-3.7537099999999999E-3</v>
      </c>
      <c r="S74">
        <v>2388447</v>
      </c>
      <c r="T74">
        <v>-3.5912499999999998E-3</v>
      </c>
    </row>
    <row r="75" spans="1:20" x14ac:dyDescent="0.3">
      <c r="A75">
        <v>2259523</v>
      </c>
      <c r="B75">
        <v>-1.63383E-3</v>
      </c>
      <c r="D75">
        <v>2279236</v>
      </c>
      <c r="E75">
        <v>-1.2167199999999999E-3</v>
      </c>
      <c r="G75">
        <v>2307667</v>
      </c>
      <c r="H75">
        <v>-1.92947E-3</v>
      </c>
      <c r="J75">
        <v>2327594</v>
      </c>
      <c r="K75">
        <v>-3.2266700000000001E-3</v>
      </c>
      <c r="M75">
        <v>2348720</v>
      </c>
      <c r="N75">
        <v>-3.0065700000000001E-3</v>
      </c>
      <c r="P75">
        <v>2370667</v>
      </c>
      <c r="Q75">
        <v>-2.9470899999999999E-3</v>
      </c>
      <c r="S75">
        <v>2388474</v>
      </c>
      <c r="T75">
        <v>-3.5600200000000001E-3</v>
      </c>
    </row>
    <row r="76" spans="1:20" x14ac:dyDescent="0.3">
      <c r="A76">
        <v>2259560</v>
      </c>
      <c r="B76">
        <v>-5.3334599999999997E-4</v>
      </c>
      <c r="D76">
        <v>2279271</v>
      </c>
      <c r="E76">
        <v>-2.2545600000000001E-3</v>
      </c>
      <c r="G76">
        <v>2307703</v>
      </c>
      <c r="H76">
        <v>-2.7555399999999999E-3</v>
      </c>
      <c r="J76">
        <v>2327628</v>
      </c>
      <c r="K76">
        <v>-2.1645000000000002E-3</v>
      </c>
      <c r="M76">
        <v>2348779</v>
      </c>
      <c r="N76">
        <v>-3.1798500000000001E-3</v>
      </c>
      <c r="P76">
        <v>2370703</v>
      </c>
      <c r="Q76">
        <v>-3.75859E-3</v>
      </c>
      <c r="S76">
        <v>2388502</v>
      </c>
      <c r="T76">
        <v>-3.5919699999999999E-3</v>
      </c>
    </row>
    <row r="77" spans="1:20" x14ac:dyDescent="0.3">
      <c r="A77">
        <v>2259596</v>
      </c>
      <c r="B77">
        <v>-1.62401E-3</v>
      </c>
      <c r="D77">
        <v>2279322</v>
      </c>
      <c r="E77">
        <v>-1.2047E-3</v>
      </c>
      <c r="G77">
        <v>2307740</v>
      </c>
      <c r="H77">
        <v>-1.93345E-3</v>
      </c>
      <c r="J77">
        <v>2327664</v>
      </c>
      <c r="K77">
        <v>-3.2354699999999998E-3</v>
      </c>
      <c r="M77">
        <v>2348831</v>
      </c>
      <c r="N77">
        <v>-3.0035399999999999E-3</v>
      </c>
      <c r="P77">
        <v>2370738</v>
      </c>
      <c r="Q77">
        <v>-2.95196E-3</v>
      </c>
      <c r="S77">
        <v>2388532</v>
      </c>
      <c r="T77">
        <v>-3.5605599999999999E-3</v>
      </c>
    </row>
    <row r="78" spans="1:20" x14ac:dyDescent="0.3">
      <c r="A78">
        <v>2259632</v>
      </c>
      <c r="B78">
        <v>-5.3965199999999995E-4</v>
      </c>
      <c r="D78">
        <v>2279358</v>
      </c>
      <c r="E78">
        <v>-2.2498599999999998E-3</v>
      </c>
      <c r="G78">
        <v>2307777</v>
      </c>
      <c r="H78">
        <v>-2.7513799999999999E-3</v>
      </c>
      <c r="J78">
        <v>2327700</v>
      </c>
      <c r="K78">
        <v>-2.1718699999999998E-3</v>
      </c>
      <c r="M78">
        <v>2348863</v>
      </c>
      <c r="N78">
        <v>-3.1879399999999998E-3</v>
      </c>
      <c r="P78">
        <v>2370773</v>
      </c>
      <c r="Q78">
        <v>-3.7535300000000001E-3</v>
      </c>
      <c r="S78">
        <v>2388561</v>
      </c>
      <c r="T78">
        <v>-3.5960699999999998E-3</v>
      </c>
    </row>
    <row r="79" spans="1:20" x14ac:dyDescent="0.3">
      <c r="A79">
        <v>2259667</v>
      </c>
      <c r="B79">
        <v>-1.6371000000000001E-3</v>
      </c>
      <c r="D79">
        <v>2279403</v>
      </c>
      <c r="E79">
        <v>-1.19221E-3</v>
      </c>
      <c r="G79">
        <v>2307813</v>
      </c>
      <c r="H79">
        <v>-1.9427299999999999E-3</v>
      </c>
      <c r="J79">
        <v>2327734</v>
      </c>
      <c r="K79">
        <v>-3.2398700000000002E-3</v>
      </c>
      <c r="M79">
        <v>2348894</v>
      </c>
      <c r="N79">
        <v>-2.9945000000000002E-3</v>
      </c>
      <c r="P79">
        <v>2370810</v>
      </c>
      <c r="Q79">
        <v>-2.9515499999999998E-3</v>
      </c>
      <c r="S79">
        <v>2388592</v>
      </c>
      <c r="T79">
        <v>-3.5678799999999998E-3</v>
      </c>
    </row>
    <row r="80" spans="1:20" x14ac:dyDescent="0.3">
      <c r="A80">
        <v>2259703</v>
      </c>
      <c r="B80">
        <v>-5.3661799999999999E-4</v>
      </c>
      <c r="D80">
        <v>2279439</v>
      </c>
      <c r="E80">
        <v>-2.2450999999999999E-3</v>
      </c>
      <c r="G80">
        <v>2307851</v>
      </c>
      <c r="H80">
        <v>-2.7464999999999998E-3</v>
      </c>
      <c r="J80">
        <v>2327769</v>
      </c>
      <c r="K80">
        <v>-2.1719299999999999E-3</v>
      </c>
      <c r="M80">
        <v>2348925</v>
      </c>
      <c r="N80">
        <v>-3.1784299999999999E-3</v>
      </c>
      <c r="P80">
        <v>2370844</v>
      </c>
      <c r="Q80">
        <v>-3.74151E-3</v>
      </c>
      <c r="S80">
        <v>2388625</v>
      </c>
      <c r="T80">
        <v>-3.5869700000000001E-3</v>
      </c>
    </row>
    <row r="81" spans="1:20" x14ac:dyDescent="0.3">
      <c r="A81">
        <v>2259737</v>
      </c>
      <c r="B81">
        <v>-1.63204E-3</v>
      </c>
      <c r="D81">
        <v>2279474</v>
      </c>
      <c r="E81">
        <v>-1.2202199999999999E-3</v>
      </c>
      <c r="G81">
        <v>2307885</v>
      </c>
      <c r="H81">
        <v>-1.92709E-3</v>
      </c>
      <c r="J81">
        <v>2327804</v>
      </c>
      <c r="K81">
        <v>-3.23048E-3</v>
      </c>
      <c r="M81">
        <v>2348956</v>
      </c>
      <c r="N81">
        <v>-3.0003299999999998E-3</v>
      </c>
      <c r="P81">
        <v>2370878</v>
      </c>
      <c r="Q81">
        <v>-2.94364E-3</v>
      </c>
      <c r="S81">
        <v>2388656</v>
      </c>
      <c r="T81">
        <v>-3.5562800000000002E-3</v>
      </c>
    </row>
    <row r="82" spans="1:20" x14ac:dyDescent="0.3">
      <c r="A82">
        <v>2259771</v>
      </c>
      <c r="B82">
        <v>-5.3507100000000003E-4</v>
      </c>
      <c r="D82">
        <v>2279509</v>
      </c>
      <c r="E82">
        <v>-2.2499199999999999E-3</v>
      </c>
      <c r="G82">
        <v>2307919</v>
      </c>
      <c r="H82">
        <v>-2.7454300000000001E-3</v>
      </c>
      <c r="J82">
        <v>2327841</v>
      </c>
      <c r="K82">
        <v>-2.1649099999999999E-3</v>
      </c>
      <c r="M82">
        <v>2348988</v>
      </c>
      <c r="N82">
        <v>-3.1909199999999999E-3</v>
      </c>
      <c r="P82">
        <v>2370912</v>
      </c>
      <c r="Q82">
        <v>-3.7484699999999998E-3</v>
      </c>
      <c r="S82">
        <v>2388687</v>
      </c>
      <c r="T82">
        <v>-3.5925599999999999E-3</v>
      </c>
    </row>
    <row r="83" spans="1:20" x14ac:dyDescent="0.3">
      <c r="A83">
        <v>2259808</v>
      </c>
      <c r="B83">
        <v>-1.63305E-3</v>
      </c>
      <c r="D83">
        <v>2279543</v>
      </c>
      <c r="E83">
        <v>-1.1972599999999999E-3</v>
      </c>
      <c r="G83">
        <v>2307956</v>
      </c>
      <c r="H83">
        <v>-1.93173E-3</v>
      </c>
      <c r="J83">
        <v>2327877</v>
      </c>
      <c r="K83">
        <v>-3.2322000000000002E-3</v>
      </c>
      <c r="M83">
        <v>2349018</v>
      </c>
      <c r="N83">
        <v>-2.9971099999999999E-3</v>
      </c>
      <c r="P83">
        <v>2370947</v>
      </c>
      <c r="Q83">
        <v>-2.9516099999999999E-3</v>
      </c>
      <c r="S83">
        <v>2388718</v>
      </c>
      <c r="T83">
        <v>-3.56675E-3</v>
      </c>
    </row>
    <row r="84" spans="1:20" x14ac:dyDescent="0.3">
      <c r="A84">
        <v>2259842</v>
      </c>
      <c r="B84">
        <v>-5.2347199999999998E-4</v>
      </c>
      <c r="D84">
        <v>2279576</v>
      </c>
      <c r="E84">
        <v>-2.2633000000000002E-3</v>
      </c>
      <c r="G84">
        <v>2307989</v>
      </c>
      <c r="H84">
        <v>-2.7385299999999999E-3</v>
      </c>
      <c r="J84">
        <v>2327910</v>
      </c>
      <c r="K84">
        <v>-2.1677100000000002E-3</v>
      </c>
      <c r="M84">
        <v>2349049</v>
      </c>
      <c r="N84">
        <v>-3.1695600000000001E-3</v>
      </c>
      <c r="P84">
        <v>2370982</v>
      </c>
      <c r="Q84">
        <v>-3.7474600000000002E-3</v>
      </c>
      <c r="S84">
        <v>2388750</v>
      </c>
      <c r="T84">
        <v>-3.5941699999999998E-3</v>
      </c>
    </row>
    <row r="85" spans="1:20" x14ac:dyDescent="0.3">
      <c r="A85">
        <v>2259877</v>
      </c>
      <c r="B85">
        <v>-1.62681E-3</v>
      </c>
      <c r="D85">
        <v>2279610</v>
      </c>
      <c r="E85">
        <v>-1.2102300000000001E-3</v>
      </c>
      <c r="G85">
        <v>2308024</v>
      </c>
      <c r="H85">
        <v>-1.9417200000000001E-3</v>
      </c>
      <c r="J85">
        <v>2327944</v>
      </c>
      <c r="K85">
        <v>-3.2415999999999999E-3</v>
      </c>
      <c r="M85">
        <v>2349078</v>
      </c>
      <c r="N85">
        <v>-3.0051399999999999E-3</v>
      </c>
      <c r="P85">
        <v>2371016</v>
      </c>
      <c r="Q85">
        <v>-2.9457200000000002E-3</v>
      </c>
      <c r="S85">
        <v>2388784</v>
      </c>
      <c r="T85">
        <v>-3.5683500000000001E-3</v>
      </c>
    </row>
    <row r="86" spans="1:20" x14ac:dyDescent="0.3">
      <c r="A86">
        <v>2259910</v>
      </c>
      <c r="B86">
        <v>-6.5737399999999996E-4</v>
      </c>
      <c r="D86">
        <v>2279642</v>
      </c>
      <c r="E86">
        <v>-2.2542E-3</v>
      </c>
      <c r="G86">
        <v>2308057</v>
      </c>
      <c r="H86">
        <v>-2.7429899999999998E-3</v>
      </c>
      <c r="J86">
        <v>2327978</v>
      </c>
      <c r="K86">
        <v>-2.1632499999999998E-3</v>
      </c>
      <c r="M86">
        <v>2349109</v>
      </c>
      <c r="N86">
        <v>-3.19032E-3</v>
      </c>
      <c r="P86">
        <v>2371051</v>
      </c>
      <c r="Q86">
        <v>-3.7494300000000002E-3</v>
      </c>
      <c r="S86">
        <v>2388817</v>
      </c>
      <c r="T86">
        <v>-3.5970199999999998E-3</v>
      </c>
    </row>
    <row r="87" spans="1:20" x14ac:dyDescent="0.3">
      <c r="A87">
        <v>2259943</v>
      </c>
      <c r="B87">
        <v>-1.61896E-3</v>
      </c>
      <c r="D87">
        <v>2279678</v>
      </c>
      <c r="E87">
        <v>-1.20857E-3</v>
      </c>
      <c r="G87">
        <v>2308091</v>
      </c>
      <c r="H87">
        <v>-1.9483899999999999E-3</v>
      </c>
      <c r="J87">
        <v>2328012</v>
      </c>
      <c r="K87">
        <v>-3.2447499999999998E-3</v>
      </c>
      <c r="M87">
        <v>2349140</v>
      </c>
      <c r="N87">
        <v>-3.0052E-3</v>
      </c>
      <c r="P87">
        <v>2371085</v>
      </c>
      <c r="Q87">
        <v>-2.9591600000000002E-3</v>
      </c>
      <c r="S87">
        <v>2388851</v>
      </c>
      <c r="T87">
        <v>-3.5649599999999998E-3</v>
      </c>
    </row>
    <row r="88" spans="1:20" x14ac:dyDescent="0.3">
      <c r="A88">
        <v>2259976</v>
      </c>
      <c r="B88">
        <v>-5.2603000000000003E-4</v>
      </c>
      <c r="D88">
        <v>2279714</v>
      </c>
      <c r="E88">
        <v>-2.2663399999999999E-3</v>
      </c>
      <c r="G88">
        <v>2308126</v>
      </c>
      <c r="H88">
        <v>-2.73383E-3</v>
      </c>
      <c r="J88">
        <v>2328046</v>
      </c>
      <c r="K88">
        <v>-2.16337E-3</v>
      </c>
      <c r="M88">
        <v>2349170</v>
      </c>
      <c r="N88">
        <v>-3.18556E-3</v>
      </c>
      <c r="P88">
        <v>2371120</v>
      </c>
      <c r="Q88">
        <v>-3.7372899999999999E-3</v>
      </c>
      <c r="S88">
        <v>2388887</v>
      </c>
      <c r="T88">
        <v>-3.5904800000000001E-3</v>
      </c>
    </row>
    <row r="89" spans="1:20" x14ac:dyDescent="0.3">
      <c r="A89">
        <v>2260011</v>
      </c>
      <c r="B89">
        <v>-1.6155099999999999E-3</v>
      </c>
      <c r="D89">
        <v>2279747</v>
      </c>
      <c r="E89">
        <v>-1.2044600000000001E-3</v>
      </c>
      <c r="G89">
        <v>2308160</v>
      </c>
      <c r="H89">
        <v>-1.93691E-3</v>
      </c>
      <c r="J89">
        <v>2328080</v>
      </c>
      <c r="K89">
        <v>-3.2501700000000001E-3</v>
      </c>
      <c r="M89">
        <v>2349200</v>
      </c>
      <c r="N89">
        <v>-3.0003899999999999E-3</v>
      </c>
      <c r="P89">
        <v>2371154</v>
      </c>
      <c r="Q89">
        <v>-2.9428599999999998E-3</v>
      </c>
      <c r="S89">
        <v>2388924</v>
      </c>
      <c r="T89">
        <v>-3.57341E-3</v>
      </c>
    </row>
    <row r="90" spans="1:20" x14ac:dyDescent="0.3">
      <c r="A90">
        <v>2260044</v>
      </c>
      <c r="B90">
        <v>-5.2692199999999998E-4</v>
      </c>
      <c r="D90">
        <v>2279782</v>
      </c>
      <c r="E90">
        <v>-2.2624099999999999E-3</v>
      </c>
      <c r="G90">
        <v>2308193</v>
      </c>
      <c r="H90">
        <v>-2.7401399999999999E-3</v>
      </c>
      <c r="J90">
        <v>2328114</v>
      </c>
      <c r="K90">
        <v>-2.1574799999999998E-3</v>
      </c>
      <c r="M90">
        <v>2349231</v>
      </c>
      <c r="N90">
        <v>-3.1892499999999998E-3</v>
      </c>
      <c r="P90">
        <v>2371187</v>
      </c>
      <c r="Q90">
        <v>-3.74318E-3</v>
      </c>
      <c r="S90">
        <v>2388956</v>
      </c>
      <c r="T90">
        <v>-3.5992799999999998E-3</v>
      </c>
    </row>
    <row r="91" spans="1:20" x14ac:dyDescent="0.3">
      <c r="A91">
        <v>2260077</v>
      </c>
      <c r="B91">
        <v>-1.62455E-3</v>
      </c>
      <c r="D91">
        <v>2279816</v>
      </c>
      <c r="E91">
        <v>-1.1993500000000001E-3</v>
      </c>
      <c r="G91">
        <v>2308229</v>
      </c>
      <c r="H91">
        <v>-1.94297E-3</v>
      </c>
      <c r="J91">
        <v>2328148</v>
      </c>
      <c r="K91">
        <v>-3.2416599999999999E-3</v>
      </c>
      <c r="M91">
        <v>2349261</v>
      </c>
      <c r="N91">
        <v>-3.0011600000000001E-3</v>
      </c>
      <c r="P91">
        <v>2371223</v>
      </c>
      <c r="Q91">
        <v>-2.95357E-3</v>
      </c>
      <c r="S91">
        <v>2388986</v>
      </c>
      <c r="T91">
        <v>-3.5642500000000001E-3</v>
      </c>
    </row>
    <row r="92" spans="1:20" x14ac:dyDescent="0.3">
      <c r="A92">
        <v>2260112</v>
      </c>
      <c r="B92">
        <v>-5.2002199999999998E-4</v>
      </c>
      <c r="D92">
        <v>2279849</v>
      </c>
      <c r="E92">
        <v>-2.2672899999999999E-3</v>
      </c>
      <c r="G92">
        <v>2308262</v>
      </c>
      <c r="H92">
        <v>-2.7327599999999999E-3</v>
      </c>
      <c r="J92">
        <v>2328185</v>
      </c>
      <c r="K92">
        <v>-2.1535500000000002E-3</v>
      </c>
      <c r="M92">
        <v>2349293</v>
      </c>
      <c r="N92">
        <v>-3.1799699999999998E-3</v>
      </c>
      <c r="P92">
        <v>2371259</v>
      </c>
      <c r="Q92">
        <v>-3.7496600000000001E-3</v>
      </c>
      <c r="S92">
        <v>2389019</v>
      </c>
      <c r="T92">
        <v>-3.5950600000000002E-3</v>
      </c>
    </row>
    <row r="93" spans="1:20" x14ac:dyDescent="0.3">
      <c r="A93">
        <v>2260146</v>
      </c>
      <c r="B93">
        <v>-1.6206199999999999E-3</v>
      </c>
      <c r="D93">
        <v>2279882</v>
      </c>
      <c r="E93">
        <v>-1.2091599999999999E-3</v>
      </c>
      <c r="G93">
        <v>2308295</v>
      </c>
      <c r="H93">
        <v>-1.9406499999999999E-3</v>
      </c>
      <c r="J93">
        <v>2328224</v>
      </c>
      <c r="K93">
        <v>-3.2463000000000001E-3</v>
      </c>
      <c r="M93">
        <v>2349324</v>
      </c>
      <c r="N93">
        <v>-3.0119299999999999E-3</v>
      </c>
      <c r="P93">
        <v>2371295</v>
      </c>
      <c r="Q93">
        <v>-2.95226E-3</v>
      </c>
      <c r="S93">
        <v>2389050</v>
      </c>
      <c r="T93">
        <v>-3.5659099999999998E-3</v>
      </c>
    </row>
    <row r="94" spans="1:20" x14ac:dyDescent="0.3">
      <c r="A94">
        <v>2260182</v>
      </c>
      <c r="B94">
        <v>-5.2424500000000001E-4</v>
      </c>
      <c r="D94">
        <v>2279918</v>
      </c>
      <c r="E94">
        <v>-2.2575899999999999E-3</v>
      </c>
      <c r="G94">
        <v>2308328</v>
      </c>
      <c r="H94">
        <v>-2.728E-3</v>
      </c>
      <c r="J94">
        <v>2328258</v>
      </c>
      <c r="K94">
        <v>-2.1551000000000001E-3</v>
      </c>
      <c r="M94">
        <v>2349354</v>
      </c>
      <c r="N94">
        <v>-3.1857999999999999E-3</v>
      </c>
      <c r="P94">
        <v>2371331</v>
      </c>
      <c r="Q94">
        <v>-3.74027E-3</v>
      </c>
      <c r="S94">
        <v>2389081</v>
      </c>
      <c r="T94">
        <v>-3.5964299999999999E-3</v>
      </c>
    </row>
    <row r="95" spans="1:20" x14ac:dyDescent="0.3">
      <c r="A95">
        <v>2260214</v>
      </c>
      <c r="B95">
        <v>-1.62853E-3</v>
      </c>
      <c r="D95">
        <v>2279951</v>
      </c>
      <c r="E95">
        <v>-1.2079700000000001E-3</v>
      </c>
      <c r="G95">
        <v>2308362</v>
      </c>
      <c r="H95">
        <v>-1.94791E-3</v>
      </c>
      <c r="J95">
        <v>2328294</v>
      </c>
      <c r="K95">
        <v>-3.2417800000000001E-3</v>
      </c>
      <c r="M95">
        <v>2349387</v>
      </c>
      <c r="N95">
        <v>-3.0044899999999999E-3</v>
      </c>
      <c r="P95">
        <v>2371366</v>
      </c>
      <c r="Q95">
        <v>-2.9575000000000001E-3</v>
      </c>
      <c r="S95">
        <v>2389111</v>
      </c>
      <c r="T95">
        <v>-3.5603800000000001E-3</v>
      </c>
    </row>
    <row r="96" spans="1:20" x14ac:dyDescent="0.3">
      <c r="A96">
        <v>2260248</v>
      </c>
      <c r="B96">
        <v>-5.2323400000000003E-4</v>
      </c>
      <c r="D96">
        <v>2279986</v>
      </c>
      <c r="E96">
        <v>-2.2653199999999999E-3</v>
      </c>
      <c r="G96">
        <v>2308399</v>
      </c>
      <c r="H96">
        <v>-2.7449000000000002E-3</v>
      </c>
      <c r="J96">
        <v>2328329</v>
      </c>
      <c r="K96">
        <v>-2.1545599999999998E-3</v>
      </c>
      <c r="M96">
        <v>2349421</v>
      </c>
      <c r="N96">
        <v>-3.1758699999999999E-3</v>
      </c>
      <c r="P96">
        <v>2371401</v>
      </c>
      <c r="Q96">
        <v>-3.7350899999999999E-3</v>
      </c>
      <c r="S96">
        <v>2389142</v>
      </c>
      <c r="T96">
        <v>-3.5922100000000002E-3</v>
      </c>
    </row>
    <row r="97" spans="1:20" x14ac:dyDescent="0.3">
      <c r="A97">
        <v>2260283</v>
      </c>
      <c r="B97">
        <v>-1.6193100000000001E-3</v>
      </c>
      <c r="D97">
        <v>2280024</v>
      </c>
      <c r="E97">
        <v>-1.1991700000000001E-3</v>
      </c>
      <c r="G97">
        <v>2308434</v>
      </c>
      <c r="H97">
        <v>-1.94981E-3</v>
      </c>
      <c r="J97">
        <v>2328368</v>
      </c>
      <c r="K97">
        <v>-3.2488600000000001E-3</v>
      </c>
      <c r="M97">
        <v>2349453</v>
      </c>
      <c r="N97">
        <v>-3.01651E-3</v>
      </c>
      <c r="P97">
        <v>2371435</v>
      </c>
      <c r="Q97">
        <v>-2.9475E-3</v>
      </c>
      <c r="S97">
        <v>2389173</v>
      </c>
      <c r="T97">
        <v>-3.56413E-3</v>
      </c>
    </row>
    <row r="98" spans="1:20" x14ac:dyDescent="0.3">
      <c r="A98">
        <v>2260318</v>
      </c>
      <c r="B98">
        <v>-5.3108599999999995E-4</v>
      </c>
      <c r="D98">
        <v>2280060</v>
      </c>
      <c r="E98">
        <v>-2.25807E-3</v>
      </c>
      <c r="G98">
        <v>2308472</v>
      </c>
      <c r="H98">
        <v>-2.72675E-3</v>
      </c>
      <c r="J98">
        <v>2328404</v>
      </c>
      <c r="K98">
        <v>-2.1577699999999998E-3</v>
      </c>
      <c r="M98">
        <v>2349491</v>
      </c>
      <c r="N98">
        <v>-3.1743800000000001E-3</v>
      </c>
      <c r="P98">
        <v>2371473</v>
      </c>
      <c r="Q98">
        <v>-3.7369899999999999E-3</v>
      </c>
      <c r="S98">
        <v>2389205</v>
      </c>
      <c r="T98">
        <v>-3.5936900000000001E-3</v>
      </c>
    </row>
    <row r="99" spans="1:20" x14ac:dyDescent="0.3">
      <c r="A99">
        <v>2260353</v>
      </c>
      <c r="B99">
        <v>-1.6339499999999999E-3</v>
      </c>
      <c r="D99">
        <v>2280096</v>
      </c>
      <c r="E99">
        <v>-1.19304E-3</v>
      </c>
      <c r="G99">
        <v>2308508</v>
      </c>
      <c r="H99">
        <v>-1.9461299999999999E-3</v>
      </c>
      <c r="J99">
        <v>2328445</v>
      </c>
      <c r="K99">
        <v>-3.2398100000000001E-3</v>
      </c>
      <c r="M99">
        <v>2349531</v>
      </c>
      <c r="N99">
        <v>-3.0116299999999999E-3</v>
      </c>
      <c r="P99">
        <v>2371508</v>
      </c>
      <c r="Q99">
        <v>-2.9640999999999999E-3</v>
      </c>
      <c r="S99">
        <v>2389234</v>
      </c>
      <c r="T99">
        <v>-3.56157E-3</v>
      </c>
    </row>
    <row r="100" spans="1:20" x14ac:dyDescent="0.3">
      <c r="A100">
        <v>2260390</v>
      </c>
      <c r="B100">
        <v>-5.4381600000000003E-4</v>
      </c>
      <c r="D100">
        <v>2280133</v>
      </c>
      <c r="E100">
        <v>-2.2777000000000001E-3</v>
      </c>
      <c r="G100">
        <v>2308543</v>
      </c>
      <c r="H100">
        <v>-2.7262200000000001E-3</v>
      </c>
      <c r="J100">
        <v>2328482</v>
      </c>
      <c r="K100">
        <v>-2.15153E-3</v>
      </c>
      <c r="M100">
        <v>2349562</v>
      </c>
      <c r="N100">
        <v>-3.1815799999999998E-3</v>
      </c>
      <c r="P100">
        <v>2371544</v>
      </c>
      <c r="Q100">
        <v>-3.7484699999999998E-3</v>
      </c>
      <c r="S100">
        <v>2389265</v>
      </c>
      <c r="T100">
        <v>-3.5800099999999998E-3</v>
      </c>
    </row>
    <row r="101" spans="1:20" x14ac:dyDescent="0.3">
      <c r="A101">
        <v>2260425</v>
      </c>
      <c r="B101">
        <v>-1.64007E-3</v>
      </c>
      <c r="D101">
        <v>2280172</v>
      </c>
      <c r="E101">
        <v>-1.19619E-3</v>
      </c>
      <c r="G101">
        <v>2308580</v>
      </c>
      <c r="H101">
        <v>-1.9536800000000002E-3</v>
      </c>
      <c r="J101">
        <v>2328521</v>
      </c>
      <c r="K101">
        <v>-3.24618E-3</v>
      </c>
      <c r="M101">
        <v>2349594</v>
      </c>
      <c r="N101">
        <v>-3.0165700000000001E-3</v>
      </c>
      <c r="P101">
        <v>2371581</v>
      </c>
      <c r="Q101">
        <v>-2.95583E-3</v>
      </c>
      <c r="S101">
        <v>2389295</v>
      </c>
      <c r="T101">
        <v>-3.5599099999999999E-3</v>
      </c>
    </row>
    <row r="102" spans="1:20" x14ac:dyDescent="0.3">
      <c r="A102">
        <v>2260464</v>
      </c>
      <c r="B102">
        <v>-5.2716000000000004E-4</v>
      </c>
      <c r="D102">
        <v>2280207</v>
      </c>
      <c r="E102">
        <v>-2.2750800000000001E-3</v>
      </c>
      <c r="G102">
        <v>2308615</v>
      </c>
      <c r="H102">
        <v>-2.7240799999999998E-3</v>
      </c>
      <c r="J102">
        <v>2328560</v>
      </c>
      <c r="K102">
        <v>-2.15569E-3</v>
      </c>
      <c r="M102">
        <v>2349628</v>
      </c>
      <c r="N102">
        <v>-3.1738999999999999E-3</v>
      </c>
      <c r="P102">
        <v>2371618</v>
      </c>
      <c r="Q102">
        <v>-3.7414000000000002E-3</v>
      </c>
      <c r="S102">
        <v>2389324</v>
      </c>
      <c r="T102">
        <v>-3.5854200000000002E-3</v>
      </c>
    </row>
    <row r="103" spans="1:20" x14ac:dyDescent="0.3">
      <c r="A103">
        <v>2260502</v>
      </c>
      <c r="B103">
        <v>-1.6252599999999999E-3</v>
      </c>
      <c r="D103">
        <v>2280243</v>
      </c>
      <c r="E103">
        <v>-1.1990499999999999E-3</v>
      </c>
      <c r="G103">
        <v>2308651</v>
      </c>
      <c r="H103">
        <v>-1.9639100000000001E-3</v>
      </c>
      <c r="J103">
        <v>2328599</v>
      </c>
      <c r="K103">
        <v>-3.24392E-3</v>
      </c>
      <c r="M103">
        <v>2349660</v>
      </c>
      <c r="N103">
        <v>-2.9977099999999998E-3</v>
      </c>
      <c r="P103">
        <v>2371655</v>
      </c>
      <c r="Q103">
        <v>-2.95875E-3</v>
      </c>
      <c r="S103">
        <v>2389353</v>
      </c>
      <c r="T103">
        <v>-3.5577E-3</v>
      </c>
    </row>
    <row r="104" spans="1:20" x14ac:dyDescent="0.3">
      <c r="A104">
        <v>2260538</v>
      </c>
      <c r="B104">
        <v>-5.1752299999999998E-4</v>
      </c>
      <c r="D104">
        <v>2280278</v>
      </c>
      <c r="E104">
        <v>-2.26378E-3</v>
      </c>
      <c r="G104">
        <v>2308689</v>
      </c>
      <c r="H104">
        <v>-2.73508E-3</v>
      </c>
      <c r="J104">
        <v>2328635</v>
      </c>
      <c r="K104">
        <v>-2.1607499999999999E-3</v>
      </c>
      <c r="M104">
        <v>2349711</v>
      </c>
      <c r="N104">
        <v>-3.1821100000000001E-3</v>
      </c>
      <c r="P104">
        <v>2371693</v>
      </c>
      <c r="Q104">
        <v>-3.7356300000000002E-3</v>
      </c>
      <c r="S104">
        <v>2389382</v>
      </c>
      <c r="T104">
        <v>-3.5837600000000001E-3</v>
      </c>
    </row>
    <row r="105" spans="1:20" x14ac:dyDescent="0.3">
      <c r="A105">
        <v>2260576</v>
      </c>
      <c r="B105">
        <v>-1.6199700000000001E-3</v>
      </c>
      <c r="D105">
        <v>2280314</v>
      </c>
      <c r="E105">
        <v>-1.1985699999999999E-3</v>
      </c>
      <c r="G105">
        <v>2308727</v>
      </c>
      <c r="H105">
        <v>-1.95309E-3</v>
      </c>
      <c r="J105">
        <v>2328672</v>
      </c>
      <c r="K105">
        <v>-3.2511200000000001E-3</v>
      </c>
      <c r="M105">
        <v>2349759</v>
      </c>
      <c r="N105">
        <v>-3.0172200000000001E-3</v>
      </c>
      <c r="P105">
        <v>2371734</v>
      </c>
      <c r="Q105">
        <v>-2.9596399999999999E-3</v>
      </c>
      <c r="S105">
        <v>2389410</v>
      </c>
      <c r="T105">
        <v>-3.5549700000000002E-3</v>
      </c>
    </row>
    <row r="106" spans="1:20" x14ac:dyDescent="0.3">
      <c r="A106">
        <v>2260613</v>
      </c>
      <c r="B106">
        <v>-5.20616E-4</v>
      </c>
      <c r="D106">
        <v>2280351</v>
      </c>
      <c r="E106">
        <v>-2.2762699999999999E-3</v>
      </c>
      <c r="G106">
        <v>2308762</v>
      </c>
      <c r="H106">
        <v>-2.7303200000000001E-3</v>
      </c>
      <c r="J106">
        <v>2328709</v>
      </c>
      <c r="K106">
        <v>-2.1571799999999999E-3</v>
      </c>
      <c r="M106">
        <v>2349809</v>
      </c>
      <c r="N106">
        <v>-3.1700399999999998E-3</v>
      </c>
      <c r="P106">
        <v>2371772</v>
      </c>
      <c r="Q106">
        <v>-3.73646E-3</v>
      </c>
      <c r="S106">
        <v>2389437</v>
      </c>
      <c r="T106">
        <v>-3.58406E-3</v>
      </c>
    </row>
    <row r="107" spans="1:20" x14ac:dyDescent="0.3">
      <c r="A107">
        <v>2260654</v>
      </c>
      <c r="B107">
        <v>-1.62812E-3</v>
      </c>
      <c r="D107">
        <v>2280391</v>
      </c>
      <c r="E107">
        <v>-1.1879200000000001E-3</v>
      </c>
      <c r="G107">
        <v>2308799</v>
      </c>
      <c r="H107">
        <v>-1.9701599999999999E-3</v>
      </c>
      <c r="J107">
        <v>2328745</v>
      </c>
      <c r="K107">
        <v>-3.24683E-3</v>
      </c>
      <c r="M107">
        <v>2349856</v>
      </c>
      <c r="N107">
        <v>-3.0050300000000001E-3</v>
      </c>
      <c r="P107">
        <v>2371809</v>
      </c>
      <c r="Q107">
        <v>-2.97189E-3</v>
      </c>
      <c r="S107">
        <v>2389465</v>
      </c>
      <c r="T107">
        <v>-3.5659699999999999E-3</v>
      </c>
    </row>
    <row r="108" spans="1:20" x14ac:dyDescent="0.3">
      <c r="A108">
        <v>2260690</v>
      </c>
      <c r="B108">
        <v>-5.2341200000000001E-4</v>
      </c>
      <c r="D108">
        <v>2280429</v>
      </c>
      <c r="E108">
        <v>-2.2594400000000001E-3</v>
      </c>
      <c r="G108">
        <v>2308835</v>
      </c>
      <c r="H108">
        <v>-2.7179499999999998E-3</v>
      </c>
      <c r="J108">
        <v>2328783</v>
      </c>
      <c r="K108">
        <v>-2.1545000000000002E-3</v>
      </c>
      <c r="M108">
        <v>2349906</v>
      </c>
      <c r="N108">
        <v>-3.16498E-3</v>
      </c>
      <c r="P108">
        <v>2371848</v>
      </c>
      <c r="Q108">
        <v>-3.73997E-3</v>
      </c>
      <c r="S108">
        <v>2389495</v>
      </c>
      <c r="T108">
        <v>-3.58501E-3</v>
      </c>
    </row>
    <row r="109" spans="1:20" x14ac:dyDescent="0.3">
      <c r="A109">
        <v>2260730</v>
      </c>
      <c r="B109">
        <v>-1.62901E-3</v>
      </c>
      <c r="D109">
        <v>2280466</v>
      </c>
      <c r="E109">
        <v>-1.1932799999999999E-3</v>
      </c>
      <c r="G109">
        <v>2308872</v>
      </c>
      <c r="H109">
        <v>-1.9497500000000001E-3</v>
      </c>
      <c r="J109">
        <v>2328820</v>
      </c>
      <c r="K109">
        <v>-3.2548E-3</v>
      </c>
      <c r="M109">
        <v>2349936</v>
      </c>
      <c r="N109">
        <v>-3.01936E-3</v>
      </c>
      <c r="P109">
        <v>2371884</v>
      </c>
      <c r="Q109">
        <v>-2.9695699999999999E-3</v>
      </c>
      <c r="S109">
        <v>2389522</v>
      </c>
      <c r="T109">
        <v>-3.5550299999999998E-3</v>
      </c>
    </row>
    <row r="110" spans="1:20" x14ac:dyDescent="0.3">
      <c r="A110">
        <v>2260766</v>
      </c>
      <c r="B110">
        <v>-5.2329299999999998E-4</v>
      </c>
      <c r="D110">
        <v>2280503</v>
      </c>
      <c r="E110">
        <v>-2.26895E-3</v>
      </c>
      <c r="G110">
        <v>2308908</v>
      </c>
      <c r="H110">
        <v>-2.70944E-3</v>
      </c>
      <c r="J110">
        <v>2328860</v>
      </c>
      <c r="K110">
        <v>-2.1376099999999999E-3</v>
      </c>
      <c r="M110">
        <v>2349967</v>
      </c>
      <c r="N110">
        <v>-3.16147E-3</v>
      </c>
      <c r="P110">
        <v>2371921</v>
      </c>
      <c r="Q110">
        <v>-3.74027E-3</v>
      </c>
      <c r="S110">
        <v>2389550</v>
      </c>
      <c r="T110">
        <v>-3.5847100000000001E-3</v>
      </c>
    </row>
    <row r="111" spans="1:20" x14ac:dyDescent="0.3">
      <c r="A111">
        <v>2260804</v>
      </c>
      <c r="B111">
        <v>-1.6315100000000001E-3</v>
      </c>
      <c r="D111">
        <v>2280542</v>
      </c>
      <c r="E111">
        <v>-1.2121300000000001E-3</v>
      </c>
      <c r="G111">
        <v>2308944</v>
      </c>
      <c r="H111">
        <v>-1.9649200000000002E-3</v>
      </c>
      <c r="J111">
        <v>2328900</v>
      </c>
      <c r="K111">
        <v>-3.2485600000000002E-3</v>
      </c>
      <c r="M111">
        <v>2349998</v>
      </c>
      <c r="N111">
        <v>-3.0060999999999998E-3</v>
      </c>
      <c r="P111">
        <v>2371958</v>
      </c>
      <c r="Q111">
        <v>-2.9608899999999999E-3</v>
      </c>
      <c r="S111">
        <v>2389577</v>
      </c>
      <c r="T111">
        <v>-3.5575899999999998E-3</v>
      </c>
    </row>
    <row r="112" spans="1:20" x14ac:dyDescent="0.3">
      <c r="A112">
        <v>2260844</v>
      </c>
      <c r="B112">
        <v>-5.1496500000000004E-4</v>
      </c>
      <c r="D112">
        <v>2280581</v>
      </c>
      <c r="E112">
        <v>-2.26027E-3</v>
      </c>
      <c r="G112">
        <v>2308982</v>
      </c>
      <c r="H112">
        <v>-2.7277E-3</v>
      </c>
      <c r="J112">
        <v>2328938</v>
      </c>
      <c r="K112">
        <v>-2.1477200000000001E-3</v>
      </c>
      <c r="M112">
        <v>2350028</v>
      </c>
      <c r="N112">
        <v>-3.1871099999999999E-3</v>
      </c>
      <c r="P112">
        <v>2371994</v>
      </c>
      <c r="Q112">
        <v>-3.7430599999999999E-3</v>
      </c>
      <c r="S112">
        <v>2389603</v>
      </c>
      <c r="T112">
        <v>-3.57888E-3</v>
      </c>
    </row>
    <row r="113" spans="1:20" x14ac:dyDescent="0.3">
      <c r="A113">
        <v>2260882</v>
      </c>
      <c r="B113">
        <v>-1.63204E-3</v>
      </c>
      <c r="D113">
        <v>2280617</v>
      </c>
      <c r="E113">
        <v>-1.2022599999999999E-3</v>
      </c>
      <c r="G113">
        <v>2309018</v>
      </c>
      <c r="H113">
        <v>-1.9521899999999999E-3</v>
      </c>
      <c r="J113">
        <v>2328974</v>
      </c>
      <c r="K113">
        <v>-3.25034E-3</v>
      </c>
      <c r="M113">
        <v>2350061</v>
      </c>
      <c r="N113">
        <v>-3.0128799999999999E-3</v>
      </c>
      <c r="P113">
        <v>2372031</v>
      </c>
      <c r="Q113">
        <v>-2.9613600000000001E-3</v>
      </c>
      <c r="S113">
        <v>2389629</v>
      </c>
      <c r="T113">
        <v>-3.5600800000000002E-3</v>
      </c>
    </row>
    <row r="114" spans="1:20" x14ac:dyDescent="0.3">
      <c r="A114">
        <v>2260918</v>
      </c>
      <c r="B114">
        <v>-5.5880600000000002E-4</v>
      </c>
      <c r="D114">
        <v>2280652</v>
      </c>
      <c r="E114">
        <v>-2.2646699999999999E-3</v>
      </c>
      <c r="G114">
        <v>2309057</v>
      </c>
      <c r="H114">
        <v>-2.71712E-3</v>
      </c>
      <c r="J114">
        <v>2329010</v>
      </c>
      <c r="K114">
        <v>-2.1484400000000002E-3</v>
      </c>
      <c r="M114">
        <v>2350092</v>
      </c>
      <c r="N114">
        <v>-3.1722999999999999E-3</v>
      </c>
      <c r="P114">
        <v>2372066</v>
      </c>
      <c r="Q114">
        <v>-3.7364E-3</v>
      </c>
      <c r="S114">
        <v>2389654</v>
      </c>
      <c r="T114">
        <v>-3.5960100000000002E-3</v>
      </c>
    </row>
    <row r="115" spans="1:20" x14ac:dyDescent="0.3">
      <c r="A115">
        <v>2260953</v>
      </c>
      <c r="B115">
        <v>-1.63061E-3</v>
      </c>
      <c r="D115">
        <v>2280689</v>
      </c>
      <c r="E115">
        <v>-1.1904800000000001E-3</v>
      </c>
      <c r="G115">
        <v>2309096</v>
      </c>
      <c r="H115">
        <v>-1.9590900000000001E-3</v>
      </c>
      <c r="J115">
        <v>2329047</v>
      </c>
      <c r="K115">
        <v>-3.2612299999999999E-3</v>
      </c>
      <c r="M115">
        <v>2350124</v>
      </c>
      <c r="N115">
        <v>-3.0044300000000002E-3</v>
      </c>
      <c r="P115">
        <v>2372105</v>
      </c>
      <c r="Q115">
        <v>-2.96035E-3</v>
      </c>
      <c r="S115">
        <v>2389682</v>
      </c>
      <c r="T115">
        <v>-3.5656799999999999E-3</v>
      </c>
    </row>
    <row r="116" spans="1:20" x14ac:dyDescent="0.3">
      <c r="A116">
        <v>2260989</v>
      </c>
      <c r="B116">
        <v>-5.1532200000000002E-4</v>
      </c>
      <c r="D116">
        <v>2280729</v>
      </c>
      <c r="E116">
        <v>-2.2813299999999998E-3</v>
      </c>
      <c r="G116">
        <v>2309131</v>
      </c>
      <c r="H116">
        <v>-2.70528E-3</v>
      </c>
      <c r="J116">
        <v>2329086</v>
      </c>
      <c r="K116">
        <v>-2.1495099999999999E-3</v>
      </c>
      <c r="M116">
        <v>2350154</v>
      </c>
      <c r="N116">
        <v>-3.1661100000000002E-3</v>
      </c>
      <c r="P116">
        <v>2372140</v>
      </c>
      <c r="Q116">
        <v>-3.74794E-3</v>
      </c>
      <c r="S116">
        <v>2389709</v>
      </c>
      <c r="T116">
        <v>-3.5938099999999998E-3</v>
      </c>
    </row>
    <row r="117" spans="1:20" x14ac:dyDescent="0.3">
      <c r="A117">
        <v>2261027</v>
      </c>
      <c r="B117">
        <v>-1.7927100000000001E-3</v>
      </c>
      <c r="D117">
        <v>2280769</v>
      </c>
      <c r="E117">
        <v>-1.1910200000000001E-3</v>
      </c>
      <c r="G117">
        <v>2309168</v>
      </c>
      <c r="H117">
        <v>-1.9635E-3</v>
      </c>
      <c r="J117">
        <v>2329121</v>
      </c>
      <c r="K117">
        <v>-3.24975E-3</v>
      </c>
      <c r="M117">
        <v>2350184</v>
      </c>
      <c r="N117">
        <v>-3.0037200000000001E-3</v>
      </c>
      <c r="P117">
        <v>2372176</v>
      </c>
      <c r="Q117">
        <v>-2.9627299999999998E-3</v>
      </c>
      <c r="S117">
        <v>2389735</v>
      </c>
      <c r="T117">
        <v>-3.5626400000000002E-3</v>
      </c>
    </row>
    <row r="118" spans="1:20" x14ac:dyDescent="0.3">
      <c r="A118">
        <v>2261064</v>
      </c>
      <c r="B118">
        <v>-5.4464900000000002E-4</v>
      </c>
      <c r="D118">
        <v>2280807</v>
      </c>
      <c r="E118">
        <v>-2.26568E-3</v>
      </c>
      <c r="G118">
        <v>2309203</v>
      </c>
      <c r="H118">
        <v>-2.7028999999999998E-3</v>
      </c>
      <c r="J118">
        <v>2329155</v>
      </c>
      <c r="K118">
        <v>-2.14701E-3</v>
      </c>
      <c r="M118">
        <v>2350214</v>
      </c>
      <c r="N118">
        <v>-3.1755099999999999E-3</v>
      </c>
      <c r="P118">
        <v>2372213</v>
      </c>
      <c r="Q118">
        <v>-3.7398499999999999E-3</v>
      </c>
      <c r="S118">
        <v>2389762</v>
      </c>
      <c r="T118">
        <v>-3.59494E-3</v>
      </c>
    </row>
    <row r="119" spans="1:20" x14ac:dyDescent="0.3">
      <c r="A119">
        <v>2261093</v>
      </c>
      <c r="B119">
        <v>-1.6440000000000001E-3</v>
      </c>
      <c r="D119">
        <v>2280842</v>
      </c>
      <c r="E119">
        <v>-1.2052300000000001E-3</v>
      </c>
      <c r="G119">
        <v>2309237</v>
      </c>
      <c r="H119">
        <v>-1.9579599999999999E-3</v>
      </c>
      <c r="J119">
        <v>2329189</v>
      </c>
      <c r="K119">
        <v>-3.2553399999999998E-3</v>
      </c>
      <c r="M119">
        <v>2350247</v>
      </c>
      <c r="N119">
        <v>-3.01651E-3</v>
      </c>
      <c r="P119">
        <v>2372248</v>
      </c>
      <c r="Q119">
        <v>-2.96803E-3</v>
      </c>
      <c r="S119">
        <v>2389789</v>
      </c>
      <c r="T119">
        <v>-3.5629400000000001E-3</v>
      </c>
    </row>
    <row r="120" spans="1:20" x14ac:dyDescent="0.3">
      <c r="A120">
        <v>2261122</v>
      </c>
      <c r="B120">
        <v>-5.2448299999999996E-4</v>
      </c>
      <c r="D120">
        <v>2280878</v>
      </c>
      <c r="E120">
        <v>-2.2810899999999999E-3</v>
      </c>
      <c r="G120">
        <v>2309272</v>
      </c>
      <c r="H120">
        <v>-2.70659E-3</v>
      </c>
      <c r="J120">
        <v>2329224</v>
      </c>
      <c r="K120">
        <v>-2.1481999999999998E-3</v>
      </c>
      <c r="M120">
        <v>2350277</v>
      </c>
      <c r="N120">
        <v>-3.1744400000000002E-3</v>
      </c>
      <c r="P120">
        <v>2372287</v>
      </c>
      <c r="Q120">
        <v>-3.72266E-3</v>
      </c>
      <c r="S120">
        <v>2389816</v>
      </c>
      <c r="T120">
        <v>-3.58757E-3</v>
      </c>
    </row>
    <row r="121" spans="1:20" x14ac:dyDescent="0.3">
      <c r="A121">
        <v>2261151</v>
      </c>
      <c r="B121">
        <v>-1.62597E-3</v>
      </c>
      <c r="D121">
        <v>2280914</v>
      </c>
      <c r="E121">
        <v>-1.1942299999999999E-3</v>
      </c>
      <c r="G121">
        <v>2309305</v>
      </c>
      <c r="H121">
        <v>-1.9651600000000001E-3</v>
      </c>
      <c r="J121">
        <v>2329259</v>
      </c>
      <c r="K121">
        <v>-3.25903E-3</v>
      </c>
      <c r="M121">
        <v>2350308</v>
      </c>
      <c r="N121">
        <v>-3.0122199999999999E-3</v>
      </c>
      <c r="P121">
        <v>2372323</v>
      </c>
      <c r="Q121">
        <v>-2.9582699999999998E-3</v>
      </c>
      <c r="S121">
        <v>2389847</v>
      </c>
      <c r="T121">
        <v>-3.5664500000000001E-3</v>
      </c>
    </row>
    <row r="122" spans="1:20" x14ac:dyDescent="0.3">
      <c r="A122">
        <v>2261180</v>
      </c>
      <c r="B122">
        <v>-5.1538199999999999E-4</v>
      </c>
      <c r="D122">
        <v>2280950</v>
      </c>
      <c r="E122">
        <v>-2.2722799999999998E-3</v>
      </c>
      <c r="G122">
        <v>2309340</v>
      </c>
      <c r="H122">
        <v>-2.6993299999999998E-3</v>
      </c>
      <c r="J122">
        <v>2329293</v>
      </c>
      <c r="K122">
        <v>-2.13422E-3</v>
      </c>
      <c r="M122">
        <v>2350340</v>
      </c>
      <c r="N122">
        <v>-3.1866899999999998E-3</v>
      </c>
      <c r="P122">
        <v>2372360</v>
      </c>
      <c r="Q122">
        <v>-3.7308699999999998E-3</v>
      </c>
      <c r="S122">
        <v>2389877</v>
      </c>
      <c r="T122">
        <v>-3.5966700000000002E-3</v>
      </c>
    </row>
    <row r="123" spans="1:20" x14ac:dyDescent="0.3">
      <c r="A123">
        <v>2261211</v>
      </c>
      <c r="B123">
        <v>-1.6328200000000001E-3</v>
      </c>
      <c r="D123">
        <v>2280986</v>
      </c>
      <c r="E123">
        <v>-1.18721E-3</v>
      </c>
      <c r="G123">
        <v>2309374</v>
      </c>
      <c r="H123">
        <v>-1.9706900000000002E-3</v>
      </c>
      <c r="J123">
        <v>2329331</v>
      </c>
      <c r="K123">
        <v>-3.2511800000000002E-3</v>
      </c>
      <c r="M123">
        <v>2350370</v>
      </c>
      <c r="N123">
        <v>-3.0155500000000001E-3</v>
      </c>
      <c r="P123">
        <v>2372399</v>
      </c>
      <c r="Q123">
        <v>-2.9679699999999999E-3</v>
      </c>
      <c r="S123">
        <v>2389906</v>
      </c>
      <c r="T123">
        <v>-3.5640699999999999E-3</v>
      </c>
    </row>
    <row r="124" spans="1:20" x14ac:dyDescent="0.3">
      <c r="A124">
        <v>2261241</v>
      </c>
      <c r="B124">
        <v>-5.1127699999999998E-4</v>
      </c>
      <c r="D124">
        <v>2281021</v>
      </c>
      <c r="E124">
        <v>-2.28335E-3</v>
      </c>
      <c r="G124">
        <v>2309408</v>
      </c>
      <c r="H124">
        <v>-2.7030800000000001E-3</v>
      </c>
      <c r="J124">
        <v>2329368</v>
      </c>
      <c r="K124">
        <v>-2.1430799999999999E-3</v>
      </c>
      <c r="M124">
        <v>2350399</v>
      </c>
      <c r="N124">
        <v>-3.1714099999999999E-3</v>
      </c>
      <c r="P124">
        <v>2372434</v>
      </c>
      <c r="Q124">
        <v>-3.7297400000000001E-3</v>
      </c>
      <c r="S124">
        <v>2389936</v>
      </c>
      <c r="T124">
        <v>-3.5919099999999998E-3</v>
      </c>
    </row>
    <row r="125" spans="1:20" x14ac:dyDescent="0.3">
      <c r="A125">
        <v>2261271</v>
      </c>
      <c r="B125">
        <v>-1.62199E-3</v>
      </c>
      <c r="D125">
        <v>2281059</v>
      </c>
      <c r="E125">
        <v>-1.18144E-3</v>
      </c>
      <c r="G125">
        <v>2309446</v>
      </c>
      <c r="H125">
        <v>-1.9693200000000001E-3</v>
      </c>
      <c r="J125">
        <v>2329404</v>
      </c>
      <c r="K125">
        <v>-3.27116E-3</v>
      </c>
      <c r="M125">
        <v>2350428</v>
      </c>
      <c r="N125">
        <v>-3.01549E-3</v>
      </c>
      <c r="P125">
        <v>2372472</v>
      </c>
      <c r="Q125">
        <v>-2.96226E-3</v>
      </c>
      <c r="S125">
        <v>2389966</v>
      </c>
      <c r="T125">
        <v>-3.5691899999999999E-3</v>
      </c>
    </row>
    <row r="126" spans="1:20" x14ac:dyDescent="0.3">
      <c r="A126">
        <v>2261301</v>
      </c>
      <c r="B126">
        <v>-5.1770199999999998E-4</v>
      </c>
      <c r="D126">
        <v>2281100</v>
      </c>
      <c r="E126">
        <v>-2.2847200000000001E-3</v>
      </c>
      <c r="G126">
        <v>2309480</v>
      </c>
      <c r="H126">
        <v>-2.6995700000000001E-3</v>
      </c>
      <c r="J126">
        <v>2329442</v>
      </c>
      <c r="K126">
        <v>-2.1333300000000001E-3</v>
      </c>
      <c r="M126">
        <v>2350456</v>
      </c>
      <c r="N126">
        <v>-3.1664100000000001E-3</v>
      </c>
      <c r="P126">
        <v>2372508</v>
      </c>
      <c r="Q126">
        <v>-3.73289E-3</v>
      </c>
      <c r="S126">
        <v>2389997</v>
      </c>
      <c r="T126">
        <v>-3.59006E-3</v>
      </c>
    </row>
    <row r="127" spans="1:20" x14ac:dyDescent="0.3">
      <c r="A127">
        <v>2261330</v>
      </c>
      <c r="B127">
        <v>-1.63371E-3</v>
      </c>
      <c r="D127">
        <v>2281135</v>
      </c>
      <c r="E127">
        <v>-1.1924399999999999E-3</v>
      </c>
      <c r="G127">
        <v>2309515</v>
      </c>
      <c r="H127">
        <v>-1.9752699999999999E-3</v>
      </c>
      <c r="J127">
        <v>2329481</v>
      </c>
      <c r="K127">
        <v>-3.2537299999999998E-3</v>
      </c>
      <c r="M127">
        <v>2350485</v>
      </c>
      <c r="N127">
        <v>-3.01002E-3</v>
      </c>
      <c r="P127">
        <v>2372543</v>
      </c>
      <c r="Q127">
        <v>-2.9693300000000001E-3</v>
      </c>
      <c r="S127">
        <v>2390031</v>
      </c>
      <c r="T127">
        <v>-3.5726400000000002E-3</v>
      </c>
    </row>
    <row r="128" spans="1:20" x14ac:dyDescent="0.3">
      <c r="A128">
        <v>2261360</v>
      </c>
      <c r="B128">
        <v>-5.1157500000000001E-4</v>
      </c>
      <c r="D128">
        <v>2281170</v>
      </c>
      <c r="E128">
        <v>-2.2725200000000001E-3</v>
      </c>
      <c r="G128">
        <v>2309549</v>
      </c>
      <c r="H128">
        <v>-2.7059300000000001E-3</v>
      </c>
      <c r="J128">
        <v>2329517</v>
      </c>
      <c r="K128">
        <v>-2.1380800000000001E-3</v>
      </c>
      <c r="M128">
        <v>2350532</v>
      </c>
      <c r="N128">
        <v>-3.1741999999999999E-3</v>
      </c>
      <c r="P128">
        <v>2372582</v>
      </c>
      <c r="Q128">
        <v>-3.7218799999999999E-3</v>
      </c>
      <c r="S128">
        <v>2390062</v>
      </c>
      <c r="T128">
        <v>-3.5983299999999998E-3</v>
      </c>
    </row>
    <row r="129" spans="1:20" x14ac:dyDescent="0.3">
      <c r="A129">
        <v>2261390</v>
      </c>
      <c r="B129">
        <v>-1.63835E-3</v>
      </c>
      <c r="D129">
        <v>2281207</v>
      </c>
      <c r="E129">
        <v>-1.1885800000000001E-3</v>
      </c>
      <c r="G129">
        <v>2309584</v>
      </c>
      <c r="H129">
        <v>-1.9686700000000001E-3</v>
      </c>
      <c r="J129">
        <v>2329553</v>
      </c>
      <c r="K129">
        <v>-3.26801E-3</v>
      </c>
      <c r="M129">
        <v>2350561</v>
      </c>
      <c r="N129">
        <v>-3.0211499999999998E-3</v>
      </c>
      <c r="P129">
        <v>2372617</v>
      </c>
      <c r="Q129">
        <v>-2.9591600000000002E-3</v>
      </c>
      <c r="S129">
        <v>2390096</v>
      </c>
      <c r="T129">
        <v>-3.56347E-3</v>
      </c>
    </row>
    <row r="130" spans="1:20" x14ac:dyDescent="0.3">
      <c r="A130">
        <v>2261439</v>
      </c>
      <c r="B130">
        <v>-5.3489300000000004E-4</v>
      </c>
      <c r="D130">
        <v>2281242</v>
      </c>
      <c r="E130">
        <v>-2.2751400000000001E-3</v>
      </c>
      <c r="G130">
        <v>2309618</v>
      </c>
      <c r="H130">
        <v>-2.69885E-3</v>
      </c>
      <c r="J130">
        <v>2329588</v>
      </c>
      <c r="K130">
        <v>-2.1346899999999999E-3</v>
      </c>
      <c r="M130">
        <v>2350605</v>
      </c>
      <c r="N130">
        <v>-3.1737900000000001E-3</v>
      </c>
      <c r="P130">
        <v>2372655</v>
      </c>
      <c r="Q130">
        <v>-3.7265800000000002E-3</v>
      </c>
      <c r="S130">
        <v>2390126</v>
      </c>
      <c r="T130">
        <v>-3.5829299999999998E-3</v>
      </c>
    </row>
    <row r="131" spans="1:20" x14ac:dyDescent="0.3">
      <c r="A131">
        <v>2261470</v>
      </c>
      <c r="B131">
        <v>-1.6505999999999999E-3</v>
      </c>
      <c r="D131">
        <v>2281279</v>
      </c>
      <c r="E131">
        <v>-1.19227E-3</v>
      </c>
      <c r="G131">
        <v>2309655</v>
      </c>
      <c r="H131">
        <v>-1.9857999999999998E-3</v>
      </c>
      <c r="J131">
        <v>2329625</v>
      </c>
      <c r="K131">
        <v>-3.2580199999999999E-3</v>
      </c>
      <c r="M131">
        <v>2350633</v>
      </c>
      <c r="N131">
        <v>-3.01651E-3</v>
      </c>
      <c r="P131">
        <v>2372693</v>
      </c>
      <c r="Q131">
        <v>-2.9795099999999999E-3</v>
      </c>
      <c r="S131">
        <v>2390155</v>
      </c>
      <c r="T131">
        <v>-3.5660900000000001E-3</v>
      </c>
    </row>
    <row r="132" spans="1:20" x14ac:dyDescent="0.3">
      <c r="A132">
        <v>2261500</v>
      </c>
      <c r="B132">
        <v>-5.08779E-4</v>
      </c>
      <c r="D132">
        <v>2281316</v>
      </c>
      <c r="E132">
        <v>-2.2863800000000002E-3</v>
      </c>
      <c r="G132">
        <v>2309689</v>
      </c>
      <c r="H132">
        <v>-2.6912400000000001E-3</v>
      </c>
      <c r="J132">
        <v>2329660</v>
      </c>
      <c r="K132">
        <v>-2.14504E-3</v>
      </c>
      <c r="M132">
        <v>2350662</v>
      </c>
      <c r="N132">
        <v>-3.15993E-3</v>
      </c>
      <c r="P132">
        <v>2372729</v>
      </c>
      <c r="Q132">
        <v>-3.7292599999999999E-3</v>
      </c>
      <c r="S132">
        <v>2390183</v>
      </c>
      <c r="T132">
        <v>-3.59114E-3</v>
      </c>
    </row>
    <row r="133" spans="1:20" x14ac:dyDescent="0.3">
      <c r="A133">
        <v>2261549</v>
      </c>
      <c r="B133">
        <v>-1.6305E-3</v>
      </c>
      <c r="D133">
        <v>2281352</v>
      </c>
      <c r="E133">
        <v>-1.17508E-3</v>
      </c>
      <c r="G133">
        <v>2309727</v>
      </c>
      <c r="H133">
        <v>-1.9828300000000001E-3</v>
      </c>
      <c r="J133">
        <v>2329696</v>
      </c>
      <c r="K133">
        <v>-3.25873E-3</v>
      </c>
      <c r="M133">
        <v>2350690</v>
      </c>
      <c r="N133">
        <v>-3.0175800000000002E-3</v>
      </c>
      <c r="P133">
        <v>2372765</v>
      </c>
      <c r="Q133">
        <v>-2.9668400000000001E-3</v>
      </c>
      <c r="S133">
        <v>2390210</v>
      </c>
      <c r="T133">
        <v>-3.5599099999999999E-3</v>
      </c>
    </row>
    <row r="134" spans="1:20" x14ac:dyDescent="0.3">
      <c r="A134">
        <v>2261579</v>
      </c>
      <c r="B134">
        <v>-5.1633400000000002E-4</v>
      </c>
      <c r="D134">
        <v>2281388</v>
      </c>
      <c r="E134">
        <v>-2.2619300000000001E-3</v>
      </c>
      <c r="G134">
        <v>2309766</v>
      </c>
      <c r="H134">
        <v>-2.68571E-3</v>
      </c>
      <c r="J134">
        <v>2329732</v>
      </c>
      <c r="K134">
        <v>-2.1423100000000001E-3</v>
      </c>
      <c r="M134">
        <v>2350737</v>
      </c>
      <c r="N134">
        <v>-3.1671799999999999E-3</v>
      </c>
      <c r="P134">
        <v>2372800</v>
      </c>
      <c r="Q134">
        <v>-3.7320600000000002E-3</v>
      </c>
      <c r="S134">
        <v>2390238</v>
      </c>
      <c r="T134">
        <v>-3.5954799999999999E-3</v>
      </c>
    </row>
    <row r="135" spans="1:20" x14ac:dyDescent="0.3">
      <c r="A135">
        <v>2261608</v>
      </c>
      <c r="B135">
        <v>-1.6352000000000001E-3</v>
      </c>
      <c r="D135">
        <v>2281423</v>
      </c>
      <c r="E135">
        <v>-1.18293E-3</v>
      </c>
      <c r="G135">
        <v>2309800</v>
      </c>
      <c r="H135">
        <v>-1.9909200000000002E-3</v>
      </c>
      <c r="J135">
        <v>2329768</v>
      </c>
      <c r="K135">
        <v>-3.27604E-3</v>
      </c>
      <c r="M135">
        <v>2350783</v>
      </c>
      <c r="N135">
        <v>-3.02097E-3</v>
      </c>
      <c r="P135">
        <v>2372836</v>
      </c>
      <c r="Q135">
        <v>-2.9691000000000001E-3</v>
      </c>
      <c r="S135">
        <v>2390268</v>
      </c>
      <c r="T135">
        <v>-3.5624599999999999E-3</v>
      </c>
    </row>
    <row r="136" spans="1:20" x14ac:dyDescent="0.3">
      <c r="A136">
        <v>2261656</v>
      </c>
      <c r="B136">
        <v>-5.3037199999999998E-4</v>
      </c>
      <c r="D136">
        <v>2281460</v>
      </c>
      <c r="E136">
        <v>-2.2693100000000001E-3</v>
      </c>
      <c r="G136">
        <v>2309834</v>
      </c>
      <c r="H136">
        <v>-2.6846399999999999E-3</v>
      </c>
      <c r="J136">
        <v>2329805</v>
      </c>
      <c r="K136">
        <v>-2.1459999999999999E-3</v>
      </c>
      <c r="M136">
        <v>2350830</v>
      </c>
      <c r="N136">
        <v>-3.17081E-3</v>
      </c>
      <c r="P136">
        <v>2372871</v>
      </c>
      <c r="Q136">
        <v>-3.7173000000000002E-3</v>
      </c>
      <c r="S136">
        <v>2390297</v>
      </c>
      <c r="T136">
        <v>-3.5919099999999998E-3</v>
      </c>
    </row>
    <row r="137" spans="1:20" x14ac:dyDescent="0.3">
      <c r="A137">
        <v>2261686</v>
      </c>
      <c r="B137">
        <v>-1.63174E-3</v>
      </c>
      <c r="D137">
        <v>2281495</v>
      </c>
      <c r="E137">
        <v>-1.18899E-3</v>
      </c>
      <c r="G137">
        <v>2309870</v>
      </c>
      <c r="H137">
        <v>-1.9838999999999998E-3</v>
      </c>
      <c r="J137">
        <v>2329843</v>
      </c>
      <c r="K137">
        <v>-3.27634E-3</v>
      </c>
      <c r="M137">
        <v>2350877</v>
      </c>
      <c r="N137">
        <v>-3.02097E-3</v>
      </c>
      <c r="P137">
        <v>2372906</v>
      </c>
      <c r="Q137">
        <v>-2.9720100000000002E-3</v>
      </c>
      <c r="S137">
        <v>2390327</v>
      </c>
      <c r="T137">
        <v>-3.5687700000000002E-3</v>
      </c>
    </row>
    <row r="138" spans="1:20" x14ac:dyDescent="0.3">
      <c r="A138">
        <v>2261736</v>
      </c>
      <c r="B138">
        <v>-5.1562000000000005E-4</v>
      </c>
      <c r="D138">
        <v>2281531</v>
      </c>
      <c r="E138">
        <v>-2.2555100000000001E-3</v>
      </c>
      <c r="G138">
        <v>2309905</v>
      </c>
      <c r="H138">
        <v>-2.6932599999999998E-3</v>
      </c>
      <c r="J138">
        <v>2329880</v>
      </c>
      <c r="K138">
        <v>-2.1263100000000002E-3</v>
      </c>
      <c r="M138">
        <v>2350922</v>
      </c>
      <c r="N138">
        <v>-3.1639699999999999E-3</v>
      </c>
      <c r="P138">
        <v>2372940</v>
      </c>
      <c r="Q138">
        <v>-3.7160499999999998E-3</v>
      </c>
      <c r="S138">
        <v>2390359</v>
      </c>
      <c r="T138">
        <v>-3.5944100000000001E-3</v>
      </c>
    </row>
    <row r="139" spans="1:20" x14ac:dyDescent="0.3">
      <c r="A139">
        <v>2261769</v>
      </c>
      <c r="B139">
        <v>-1.6384100000000001E-3</v>
      </c>
      <c r="D139">
        <v>2281566</v>
      </c>
      <c r="E139">
        <v>-1.1826899999999999E-3</v>
      </c>
      <c r="G139">
        <v>2309942</v>
      </c>
      <c r="H139">
        <v>-1.9902600000000002E-3</v>
      </c>
      <c r="J139">
        <v>2329919</v>
      </c>
      <c r="K139">
        <v>-3.2709800000000002E-3</v>
      </c>
      <c r="M139">
        <v>2350966</v>
      </c>
      <c r="N139">
        <v>-3.0175200000000001E-3</v>
      </c>
      <c r="P139">
        <v>2372976</v>
      </c>
      <c r="Q139">
        <v>-2.98058E-3</v>
      </c>
      <c r="S139">
        <v>2390387</v>
      </c>
      <c r="T139">
        <v>-3.5650199999999999E-3</v>
      </c>
    </row>
    <row r="140" spans="1:20" x14ac:dyDescent="0.3">
      <c r="A140">
        <v>2261803</v>
      </c>
      <c r="B140">
        <v>-5.7373700000000005E-4</v>
      </c>
      <c r="D140">
        <v>2281604</v>
      </c>
      <c r="E140">
        <v>-2.2621099999999999E-3</v>
      </c>
      <c r="G140">
        <v>2309978</v>
      </c>
      <c r="H140">
        <v>-2.6863E-3</v>
      </c>
      <c r="J140">
        <v>2329955</v>
      </c>
      <c r="K140">
        <v>-2.1307100000000001E-3</v>
      </c>
      <c r="M140">
        <v>2351017</v>
      </c>
      <c r="N140">
        <v>-3.1597499999999998E-3</v>
      </c>
      <c r="P140">
        <v>2373011</v>
      </c>
      <c r="Q140">
        <v>-3.7203399999999999E-3</v>
      </c>
      <c r="S140">
        <v>2390415</v>
      </c>
      <c r="T140">
        <v>-3.5916699999999999E-3</v>
      </c>
    </row>
    <row r="141" spans="1:20" x14ac:dyDescent="0.3">
      <c r="A141">
        <v>2261851</v>
      </c>
      <c r="B141">
        <v>-1.6280000000000001E-3</v>
      </c>
      <c r="D141">
        <v>2281642</v>
      </c>
      <c r="E141">
        <v>-1.17734E-3</v>
      </c>
      <c r="G141">
        <v>2310014</v>
      </c>
      <c r="H141">
        <v>-1.9918100000000001E-3</v>
      </c>
      <c r="J141">
        <v>2329991</v>
      </c>
      <c r="K141">
        <v>-3.2730699999999999E-3</v>
      </c>
      <c r="M141">
        <v>2351047</v>
      </c>
      <c r="N141">
        <v>-3.0162100000000001E-3</v>
      </c>
      <c r="P141">
        <v>2373045</v>
      </c>
      <c r="Q141">
        <v>-2.96773E-3</v>
      </c>
      <c r="S141">
        <v>2390447</v>
      </c>
      <c r="T141">
        <v>-3.5671000000000001E-3</v>
      </c>
    </row>
    <row r="142" spans="1:20" x14ac:dyDescent="0.3">
      <c r="A142">
        <v>2261881</v>
      </c>
      <c r="B142">
        <v>-5.1062299999999998E-4</v>
      </c>
      <c r="D142">
        <v>2281678</v>
      </c>
      <c r="E142">
        <v>-2.2707399999999998E-3</v>
      </c>
      <c r="G142">
        <v>2310048</v>
      </c>
      <c r="H142">
        <v>-2.68053E-3</v>
      </c>
      <c r="J142">
        <v>2330026</v>
      </c>
      <c r="K142">
        <v>-2.1336200000000001E-3</v>
      </c>
      <c r="M142">
        <v>2351076</v>
      </c>
      <c r="N142">
        <v>-3.16314E-3</v>
      </c>
      <c r="P142">
        <v>2373080</v>
      </c>
      <c r="Q142">
        <v>-3.7234299999999998E-3</v>
      </c>
      <c r="S142">
        <v>2390476</v>
      </c>
      <c r="T142">
        <v>-3.5947000000000002E-3</v>
      </c>
    </row>
    <row r="143" spans="1:20" x14ac:dyDescent="0.3">
      <c r="A143">
        <v>2261929</v>
      </c>
      <c r="B143">
        <v>-1.64204E-3</v>
      </c>
      <c r="D143">
        <v>2281715</v>
      </c>
      <c r="E143">
        <v>-1.1931000000000001E-3</v>
      </c>
      <c r="G143">
        <v>2310084</v>
      </c>
      <c r="H143">
        <v>-1.9986499999999998E-3</v>
      </c>
      <c r="J143">
        <v>2330063</v>
      </c>
      <c r="K143">
        <v>-3.2609900000000001E-3</v>
      </c>
      <c r="M143">
        <v>2351106</v>
      </c>
      <c r="N143">
        <v>-3.0098400000000002E-3</v>
      </c>
      <c r="P143">
        <v>2373115</v>
      </c>
      <c r="Q143">
        <v>-2.9685599999999999E-3</v>
      </c>
      <c r="S143">
        <v>2390507</v>
      </c>
      <c r="T143">
        <v>-3.5655600000000002E-3</v>
      </c>
    </row>
    <row r="144" spans="1:20" x14ac:dyDescent="0.3">
      <c r="A144">
        <v>2261959</v>
      </c>
      <c r="B144">
        <v>-5.0568599999999998E-4</v>
      </c>
      <c r="D144">
        <v>2281752</v>
      </c>
      <c r="E144">
        <v>-2.2797799999999999E-3</v>
      </c>
      <c r="G144">
        <v>2310119</v>
      </c>
      <c r="H144">
        <v>-2.6867200000000001E-3</v>
      </c>
      <c r="J144">
        <v>2330099</v>
      </c>
      <c r="K144">
        <v>-2.13999E-3</v>
      </c>
      <c r="M144">
        <v>2351135</v>
      </c>
      <c r="N144">
        <v>-3.1735499999999998E-3</v>
      </c>
      <c r="P144">
        <v>2373150</v>
      </c>
      <c r="Q144">
        <v>-3.7180799999999999E-3</v>
      </c>
      <c r="S144">
        <v>2390538</v>
      </c>
      <c r="T144">
        <v>-3.59619E-3</v>
      </c>
    </row>
    <row r="145" spans="1:20" x14ac:dyDescent="0.3">
      <c r="A145">
        <v>2261989</v>
      </c>
      <c r="B145">
        <v>-1.68136E-3</v>
      </c>
      <c r="D145">
        <v>2281789</v>
      </c>
      <c r="E145">
        <v>-1.1866699999999999E-3</v>
      </c>
      <c r="G145">
        <v>2310157</v>
      </c>
      <c r="H145">
        <v>-1.9843199999999999E-3</v>
      </c>
      <c r="J145">
        <v>2330138</v>
      </c>
      <c r="K145">
        <v>-3.2678300000000002E-3</v>
      </c>
      <c r="M145">
        <v>2351164</v>
      </c>
      <c r="N145">
        <v>-3.0185300000000002E-3</v>
      </c>
      <c r="P145">
        <v>2373184</v>
      </c>
      <c r="Q145">
        <v>-2.9673099999999999E-3</v>
      </c>
      <c r="S145">
        <v>2390568</v>
      </c>
      <c r="T145">
        <v>-3.56252E-3</v>
      </c>
    </row>
    <row r="146" spans="1:20" x14ac:dyDescent="0.3">
      <c r="A146">
        <v>2262036</v>
      </c>
      <c r="B146">
        <v>-5.1318100000000003E-4</v>
      </c>
      <c r="D146">
        <v>2281825</v>
      </c>
      <c r="E146">
        <v>-2.28335E-3</v>
      </c>
      <c r="G146">
        <v>2310192</v>
      </c>
      <c r="H146">
        <v>-2.6963E-3</v>
      </c>
      <c r="J146">
        <v>2330175</v>
      </c>
      <c r="K146">
        <v>-2.1376099999999999E-3</v>
      </c>
      <c r="M146">
        <v>2351194</v>
      </c>
      <c r="N146">
        <v>-3.1587999999999998E-3</v>
      </c>
      <c r="P146">
        <v>2373220</v>
      </c>
      <c r="Q146">
        <v>-3.7152800000000001E-3</v>
      </c>
      <c r="S146">
        <v>2390604</v>
      </c>
      <c r="T146">
        <v>-3.5975600000000001E-3</v>
      </c>
    </row>
    <row r="147" spans="1:20" x14ac:dyDescent="0.3">
      <c r="A147">
        <v>2262066</v>
      </c>
      <c r="B147">
        <v>-1.63543E-3</v>
      </c>
      <c r="D147">
        <v>2281862</v>
      </c>
      <c r="E147">
        <v>-1.17734E-3</v>
      </c>
      <c r="G147">
        <v>2310230</v>
      </c>
      <c r="H147">
        <v>-1.9956800000000001E-3</v>
      </c>
      <c r="J147">
        <v>2330211</v>
      </c>
      <c r="K147">
        <v>-3.2694999999999998E-3</v>
      </c>
      <c r="M147">
        <v>2351223</v>
      </c>
      <c r="N147">
        <v>-3.0144199999999999E-3</v>
      </c>
      <c r="P147">
        <v>2373257</v>
      </c>
      <c r="Q147">
        <v>-2.9893200000000002E-3</v>
      </c>
      <c r="S147">
        <v>2390640</v>
      </c>
      <c r="T147">
        <v>-3.56508E-3</v>
      </c>
    </row>
    <row r="148" spans="1:20" x14ac:dyDescent="0.3">
      <c r="A148">
        <v>2262100</v>
      </c>
      <c r="B148">
        <v>-5.1532200000000002E-4</v>
      </c>
      <c r="D148">
        <v>2281897</v>
      </c>
      <c r="E148">
        <v>-2.2810299999999999E-3</v>
      </c>
      <c r="G148">
        <v>2310267</v>
      </c>
      <c r="H148">
        <v>-2.6713700000000002E-3</v>
      </c>
      <c r="J148">
        <v>2330247</v>
      </c>
      <c r="K148">
        <v>-2.1357099999999999E-3</v>
      </c>
      <c r="M148">
        <v>2351253</v>
      </c>
      <c r="N148">
        <v>-3.1612900000000002E-3</v>
      </c>
      <c r="P148">
        <v>2373293</v>
      </c>
      <c r="Q148">
        <v>-3.7236700000000001E-3</v>
      </c>
      <c r="S148">
        <v>2390680</v>
      </c>
      <c r="T148">
        <v>-3.5896499999999998E-3</v>
      </c>
    </row>
    <row r="149" spans="1:20" x14ac:dyDescent="0.3">
      <c r="A149">
        <v>2262135</v>
      </c>
      <c r="B149">
        <v>-1.62532E-3</v>
      </c>
      <c r="D149">
        <v>2281934</v>
      </c>
      <c r="E149">
        <v>-1.17775E-3</v>
      </c>
      <c r="G149">
        <v>2310303</v>
      </c>
      <c r="H149">
        <v>-1.9919299999999998E-3</v>
      </c>
      <c r="J149">
        <v>2330282</v>
      </c>
      <c r="K149">
        <v>-3.2759199999999999E-3</v>
      </c>
      <c r="M149">
        <v>2351284</v>
      </c>
      <c r="N149">
        <v>-3.0165700000000001E-3</v>
      </c>
      <c r="P149">
        <v>2373330</v>
      </c>
      <c r="Q149">
        <v>-2.97576E-3</v>
      </c>
      <c r="S149">
        <v>2390720</v>
      </c>
      <c r="T149">
        <v>-3.56639E-3</v>
      </c>
    </row>
    <row r="150" spans="1:20" x14ac:dyDescent="0.3">
      <c r="A150">
        <v>2262172</v>
      </c>
      <c r="B150">
        <v>-5.2311499999999999E-4</v>
      </c>
      <c r="D150">
        <v>2281970</v>
      </c>
      <c r="E150">
        <v>-2.28246E-3</v>
      </c>
      <c r="G150">
        <v>2310340</v>
      </c>
      <c r="H150">
        <v>-2.6679199999999998E-3</v>
      </c>
      <c r="J150">
        <v>2330322</v>
      </c>
      <c r="K150">
        <v>-2.1276699999999999E-3</v>
      </c>
      <c r="M150">
        <v>2351315</v>
      </c>
      <c r="N150">
        <v>-3.16409E-3</v>
      </c>
      <c r="P150">
        <v>2373367</v>
      </c>
      <c r="Q150">
        <v>-3.7140900000000002E-3</v>
      </c>
      <c r="S150">
        <v>2390758</v>
      </c>
      <c r="T150">
        <v>-3.58721E-3</v>
      </c>
    </row>
    <row r="151" spans="1:20" x14ac:dyDescent="0.3">
      <c r="A151">
        <v>2262207</v>
      </c>
      <c r="B151">
        <v>-1.66708E-3</v>
      </c>
      <c r="D151">
        <v>2282006</v>
      </c>
      <c r="E151">
        <v>-1.18352E-3</v>
      </c>
      <c r="G151">
        <v>2310375</v>
      </c>
      <c r="H151">
        <v>-2.0022199999999999E-3</v>
      </c>
      <c r="J151">
        <v>2330358</v>
      </c>
      <c r="K151">
        <v>-3.2745500000000002E-3</v>
      </c>
      <c r="M151">
        <v>2351343</v>
      </c>
      <c r="N151">
        <v>-3.0217400000000002E-3</v>
      </c>
      <c r="P151">
        <v>2373402</v>
      </c>
      <c r="Q151">
        <v>-2.9830199999999999E-3</v>
      </c>
      <c r="S151">
        <v>2390797</v>
      </c>
      <c r="T151">
        <v>-3.56478E-3</v>
      </c>
    </row>
    <row r="152" spans="1:20" x14ac:dyDescent="0.3">
      <c r="A152">
        <v>2262242</v>
      </c>
      <c r="B152">
        <v>-5.0788700000000005E-4</v>
      </c>
      <c r="D152">
        <v>2282043</v>
      </c>
      <c r="E152">
        <v>-2.2959E-3</v>
      </c>
      <c r="G152">
        <v>2310410</v>
      </c>
      <c r="H152">
        <v>-2.6771999999999998E-3</v>
      </c>
      <c r="J152">
        <v>2330394</v>
      </c>
      <c r="K152">
        <v>-2.1369499999999999E-3</v>
      </c>
      <c r="M152">
        <v>2351372</v>
      </c>
      <c r="N152">
        <v>-3.1628400000000001E-3</v>
      </c>
      <c r="P152">
        <v>2373440</v>
      </c>
      <c r="Q152">
        <v>-3.71945E-3</v>
      </c>
      <c r="S152">
        <v>2390833</v>
      </c>
      <c r="T152">
        <v>-3.58757E-3</v>
      </c>
    </row>
    <row r="153" spans="1:20" x14ac:dyDescent="0.3">
      <c r="A153">
        <v>2262276</v>
      </c>
      <c r="B153">
        <v>-1.6531600000000001E-3</v>
      </c>
      <c r="D153">
        <v>2282080</v>
      </c>
      <c r="E153">
        <v>-1.1818600000000001E-3</v>
      </c>
      <c r="G153">
        <v>2310443</v>
      </c>
      <c r="H153">
        <v>-1.99818E-3</v>
      </c>
      <c r="J153">
        <v>2330432</v>
      </c>
      <c r="K153">
        <v>-3.2753299999999999E-3</v>
      </c>
      <c r="M153">
        <v>2351405</v>
      </c>
      <c r="N153">
        <v>-3.0202499999999999E-3</v>
      </c>
      <c r="P153">
        <v>2373476</v>
      </c>
      <c r="Q153">
        <v>-2.9819500000000001E-3</v>
      </c>
      <c r="S153">
        <v>2390867</v>
      </c>
      <c r="T153">
        <v>-3.5633599999999998E-3</v>
      </c>
    </row>
    <row r="154" spans="1:20" x14ac:dyDescent="0.3">
      <c r="A154">
        <v>2262310</v>
      </c>
      <c r="B154">
        <v>-5.2513699999999996E-4</v>
      </c>
      <c r="D154">
        <v>2282118</v>
      </c>
      <c r="E154">
        <v>-2.2836499999999999E-3</v>
      </c>
      <c r="G154">
        <v>2310478</v>
      </c>
      <c r="H154">
        <v>-2.6816600000000002E-3</v>
      </c>
      <c r="J154">
        <v>2330470</v>
      </c>
      <c r="K154">
        <v>-2.1259500000000001E-3</v>
      </c>
      <c r="M154">
        <v>2351437</v>
      </c>
      <c r="N154">
        <v>-3.1656399999999999E-3</v>
      </c>
      <c r="P154">
        <v>2373513</v>
      </c>
      <c r="Q154">
        <v>-3.7089800000000002E-3</v>
      </c>
      <c r="S154">
        <v>2390900</v>
      </c>
      <c r="T154">
        <v>-3.5994600000000001E-3</v>
      </c>
    </row>
    <row r="155" spans="1:20" x14ac:dyDescent="0.3">
      <c r="A155">
        <v>2262345</v>
      </c>
      <c r="B155">
        <v>-1.6473900000000001E-3</v>
      </c>
      <c r="D155">
        <v>2282154</v>
      </c>
      <c r="E155">
        <v>-1.1887E-3</v>
      </c>
      <c r="G155">
        <v>2310516</v>
      </c>
      <c r="H155">
        <v>-2.0145300000000001E-3</v>
      </c>
      <c r="J155">
        <v>2330508</v>
      </c>
      <c r="K155">
        <v>-3.2822900000000002E-3</v>
      </c>
      <c r="M155">
        <v>2351470</v>
      </c>
      <c r="N155">
        <v>-3.0243599999999998E-3</v>
      </c>
      <c r="P155">
        <v>2373549</v>
      </c>
      <c r="Q155">
        <v>-2.98373E-3</v>
      </c>
      <c r="S155">
        <v>2390935</v>
      </c>
      <c r="T155">
        <v>-3.5672199999999999E-3</v>
      </c>
    </row>
    <row r="156" spans="1:20" x14ac:dyDescent="0.3">
      <c r="A156">
        <v>2262379</v>
      </c>
      <c r="B156">
        <v>-5.2335299999999995E-4</v>
      </c>
      <c r="D156">
        <v>2282192</v>
      </c>
      <c r="E156">
        <v>-2.2951899999999999E-3</v>
      </c>
      <c r="G156">
        <v>2310551</v>
      </c>
      <c r="H156">
        <v>-2.6669100000000002E-3</v>
      </c>
      <c r="J156">
        <v>2330548</v>
      </c>
      <c r="K156">
        <v>-2.1368400000000001E-3</v>
      </c>
      <c r="M156">
        <v>2351504</v>
      </c>
      <c r="N156">
        <v>-3.1687299999999998E-3</v>
      </c>
      <c r="P156">
        <v>2373585</v>
      </c>
      <c r="Q156">
        <v>-3.7162900000000001E-3</v>
      </c>
      <c r="S156">
        <v>2390967</v>
      </c>
      <c r="T156">
        <v>-3.59304E-3</v>
      </c>
    </row>
    <row r="157" spans="1:20" x14ac:dyDescent="0.3">
      <c r="A157">
        <v>2262412</v>
      </c>
      <c r="B157">
        <v>-1.65245E-3</v>
      </c>
      <c r="D157">
        <v>2282228</v>
      </c>
      <c r="E157">
        <v>-1.1677E-3</v>
      </c>
      <c r="G157">
        <v>2310584</v>
      </c>
      <c r="H157">
        <v>-2.0060899999999999E-3</v>
      </c>
      <c r="J157">
        <v>2330584</v>
      </c>
      <c r="K157">
        <v>-3.2775899999999999E-3</v>
      </c>
      <c r="M157">
        <v>2351536</v>
      </c>
      <c r="N157">
        <v>-3.0322700000000001E-3</v>
      </c>
      <c r="P157">
        <v>2373620</v>
      </c>
      <c r="Q157">
        <v>-2.9870000000000001E-3</v>
      </c>
      <c r="S157">
        <v>2390995</v>
      </c>
      <c r="T157">
        <v>-3.5666299999999999E-3</v>
      </c>
    </row>
    <row r="158" spans="1:20" x14ac:dyDescent="0.3">
      <c r="A158">
        <v>2262447</v>
      </c>
      <c r="B158">
        <v>-5.1984299999999998E-4</v>
      </c>
      <c r="D158">
        <v>2282265</v>
      </c>
      <c r="E158">
        <v>-2.2848399999999998E-3</v>
      </c>
      <c r="G158">
        <v>2310622</v>
      </c>
      <c r="H158">
        <v>-2.6682199999999998E-3</v>
      </c>
      <c r="J158">
        <v>2330623</v>
      </c>
      <c r="K158">
        <v>-2.12196E-3</v>
      </c>
      <c r="M158">
        <v>2351567</v>
      </c>
      <c r="N158">
        <v>-3.1610000000000002E-3</v>
      </c>
      <c r="P158">
        <v>2373656</v>
      </c>
      <c r="Q158">
        <v>-3.7055299999999998E-3</v>
      </c>
      <c r="S158">
        <v>2391028</v>
      </c>
      <c r="T158">
        <v>-3.5956E-3</v>
      </c>
    </row>
    <row r="159" spans="1:20" x14ac:dyDescent="0.3">
      <c r="A159">
        <v>2262480</v>
      </c>
      <c r="B159">
        <v>-1.6390599999999999E-3</v>
      </c>
      <c r="D159">
        <v>2282300</v>
      </c>
      <c r="E159">
        <v>-1.18418E-3</v>
      </c>
      <c r="G159">
        <v>2310656</v>
      </c>
      <c r="H159">
        <v>-2.0111999999999999E-3</v>
      </c>
      <c r="J159">
        <v>2330659</v>
      </c>
      <c r="K159">
        <v>-3.27699E-3</v>
      </c>
      <c r="M159">
        <v>2351598</v>
      </c>
      <c r="N159">
        <v>-3.0160299999999998E-3</v>
      </c>
      <c r="P159">
        <v>2373692</v>
      </c>
      <c r="Q159">
        <v>-2.9902100000000001E-3</v>
      </c>
      <c r="S159">
        <v>2391060</v>
      </c>
      <c r="T159">
        <v>-3.5638900000000001E-3</v>
      </c>
    </row>
    <row r="160" spans="1:20" x14ac:dyDescent="0.3">
      <c r="A160">
        <v>2262514</v>
      </c>
      <c r="B160">
        <v>-5.1163399999999996E-4</v>
      </c>
      <c r="D160">
        <v>2282343</v>
      </c>
      <c r="E160">
        <v>-2.2974499999999999E-3</v>
      </c>
      <c r="G160">
        <v>2310691</v>
      </c>
      <c r="H160">
        <v>-2.67738E-3</v>
      </c>
      <c r="J160">
        <v>2330697</v>
      </c>
      <c r="K160">
        <v>-2.1227400000000001E-3</v>
      </c>
      <c r="M160">
        <v>2351645</v>
      </c>
      <c r="N160">
        <v>-3.1665299999999999E-3</v>
      </c>
      <c r="P160">
        <v>2373728</v>
      </c>
      <c r="Q160">
        <v>-3.7109999999999999E-3</v>
      </c>
      <c r="S160">
        <v>2391095</v>
      </c>
      <c r="T160">
        <v>-3.5839999999999999E-3</v>
      </c>
    </row>
    <row r="161" spans="1:20" x14ac:dyDescent="0.3">
      <c r="A161">
        <v>2262548</v>
      </c>
      <c r="B161">
        <v>-1.63389E-3</v>
      </c>
      <c r="D161">
        <v>2282379</v>
      </c>
      <c r="E161">
        <v>-1.1919700000000001E-3</v>
      </c>
      <c r="G161">
        <v>2310726</v>
      </c>
      <c r="H161">
        <v>-2.0029900000000001E-3</v>
      </c>
      <c r="J161">
        <v>2330732</v>
      </c>
      <c r="K161">
        <v>-3.2777100000000001E-3</v>
      </c>
      <c r="M161">
        <v>2351676</v>
      </c>
      <c r="N161">
        <v>-3.0209099999999999E-3</v>
      </c>
      <c r="P161">
        <v>2373766</v>
      </c>
      <c r="Q161">
        <v>-2.9829000000000001E-3</v>
      </c>
      <c r="S161">
        <v>2391130</v>
      </c>
      <c r="T161">
        <v>-3.5717399999999999E-3</v>
      </c>
    </row>
    <row r="162" spans="1:20" x14ac:dyDescent="0.3">
      <c r="A162">
        <v>2262584</v>
      </c>
      <c r="B162">
        <v>-5.04317E-4</v>
      </c>
      <c r="D162">
        <v>2282416</v>
      </c>
      <c r="E162">
        <v>-2.2866800000000001E-3</v>
      </c>
      <c r="G162">
        <v>2310763</v>
      </c>
      <c r="H162">
        <v>-2.6760099999999999E-3</v>
      </c>
      <c r="J162">
        <v>2330770</v>
      </c>
      <c r="K162">
        <v>-2.1316E-3</v>
      </c>
      <c r="M162">
        <v>2351707</v>
      </c>
      <c r="N162">
        <v>-3.16314E-3</v>
      </c>
      <c r="P162">
        <v>2373803</v>
      </c>
      <c r="Q162">
        <v>-3.70624E-3</v>
      </c>
      <c r="S162">
        <v>2391161</v>
      </c>
      <c r="T162">
        <v>-3.5847700000000001E-3</v>
      </c>
    </row>
    <row r="163" spans="1:20" x14ac:dyDescent="0.3">
      <c r="A163">
        <v>2262618</v>
      </c>
      <c r="B163">
        <v>-1.64263E-3</v>
      </c>
      <c r="D163">
        <v>2282465</v>
      </c>
      <c r="E163">
        <v>-1.1837E-3</v>
      </c>
      <c r="G163">
        <v>2310799</v>
      </c>
      <c r="H163">
        <v>-2.0201799999999999E-3</v>
      </c>
      <c r="J163">
        <v>2330804</v>
      </c>
      <c r="K163">
        <v>-3.27122E-3</v>
      </c>
      <c r="M163">
        <v>2351738</v>
      </c>
      <c r="N163">
        <v>-3.0105599999999998E-3</v>
      </c>
      <c r="P163">
        <v>2373839</v>
      </c>
      <c r="Q163">
        <v>-2.9927700000000001E-3</v>
      </c>
      <c r="S163">
        <v>2391190</v>
      </c>
      <c r="T163">
        <v>-3.5646599999999999E-3</v>
      </c>
    </row>
    <row r="164" spans="1:20" x14ac:dyDescent="0.3">
      <c r="A164">
        <v>2262652</v>
      </c>
      <c r="B164">
        <v>-7.9442800000000002E-4</v>
      </c>
      <c r="D164">
        <v>2282504</v>
      </c>
      <c r="E164">
        <v>-2.29007E-3</v>
      </c>
      <c r="G164">
        <v>2310835</v>
      </c>
      <c r="H164">
        <v>-2.6537000000000002E-3</v>
      </c>
      <c r="J164">
        <v>2330841</v>
      </c>
      <c r="K164">
        <v>-2.1326100000000001E-3</v>
      </c>
      <c r="M164">
        <v>2351770</v>
      </c>
      <c r="N164">
        <v>-3.15416E-3</v>
      </c>
      <c r="P164">
        <v>2373877</v>
      </c>
      <c r="Q164">
        <v>-3.7123099999999999E-3</v>
      </c>
      <c r="S164">
        <v>2391219</v>
      </c>
      <c r="T164">
        <v>-3.5924400000000001E-3</v>
      </c>
    </row>
    <row r="165" spans="1:20" x14ac:dyDescent="0.3">
      <c r="A165">
        <v>2262687</v>
      </c>
      <c r="B165">
        <v>-1.63638E-3</v>
      </c>
      <c r="D165">
        <v>2282538</v>
      </c>
      <c r="E165">
        <v>-1.1822099999999999E-3</v>
      </c>
      <c r="G165">
        <v>2310869</v>
      </c>
      <c r="H165">
        <v>-1.99913E-3</v>
      </c>
      <c r="J165">
        <v>2330877</v>
      </c>
      <c r="K165">
        <v>-3.2729500000000002E-3</v>
      </c>
      <c r="M165">
        <v>2351820</v>
      </c>
      <c r="N165">
        <v>-3.0213200000000001E-3</v>
      </c>
      <c r="P165">
        <v>2373912</v>
      </c>
      <c r="Q165">
        <v>-2.9952099999999999E-3</v>
      </c>
      <c r="S165">
        <v>2391248</v>
      </c>
      <c r="T165">
        <v>-3.5577600000000001E-3</v>
      </c>
    </row>
    <row r="166" spans="1:20" x14ac:dyDescent="0.3">
      <c r="A166">
        <v>2262723</v>
      </c>
      <c r="B166">
        <v>-5.10266E-4</v>
      </c>
      <c r="D166">
        <v>2282575</v>
      </c>
      <c r="E166">
        <v>-2.2860300000000001E-3</v>
      </c>
      <c r="G166">
        <v>2310905</v>
      </c>
      <c r="H166">
        <v>-2.6521600000000002E-3</v>
      </c>
      <c r="J166">
        <v>2330916</v>
      </c>
      <c r="K166">
        <v>-2.1269599999999998E-3</v>
      </c>
      <c r="M166">
        <v>2351872</v>
      </c>
      <c r="N166">
        <v>-3.1590899999999998E-3</v>
      </c>
      <c r="P166">
        <v>2373949</v>
      </c>
      <c r="Q166">
        <v>-3.7152800000000001E-3</v>
      </c>
      <c r="S166">
        <v>2391281</v>
      </c>
      <c r="T166">
        <v>-3.59203E-3</v>
      </c>
    </row>
    <row r="167" spans="1:20" x14ac:dyDescent="0.3">
      <c r="A167">
        <v>2262760</v>
      </c>
      <c r="B167">
        <v>-1.64043E-3</v>
      </c>
      <c r="D167">
        <v>2282624</v>
      </c>
      <c r="E167">
        <v>-1.18435E-3</v>
      </c>
      <c r="G167">
        <v>2310943</v>
      </c>
      <c r="H167">
        <v>-2.0195299999999998E-3</v>
      </c>
      <c r="J167">
        <v>2330953</v>
      </c>
      <c r="K167">
        <v>-3.2686099999999999E-3</v>
      </c>
      <c r="M167">
        <v>2351920</v>
      </c>
      <c r="N167">
        <v>-3.0248300000000001E-3</v>
      </c>
      <c r="P167">
        <v>2373984</v>
      </c>
      <c r="Q167">
        <v>-2.99818E-3</v>
      </c>
      <c r="S167">
        <v>2391309</v>
      </c>
      <c r="T167">
        <v>-3.56157E-3</v>
      </c>
    </row>
    <row r="168" spans="1:20" x14ac:dyDescent="0.3">
      <c r="A168">
        <v>2262796</v>
      </c>
      <c r="B168">
        <v>-5.0907600000000002E-4</v>
      </c>
      <c r="D168">
        <v>2282664</v>
      </c>
      <c r="E168">
        <v>-2.294E-3</v>
      </c>
      <c r="G168">
        <v>2310977</v>
      </c>
      <c r="H168">
        <v>-2.6721499999999999E-3</v>
      </c>
      <c r="J168">
        <v>2330990</v>
      </c>
      <c r="K168">
        <v>-2.1250000000000002E-3</v>
      </c>
      <c r="M168">
        <v>2351969</v>
      </c>
      <c r="N168">
        <v>-3.15927E-3</v>
      </c>
      <c r="P168">
        <v>2374020</v>
      </c>
      <c r="Q168">
        <v>-3.6957700000000001E-3</v>
      </c>
      <c r="S168">
        <v>2391337</v>
      </c>
      <c r="T168">
        <v>-3.5934000000000001E-3</v>
      </c>
    </row>
    <row r="169" spans="1:20" x14ac:dyDescent="0.3">
      <c r="A169">
        <v>2262831</v>
      </c>
      <c r="B169">
        <v>-1.63032E-3</v>
      </c>
      <c r="D169">
        <v>2282699</v>
      </c>
      <c r="E169">
        <v>-1.1772200000000001E-3</v>
      </c>
      <c r="G169">
        <v>2311014</v>
      </c>
      <c r="H169">
        <v>-2.0109099999999999E-3</v>
      </c>
      <c r="J169">
        <v>2331027</v>
      </c>
      <c r="K169">
        <v>-3.2775299999999999E-3</v>
      </c>
      <c r="M169">
        <v>2351999</v>
      </c>
      <c r="N169">
        <v>-3.0162700000000001E-3</v>
      </c>
      <c r="P169">
        <v>2374055</v>
      </c>
      <c r="Q169">
        <v>-2.9906300000000002E-3</v>
      </c>
      <c r="S169">
        <v>2391364</v>
      </c>
      <c r="T169">
        <v>-3.5672199999999999E-3</v>
      </c>
    </row>
    <row r="170" spans="1:20" x14ac:dyDescent="0.3">
      <c r="A170">
        <v>2262867</v>
      </c>
      <c r="B170">
        <v>-5.25911E-4</v>
      </c>
      <c r="D170">
        <v>2282735</v>
      </c>
      <c r="E170">
        <v>-2.28787E-3</v>
      </c>
      <c r="G170">
        <v>2311052</v>
      </c>
      <c r="H170">
        <v>-2.6575700000000002E-3</v>
      </c>
      <c r="J170">
        <v>2331062</v>
      </c>
      <c r="K170">
        <v>-2.1150600000000002E-3</v>
      </c>
      <c r="M170">
        <v>2352047</v>
      </c>
      <c r="N170">
        <v>-3.1581399999999998E-3</v>
      </c>
      <c r="P170">
        <v>2374092</v>
      </c>
      <c r="Q170">
        <v>-3.6985099999999999E-3</v>
      </c>
      <c r="S170">
        <v>2391391</v>
      </c>
      <c r="T170">
        <v>-3.5942299999999999E-3</v>
      </c>
    </row>
    <row r="171" spans="1:20" x14ac:dyDescent="0.3">
      <c r="A171">
        <v>2262902</v>
      </c>
      <c r="B171">
        <v>-1.65935E-3</v>
      </c>
      <c r="D171">
        <v>2282771</v>
      </c>
      <c r="E171">
        <v>-1.17359E-3</v>
      </c>
      <c r="G171">
        <v>2311084</v>
      </c>
      <c r="H171">
        <v>-2.0163799999999999E-3</v>
      </c>
      <c r="J171">
        <v>2331099</v>
      </c>
      <c r="K171">
        <v>-3.2599199999999999E-3</v>
      </c>
      <c r="M171">
        <v>2352096</v>
      </c>
      <c r="N171">
        <v>-3.0135299999999999E-3</v>
      </c>
      <c r="P171">
        <v>2374127</v>
      </c>
      <c r="Q171">
        <v>-2.9979500000000001E-3</v>
      </c>
      <c r="S171">
        <v>2391418</v>
      </c>
      <c r="T171">
        <v>-3.5597300000000001E-3</v>
      </c>
    </row>
    <row r="172" spans="1:20" x14ac:dyDescent="0.3">
      <c r="A172">
        <v>2262938</v>
      </c>
      <c r="B172">
        <v>-5.0467399999999999E-4</v>
      </c>
      <c r="D172">
        <v>2282807</v>
      </c>
      <c r="E172">
        <v>-2.29108E-3</v>
      </c>
      <c r="G172">
        <v>2311120</v>
      </c>
      <c r="H172">
        <v>-2.6546600000000001E-3</v>
      </c>
      <c r="J172">
        <v>2331136</v>
      </c>
      <c r="K172">
        <v>-2.1275600000000001E-3</v>
      </c>
      <c r="M172">
        <v>2352127</v>
      </c>
      <c r="N172">
        <v>-3.1491599999999998E-3</v>
      </c>
      <c r="P172">
        <v>2374162</v>
      </c>
      <c r="Q172">
        <v>-3.7076100000000001E-3</v>
      </c>
      <c r="S172">
        <v>2391447</v>
      </c>
      <c r="T172">
        <v>-3.5985100000000001E-3</v>
      </c>
    </row>
    <row r="173" spans="1:20" x14ac:dyDescent="0.3">
      <c r="A173">
        <v>2262973</v>
      </c>
      <c r="B173">
        <v>-1.6498299999999999E-3</v>
      </c>
      <c r="D173">
        <v>2282842</v>
      </c>
      <c r="E173">
        <v>-1.17567E-3</v>
      </c>
      <c r="G173">
        <v>2311153</v>
      </c>
      <c r="H173">
        <v>-2.0230999999999999E-3</v>
      </c>
      <c r="J173">
        <v>2331173</v>
      </c>
      <c r="K173">
        <v>-3.2812200000000001E-3</v>
      </c>
      <c r="M173">
        <v>2352156</v>
      </c>
      <c r="N173">
        <v>-3.0229900000000001E-3</v>
      </c>
      <c r="P173">
        <v>2374197</v>
      </c>
      <c r="Q173">
        <v>-2.9983000000000002E-3</v>
      </c>
      <c r="S173">
        <v>2391477</v>
      </c>
      <c r="T173">
        <v>-3.56895E-3</v>
      </c>
    </row>
    <row r="174" spans="1:20" x14ac:dyDescent="0.3">
      <c r="A174">
        <v>2263009</v>
      </c>
      <c r="B174">
        <v>-5.2989599999999997E-4</v>
      </c>
      <c r="D174">
        <v>2282878</v>
      </c>
      <c r="E174">
        <v>-2.2924500000000001E-3</v>
      </c>
      <c r="G174">
        <v>2311187</v>
      </c>
      <c r="H174">
        <v>-2.6484099999999999E-3</v>
      </c>
      <c r="J174">
        <v>2331211</v>
      </c>
      <c r="K174">
        <v>-2.1229199999999999E-3</v>
      </c>
      <c r="M174">
        <v>2352186</v>
      </c>
      <c r="N174">
        <v>-3.1519E-3</v>
      </c>
      <c r="P174">
        <v>2374231</v>
      </c>
      <c r="Q174">
        <v>-3.6957100000000001E-3</v>
      </c>
      <c r="S174">
        <v>2391505</v>
      </c>
      <c r="T174">
        <v>-3.5951199999999998E-3</v>
      </c>
    </row>
    <row r="175" spans="1:20" x14ac:dyDescent="0.3">
      <c r="A175">
        <v>2263044</v>
      </c>
      <c r="B175">
        <v>-1.66161E-3</v>
      </c>
      <c r="D175">
        <v>2282913</v>
      </c>
      <c r="E175">
        <v>-1.18322E-3</v>
      </c>
      <c r="G175">
        <v>2311221</v>
      </c>
      <c r="H175">
        <v>-2.0358899999999998E-3</v>
      </c>
      <c r="J175">
        <v>2331249</v>
      </c>
      <c r="K175">
        <v>-3.2767E-3</v>
      </c>
      <c r="M175">
        <v>2352216</v>
      </c>
      <c r="N175">
        <v>-3.0166300000000002E-3</v>
      </c>
      <c r="P175">
        <v>2374266</v>
      </c>
      <c r="Q175">
        <v>-3.0025300000000002E-3</v>
      </c>
      <c r="S175">
        <v>2391534</v>
      </c>
      <c r="T175">
        <v>-3.5596099999999999E-3</v>
      </c>
    </row>
    <row r="176" spans="1:20" x14ac:dyDescent="0.3">
      <c r="A176">
        <v>2263080</v>
      </c>
      <c r="B176">
        <v>-5.1841599999999995E-4</v>
      </c>
      <c r="D176">
        <v>2282948</v>
      </c>
      <c r="E176">
        <v>-2.3016099999999999E-3</v>
      </c>
      <c r="G176">
        <v>2311256</v>
      </c>
      <c r="H176">
        <v>-2.65365E-3</v>
      </c>
      <c r="J176">
        <v>2331283</v>
      </c>
      <c r="K176">
        <v>-2.1238099999999998E-3</v>
      </c>
      <c r="M176">
        <v>2352247</v>
      </c>
      <c r="N176">
        <v>-3.14511E-3</v>
      </c>
      <c r="P176">
        <v>2374301</v>
      </c>
      <c r="Q176">
        <v>-3.70208E-3</v>
      </c>
      <c r="S176">
        <v>2391564</v>
      </c>
      <c r="T176">
        <v>-3.5934600000000001E-3</v>
      </c>
    </row>
    <row r="177" spans="1:20" x14ac:dyDescent="0.3">
      <c r="A177">
        <v>2263119</v>
      </c>
      <c r="B177">
        <v>-1.65566E-3</v>
      </c>
      <c r="D177">
        <v>2282983</v>
      </c>
      <c r="E177">
        <v>-1.17555E-3</v>
      </c>
      <c r="G177">
        <v>2311291</v>
      </c>
      <c r="H177">
        <v>-2.0271999999999998E-3</v>
      </c>
      <c r="J177">
        <v>2331318</v>
      </c>
      <c r="K177">
        <v>-3.2687200000000001E-3</v>
      </c>
      <c r="M177">
        <v>2352277</v>
      </c>
      <c r="N177">
        <v>-3.0287000000000001E-3</v>
      </c>
      <c r="P177">
        <v>2374337</v>
      </c>
      <c r="Q177">
        <v>-2.9947300000000001E-3</v>
      </c>
      <c r="S177">
        <v>2391594</v>
      </c>
      <c r="T177">
        <v>-3.56698E-3</v>
      </c>
    </row>
    <row r="178" spans="1:20" x14ac:dyDescent="0.3">
      <c r="A178">
        <v>2263157</v>
      </c>
      <c r="B178">
        <v>-5.2204400000000005E-4</v>
      </c>
      <c r="D178">
        <v>2283019</v>
      </c>
      <c r="E178">
        <v>-2.2845999999999999E-3</v>
      </c>
      <c r="G178">
        <v>2311326</v>
      </c>
      <c r="H178">
        <v>-2.6489500000000002E-3</v>
      </c>
      <c r="J178">
        <v>2331358</v>
      </c>
      <c r="K178">
        <v>-2.11393E-3</v>
      </c>
      <c r="M178">
        <v>2352308</v>
      </c>
      <c r="N178">
        <v>-3.15445E-3</v>
      </c>
      <c r="P178">
        <v>2374376</v>
      </c>
      <c r="Q178">
        <v>-3.6904199999999998E-3</v>
      </c>
      <c r="S178">
        <v>2391626</v>
      </c>
      <c r="T178">
        <v>-3.5923800000000001E-3</v>
      </c>
    </row>
    <row r="179" spans="1:20" x14ac:dyDescent="0.3">
      <c r="A179">
        <v>2263194</v>
      </c>
      <c r="B179">
        <v>-1.6603E-3</v>
      </c>
      <c r="D179">
        <v>2283058</v>
      </c>
      <c r="E179">
        <v>-1.1812000000000001E-3</v>
      </c>
      <c r="G179">
        <v>2311361</v>
      </c>
      <c r="H179">
        <v>-2.03286E-3</v>
      </c>
      <c r="J179">
        <v>2331395</v>
      </c>
      <c r="K179">
        <v>-3.28758E-3</v>
      </c>
      <c r="M179">
        <v>2352340</v>
      </c>
      <c r="N179">
        <v>-3.0259599999999998E-3</v>
      </c>
      <c r="P179">
        <v>2374411</v>
      </c>
      <c r="Q179">
        <v>-3.0054399999999998E-3</v>
      </c>
      <c r="S179">
        <v>2391656</v>
      </c>
      <c r="T179">
        <v>-3.5698399999999999E-3</v>
      </c>
    </row>
    <row r="180" spans="1:20" x14ac:dyDescent="0.3">
      <c r="A180">
        <v>2263229</v>
      </c>
      <c r="B180">
        <v>-5.4750399999999998E-4</v>
      </c>
      <c r="D180">
        <v>2283093</v>
      </c>
      <c r="E180">
        <v>-2.2918000000000001E-3</v>
      </c>
      <c r="G180">
        <v>2311397</v>
      </c>
      <c r="H180">
        <v>-2.6378199999999999E-3</v>
      </c>
      <c r="J180">
        <v>2331431</v>
      </c>
      <c r="K180">
        <v>-2.11649E-3</v>
      </c>
      <c r="M180">
        <v>2352370</v>
      </c>
      <c r="N180">
        <v>-3.1557600000000001E-3</v>
      </c>
      <c r="P180">
        <v>2374446</v>
      </c>
      <c r="Q180">
        <v>-3.6989200000000001E-3</v>
      </c>
      <c r="S180">
        <v>2391688</v>
      </c>
      <c r="T180">
        <v>-3.5945299999999999E-3</v>
      </c>
    </row>
    <row r="181" spans="1:20" x14ac:dyDescent="0.3">
      <c r="A181">
        <v>2263265</v>
      </c>
      <c r="B181">
        <v>-1.6364400000000001E-3</v>
      </c>
      <c r="D181">
        <v>2283127</v>
      </c>
      <c r="E181">
        <v>-1.1741799999999999E-3</v>
      </c>
      <c r="G181">
        <v>2311432</v>
      </c>
      <c r="H181">
        <v>-2.0300000000000001E-3</v>
      </c>
      <c r="J181">
        <v>2331469</v>
      </c>
      <c r="K181">
        <v>-3.2774700000000002E-3</v>
      </c>
      <c r="M181">
        <v>2352400</v>
      </c>
      <c r="N181">
        <v>-3.0260199999999999E-3</v>
      </c>
      <c r="P181">
        <v>2374482</v>
      </c>
      <c r="Q181">
        <v>-2.98956E-3</v>
      </c>
      <c r="S181">
        <v>2391717</v>
      </c>
      <c r="T181">
        <v>-3.5730499999999999E-3</v>
      </c>
    </row>
    <row r="182" spans="1:20" x14ac:dyDescent="0.3">
      <c r="A182">
        <v>2263301</v>
      </c>
      <c r="B182">
        <v>-5.5696200000000004E-4</v>
      </c>
      <c r="D182">
        <v>2283162</v>
      </c>
      <c r="E182">
        <v>-2.3002399999999998E-3</v>
      </c>
      <c r="G182">
        <v>2311467</v>
      </c>
      <c r="H182">
        <v>-2.6516199999999999E-3</v>
      </c>
      <c r="J182">
        <v>2331505</v>
      </c>
      <c r="K182">
        <v>-2.1224400000000002E-3</v>
      </c>
      <c r="M182">
        <v>2352429</v>
      </c>
      <c r="N182">
        <v>-3.14482E-3</v>
      </c>
      <c r="P182">
        <v>2374518</v>
      </c>
      <c r="Q182">
        <v>-3.69637E-3</v>
      </c>
      <c r="S182">
        <v>2391746</v>
      </c>
      <c r="T182">
        <v>-3.59042E-3</v>
      </c>
    </row>
    <row r="183" spans="1:20" x14ac:dyDescent="0.3">
      <c r="A183">
        <v>2263339</v>
      </c>
      <c r="B183">
        <v>-1.6393E-3</v>
      </c>
      <c r="D183">
        <v>2283198</v>
      </c>
      <c r="E183">
        <v>-1.1754300000000001E-3</v>
      </c>
      <c r="G183">
        <v>2311505</v>
      </c>
      <c r="H183">
        <v>-2.0373800000000001E-3</v>
      </c>
      <c r="J183">
        <v>2331541</v>
      </c>
      <c r="K183">
        <v>-3.2660499999999999E-3</v>
      </c>
      <c r="M183">
        <v>2352458</v>
      </c>
      <c r="N183">
        <v>-3.0201899999999999E-3</v>
      </c>
      <c r="P183">
        <v>2374554</v>
      </c>
      <c r="Q183">
        <v>-3.0008600000000002E-3</v>
      </c>
      <c r="S183">
        <v>2391774</v>
      </c>
      <c r="T183">
        <v>-3.5573499999999999E-3</v>
      </c>
    </row>
    <row r="184" spans="1:20" x14ac:dyDescent="0.3">
      <c r="A184">
        <v>2263376</v>
      </c>
      <c r="B184">
        <v>-5.09433E-4</v>
      </c>
      <c r="D184">
        <v>2283235</v>
      </c>
      <c r="E184">
        <v>-2.3017900000000002E-3</v>
      </c>
      <c r="G184">
        <v>2311539</v>
      </c>
      <c r="H184">
        <v>-2.6444200000000002E-3</v>
      </c>
      <c r="J184">
        <v>2331578</v>
      </c>
      <c r="K184">
        <v>-2.1218999999999999E-3</v>
      </c>
      <c r="M184">
        <v>2352486</v>
      </c>
      <c r="N184">
        <v>-3.1495199999999998E-3</v>
      </c>
      <c r="P184">
        <v>2374589</v>
      </c>
      <c r="Q184">
        <v>-3.6882799999999999E-3</v>
      </c>
      <c r="S184">
        <v>2391802</v>
      </c>
      <c r="T184">
        <v>-3.5856600000000001E-3</v>
      </c>
    </row>
    <row r="185" spans="1:20" x14ac:dyDescent="0.3">
      <c r="A185">
        <v>2263411</v>
      </c>
      <c r="B185">
        <v>-1.64358E-3</v>
      </c>
      <c r="D185">
        <v>2283272</v>
      </c>
      <c r="E185">
        <v>-1.16187E-3</v>
      </c>
      <c r="G185">
        <v>2311574</v>
      </c>
      <c r="H185">
        <v>-2.0352299999999999E-3</v>
      </c>
      <c r="J185">
        <v>2331614</v>
      </c>
      <c r="K185">
        <v>-3.2826399999999999E-3</v>
      </c>
      <c r="M185">
        <v>2352515</v>
      </c>
      <c r="N185">
        <v>-3.0259599999999998E-3</v>
      </c>
      <c r="P185">
        <v>2374625</v>
      </c>
      <c r="Q185">
        <v>-2.9970499999999998E-3</v>
      </c>
      <c r="S185">
        <v>2391831</v>
      </c>
      <c r="T185">
        <v>-3.5645999999999998E-3</v>
      </c>
    </row>
    <row r="186" spans="1:20" x14ac:dyDescent="0.3">
      <c r="A186">
        <v>2263448</v>
      </c>
      <c r="B186">
        <v>-5.08779E-4</v>
      </c>
      <c r="D186">
        <v>2283309</v>
      </c>
      <c r="E186">
        <v>-2.29941E-3</v>
      </c>
      <c r="G186">
        <v>2311610</v>
      </c>
      <c r="H186">
        <v>-2.64788E-3</v>
      </c>
      <c r="J186">
        <v>2331650</v>
      </c>
      <c r="K186">
        <v>-2.1205999999999998E-3</v>
      </c>
      <c r="M186">
        <v>2352543</v>
      </c>
      <c r="N186">
        <v>-3.1468400000000001E-3</v>
      </c>
      <c r="P186">
        <v>2374660</v>
      </c>
      <c r="Q186">
        <v>-3.6877400000000001E-3</v>
      </c>
      <c r="S186">
        <v>2391861</v>
      </c>
      <c r="T186">
        <v>-3.59108E-3</v>
      </c>
    </row>
    <row r="187" spans="1:20" x14ac:dyDescent="0.3">
      <c r="A187">
        <v>2263482</v>
      </c>
      <c r="B187">
        <v>-1.64317E-3</v>
      </c>
      <c r="D187">
        <v>2283345</v>
      </c>
      <c r="E187">
        <v>-1.17775E-3</v>
      </c>
      <c r="G187">
        <v>2311643</v>
      </c>
      <c r="H187">
        <v>-2.0442199999999998E-3</v>
      </c>
      <c r="J187">
        <v>2331686</v>
      </c>
      <c r="K187">
        <v>-3.2762199999999998E-3</v>
      </c>
      <c r="M187">
        <v>2352572</v>
      </c>
      <c r="N187">
        <v>-3.0335800000000001E-3</v>
      </c>
      <c r="P187">
        <v>2374695</v>
      </c>
      <c r="Q187">
        <v>-3.0131799999999999E-3</v>
      </c>
      <c r="S187">
        <v>2391894</v>
      </c>
      <c r="T187">
        <v>-3.5691899999999999E-3</v>
      </c>
    </row>
    <row r="188" spans="1:20" x14ac:dyDescent="0.3">
      <c r="A188">
        <v>2263516</v>
      </c>
      <c r="B188">
        <v>-5.1918899999999998E-4</v>
      </c>
      <c r="D188">
        <v>2283380</v>
      </c>
      <c r="E188">
        <v>-2.2947699999999998E-3</v>
      </c>
      <c r="G188">
        <v>2311678</v>
      </c>
      <c r="H188">
        <v>-2.6383600000000002E-3</v>
      </c>
      <c r="J188">
        <v>2331722</v>
      </c>
      <c r="K188">
        <v>-2.11239E-3</v>
      </c>
      <c r="M188">
        <v>2352602</v>
      </c>
      <c r="N188">
        <v>-3.1539200000000002E-3</v>
      </c>
      <c r="P188">
        <v>2374730</v>
      </c>
      <c r="Q188">
        <v>-3.6960700000000001E-3</v>
      </c>
      <c r="S188">
        <v>2391924</v>
      </c>
      <c r="T188">
        <v>-3.5923800000000001E-3</v>
      </c>
    </row>
    <row r="189" spans="1:20" x14ac:dyDescent="0.3">
      <c r="A189">
        <v>2263550</v>
      </c>
      <c r="B189">
        <v>-1.63543E-3</v>
      </c>
      <c r="D189">
        <v>2283415</v>
      </c>
      <c r="E189">
        <v>-1.1640699999999999E-3</v>
      </c>
      <c r="G189">
        <v>2311715</v>
      </c>
      <c r="H189">
        <v>-2.0339899999999998E-3</v>
      </c>
      <c r="J189">
        <v>2331760</v>
      </c>
      <c r="K189">
        <v>-3.28663E-3</v>
      </c>
      <c r="M189">
        <v>2352633</v>
      </c>
      <c r="N189">
        <v>-3.03025E-3</v>
      </c>
      <c r="P189">
        <v>2374765</v>
      </c>
      <c r="Q189">
        <v>-2.9897999999999999E-3</v>
      </c>
      <c r="S189">
        <v>2391953</v>
      </c>
      <c r="T189">
        <v>-3.5623400000000002E-3</v>
      </c>
    </row>
    <row r="190" spans="1:20" x14ac:dyDescent="0.3">
      <c r="A190">
        <v>2263585</v>
      </c>
      <c r="B190">
        <v>-5.1097999999999996E-4</v>
      </c>
      <c r="D190">
        <v>2283453</v>
      </c>
      <c r="E190">
        <v>-2.2979200000000002E-3</v>
      </c>
      <c r="G190">
        <v>2311751</v>
      </c>
      <c r="H190">
        <v>-2.6287799999999998E-3</v>
      </c>
      <c r="J190">
        <v>2331797</v>
      </c>
      <c r="K190">
        <v>-2.11078E-3</v>
      </c>
      <c r="M190">
        <v>2352677</v>
      </c>
      <c r="N190">
        <v>-3.1578399999999999E-3</v>
      </c>
      <c r="P190">
        <v>2374802</v>
      </c>
      <c r="Q190">
        <v>-3.68381E-3</v>
      </c>
      <c r="S190">
        <v>2391982</v>
      </c>
      <c r="T190">
        <v>-3.5918500000000002E-3</v>
      </c>
    </row>
    <row r="191" spans="1:20" x14ac:dyDescent="0.3">
      <c r="A191">
        <v>2263620</v>
      </c>
      <c r="B191">
        <v>-1.6444700000000001E-3</v>
      </c>
      <c r="D191">
        <v>2283490</v>
      </c>
      <c r="E191">
        <v>-1.1690699999999999E-3</v>
      </c>
      <c r="G191">
        <v>2311786</v>
      </c>
      <c r="H191">
        <v>-2.0489200000000001E-3</v>
      </c>
      <c r="J191">
        <v>2331834</v>
      </c>
      <c r="K191">
        <v>-3.27503E-3</v>
      </c>
      <c r="M191">
        <v>2352705</v>
      </c>
      <c r="N191">
        <v>-3.0338800000000001E-3</v>
      </c>
      <c r="P191">
        <v>2374841</v>
      </c>
      <c r="Q191">
        <v>-3.0050900000000002E-3</v>
      </c>
      <c r="S191">
        <v>2392012</v>
      </c>
      <c r="T191">
        <v>-3.5555000000000001E-3</v>
      </c>
    </row>
    <row r="192" spans="1:20" x14ac:dyDescent="0.3">
      <c r="A192">
        <v>2263655</v>
      </c>
      <c r="B192">
        <v>-5.88311E-4</v>
      </c>
      <c r="D192">
        <v>2283527</v>
      </c>
      <c r="E192">
        <v>-2.2873899999999998E-3</v>
      </c>
      <c r="G192">
        <v>2311819</v>
      </c>
      <c r="H192">
        <v>-2.6476400000000001E-3</v>
      </c>
      <c r="J192">
        <v>2331870</v>
      </c>
      <c r="K192">
        <v>-2.1330899999999998E-3</v>
      </c>
      <c r="M192">
        <v>2352749</v>
      </c>
      <c r="N192">
        <v>-3.1578999999999999E-3</v>
      </c>
      <c r="P192">
        <v>2374877</v>
      </c>
      <c r="Q192">
        <v>-3.6941000000000001E-3</v>
      </c>
      <c r="S192">
        <v>2392044</v>
      </c>
      <c r="T192">
        <v>-3.5781699999999999E-3</v>
      </c>
    </row>
    <row r="193" spans="1:20" x14ac:dyDescent="0.3">
      <c r="A193">
        <v>2263690</v>
      </c>
      <c r="B193">
        <v>-1.6384100000000001E-3</v>
      </c>
      <c r="D193">
        <v>2283564</v>
      </c>
      <c r="E193">
        <v>-1.17519E-3</v>
      </c>
      <c r="G193">
        <v>2311854</v>
      </c>
      <c r="H193">
        <v>-2.04404E-3</v>
      </c>
      <c r="J193">
        <v>2331907</v>
      </c>
      <c r="K193">
        <v>-3.2887099999999998E-3</v>
      </c>
      <c r="M193">
        <v>2352777</v>
      </c>
      <c r="N193">
        <v>-3.0394100000000002E-3</v>
      </c>
      <c r="P193">
        <v>2374914</v>
      </c>
      <c r="Q193">
        <v>-2.9971099999999999E-3</v>
      </c>
      <c r="S193">
        <v>2392075</v>
      </c>
      <c r="T193">
        <v>-3.5588899999999999E-3</v>
      </c>
    </row>
    <row r="194" spans="1:20" x14ac:dyDescent="0.3">
      <c r="A194">
        <v>2263738</v>
      </c>
      <c r="B194">
        <v>-5.0699399999999998E-4</v>
      </c>
      <c r="D194">
        <v>2283603</v>
      </c>
      <c r="E194">
        <v>-2.2888800000000001E-3</v>
      </c>
      <c r="G194">
        <v>2311891</v>
      </c>
      <c r="H194">
        <v>-2.6351999999999999E-3</v>
      </c>
      <c r="J194">
        <v>2331944</v>
      </c>
      <c r="K194">
        <v>-2.1166700000000002E-3</v>
      </c>
      <c r="M194">
        <v>2352808</v>
      </c>
      <c r="N194">
        <v>-3.1507599999999998E-3</v>
      </c>
      <c r="P194">
        <v>2374949</v>
      </c>
      <c r="Q194">
        <v>-3.68251E-3</v>
      </c>
      <c r="S194">
        <v>2392103</v>
      </c>
      <c r="T194">
        <v>-3.5936900000000001E-3</v>
      </c>
    </row>
    <row r="195" spans="1:20" x14ac:dyDescent="0.3">
      <c r="A195">
        <v>2263787</v>
      </c>
      <c r="B195">
        <v>-1.6398300000000001E-3</v>
      </c>
      <c r="D195">
        <v>2283641</v>
      </c>
      <c r="E195">
        <v>-1.18388E-3</v>
      </c>
      <c r="G195">
        <v>2311926</v>
      </c>
      <c r="H195">
        <v>-2.0464799999999998E-3</v>
      </c>
      <c r="J195">
        <v>2331980</v>
      </c>
      <c r="K195">
        <v>-3.28473E-3</v>
      </c>
      <c r="M195">
        <v>2352857</v>
      </c>
      <c r="N195">
        <v>-3.0341700000000001E-3</v>
      </c>
      <c r="P195">
        <v>2374986</v>
      </c>
      <c r="Q195">
        <v>-3.0099599999999999E-3</v>
      </c>
      <c r="S195">
        <v>2392132</v>
      </c>
      <c r="T195">
        <v>-3.55544E-3</v>
      </c>
    </row>
    <row r="196" spans="1:20" x14ac:dyDescent="0.3">
      <c r="A196">
        <v>2263827</v>
      </c>
      <c r="B196">
        <v>-5.00213E-4</v>
      </c>
      <c r="D196">
        <v>2283678</v>
      </c>
      <c r="E196">
        <v>-2.3002999999999999E-3</v>
      </c>
      <c r="G196">
        <v>2311959</v>
      </c>
      <c r="H196">
        <v>-2.62057E-3</v>
      </c>
      <c r="J196">
        <v>2332017</v>
      </c>
      <c r="K196">
        <v>-2.1286299999999998E-3</v>
      </c>
      <c r="M196">
        <v>2352904</v>
      </c>
      <c r="N196">
        <v>-3.1460699999999999E-3</v>
      </c>
      <c r="P196">
        <v>2375021</v>
      </c>
      <c r="Q196">
        <v>-3.6848800000000002E-3</v>
      </c>
      <c r="S196">
        <v>2392162</v>
      </c>
      <c r="T196">
        <v>-3.5911900000000002E-3</v>
      </c>
    </row>
    <row r="197" spans="1:20" x14ac:dyDescent="0.3">
      <c r="D197">
        <v>2283714</v>
      </c>
      <c r="E197">
        <v>-1.15313E-3</v>
      </c>
      <c r="G197">
        <v>2311992</v>
      </c>
      <c r="H197">
        <v>-2.0485600000000001E-3</v>
      </c>
      <c r="J197">
        <v>2332056</v>
      </c>
      <c r="K197">
        <v>-3.2855599999999999E-3</v>
      </c>
      <c r="M197">
        <v>2352949</v>
      </c>
      <c r="N197">
        <v>-3.0300700000000002E-3</v>
      </c>
      <c r="P197">
        <v>2375056</v>
      </c>
      <c r="Q197">
        <v>-3.00848E-3</v>
      </c>
      <c r="S197">
        <v>2392194</v>
      </c>
      <c r="T197">
        <v>-3.5675199999999998E-3</v>
      </c>
    </row>
    <row r="198" spans="1:20" x14ac:dyDescent="0.3">
      <c r="D198">
        <v>2283753</v>
      </c>
      <c r="E198">
        <v>-2.2956600000000001E-3</v>
      </c>
      <c r="G198">
        <v>2312025</v>
      </c>
      <c r="H198">
        <v>-2.6187300000000001E-3</v>
      </c>
      <c r="J198">
        <v>2332092</v>
      </c>
      <c r="K198">
        <v>-2.1118500000000002E-3</v>
      </c>
      <c r="M198">
        <v>2352997</v>
      </c>
      <c r="N198">
        <v>-3.1452300000000002E-3</v>
      </c>
      <c r="P198">
        <v>2375091</v>
      </c>
      <c r="Q198">
        <v>-3.6901799999999999E-3</v>
      </c>
      <c r="S198">
        <v>2392228</v>
      </c>
      <c r="T198">
        <v>-3.59006E-3</v>
      </c>
    </row>
    <row r="199" spans="1:20" x14ac:dyDescent="0.3">
      <c r="D199">
        <v>2283790</v>
      </c>
      <c r="E199">
        <v>-1.1597300000000001E-3</v>
      </c>
      <c r="G199">
        <v>2312062</v>
      </c>
      <c r="H199">
        <v>-2.06361E-3</v>
      </c>
      <c r="J199">
        <v>2332129</v>
      </c>
      <c r="K199">
        <v>-3.2784799999999998E-3</v>
      </c>
      <c r="M199">
        <v>2353042</v>
      </c>
      <c r="N199">
        <v>-3.0443499999999999E-3</v>
      </c>
      <c r="P199">
        <v>2375128</v>
      </c>
      <c r="Q199">
        <v>-3.0091900000000001E-3</v>
      </c>
      <c r="S199">
        <v>2392260</v>
      </c>
      <c r="T199">
        <v>-3.5656199999999998E-3</v>
      </c>
    </row>
    <row r="200" spans="1:20" x14ac:dyDescent="0.3">
      <c r="D200">
        <v>2283826</v>
      </c>
      <c r="E200">
        <v>-2.3051199999999999E-3</v>
      </c>
      <c r="G200">
        <v>2312097</v>
      </c>
      <c r="H200">
        <v>-2.6308E-3</v>
      </c>
      <c r="J200">
        <v>2332165</v>
      </c>
      <c r="K200">
        <v>-2.1216099999999999E-3</v>
      </c>
      <c r="P200">
        <v>2375165</v>
      </c>
      <c r="Q200">
        <v>-3.6811399999999998E-3</v>
      </c>
      <c r="S200">
        <v>2392293</v>
      </c>
      <c r="T200">
        <v>-3.5844100000000001E-3</v>
      </c>
    </row>
    <row r="201" spans="1:20" x14ac:dyDescent="0.3">
      <c r="D201">
        <v>2283863</v>
      </c>
      <c r="E201">
        <v>-1.15967E-3</v>
      </c>
      <c r="G201">
        <v>2312132</v>
      </c>
      <c r="H201">
        <v>-2.0577799999999999E-3</v>
      </c>
      <c r="J201">
        <v>2332202</v>
      </c>
      <c r="K201">
        <v>-3.2809200000000001E-3</v>
      </c>
      <c r="P201">
        <v>2375201</v>
      </c>
      <c r="Q201">
        <v>-3.00235E-3</v>
      </c>
      <c r="S201">
        <v>2392324</v>
      </c>
      <c r="T201">
        <v>-3.56187E-3</v>
      </c>
    </row>
    <row r="202" spans="1:20" x14ac:dyDescent="0.3">
      <c r="D202">
        <v>2283900</v>
      </c>
      <c r="E202">
        <v>-2.2940600000000001E-3</v>
      </c>
      <c r="G202">
        <v>2312168</v>
      </c>
      <c r="H202">
        <v>-2.6158700000000002E-3</v>
      </c>
      <c r="J202">
        <v>2332238</v>
      </c>
      <c r="K202">
        <v>-2.1113799999999999E-3</v>
      </c>
      <c r="P202">
        <v>2375236</v>
      </c>
      <c r="Q202">
        <v>-3.6871999999999999E-3</v>
      </c>
      <c r="S202">
        <v>2392354</v>
      </c>
      <c r="T202">
        <v>-3.5890499999999999E-3</v>
      </c>
    </row>
    <row r="203" spans="1:20" x14ac:dyDescent="0.3">
      <c r="D203">
        <v>2283940</v>
      </c>
      <c r="E203">
        <v>-1.1614500000000001E-3</v>
      </c>
      <c r="G203">
        <v>2312204</v>
      </c>
      <c r="H203">
        <v>-2.0665800000000002E-3</v>
      </c>
      <c r="J203">
        <v>2332275</v>
      </c>
      <c r="K203">
        <v>-3.2733599999999999E-3</v>
      </c>
      <c r="P203">
        <v>2375271</v>
      </c>
      <c r="Q203">
        <v>-3.0163299999999998E-3</v>
      </c>
      <c r="S203">
        <v>2392383</v>
      </c>
      <c r="T203">
        <v>-3.56026E-3</v>
      </c>
    </row>
    <row r="204" spans="1:20" x14ac:dyDescent="0.3">
      <c r="D204">
        <v>2283977</v>
      </c>
      <c r="E204">
        <v>-2.31416E-3</v>
      </c>
      <c r="G204">
        <v>2312239</v>
      </c>
      <c r="H204">
        <v>-2.6015999999999999E-3</v>
      </c>
      <c r="J204">
        <v>2332313</v>
      </c>
      <c r="K204">
        <v>-2.1317200000000001E-3</v>
      </c>
      <c r="P204">
        <v>2375306</v>
      </c>
      <c r="Q204">
        <v>-3.68506E-3</v>
      </c>
      <c r="S204">
        <v>2392412</v>
      </c>
      <c r="T204">
        <v>-3.5921500000000001E-3</v>
      </c>
    </row>
    <row r="205" spans="1:20" x14ac:dyDescent="0.3">
      <c r="D205">
        <v>2284015</v>
      </c>
      <c r="E205">
        <v>-1.16449E-3</v>
      </c>
      <c r="G205">
        <v>2312274</v>
      </c>
      <c r="H205">
        <v>-2.0508200000000001E-3</v>
      </c>
      <c r="J205">
        <v>2332349</v>
      </c>
      <c r="K205">
        <v>-3.2912100000000001E-3</v>
      </c>
      <c r="P205">
        <v>2375345</v>
      </c>
      <c r="Q205">
        <v>-3.01199E-3</v>
      </c>
      <c r="S205">
        <v>2392442</v>
      </c>
      <c r="T205">
        <v>-3.5697799999999998E-3</v>
      </c>
    </row>
    <row r="206" spans="1:20" x14ac:dyDescent="0.3">
      <c r="D206">
        <v>2284051</v>
      </c>
      <c r="E206">
        <v>-2.3004200000000001E-3</v>
      </c>
      <c r="G206">
        <v>2312309</v>
      </c>
      <c r="H206">
        <v>-2.6030200000000002E-3</v>
      </c>
      <c r="J206">
        <v>2332386</v>
      </c>
      <c r="K206">
        <v>-2.11554E-3</v>
      </c>
      <c r="P206">
        <v>2375382</v>
      </c>
      <c r="Q206">
        <v>-3.6825600000000001E-3</v>
      </c>
      <c r="S206">
        <v>2392471</v>
      </c>
      <c r="T206">
        <v>-3.59137E-3</v>
      </c>
    </row>
    <row r="207" spans="1:20" x14ac:dyDescent="0.3">
      <c r="D207">
        <v>2284086</v>
      </c>
      <c r="E207">
        <v>-1.1613299999999999E-3</v>
      </c>
      <c r="G207">
        <v>2312343</v>
      </c>
      <c r="H207">
        <v>-2.0633700000000001E-3</v>
      </c>
      <c r="J207">
        <v>2332423</v>
      </c>
      <c r="K207">
        <v>-3.2656299999999998E-3</v>
      </c>
      <c r="P207">
        <v>2375418</v>
      </c>
      <c r="Q207">
        <v>-3.0219800000000001E-3</v>
      </c>
      <c r="S207">
        <v>2392500</v>
      </c>
      <c r="T207">
        <v>-3.56121E-3</v>
      </c>
    </row>
    <row r="208" spans="1:20" x14ac:dyDescent="0.3">
      <c r="D208">
        <v>2284122</v>
      </c>
      <c r="E208">
        <v>-2.2993499999999999E-3</v>
      </c>
      <c r="G208">
        <v>2312377</v>
      </c>
      <c r="H208">
        <v>-2.6213999999999999E-3</v>
      </c>
      <c r="J208">
        <v>2332460</v>
      </c>
      <c r="K208">
        <v>-2.1188100000000001E-3</v>
      </c>
      <c r="P208">
        <v>2375453</v>
      </c>
      <c r="Q208">
        <v>-3.68572E-3</v>
      </c>
      <c r="S208">
        <v>2392537</v>
      </c>
      <c r="T208">
        <v>-3.5963100000000001E-3</v>
      </c>
    </row>
    <row r="209" spans="4:20" x14ac:dyDescent="0.3">
      <c r="D209">
        <v>2284158</v>
      </c>
      <c r="E209">
        <v>-1.1614500000000001E-3</v>
      </c>
      <c r="G209">
        <v>2312412</v>
      </c>
      <c r="H209">
        <v>-2.0482600000000001E-3</v>
      </c>
      <c r="J209">
        <v>2332495</v>
      </c>
      <c r="K209">
        <v>-3.2861499999999998E-3</v>
      </c>
      <c r="P209">
        <v>2375489</v>
      </c>
      <c r="Q209">
        <v>-3.0043700000000001E-3</v>
      </c>
      <c r="S209">
        <v>2392581</v>
      </c>
      <c r="T209">
        <v>-3.5662100000000002E-3</v>
      </c>
    </row>
    <row r="210" spans="4:20" x14ac:dyDescent="0.3">
      <c r="D210">
        <v>2284194</v>
      </c>
      <c r="E210">
        <v>-2.2998300000000001E-3</v>
      </c>
      <c r="G210">
        <v>2312449</v>
      </c>
      <c r="H210">
        <v>-2.6190800000000002E-3</v>
      </c>
      <c r="J210">
        <v>2332534</v>
      </c>
      <c r="K210">
        <v>-2.1141699999999999E-3</v>
      </c>
      <c r="P210">
        <v>2375527</v>
      </c>
      <c r="Q210">
        <v>-3.6731699999999999E-3</v>
      </c>
      <c r="S210">
        <v>2392613</v>
      </c>
      <c r="T210">
        <v>-3.59524E-3</v>
      </c>
    </row>
    <row r="211" spans="4:20" x14ac:dyDescent="0.3">
      <c r="D211">
        <v>2284230</v>
      </c>
      <c r="E211">
        <v>-1.1610399999999999E-3</v>
      </c>
      <c r="G211">
        <v>2312483</v>
      </c>
      <c r="H211">
        <v>-2.06902E-3</v>
      </c>
      <c r="J211">
        <v>2332570</v>
      </c>
      <c r="K211">
        <v>-3.2852599999999999E-3</v>
      </c>
      <c r="P211">
        <v>2375563</v>
      </c>
      <c r="Q211">
        <v>-3.0217999999999998E-3</v>
      </c>
      <c r="S211">
        <v>2392643</v>
      </c>
      <c r="T211">
        <v>-3.5639500000000002E-3</v>
      </c>
    </row>
    <row r="212" spans="4:20" x14ac:dyDescent="0.3">
      <c r="D212">
        <v>2284266</v>
      </c>
      <c r="E212">
        <v>-2.3127899999999999E-3</v>
      </c>
      <c r="G212">
        <v>2312517</v>
      </c>
      <c r="H212">
        <v>-2.61189E-3</v>
      </c>
      <c r="J212">
        <v>2332607</v>
      </c>
      <c r="K212">
        <v>-2.1250599999999998E-3</v>
      </c>
      <c r="P212">
        <v>2375598</v>
      </c>
      <c r="Q212">
        <v>-3.6960700000000001E-3</v>
      </c>
      <c r="S212">
        <v>2392674</v>
      </c>
      <c r="T212">
        <v>-3.5919699999999999E-3</v>
      </c>
    </row>
    <row r="213" spans="4:20" x14ac:dyDescent="0.3">
      <c r="D213">
        <v>2284302</v>
      </c>
      <c r="E213">
        <v>-1.16306E-3</v>
      </c>
      <c r="G213">
        <v>2312553</v>
      </c>
      <c r="H213">
        <v>-2.0577799999999999E-3</v>
      </c>
      <c r="J213">
        <v>2332642</v>
      </c>
      <c r="K213">
        <v>-3.27027E-3</v>
      </c>
      <c r="P213">
        <v>2375633</v>
      </c>
      <c r="Q213">
        <v>-3.0102599999999998E-3</v>
      </c>
      <c r="S213">
        <v>2392705</v>
      </c>
      <c r="T213">
        <v>-3.5662100000000002E-3</v>
      </c>
    </row>
    <row r="214" spans="4:20" x14ac:dyDescent="0.3">
      <c r="D214">
        <v>2284338</v>
      </c>
      <c r="E214">
        <v>-2.2977399999999999E-3</v>
      </c>
      <c r="G214">
        <v>2312588</v>
      </c>
      <c r="H214">
        <v>-2.6016500000000001E-3</v>
      </c>
      <c r="J214">
        <v>2332679</v>
      </c>
      <c r="K214">
        <v>-2.1229199999999999E-3</v>
      </c>
      <c r="P214">
        <v>2375668</v>
      </c>
      <c r="Q214">
        <v>-3.6781600000000002E-3</v>
      </c>
      <c r="S214">
        <v>2392737</v>
      </c>
      <c r="T214">
        <v>-3.5887599999999999E-3</v>
      </c>
    </row>
    <row r="215" spans="4:20" x14ac:dyDescent="0.3">
      <c r="D215">
        <v>2284374</v>
      </c>
      <c r="E215">
        <v>-1.17264E-3</v>
      </c>
      <c r="G215">
        <v>2312622</v>
      </c>
      <c r="H215">
        <v>-2.0682500000000002E-3</v>
      </c>
      <c r="J215">
        <v>2332716</v>
      </c>
      <c r="K215">
        <v>-3.2794299999999998E-3</v>
      </c>
      <c r="P215">
        <v>2375705</v>
      </c>
      <c r="Q215">
        <v>-3.0227499999999998E-3</v>
      </c>
      <c r="S215">
        <v>2392770</v>
      </c>
      <c r="T215">
        <v>-3.5688899999999999E-3</v>
      </c>
    </row>
    <row r="216" spans="4:20" x14ac:dyDescent="0.3">
      <c r="D216">
        <v>2284410</v>
      </c>
      <c r="E216">
        <v>-2.3066699999999998E-3</v>
      </c>
      <c r="G216">
        <v>2312656</v>
      </c>
      <c r="H216">
        <v>-2.6092699999999999E-3</v>
      </c>
      <c r="J216">
        <v>2332753</v>
      </c>
      <c r="K216">
        <v>-2.1241099999999998E-3</v>
      </c>
      <c r="P216">
        <v>2375741</v>
      </c>
      <c r="Q216">
        <v>-3.6721499999999999E-3</v>
      </c>
      <c r="S216">
        <v>2392801</v>
      </c>
      <c r="T216">
        <v>-3.5879200000000001E-3</v>
      </c>
    </row>
    <row r="217" spans="4:20" x14ac:dyDescent="0.3">
      <c r="D217">
        <v>2284445</v>
      </c>
      <c r="E217">
        <v>-1.16669E-3</v>
      </c>
      <c r="G217">
        <v>2312689</v>
      </c>
      <c r="H217">
        <v>-2.0611700000000002E-3</v>
      </c>
      <c r="J217">
        <v>2332789</v>
      </c>
      <c r="K217">
        <v>-3.2797299999999998E-3</v>
      </c>
      <c r="P217">
        <v>2375790</v>
      </c>
      <c r="Q217">
        <v>-3.0192399999999999E-3</v>
      </c>
      <c r="S217">
        <v>2392832</v>
      </c>
      <c r="T217">
        <v>-3.56282E-3</v>
      </c>
    </row>
    <row r="218" spans="4:20" x14ac:dyDescent="0.3">
      <c r="D218">
        <v>2284482</v>
      </c>
      <c r="E218">
        <v>-2.3032199999999999E-3</v>
      </c>
      <c r="G218">
        <v>2312724</v>
      </c>
      <c r="H218">
        <v>-2.60677E-3</v>
      </c>
      <c r="J218">
        <v>2332826</v>
      </c>
      <c r="K218">
        <v>-2.1091199999999999E-3</v>
      </c>
      <c r="P218">
        <v>2375828</v>
      </c>
      <c r="Q218">
        <v>-3.6707900000000002E-3</v>
      </c>
      <c r="S218">
        <v>2392861</v>
      </c>
      <c r="T218">
        <v>-3.5961299999999999E-3</v>
      </c>
    </row>
    <row r="219" spans="4:20" x14ac:dyDescent="0.3">
      <c r="D219">
        <v>2284520</v>
      </c>
      <c r="E219">
        <v>-1.1555599999999999E-3</v>
      </c>
      <c r="G219">
        <v>2312760</v>
      </c>
      <c r="H219">
        <v>-2.06748E-3</v>
      </c>
      <c r="J219">
        <v>2332865</v>
      </c>
      <c r="K219">
        <v>-3.2828800000000002E-3</v>
      </c>
      <c r="P219">
        <v>2375865</v>
      </c>
      <c r="Q219">
        <v>-3.0236400000000002E-3</v>
      </c>
      <c r="S219">
        <v>2392893</v>
      </c>
      <c r="T219">
        <v>-3.5641900000000001E-3</v>
      </c>
    </row>
    <row r="220" spans="4:20" x14ac:dyDescent="0.3">
      <c r="D220">
        <v>2284556</v>
      </c>
      <c r="E220">
        <v>-2.2985200000000001E-3</v>
      </c>
      <c r="G220">
        <v>2312795</v>
      </c>
      <c r="H220">
        <v>-2.59743E-3</v>
      </c>
      <c r="J220">
        <v>2332905</v>
      </c>
      <c r="K220">
        <v>-2.11655E-3</v>
      </c>
      <c r="P220">
        <v>2375899</v>
      </c>
      <c r="Q220">
        <v>-3.6785799999999999E-3</v>
      </c>
      <c r="S220">
        <v>2392924</v>
      </c>
      <c r="T220">
        <v>-3.5834E-3</v>
      </c>
    </row>
    <row r="221" spans="4:20" x14ac:dyDescent="0.3">
      <c r="D221">
        <v>2284592</v>
      </c>
      <c r="E221">
        <v>-1.1665099999999999E-3</v>
      </c>
      <c r="G221">
        <v>2312828</v>
      </c>
      <c r="H221">
        <v>-2.0725299999999999E-3</v>
      </c>
      <c r="J221">
        <v>2332943</v>
      </c>
      <c r="K221">
        <v>-3.2805600000000001E-3</v>
      </c>
      <c r="P221">
        <v>2375935</v>
      </c>
      <c r="Q221">
        <v>-3.0197800000000001E-3</v>
      </c>
      <c r="S221">
        <v>2392956</v>
      </c>
      <c r="T221">
        <v>-3.5640099999999998E-3</v>
      </c>
    </row>
    <row r="222" spans="4:20" x14ac:dyDescent="0.3">
      <c r="D222">
        <v>2284637</v>
      </c>
      <c r="E222">
        <v>-2.2997099999999999E-3</v>
      </c>
      <c r="G222">
        <v>2312863</v>
      </c>
      <c r="H222">
        <v>-2.6037399999999998E-3</v>
      </c>
      <c r="J222">
        <v>2332979</v>
      </c>
      <c r="K222">
        <v>-2.1195300000000001E-3</v>
      </c>
      <c r="P222">
        <v>2375970</v>
      </c>
      <c r="Q222">
        <v>-3.6745900000000001E-3</v>
      </c>
      <c r="S222">
        <v>2392984</v>
      </c>
      <c r="T222">
        <v>-3.5855399999999999E-3</v>
      </c>
    </row>
    <row r="223" spans="4:20" x14ac:dyDescent="0.3">
      <c r="D223">
        <v>2284673</v>
      </c>
      <c r="E223">
        <v>-1.1677599999999999E-3</v>
      </c>
      <c r="G223">
        <v>2312898</v>
      </c>
      <c r="H223">
        <v>-2.0900799999999998E-3</v>
      </c>
      <c r="J223">
        <v>2333018</v>
      </c>
      <c r="K223">
        <v>-3.2691999999999999E-3</v>
      </c>
      <c r="P223">
        <v>2376005</v>
      </c>
      <c r="Q223">
        <v>-3.0210300000000001E-3</v>
      </c>
      <c r="S223">
        <v>2393013</v>
      </c>
      <c r="T223">
        <v>-3.5712700000000001E-3</v>
      </c>
    </row>
    <row r="224" spans="4:20" x14ac:dyDescent="0.3">
      <c r="D224">
        <v>2284711</v>
      </c>
      <c r="E224">
        <v>-2.3056600000000002E-3</v>
      </c>
      <c r="J224">
        <v>2333053</v>
      </c>
      <c r="K224">
        <v>-2.12042E-3</v>
      </c>
      <c r="P224">
        <v>2376041</v>
      </c>
      <c r="Q224">
        <v>-3.6771500000000001E-3</v>
      </c>
      <c r="S224">
        <v>2393040</v>
      </c>
      <c r="T224">
        <v>-3.5880999999999999E-3</v>
      </c>
    </row>
    <row r="225" spans="4:20" x14ac:dyDescent="0.3">
      <c r="D225">
        <v>2284750</v>
      </c>
      <c r="E225">
        <v>-1.16282E-3</v>
      </c>
      <c r="J225">
        <v>2333089</v>
      </c>
      <c r="K225">
        <v>-3.2854400000000001E-3</v>
      </c>
      <c r="P225">
        <v>2376076</v>
      </c>
      <c r="Q225">
        <v>-3.0144199999999999E-3</v>
      </c>
      <c r="S225">
        <v>2393067</v>
      </c>
      <c r="T225">
        <v>-3.55997E-3</v>
      </c>
    </row>
    <row r="226" spans="4:20" x14ac:dyDescent="0.3">
      <c r="D226">
        <v>2284787</v>
      </c>
      <c r="E226">
        <v>-2.2925699999999999E-3</v>
      </c>
      <c r="J226">
        <v>2333125</v>
      </c>
      <c r="K226">
        <v>-2.11459E-3</v>
      </c>
      <c r="P226">
        <v>2376112</v>
      </c>
      <c r="Q226">
        <v>-3.6625799999999999E-3</v>
      </c>
      <c r="S226">
        <v>2393095</v>
      </c>
      <c r="T226">
        <v>-3.5928000000000002E-3</v>
      </c>
    </row>
    <row r="227" spans="4:20" x14ac:dyDescent="0.3">
      <c r="D227">
        <v>2284824</v>
      </c>
      <c r="E227">
        <v>-1.1606800000000001E-3</v>
      </c>
      <c r="J227">
        <v>2333162</v>
      </c>
      <c r="K227">
        <v>-3.2777700000000002E-3</v>
      </c>
      <c r="P227">
        <v>2376147</v>
      </c>
      <c r="Q227">
        <v>-3.0285199999999998E-3</v>
      </c>
      <c r="S227">
        <v>2393125</v>
      </c>
      <c r="T227">
        <v>-3.5662100000000002E-3</v>
      </c>
    </row>
    <row r="228" spans="4:20" x14ac:dyDescent="0.3">
      <c r="D228">
        <v>2284861</v>
      </c>
      <c r="E228">
        <v>-2.2996499999999999E-3</v>
      </c>
      <c r="J228">
        <v>2333199</v>
      </c>
      <c r="K228">
        <v>-2.1098900000000001E-3</v>
      </c>
      <c r="P228">
        <v>2376181</v>
      </c>
      <c r="Q228">
        <v>-3.6810200000000001E-3</v>
      </c>
      <c r="S228">
        <v>2393153</v>
      </c>
      <c r="T228">
        <v>-3.58822E-3</v>
      </c>
    </row>
    <row r="229" spans="4:20" x14ac:dyDescent="0.3">
      <c r="D229">
        <v>2284897</v>
      </c>
      <c r="E229">
        <v>-1.15711E-3</v>
      </c>
      <c r="J229">
        <v>2333236</v>
      </c>
      <c r="K229">
        <v>-3.2826999999999999E-3</v>
      </c>
      <c r="P229">
        <v>2376216</v>
      </c>
      <c r="Q229">
        <v>-3.0266199999999998E-3</v>
      </c>
      <c r="S229">
        <v>2393182</v>
      </c>
      <c r="T229">
        <v>-3.56377E-3</v>
      </c>
    </row>
    <row r="230" spans="4:20" x14ac:dyDescent="0.3">
      <c r="D230">
        <v>2284933</v>
      </c>
      <c r="E230">
        <v>-2.3011899999999998E-3</v>
      </c>
      <c r="J230">
        <v>2333273</v>
      </c>
      <c r="K230">
        <v>-2.12262E-3</v>
      </c>
      <c r="P230">
        <v>2376251</v>
      </c>
      <c r="Q230">
        <v>-3.6772699999999998E-3</v>
      </c>
      <c r="S230">
        <v>2393216</v>
      </c>
      <c r="T230">
        <v>-3.5866700000000001E-3</v>
      </c>
    </row>
    <row r="231" spans="4:20" x14ac:dyDescent="0.3">
      <c r="D231">
        <v>2284971</v>
      </c>
      <c r="E231">
        <v>-1.1549100000000001E-3</v>
      </c>
      <c r="J231">
        <v>2333311</v>
      </c>
      <c r="K231">
        <v>-3.2790699999999998E-3</v>
      </c>
      <c r="P231">
        <v>2376286</v>
      </c>
      <c r="Q231">
        <v>-3.0238800000000001E-3</v>
      </c>
      <c r="S231">
        <v>2393249</v>
      </c>
      <c r="T231">
        <v>-3.55223E-3</v>
      </c>
    </row>
    <row r="232" spans="4:20" x14ac:dyDescent="0.3">
      <c r="D232">
        <v>2285009</v>
      </c>
      <c r="E232">
        <v>-2.3072600000000002E-3</v>
      </c>
      <c r="J232">
        <v>2333348</v>
      </c>
      <c r="K232">
        <v>-2.1218999999999999E-3</v>
      </c>
      <c r="P232">
        <v>2376320</v>
      </c>
      <c r="Q232">
        <v>-3.6681700000000001E-3</v>
      </c>
      <c r="S232">
        <v>2393284</v>
      </c>
      <c r="T232">
        <v>-3.5839399999999999E-3</v>
      </c>
    </row>
    <row r="233" spans="4:20" x14ac:dyDescent="0.3">
      <c r="D233">
        <v>2285047</v>
      </c>
      <c r="E233">
        <v>-1.14813E-3</v>
      </c>
      <c r="J233">
        <v>2333384</v>
      </c>
      <c r="K233">
        <v>-3.2778299999999998E-3</v>
      </c>
      <c r="P233">
        <v>2376354</v>
      </c>
      <c r="Q233">
        <v>-3.02608E-3</v>
      </c>
      <c r="S233">
        <v>2393308</v>
      </c>
      <c r="T233">
        <v>-3.56288E-3</v>
      </c>
    </row>
    <row r="234" spans="4:20" x14ac:dyDescent="0.3">
      <c r="D234">
        <v>2285083</v>
      </c>
      <c r="E234">
        <v>-2.3071400000000001E-3</v>
      </c>
      <c r="J234">
        <v>2333421</v>
      </c>
      <c r="K234">
        <v>-2.1220200000000001E-3</v>
      </c>
      <c r="P234">
        <v>2376388</v>
      </c>
      <c r="Q234">
        <v>-3.6588900000000001E-3</v>
      </c>
      <c r="S234">
        <v>2393333</v>
      </c>
      <c r="T234">
        <v>-3.59494E-3</v>
      </c>
    </row>
    <row r="235" spans="4:20" x14ac:dyDescent="0.3">
      <c r="D235">
        <v>2285120</v>
      </c>
      <c r="E235">
        <v>-1.17555E-3</v>
      </c>
      <c r="J235">
        <v>2333458</v>
      </c>
      <c r="K235">
        <v>-3.2812800000000001E-3</v>
      </c>
      <c r="P235">
        <v>2376422</v>
      </c>
      <c r="Q235">
        <v>-3.0228099999999999E-3</v>
      </c>
      <c r="S235">
        <v>2393358</v>
      </c>
      <c r="T235">
        <v>-3.56544E-3</v>
      </c>
    </row>
    <row r="236" spans="4:20" x14ac:dyDescent="0.3">
      <c r="D236">
        <v>2285156</v>
      </c>
      <c r="E236">
        <v>-2.3094000000000001E-3</v>
      </c>
      <c r="J236">
        <v>2333496</v>
      </c>
      <c r="K236">
        <v>-2.1209499999999999E-3</v>
      </c>
      <c r="P236">
        <v>2376457</v>
      </c>
      <c r="Q236">
        <v>-3.6765600000000002E-3</v>
      </c>
      <c r="S236">
        <v>2393383</v>
      </c>
      <c r="T236">
        <v>-3.5837600000000001E-3</v>
      </c>
    </row>
    <row r="237" spans="4:20" x14ac:dyDescent="0.3">
      <c r="D237">
        <v>2285195</v>
      </c>
      <c r="E237">
        <v>-1.1616300000000001E-3</v>
      </c>
      <c r="J237">
        <v>2333533</v>
      </c>
      <c r="K237">
        <v>-3.2726500000000002E-3</v>
      </c>
      <c r="P237">
        <v>2376490</v>
      </c>
      <c r="Q237">
        <v>-3.0247199999999998E-3</v>
      </c>
      <c r="S237">
        <v>2393409</v>
      </c>
      <c r="T237">
        <v>-3.5677E-3</v>
      </c>
    </row>
    <row r="238" spans="4:20" x14ac:dyDescent="0.3">
      <c r="D238">
        <v>2285230</v>
      </c>
      <c r="E238">
        <v>-2.3073199999999999E-3</v>
      </c>
      <c r="J238">
        <v>2333570</v>
      </c>
      <c r="K238">
        <v>-2.1211300000000002E-3</v>
      </c>
      <c r="P238">
        <v>2376524</v>
      </c>
      <c r="Q238">
        <v>-3.6624000000000001E-3</v>
      </c>
      <c r="S238">
        <v>2393435</v>
      </c>
      <c r="T238">
        <v>-3.58757E-3</v>
      </c>
    </row>
    <row r="239" spans="4:20" x14ac:dyDescent="0.3">
      <c r="D239">
        <v>2285267</v>
      </c>
      <c r="E239">
        <v>-1.17216E-3</v>
      </c>
      <c r="J239">
        <v>2333609</v>
      </c>
      <c r="K239">
        <v>-3.2700899999999998E-3</v>
      </c>
      <c r="P239">
        <v>2376562</v>
      </c>
      <c r="Q239">
        <v>-3.0256100000000002E-3</v>
      </c>
      <c r="S239">
        <v>2393459</v>
      </c>
      <c r="T239">
        <v>-3.5666299999999999E-3</v>
      </c>
    </row>
    <row r="240" spans="4:20" x14ac:dyDescent="0.3">
      <c r="D240">
        <v>2285302</v>
      </c>
      <c r="E240">
        <v>-2.3054799999999999E-3</v>
      </c>
      <c r="J240">
        <v>2333645</v>
      </c>
      <c r="K240">
        <v>-2.1198200000000001E-3</v>
      </c>
      <c r="P240">
        <v>2376597</v>
      </c>
      <c r="Q240">
        <v>-3.6609699999999999E-3</v>
      </c>
      <c r="S240">
        <v>2393484</v>
      </c>
      <c r="T240">
        <v>-3.5842399999999998E-3</v>
      </c>
    </row>
    <row r="241" spans="4:17" x14ac:dyDescent="0.3">
      <c r="D241">
        <v>2285340</v>
      </c>
      <c r="E241">
        <v>-1.1582999999999999E-3</v>
      </c>
      <c r="J241">
        <v>2333683</v>
      </c>
      <c r="K241">
        <v>-3.2836599999999999E-3</v>
      </c>
      <c r="P241">
        <v>2376633</v>
      </c>
      <c r="Q241">
        <v>-3.0243599999999998E-3</v>
      </c>
    </row>
    <row r="242" spans="4:17" x14ac:dyDescent="0.3">
      <c r="D242">
        <v>2285375</v>
      </c>
      <c r="E242">
        <v>-2.3053000000000001E-3</v>
      </c>
      <c r="J242">
        <v>2333720</v>
      </c>
      <c r="K242">
        <v>-2.11495E-3</v>
      </c>
      <c r="P242">
        <v>2376669</v>
      </c>
      <c r="Q242">
        <v>-3.6558599999999999E-3</v>
      </c>
    </row>
    <row r="243" spans="4:17" x14ac:dyDescent="0.3">
      <c r="D243">
        <v>2285412</v>
      </c>
      <c r="E243">
        <v>-1.16252E-3</v>
      </c>
      <c r="J243">
        <v>2333755</v>
      </c>
      <c r="K243">
        <v>-3.2723499999999998E-3</v>
      </c>
      <c r="P243">
        <v>2376706</v>
      </c>
      <c r="Q243">
        <v>-3.0319700000000002E-3</v>
      </c>
    </row>
    <row r="244" spans="4:17" x14ac:dyDescent="0.3">
      <c r="D244">
        <v>2285447</v>
      </c>
      <c r="E244">
        <v>-2.29977E-3</v>
      </c>
      <c r="P244">
        <v>2376741</v>
      </c>
      <c r="Q244">
        <v>-3.6707900000000002E-3</v>
      </c>
    </row>
    <row r="245" spans="4:17" x14ac:dyDescent="0.3">
      <c r="D245">
        <v>2285482</v>
      </c>
      <c r="E245">
        <v>-1.1542600000000001E-3</v>
      </c>
      <c r="P245">
        <v>2376778</v>
      </c>
      <c r="Q245">
        <v>-3.0219800000000001E-3</v>
      </c>
    </row>
    <row r="246" spans="4:17" x14ac:dyDescent="0.3">
      <c r="D246">
        <v>2285519</v>
      </c>
      <c r="E246">
        <v>-2.3076199999999998E-3</v>
      </c>
      <c r="P246">
        <v>2376816</v>
      </c>
      <c r="Q246">
        <v>-3.66067E-3</v>
      </c>
    </row>
    <row r="247" spans="4:17" x14ac:dyDescent="0.3">
      <c r="D247">
        <v>2285557</v>
      </c>
      <c r="E247">
        <v>-1.1650199999999999E-3</v>
      </c>
      <c r="P247">
        <v>2376853</v>
      </c>
      <c r="Q247">
        <v>-3.04185E-3</v>
      </c>
    </row>
    <row r="248" spans="4:17" x14ac:dyDescent="0.3">
      <c r="D248">
        <v>2285594</v>
      </c>
      <c r="E248">
        <v>-2.31868E-3</v>
      </c>
      <c r="P248">
        <v>2376889</v>
      </c>
      <c r="Q248">
        <v>-3.6573399999999998E-3</v>
      </c>
    </row>
    <row r="249" spans="4:17" x14ac:dyDescent="0.3">
      <c r="D249">
        <v>2285633</v>
      </c>
      <c r="E249">
        <v>-1.1613299999999999E-3</v>
      </c>
    </row>
    <row r="250" spans="4:17" x14ac:dyDescent="0.3">
      <c r="D250">
        <v>2285669</v>
      </c>
      <c r="E250">
        <v>-2.30649E-3</v>
      </c>
    </row>
    <row r="251" spans="4:17" x14ac:dyDescent="0.3">
      <c r="D251">
        <v>2285705</v>
      </c>
      <c r="E251">
        <v>-1.1693599999999999E-3</v>
      </c>
    </row>
    <row r="252" spans="4:17" x14ac:dyDescent="0.3">
      <c r="D252">
        <v>2285741</v>
      </c>
      <c r="E252">
        <v>-2.3136300000000001E-3</v>
      </c>
    </row>
    <row r="253" spans="4:17" x14ac:dyDescent="0.3">
      <c r="D253">
        <v>2285776</v>
      </c>
      <c r="E253">
        <v>-1.1534799999999999E-3</v>
      </c>
    </row>
    <row r="254" spans="4:17" x14ac:dyDescent="0.3">
      <c r="D254">
        <v>2285813</v>
      </c>
      <c r="E254">
        <v>-2.3098200000000002E-3</v>
      </c>
    </row>
    <row r="255" spans="4:17" x14ac:dyDescent="0.3">
      <c r="D255">
        <v>2285849</v>
      </c>
      <c r="E255">
        <v>-1.1539600000000001E-3</v>
      </c>
    </row>
    <row r="256" spans="4:17" x14ac:dyDescent="0.3">
      <c r="D256">
        <v>2285886</v>
      </c>
      <c r="E256">
        <v>-2.3214199999999998E-3</v>
      </c>
    </row>
    <row r="257" spans="4:5" x14ac:dyDescent="0.3">
      <c r="D257">
        <v>2285925</v>
      </c>
      <c r="E257">
        <v>-1.1515200000000001E-3</v>
      </c>
    </row>
    <row r="258" spans="4:5" x14ac:dyDescent="0.3">
      <c r="D258">
        <v>2285963</v>
      </c>
      <c r="E258">
        <v>-2.29751E-3</v>
      </c>
    </row>
    <row r="259" spans="4:5" x14ac:dyDescent="0.3">
      <c r="D259">
        <v>2286000</v>
      </c>
      <c r="E259">
        <v>-1.16336E-3</v>
      </c>
    </row>
    <row r="260" spans="4:5" x14ac:dyDescent="0.3">
      <c r="D260">
        <v>2286036</v>
      </c>
      <c r="E260">
        <v>-2.3119600000000001E-3</v>
      </c>
    </row>
    <row r="261" spans="4:5" x14ac:dyDescent="0.3">
      <c r="D261">
        <v>2286071</v>
      </c>
      <c r="E261">
        <v>-1.14926E-3</v>
      </c>
    </row>
    <row r="262" spans="4:5" x14ac:dyDescent="0.3">
      <c r="D262">
        <v>2286108</v>
      </c>
      <c r="E262">
        <v>-2.3061900000000001E-3</v>
      </c>
    </row>
    <row r="263" spans="4:5" x14ac:dyDescent="0.3">
      <c r="D263">
        <v>2286145</v>
      </c>
      <c r="E263">
        <v>-1.1507500000000001E-3</v>
      </c>
    </row>
    <row r="264" spans="4:5" x14ac:dyDescent="0.3">
      <c r="D264">
        <v>2286183</v>
      </c>
      <c r="E264">
        <v>-2.31059E-3</v>
      </c>
    </row>
    <row r="265" spans="4:5" x14ac:dyDescent="0.3">
      <c r="D265">
        <v>2286219</v>
      </c>
      <c r="E265">
        <v>-1.14325E-3</v>
      </c>
    </row>
    <row r="266" spans="4:5" x14ac:dyDescent="0.3">
      <c r="D266">
        <v>2286255</v>
      </c>
      <c r="E266">
        <v>-2.3076199999999998E-3</v>
      </c>
    </row>
    <row r="267" spans="4:5" x14ac:dyDescent="0.3">
      <c r="D267">
        <v>2286294</v>
      </c>
      <c r="E267">
        <v>-1.1593700000000001E-3</v>
      </c>
    </row>
    <row r="268" spans="4:5" x14ac:dyDescent="0.3">
      <c r="D268">
        <v>2286330</v>
      </c>
      <c r="E268">
        <v>-2.3044099999999998E-3</v>
      </c>
    </row>
    <row r="269" spans="4:5" x14ac:dyDescent="0.3">
      <c r="D269">
        <v>2286367</v>
      </c>
      <c r="E269">
        <v>-1.1477099999999999E-3</v>
      </c>
    </row>
    <row r="270" spans="4:5" x14ac:dyDescent="0.3">
      <c r="D270">
        <v>2286404</v>
      </c>
      <c r="E270">
        <v>-2.3118399999999999E-3</v>
      </c>
    </row>
    <row r="271" spans="4:5" x14ac:dyDescent="0.3">
      <c r="D271">
        <v>2286442</v>
      </c>
      <c r="E271">
        <v>-1.1547300000000001E-3</v>
      </c>
    </row>
    <row r="272" spans="4:5" x14ac:dyDescent="0.3">
      <c r="D272">
        <v>2286477</v>
      </c>
      <c r="E272">
        <v>-2.3094000000000001E-3</v>
      </c>
    </row>
    <row r="273" spans="4:5" x14ac:dyDescent="0.3">
      <c r="D273">
        <v>2286514</v>
      </c>
      <c r="E273">
        <v>-1.1507500000000001E-3</v>
      </c>
    </row>
    <row r="274" spans="4:5" x14ac:dyDescent="0.3">
      <c r="D274">
        <v>2286549</v>
      </c>
      <c r="E274">
        <v>-2.31131E-3</v>
      </c>
    </row>
    <row r="275" spans="4:5" x14ac:dyDescent="0.3">
      <c r="D275">
        <v>2286587</v>
      </c>
      <c r="E275">
        <v>-1.1631199999999999E-3</v>
      </c>
    </row>
    <row r="276" spans="4:5" x14ac:dyDescent="0.3">
      <c r="D276">
        <v>2286625</v>
      </c>
      <c r="E276">
        <v>-2.3120800000000002E-3</v>
      </c>
    </row>
    <row r="277" spans="4:5" x14ac:dyDescent="0.3">
      <c r="D277">
        <v>2286661</v>
      </c>
      <c r="E277">
        <v>-1.15223E-3</v>
      </c>
    </row>
    <row r="278" spans="4:5" x14ac:dyDescent="0.3">
      <c r="D278">
        <v>2286700</v>
      </c>
      <c r="E278">
        <v>-2.3151700000000001E-3</v>
      </c>
    </row>
    <row r="279" spans="4:5" x14ac:dyDescent="0.3">
      <c r="D279">
        <v>2286735</v>
      </c>
      <c r="E279">
        <v>-1.14343E-3</v>
      </c>
    </row>
    <row r="280" spans="4:5" x14ac:dyDescent="0.3">
      <c r="D280">
        <v>2286773</v>
      </c>
      <c r="E280">
        <v>-2.32059E-3</v>
      </c>
    </row>
    <row r="281" spans="4:5" x14ac:dyDescent="0.3">
      <c r="D281">
        <v>2286811</v>
      </c>
      <c r="E281">
        <v>-1.15449E-3</v>
      </c>
    </row>
    <row r="282" spans="4:5" x14ac:dyDescent="0.3">
      <c r="D282">
        <v>2286848</v>
      </c>
      <c r="E282">
        <v>-2.3046999999999998E-3</v>
      </c>
    </row>
    <row r="283" spans="4:5" x14ac:dyDescent="0.3">
      <c r="D283">
        <v>2286887</v>
      </c>
      <c r="E283">
        <v>-1.1528899999999999E-3</v>
      </c>
    </row>
    <row r="284" spans="4:5" x14ac:dyDescent="0.3">
      <c r="D284">
        <v>2286923</v>
      </c>
      <c r="E284">
        <v>-2.3142200000000001E-3</v>
      </c>
    </row>
    <row r="285" spans="4:5" x14ac:dyDescent="0.3">
      <c r="D285">
        <v>2286961</v>
      </c>
      <c r="E285">
        <v>-1.1517599999999999E-3</v>
      </c>
    </row>
    <row r="286" spans="4:5" x14ac:dyDescent="0.3">
      <c r="D286">
        <v>2286999</v>
      </c>
      <c r="E286">
        <v>-2.3023200000000001E-3</v>
      </c>
    </row>
    <row r="287" spans="4:5" x14ac:dyDescent="0.3">
      <c r="D287">
        <v>2287037</v>
      </c>
      <c r="E287">
        <v>-1.15693E-3</v>
      </c>
    </row>
    <row r="288" spans="4:5" x14ac:dyDescent="0.3">
      <c r="D288">
        <v>2287073</v>
      </c>
      <c r="E288">
        <v>-2.2979200000000002E-3</v>
      </c>
    </row>
    <row r="289" spans="4:5" x14ac:dyDescent="0.3">
      <c r="D289">
        <v>2287110</v>
      </c>
      <c r="E289">
        <v>-1.16062E-3</v>
      </c>
    </row>
    <row r="290" spans="4:5" x14ac:dyDescent="0.3">
      <c r="D290">
        <v>2287145</v>
      </c>
      <c r="E290">
        <v>-2.3041699999999999E-3</v>
      </c>
    </row>
    <row r="291" spans="4:5" x14ac:dyDescent="0.3">
      <c r="D291">
        <v>2287185</v>
      </c>
      <c r="E291">
        <v>-1.16288E-3</v>
      </c>
    </row>
    <row r="292" spans="4:5" x14ac:dyDescent="0.3">
      <c r="D292">
        <v>2287220</v>
      </c>
      <c r="E292">
        <v>-2.31065E-3</v>
      </c>
    </row>
    <row r="293" spans="4:5" x14ac:dyDescent="0.3">
      <c r="D293">
        <v>2287255</v>
      </c>
      <c r="E293">
        <v>-1.1465799999999999E-3</v>
      </c>
    </row>
    <row r="294" spans="4:5" x14ac:dyDescent="0.3">
      <c r="D294">
        <v>2287292</v>
      </c>
      <c r="E294">
        <v>-2.3132700000000001E-3</v>
      </c>
    </row>
    <row r="295" spans="4:5" x14ac:dyDescent="0.3">
      <c r="D295">
        <v>2287330</v>
      </c>
      <c r="E295">
        <v>-1.1510400000000001E-3</v>
      </c>
    </row>
    <row r="296" spans="4:5" x14ac:dyDescent="0.3">
      <c r="D296">
        <v>2287366</v>
      </c>
      <c r="E296">
        <v>-2.3142200000000001E-3</v>
      </c>
    </row>
    <row r="297" spans="4:5" x14ac:dyDescent="0.3">
      <c r="D297">
        <v>2287406</v>
      </c>
      <c r="E297">
        <v>-1.1520499999999999E-3</v>
      </c>
    </row>
    <row r="298" spans="4:5" x14ac:dyDescent="0.3">
      <c r="D298">
        <v>2287441</v>
      </c>
      <c r="E298">
        <v>-2.3146999999999998E-3</v>
      </c>
    </row>
    <row r="299" spans="4:5" x14ac:dyDescent="0.3">
      <c r="D299">
        <v>2287481</v>
      </c>
      <c r="E299">
        <v>-1.1711499999999999E-3</v>
      </c>
    </row>
    <row r="300" spans="4:5" x14ac:dyDescent="0.3">
      <c r="D300">
        <v>2287515</v>
      </c>
      <c r="E300">
        <v>-2.3218900000000001E-3</v>
      </c>
    </row>
    <row r="301" spans="4:5" x14ac:dyDescent="0.3">
      <c r="D301">
        <v>2287551</v>
      </c>
      <c r="E301">
        <v>-1.15164E-3</v>
      </c>
    </row>
    <row r="302" spans="4:5" x14ac:dyDescent="0.3">
      <c r="D302">
        <v>2287586</v>
      </c>
      <c r="E302">
        <v>-2.3070199999999999E-3</v>
      </c>
    </row>
    <row r="303" spans="4:5" x14ac:dyDescent="0.3">
      <c r="D303">
        <v>2287622</v>
      </c>
      <c r="E303">
        <v>-1.1509199999999999E-3</v>
      </c>
    </row>
    <row r="304" spans="4:5" x14ac:dyDescent="0.3">
      <c r="D304">
        <v>2287660</v>
      </c>
      <c r="E304">
        <v>-2.3047599999999999E-3</v>
      </c>
    </row>
    <row r="305" spans="4:5" x14ac:dyDescent="0.3">
      <c r="D305">
        <v>2287696</v>
      </c>
      <c r="E305">
        <v>-1.1463999999999999E-3</v>
      </c>
    </row>
    <row r="306" spans="4:5" x14ac:dyDescent="0.3">
      <c r="D306">
        <v>2287732</v>
      </c>
      <c r="E306">
        <v>-2.3194000000000001E-3</v>
      </c>
    </row>
    <row r="307" spans="4:5" x14ac:dyDescent="0.3">
      <c r="D307">
        <v>2287771</v>
      </c>
      <c r="E307">
        <v>-1.14825E-3</v>
      </c>
    </row>
    <row r="308" spans="4:5" x14ac:dyDescent="0.3">
      <c r="D308">
        <v>2287807</v>
      </c>
      <c r="E308">
        <v>-2.29525E-3</v>
      </c>
    </row>
    <row r="309" spans="4:5" x14ac:dyDescent="0.3">
      <c r="D309">
        <v>2287844</v>
      </c>
      <c r="E309">
        <v>-1.1493199999999999E-3</v>
      </c>
    </row>
    <row r="310" spans="4:5" x14ac:dyDescent="0.3">
      <c r="D310">
        <v>2287880</v>
      </c>
      <c r="E310">
        <v>-2.31262E-3</v>
      </c>
    </row>
    <row r="311" spans="4:5" x14ac:dyDescent="0.3">
      <c r="D311">
        <v>2287916</v>
      </c>
      <c r="E311">
        <v>-1.1607399999999999E-3</v>
      </c>
    </row>
    <row r="312" spans="4:5" x14ac:dyDescent="0.3">
      <c r="D312">
        <v>2287952</v>
      </c>
      <c r="E312">
        <v>-2.3146400000000002E-3</v>
      </c>
    </row>
    <row r="313" spans="4:5" x14ac:dyDescent="0.3">
      <c r="D313">
        <v>2287988</v>
      </c>
      <c r="E313">
        <v>-1.15408E-3</v>
      </c>
    </row>
    <row r="314" spans="4:5" x14ac:dyDescent="0.3">
      <c r="D314">
        <v>2288026</v>
      </c>
      <c r="E314">
        <v>-2.3150499999999999E-3</v>
      </c>
    </row>
    <row r="315" spans="4:5" x14ac:dyDescent="0.3">
      <c r="D315">
        <v>2288065</v>
      </c>
      <c r="E315">
        <v>-1.1499100000000001E-3</v>
      </c>
    </row>
    <row r="316" spans="4:5" x14ac:dyDescent="0.3">
      <c r="D316">
        <v>2288105</v>
      </c>
      <c r="E316">
        <v>-2.3171400000000001E-3</v>
      </c>
    </row>
    <row r="317" spans="4:5" x14ac:dyDescent="0.3">
      <c r="D317">
        <v>2288142</v>
      </c>
      <c r="E317">
        <v>-1.1431900000000001E-3</v>
      </c>
    </row>
    <row r="318" spans="4:5" x14ac:dyDescent="0.3">
      <c r="D318">
        <v>2288180</v>
      </c>
      <c r="E318">
        <v>-2.2969700000000002E-3</v>
      </c>
    </row>
    <row r="319" spans="4:5" x14ac:dyDescent="0.3">
      <c r="D319">
        <v>2288217</v>
      </c>
      <c r="E319">
        <v>-1.1568699999999999E-3</v>
      </c>
    </row>
    <row r="320" spans="4:5" x14ac:dyDescent="0.3">
      <c r="D320">
        <v>2288255</v>
      </c>
      <c r="E320">
        <v>-2.3067299999999999E-3</v>
      </c>
    </row>
    <row r="321" spans="4:5" x14ac:dyDescent="0.3">
      <c r="D321">
        <v>2288293</v>
      </c>
      <c r="E321">
        <v>-1.1510400000000001E-3</v>
      </c>
    </row>
    <row r="322" spans="4:5" x14ac:dyDescent="0.3">
      <c r="D322">
        <v>2288329</v>
      </c>
      <c r="E322">
        <v>-2.3132700000000001E-3</v>
      </c>
    </row>
    <row r="323" spans="4:5" x14ac:dyDescent="0.3">
      <c r="D323">
        <v>2288366</v>
      </c>
      <c r="E323">
        <v>-1.1553900000000001E-3</v>
      </c>
    </row>
    <row r="324" spans="4:5" x14ac:dyDescent="0.3">
      <c r="D324">
        <v>2288404</v>
      </c>
      <c r="E324">
        <v>-2.3271300000000002E-3</v>
      </c>
    </row>
    <row r="325" spans="4:5" x14ac:dyDescent="0.3">
      <c r="D325">
        <v>2288444</v>
      </c>
      <c r="E325">
        <v>-1.1289099999999999E-3</v>
      </c>
    </row>
    <row r="326" spans="4:5" x14ac:dyDescent="0.3">
      <c r="D326">
        <v>2288481</v>
      </c>
      <c r="E326">
        <v>-2.3172000000000002E-3</v>
      </c>
    </row>
    <row r="327" spans="4:5" x14ac:dyDescent="0.3">
      <c r="D327">
        <v>2288515</v>
      </c>
      <c r="E327">
        <v>-1.1558600000000001E-3</v>
      </c>
    </row>
    <row r="328" spans="4:5" x14ac:dyDescent="0.3">
      <c r="D328">
        <v>2288550</v>
      </c>
      <c r="E328">
        <v>-2.2966100000000001E-3</v>
      </c>
    </row>
    <row r="329" spans="4:5" x14ac:dyDescent="0.3">
      <c r="D329">
        <v>2288587</v>
      </c>
      <c r="E329">
        <v>-1.15021E-3</v>
      </c>
    </row>
    <row r="330" spans="4:5" x14ac:dyDescent="0.3">
      <c r="D330">
        <v>2288623</v>
      </c>
      <c r="E330">
        <v>-2.2980399999999999E-3</v>
      </c>
    </row>
    <row r="331" spans="4:5" x14ac:dyDescent="0.3">
      <c r="D331">
        <v>2288657</v>
      </c>
      <c r="E331">
        <v>-1.15449E-3</v>
      </c>
    </row>
    <row r="332" spans="4:5" x14ac:dyDescent="0.3">
      <c r="D332">
        <v>2288693</v>
      </c>
      <c r="E332">
        <v>-2.3123800000000002E-3</v>
      </c>
    </row>
    <row r="333" spans="4:5" x14ac:dyDescent="0.3">
      <c r="D333">
        <v>2288728</v>
      </c>
      <c r="E333">
        <v>-1.1301E-3</v>
      </c>
    </row>
    <row r="334" spans="4:5" x14ac:dyDescent="0.3">
      <c r="D334">
        <v>2288765</v>
      </c>
      <c r="E334">
        <v>-2.3005999999999999E-3</v>
      </c>
    </row>
    <row r="335" spans="4:5" x14ac:dyDescent="0.3">
      <c r="D335">
        <v>2288799</v>
      </c>
      <c r="E335">
        <v>-1.1505700000000001E-3</v>
      </c>
    </row>
    <row r="336" spans="4:5" x14ac:dyDescent="0.3">
      <c r="D336">
        <v>2288835</v>
      </c>
      <c r="E336">
        <v>-2.3006599999999999E-3</v>
      </c>
    </row>
    <row r="337" spans="4:5" x14ac:dyDescent="0.3">
      <c r="D337">
        <v>2288870</v>
      </c>
      <c r="E337">
        <v>-1.1380800000000001E-3</v>
      </c>
    </row>
    <row r="338" spans="4:5" x14ac:dyDescent="0.3">
      <c r="D338">
        <v>2288906</v>
      </c>
      <c r="E338">
        <v>-2.2967299999999999E-3</v>
      </c>
    </row>
    <row r="339" spans="4:5" x14ac:dyDescent="0.3">
      <c r="D339">
        <v>2288941</v>
      </c>
      <c r="E339">
        <v>-1.15515E-3</v>
      </c>
    </row>
    <row r="340" spans="4:5" x14ac:dyDescent="0.3">
      <c r="D340">
        <v>2288977</v>
      </c>
      <c r="E340">
        <v>-2.3179099999999998E-3</v>
      </c>
    </row>
    <row r="341" spans="4:5" x14ac:dyDescent="0.3">
      <c r="D341">
        <v>2289012</v>
      </c>
      <c r="E341">
        <v>-1.15116E-3</v>
      </c>
    </row>
    <row r="342" spans="4:5" x14ac:dyDescent="0.3">
      <c r="D342">
        <v>2289047</v>
      </c>
      <c r="E342">
        <v>-2.3058900000000001E-3</v>
      </c>
    </row>
    <row r="343" spans="4:5" x14ac:dyDescent="0.3">
      <c r="D343">
        <v>2289083</v>
      </c>
      <c r="E343">
        <v>-1.1558600000000001E-3</v>
      </c>
    </row>
    <row r="344" spans="4:5" x14ac:dyDescent="0.3">
      <c r="D344">
        <v>2289118</v>
      </c>
      <c r="E344">
        <v>-2.3078600000000001E-3</v>
      </c>
    </row>
    <row r="345" spans="4:5" x14ac:dyDescent="0.3">
      <c r="D345">
        <v>2289154</v>
      </c>
      <c r="E345">
        <v>-1.1566899999999999E-3</v>
      </c>
    </row>
    <row r="346" spans="4:5" x14ac:dyDescent="0.3">
      <c r="D346">
        <v>2289189</v>
      </c>
      <c r="E346">
        <v>-2.29911E-3</v>
      </c>
    </row>
    <row r="347" spans="4:5" x14ac:dyDescent="0.3">
      <c r="D347">
        <v>2289224</v>
      </c>
      <c r="E347">
        <v>-1.1472399999999999E-3</v>
      </c>
    </row>
    <row r="348" spans="4:5" x14ac:dyDescent="0.3">
      <c r="D348">
        <v>2289260</v>
      </c>
      <c r="E348">
        <v>-2.3160099999999999E-3</v>
      </c>
    </row>
    <row r="349" spans="4:5" x14ac:dyDescent="0.3">
      <c r="D349">
        <v>2289295</v>
      </c>
      <c r="E349">
        <v>-1.1428899999999999E-3</v>
      </c>
    </row>
    <row r="350" spans="4:5" x14ac:dyDescent="0.3">
      <c r="D350">
        <v>2289331</v>
      </c>
      <c r="E350">
        <v>-2.3098200000000002E-3</v>
      </c>
    </row>
    <row r="351" spans="4:5" x14ac:dyDescent="0.3">
      <c r="D351">
        <v>2289367</v>
      </c>
      <c r="E351">
        <v>-1.15431E-3</v>
      </c>
    </row>
    <row r="352" spans="4:5" x14ac:dyDescent="0.3">
      <c r="D352">
        <v>2289404</v>
      </c>
      <c r="E352">
        <v>-2.3152899999999998E-3</v>
      </c>
    </row>
    <row r="353" spans="4:5" x14ac:dyDescent="0.3">
      <c r="D353">
        <v>2289442</v>
      </c>
      <c r="E353">
        <v>-1.1536000000000001E-3</v>
      </c>
    </row>
    <row r="354" spans="4:5" x14ac:dyDescent="0.3">
      <c r="D354">
        <v>2289481</v>
      </c>
      <c r="E354">
        <v>-2.2935799999999999E-3</v>
      </c>
    </row>
    <row r="355" spans="4:5" x14ac:dyDescent="0.3">
      <c r="D355">
        <v>2289520</v>
      </c>
      <c r="E355">
        <v>-1.1542600000000001E-3</v>
      </c>
    </row>
    <row r="356" spans="4:5" x14ac:dyDescent="0.3">
      <c r="D356">
        <v>2289557</v>
      </c>
      <c r="E356">
        <v>-2.3092799999999999E-3</v>
      </c>
    </row>
    <row r="357" spans="4:5" x14ac:dyDescent="0.3">
      <c r="D357">
        <v>2289593</v>
      </c>
      <c r="E357">
        <v>-1.1348599999999999E-3</v>
      </c>
    </row>
    <row r="358" spans="4:5" x14ac:dyDescent="0.3">
      <c r="D358">
        <v>2289629</v>
      </c>
      <c r="E358">
        <v>-2.2919099999999999E-3</v>
      </c>
    </row>
    <row r="359" spans="4:5" x14ac:dyDescent="0.3">
      <c r="D359">
        <v>2289665</v>
      </c>
      <c r="E359">
        <v>-1.1499699999999999E-3</v>
      </c>
    </row>
    <row r="360" spans="4:5" x14ac:dyDescent="0.3">
      <c r="D360">
        <v>2289702</v>
      </c>
      <c r="E360">
        <v>-2.3148800000000001E-3</v>
      </c>
    </row>
    <row r="361" spans="4:5" x14ac:dyDescent="0.3">
      <c r="D361">
        <v>2289738</v>
      </c>
      <c r="E361">
        <v>-1.1557399999999999E-3</v>
      </c>
    </row>
    <row r="362" spans="4:5" x14ac:dyDescent="0.3">
      <c r="D362">
        <v>2289774</v>
      </c>
      <c r="E362">
        <v>-2.2964399999999999E-3</v>
      </c>
    </row>
    <row r="363" spans="4:5" x14ac:dyDescent="0.3">
      <c r="D363">
        <v>2289811</v>
      </c>
      <c r="E363">
        <v>-1.15241E-3</v>
      </c>
    </row>
    <row r="364" spans="4:5" x14ac:dyDescent="0.3">
      <c r="D364">
        <v>2289849</v>
      </c>
      <c r="E364">
        <v>-2.3035099999999999E-3</v>
      </c>
    </row>
    <row r="365" spans="4:5" x14ac:dyDescent="0.3">
      <c r="D365">
        <v>2289885</v>
      </c>
      <c r="E365">
        <v>-1.1414699999999999E-3</v>
      </c>
    </row>
    <row r="366" spans="4:5" x14ac:dyDescent="0.3">
      <c r="D366">
        <v>2289924</v>
      </c>
      <c r="E366">
        <v>-2.30328E-3</v>
      </c>
    </row>
    <row r="367" spans="4:5" x14ac:dyDescent="0.3">
      <c r="D367">
        <v>2289960</v>
      </c>
      <c r="E367">
        <v>-1.14956E-3</v>
      </c>
    </row>
    <row r="368" spans="4:5" x14ac:dyDescent="0.3">
      <c r="D368">
        <v>2289997</v>
      </c>
      <c r="E368">
        <v>-2.3131499999999999E-3</v>
      </c>
    </row>
    <row r="369" spans="4:5" x14ac:dyDescent="0.3">
      <c r="D369">
        <v>2290036</v>
      </c>
      <c r="E369">
        <v>-1.16496E-3</v>
      </c>
    </row>
    <row r="370" spans="4:5" x14ac:dyDescent="0.3">
      <c r="D370">
        <v>2290074</v>
      </c>
      <c r="E370">
        <v>-2.30131E-3</v>
      </c>
    </row>
    <row r="371" spans="4:5" x14ac:dyDescent="0.3">
      <c r="D371">
        <v>2290111</v>
      </c>
      <c r="E371">
        <v>-1.17281E-3</v>
      </c>
    </row>
    <row r="372" spans="4:5" x14ac:dyDescent="0.3">
      <c r="D372">
        <v>2290153</v>
      </c>
      <c r="E372">
        <v>-2.3146999999999998E-3</v>
      </c>
    </row>
    <row r="373" spans="4:5" x14ac:dyDescent="0.3">
      <c r="D373">
        <v>2290189</v>
      </c>
      <c r="E373">
        <v>-1.1450399999999999E-3</v>
      </c>
    </row>
    <row r="374" spans="4:5" x14ac:dyDescent="0.3">
      <c r="D374">
        <v>2290225</v>
      </c>
      <c r="E374">
        <v>-2.2988700000000002E-3</v>
      </c>
    </row>
    <row r="375" spans="4:5" x14ac:dyDescent="0.3">
      <c r="D375">
        <v>2290260</v>
      </c>
      <c r="E375">
        <v>-1.1518800000000001E-3</v>
      </c>
    </row>
    <row r="376" spans="4:5" x14ac:dyDescent="0.3">
      <c r="D376">
        <v>2290297</v>
      </c>
      <c r="E376">
        <v>-2.3094000000000001E-3</v>
      </c>
    </row>
    <row r="377" spans="4:5" x14ac:dyDescent="0.3">
      <c r="D377">
        <v>2290334</v>
      </c>
      <c r="E377">
        <v>-1.14736E-3</v>
      </c>
    </row>
    <row r="378" spans="4:5" x14ac:dyDescent="0.3">
      <c r="D378">
        <v>2290370</v>
      </c>
      <c r="E378">
        <v>-2.3045800000000001E-3</v>
      </c>
    </row>
    <row r="379" spans="4:5" x14ac:dyDescent="0.3">
      <c r="D379">
        <v>2290405</v>
      </c>
      <c r="E379">
        <v>-1.1698399999999999E-3</v>
      </c>
    </row>
    <row r="380" spans="4:5" x14ac:dyDescent="0.3">
      <c r="D380">
        <v>2290440</v>
      </c>
      <c r="E380">
        <v>-2.30328E-3</v>
      </c>
    </row>
    <row r="381" spans="4:5" x14ac:dyDescent="0.3">
      <c r="D381">
        <v>2290478</v>
      </c>
      <c r="E381">
        <v>-1.14218E-3</v>
      </c>
    </row>
    <row r="382" spans="4:5" x14ac:dyDescent="0.3">
      <c r="D382">
        <v>2290520</v>
      </c>
      <c r="E382">
        <v>-2.2944100000000002E-3</v>
      </c>
    </row>
    <row r="383" spans="4:5" x14ac:dyDescent="0.3">
      <c r="D383">
        <v>2290555</v>
      </c>
      <c r="E383">
        <v>-1.1534200000000001E-3</v>
      </c>
    </row>
    <row r="384" spans="4:5" x14ac:dyDescent="0.3">
      <c r="D384">
        <v>2290592</v>
      </c>
      <c r="E384">
        <v>-2.3168400000000001E-3</v>
      </c>
    </row>
    <row r="385" spans="4:5" x14ac:dyDescent="0.3">
      <c r="D385">
        <v>2290630</v>
      </c>
      <c r="E385">
        <v>-1.1525299999999999E-3</v>
      </c>
    </row>
    <row r="386" spans="4:5" x14ac:dyDescent="0.3">
      <c r="D386">
        <v>2290667</v>
      </c>
      <c r="E386">
        <v>-2.2989299999999998E-3</v>
      </c>
    </row>
    <row r="387" spans="4:5" x14ac:dyDescent="0.3">
      <c r="D387">
        <v>2290704</v>
      </c>
      <c r="E387">
        <v>-1.1532999999999999E-3</v>
      </c>
    </row>
    <row r="388" spans="4:5" x14ac:dyDescent="0.3">
      <c r="D388">
        <v>2290748</v>
      </c>
      <c r="E388">
        <v>-2.2994700000000001E-3</v>
      </c>
    </row>
    <row r="389" spans="4:5" x14ac:dyDescent="0.3">
      <c r="D389">
        <v>2290790</v>
      </c>
      <c r="E389">
        <v>-1.15646E-3</v>
      </c>
    </row>
    <row r="390" spans="4:5" x14ac:dyDescent="0.3">
      <c r="D390">
        <v>2290826</v>
      </c>
      <c r="E390">
        <v>-2.29715E-3</v>
      </c>
    </row>
    <row r="391" spans="4:5" x14ac:dyDescent="0.3">
      <c r="D391">
        <v>2290862</v>
      </c>
      <c r="E391">
        <v>-1.1440199999999999E-3</v>
      </c>
    </row>
    <row r="392" spans="4:5" x14ac:dyDescent="0.3">
      <c r="D392">
        <v>2290897</v>
      </c>
      <c r="E392">
        <v>-2.30262E-3</v>
      </c>
    </row>
    <row r="393" spans="4:5" x14ac:dyDescent="0.3">
      <c r="D393">
        <v>2290933</v>
      </c>
      <c r="E393">
        <v>-1.158E-3</v>
      </c>
    </row>
    <row r="394" spans="4:5" x14ac:dyDescent="0.3">
      <c r="D394">
        <v>2290968</v>
      </c>
      <c r="E394">
        <v>-2.2985800000000002E-3</v>
      </c>
    </row>
    <row r="395" spans="4:5" x14ac:dyDescent="0.3">
      <c r="D395">
        <v>2291003</v>
      </c>
      <c r="E395">
        <v>-1.15931E-3</v>
      </c>
    </row>
    <row r="396" spans="4:5" x14ac:dyDescent="0.3">
      <c r="D396">
        <v>2291038</v>
      </c>
      <c r="E396">
        <v>-2.3214799999999999E-3</v>
      </c>
    </row>
    <row r="397" spans="4:5" x14ac:dyDescent="0.3">
      <c r="D397">
        <v>2291077</v>
      </c>
      <c r="E397">
        <v>-1.13451E-3</v>
      </c>
    </row>
    <row r="398" spans="4:5" x14ac:dyDescent="0.3">
      <c r="D398">
        <v>2291113</v>
      </c>
      <c r="E398">
        <v>-2.2903099999999998E-3</v>
      </c>
    </row>
    <row r="399" spans="4:5" x14ac:dyDescent="0.3">
      <c r="D399">
        <v>2291149</v>
      </c>
      <c r="E399">
        <v>-1.15039E-3</v>
      </c>
    </row>
    <row r="400" spans="4:5" x14ac:dyDescent="0.3">
      <c r="D400">
        <v>2291185</v>
      </c>
      <c r="E400">
        <v>-2.3072000000000001E-3</v>
      </c>
    </row>
    <row r="401" spans="4:5" x14ac:dyDescent="0.3">
      <c r="D401">
        <v>2291221</v>
      </c>
      <c r="E401">
        <v>-1.15503E-3</v>
      </c>
    </row>
    <row r="402" spans="4:5" x14ac:dyDescent="0.3">
      <c r="D402">
        <v>2291265</v>
      </c>
      <c r="E402">
        <v>-2.3097E-3</v>
      </c>
    </row>
    <row r="403" spans="4:5" x14ac:dyDescent="0.3">
      <c r="D403">
        <v>2291305</v>
      </c>
      <c r="E403">
        <v>-1.1470600000000001E-3</v>
      </c>
    </row>
    <row r="404" spans="4:5" x14ac:dyDescent="0.3">
      <c r="D404">
        <v>2291340</v>
      </c>
      <c r="E404">
        <v>-2.2876300000000001E-3</v>
      </c>
    </row>
    <row r="405" spans="4:5" x14ac:dyDescent="0.3">
      <c r="D405">
        <v>2291375</v>
      </c>
      <c r="E405">
        <v>-1.1489E-3</v>
      </c>
    </row>
    <row r="406" spans="4:5" x14ac:dyDescent="0.3">
      <c r="D406">
        <v>2291411</v>
      </c>
      <c r="E406">
        <v>-2.29751E-3</v>
      </c>
    </row>
    <row r="407" spans="4:5" x14ac:dyDescent="0.3">
      <c r="D407">
        <v>2291447</v>
      </c>
      <c r="E407">
        <v>-1.15229E-3</v>
      </c>
    </row>
    <row r="408" spans="4:5" x14ac:dyDescent="0.3">
      <c r="D408">
        <v>2291481</v>
      </c>
      <c r="E408">
        <v>-2.2892400000000001E-3</v>
      </c>
    </row>
    <row r="409" spans="4:5" x14ac:dyDescent="0.3">
      <c r="D409">
        <v>2291515</v>
      </c>
      <c r="E409">
        <v>-1.1467000000000001E-3</v>
      </c>
    </row>
    <row r="410" spans="4:5" x14ac:dyDescent="0.3">
      <c r="D410">
        <v>2291555</v>
      </c>
      <c r="E410">
        <v>-2.2907800000000001E-3</v>
      </c>
    </row>
    <row r="411" spans="4:5" x14ac:dyDescent="0.3">
      <c r="D411">
        <v>2291590</v>
      </c>
      <c r="E411">
        <v>-1.1505700000000001E-3</v>
      </c>
    </row>
    <row r="412" spans="4:5" x14ac:dyDescent="0.3">
      <c r="D412">
        <v>2291630</v>
      </c>
      <c r="E412">
        <v>-2.3110100000000001E-3</v>
      </c>
    </row>
    <row r="413" spans="4:5" x14ac:dyDescent="0.3">
      <c r="D413">
        <v>2291665</v>
      </c>
      <c r="E413">
        <v>-1.1481900000000001E-3</v>
      </c>
    </row>
    <row r="414" spans="4:5" x14ac:dyDescent="0.3">
      <c r="D414">
        <v>2291702</v>
      </c>
      <c r="E414">
        <v>-2.2956000000000001E-3</v>
      </c>
    </row>
    <row r="415" spans="4:5" x14ac:dyDescent="0.3">
      <c r="D415">
        <v>2291738</v>
      </c>
      <c r="E415">
        <v>-1.1424199999999999E-3</v>
      </c>
    </row>
    <row r="416" spans="4:5" x14ac:dyDescent="0.3">
      <c r="D416">
        <v>2291774</v>
      </c>
      <c r="E416">
        <v>-2.2970299999999998E-3</v>
      </c>
    </row>
    <row r="417" spans="4:5" x14ac:dyDescent="0.3">
      <c r="D417">
        <v>2291810</v>
      </c>
      <c r="E417">
        <v>-1.17216E-3</v>
      </c>
    </row>
    <row r="418" spans="4:5" x14ac:dyDescent="0.3">
      <c r="D418">
        <v>2291848</v>
      </c>
      <c r="E418">
        <v>-2.2828700000000002E-3</v>
      </c>
    </row>
    <row r="419" spans="4:5" x14ac:dyDescent="0.3">
      <c r="D419">
        <v>2291883</v>
      </c>
      <c r="E419">
        <v>-1.1536599999999999E-3</v>
      </c>
    </row>
    <row r="420" spans="4:5" x14ac:dyDescent="0.3">
      <c r="D420">
        <v>2291919</v>
      </c>
      <c r="E420">
        <v>-2.2906100000000002E-3</v>
      </c>
    </row>
    <row r="421" spans="4:5" x14ac:dyDescent="0.3">
      <c r="D421">
        <v>2291955</v>
      </c>
      <c r="E421">
        <v>-1.163E-3</v>
      </c>
    </row>
    <row r="422" spans="4:5" x14ac:dyDescent="0.3">
      <c r="D422">
        <v>2291989</v>
      </c>
      <c r="E422">
        <v>-2.2877499999999999E-3</v>
      </c>
    </row>
    <row r="423" spans="4:5" x14ac:dyDescent="0.3">
      <c r="D423">
        <v>2292025</v>
      </c>
      <c r="E423">
        <v>-1.16139E-3</v>
      </c>
    </row>
    <row r="424" spans="4:5" x14ac:dyDescent="0.3">
      <c r="D424">
        <v>2292064</v>
      </c>
      <c r="E424">
        <v>-2.29751E-3</v>
      </c>
    </row>
    <row r="425" spans="4:5" x14ac:dyDescent="0.3">
      <c r="D425">
        <v>2292099</v>
      </c>
      <c r="E425">
        <v>-1.16187E-3</v>
      </c>
    </row>
    <row r="426" spans="4:5" x14ac:dyDescent="0.3">
      <c r="D426">
        <v>2292138</v>
      </c>
      <c r="E426">
        <v>-2.2991700000000001E-3</v>
      </c>
    </row>
    <row r="427" spans="4:5" x14ac:dyDescent="0.3">
      <c r="D427">
        <v>2292177</v>
      </c>
      <c r="E427">
        <v>-1.1608E-3</v>
      </c>
    </row>
    <row r="428" spans="4:5" x14ac:dyDescent="0.3">
      <c r="D428">
        <v>2292213</v>
      </c>
      <c r="E428">
        <v>-2.2945299999999999E-3</v>
      </c>
    </row>
    <row r="429" spans="4:5" x14ac:dyDescent="0.3">
      <c r="D429">
        <v>2292249</v>
      </c>
      <c r="E429">
        <v>-1.1555599999999999E-3</v>
      </c>
    </row>
    <row r="430" spans="4:5" x14ac:dyDescent="0.3">
      <c r="D430">
        <v>2292286</v>
      </c>
      <c r="E430">
        <v>-2.2806100000000002E-3</v>
      </c>
    </row>
    <row r="431" spans="4:5" x14ac:dyDescent="0.3">
      <c r="D431">
        <v>2292323</v>
      </c>
      <c r="E431">
        <v>-1.1601999999999999E-3</v>
      </c>
    </row>
    <row r="432" spans="4:5" x14ac:dyDescent="0.3">
      <c r="D432">
        <v>2292360</v>
      </c>
      <c r="E432">
        <v>-2.2982200000000001E-3</v>
      </c>
    </row>
    <row r="433" spans="4:5" x14ac:dyDescent="0.3">
      <c r="D433">
        <v>2292399</v>
      </c>
      <c r="E433">
        <v>-1.15913E-3</v>
      </c>
    </row>
    <row r="434" spans="4:5" x14ac:dyDescent="0.3">
      <c r="D434">
        <v>2292436</v>
      </c>
      <c r="E434">
        <v>-2.29138E-3</v>
      </c>
    </row>
    <row r="435" spans="4:5" x14ac:dyDescent="0.3">
      <c r="D435">
        <v>2292471</v>
      </c>
      <c r="E435">
        <v>-1.1655000000000001E-3</v>
      </c>
    </row>
    <row r="436" spans="4:5" x14ac:dyDescent="0.3">
      <c r="D436">
        <v>2292510</v>
      </c>
      <c r="E436">
        <v>-2.3013700000000001E-3</v>
      </c>
    </row>
    <row r="437" spans="4:5" x14ac:dyDescent="0.3">
      <c r="D437">
        <v>2292545</v>
      </c>
      <c r="E437">
        <v>-1.1389099999999999E-3</v>
      </c>
    </row>
    <row r="438" spans="4:5" x14ac:dyDescent="0.3">
      <c r="D438">
        <v>2292582</v>
      </c>
      <c r="E438">
        <v>-2.2800199999999998E-3</v>
      </c>
    </row>
    <row r="439" spans="4:5" x14ac:dyDescent="0.3">
      <c r="D439">
        <v>2292620</v>
      </c>
      <c r="E439">
        <v>-1.1669899999999999E-3</v>
      </c>
    </row>
    <row r="440" spans="4:5" x14ac:dyDescent="0.3">
      <c r="D440">
        <v>2292660</v>
      </c>
      <c r="E440">
        <v>-2.2791199999999999E-3</v>
      </c>
    </row>
    <row r="441" spans="4:5" x14ac:dyDescent="0.3">
      <c r="D441">
        <v>2292697</v>
      </c>
      <c r="E441">
        <v>-1.17763E-3</v>
      </c>
    </row>
    <row r="442" spans="4:5" x14ac:dyDescent="0.3">
      <c r="D442">
        <v>2292736</v>
      </c>
      <c r="E442">
        <v>-2.2674100000000001E-3</v>
      </c>
    </row>
    <row r="443" spans="4:5" x14ac:dyDescent="0.3">
      <c r="D443">
        <v>2292777</v>
      </c>
      <c r="E443">
        <v>-1.15836E-3</v>
      </c>
    </row>
    <row r="444" spans="4:5" x14ac:dyDescent="0.3">
      <c r="D444">
        <v>2292814</v>
      </c>
      <c r="E444">
        <v>-2.3026800000000001E-3</v>
      </c>
    </row>
    <row r="445" spans="4:5" x14ac:dyDescent="0.3">
      <c r="D445">
        <v>2292849</v>
      </c>
      <c r="E445">
        <v>-1.1672200000000001E-3</v>
      </c>
    </row>
    <row r="446" spans="4:5" x14ac:dyDescent="0.3">
      <c r="D446">
        <v>2292884</v>
      </c>
      <c r="E446">
        <v>-2.2901900000000001E-3</v>
      </c>
    </row>
    <row r="447" spans="4:5" x14ac:dyDescent="0.3">
      <c r="D447">
        <v>2292920</v>
      </c>
      <c r="E447">
        <v>-1.1528300000000001E-3</v>
      </c>
    </row>
    <row r="448" spans="4:5" x14ac:dyDescent="0.3">
      <c r="D448">
        <v>2292957</v>
      </c>
      <c r="E448">
        <v>-2.30328E-3</v>
      </c>
    </row>
    <row r="449" spans="4:5" x14ac:dyDescent="0.3">
      <c r="D449">
        <v>2292992</v>
      </c>
      <c r="E449">
        <v>-1.17198E-3</v>
      </c>
    </row>
    <row r="450" spans="4:5" x14ac:dyDescent="0.3">
      <c r="D450">
        <v>2293029</v>
      </c>
      <c r="E450">
        <v>-2.2889400000000002E-3</v>
      </c>
    </row>
    <row r="451" spans="4:5" x14ac:dyDescent="0.3">
      <c r="D451">
        <v>2293064</v>
      </c>
      <c r="E451">
        <v>-1.1643700000000001E-3</v>
      </c>
    </row>
    <row r="452" spans="4:5" x14ac:dyDescent="0.3">
      <c r="D452">
        <v>2293103</v>
      </c>
      <c r="E452">
        <v>-2.2930400000000001E-3</v>
      </c>
    </row>
    <row r="453" spans="4:5" x14ac:dyDescent="0.3">
      <c r="D453">
        <v>2293141</v>
      </c>
      <c r="E453">
        <v>-1.16591E-3</v>
      </c>
    </row>
    <row r="454" spans="4:5" x14ac:dyDescent="0.3">
      <c r="D454">
        <v>2293178</v>
      </c>
      <c r="E454">
        <v>-2.2748999999999998E-3</v>
      </c>
    </row>
    <row r="455" spans="4:5" x14ac:dyDescent="0.3">
      <c r="D455">
        <v>2293220</v>
      </c>
      <c r="E455">
        <v>-1.16461E-3</v>
      </c>
    </row>
    <row r="456" spans="4:5" x14ac:dyDescent="0.3">
      <c r="D456">
        <v>2293255</v>
      </c>
      <c r="E456">
        <v>-2.2926299999999999E-3</v>
      </c>
    </row>
    <row r="457" spans="4:5" x14ac:dyDescent="0.3">
      <c r="D457">
        <v>2293289</v>
      </c>
      <c r="E457">
        <v>-1.1653200000000001E-3</v>
      </c>
    </row>
    <row r="458" spans="4:5" x14ac:dyDescent="0.3">
      <c r="D458">
        <v>2293324</v>
      </c>
      <c r="E458">
        <v>-2.2672299999999999E-3</v>
      </c>
    </row>
    <row r="459" spans="4:5" x14ac:dyDescent="0.3">
      <c r="D459">
        <v>2293362</v>
      </c>
      <c r="E459">
        <v>-1.1785299999999999E-3</v>
      </c>
    </row>
    <row r="460" spans="4:5" x14ac:dyDescent="0.3">
      <c r="D460">
        <v>2293396</v>
      </c>
      <c r="E460">
        <v>-2.28305E-3</v>
      </c>
    </row>
    <row r="461" spans="4:5" x14ac:dyDescent="0.3">
      <c r="D461">
        <v>2293432</v>
      </c>
      <c r="E461">
        <v>-1.1710900000000001E-3</v>
      </c>
    </row>
    <row r="462" spans="4:5" x14ac:dyDescent="0.3">
      <c r="D462">
        <v>2293469</v>
      </c>
      <c r="E462">
        <v>-2.2810299999999999E-3</v>
      </c>
    </row>
    <row r="463" spans="4:5" x14ac:dyDescent="0.3">
      <c r="D463">
        <v>2293506</v>
      </c>
      <c r="E463">
        <v>-1.1672200000000001E-3</v>
      </c>
    </row>
    <row r="464" spans="4:5" x14ac:dyDescent="0.3">
      <c r="D464">
        <v>2293542</v>
      </c>
      <c r="E464">
        <v>-2.2766900000000001E-3</v>
      </c>
    </row>
    <row r="465" spans="4:5" x14ac:dyDescent="0.3">
      <c r="D465">
        <v>2293577</v>
      </c>
      <c r="E465">
        <v>-1.1650199999999999E-3</v>
      </c>
    </row>
    <row r="466" spans="4:5" x14ac:dyDescent="0.3">
      <c r="D466">
        <v>2293612</v>
      </c>
      <c r="E466">
        <v>-2.2731800000000001E-3</v>
      </c>
    </row>
    <row r="467" spans="4:5" x14ac:dyDescent="0.3">
      <c r="D467">
        <v>2293648</v>
      </c>
      <c r="E467">
        <v>-1.17067E-3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18689-4336-4A0D-A190-6B53EF107208}">
  <dimension ref="A1:U270"/>
  <sheetViews>
    <sheetView topLeftCell="M1" workbookViewId="0">
      <selection activeCell="C3" sqref="C3"/>
    </sheetView>
  </sheetViews>
  <sheetFormatPr defaultRowHeight="14.4" x14ac:dyDescent="0.3"/>
  <cols>
    <col min="1" max="1" width="10.44140625" customWidth="1"/>
    <col min="2" max="2" width="12.6640625" customWidth="1"/>
    <col min="3" max="3" width="13.5546875" customWidth="1"/>
    <col min="6" max="6" width="13.44140625" customWidth="1"/>
    <col min="9" max="9" width="13.5546875" customWidth="1"/>
    <col min="12" max="12" width="14.33203125" customWidth="1"/>
    <col min="15" max="15" width="13.109375" customWidth="1"/>
    <col min="18" max="18" width="13.5546875" customWidth="1"/>
    <col min="21" max="21" width="13.88671875" customWidth="1"/>
  </cols>
  <sheetData>
    <row r="1" spans="1:21" x14ac:dyDescent="0.3">
      <c r="A1">
        <v>0</v>
      </c>
      <c r="B1" s="12" t="s">
        <v>42</v>
      </c>
      <c r="D1">
        <v>0</v>
      </c>
      <c r="E1" t="s">
        <v>83</v>
      </c>
      <c r="G1">
        <v>0</v>
      </c>
      <c r="H1" t="s">
        <v>84</v>
      </c>
      <c r="J1">
        <v>0</v>
      </c>
      <c r="K1" t="s">
        <v>53</v>
      </c>
      <c r="M1">
        <v>0</v>
      </c>
      <c r="N1" t="s">
        <v>60</v>
      </c>
      <c r="P1">
        <v>0</v>
      </c>
      <c r="Q1" t="s">
        <v>85</v>
      </c>
      <c r="S1">
        <v>0</v>
      </c>
      <c r="T1" t="s">
        <v>56</v>
      </c>
    </row>
    <row r="2" spans="1:21" x14ac:dyDescent="0.3">
      <c r="A2" t="s">
        <v>43</v>
      </c>
      <c r="B2" s="12" t="s">
        <v>44</v>
      </c>
      <c r="C2" t="s">
        <v>48</v>
      </c>
      <c r="D2">
        <v>0</v>
      </c>
      <c r="G2">
        <v>0</v>
      </c>
      <c r="J2">
        <v>0</v>
      </c>
      <c r="M2">
        <v>0</v>
      </c>
      <c r="P2">
        <v>0</v>
      </c>
      <c r="S2">
        <v>0</v>
      </c>
    </row>
    <row r="3" spans="1:21" x14ac:dyDescent="0.3">
      <c r="A3">
        <v>2187031</v>
      </c>
      <c r="B3">
        <v>-1.0233799999999999E-3</v>
      </c>
      <c r="C3">
        <f>AVERAGE(B3:B72)</f>
        <v>-1.040062142857143E-3</v>
      </c>
      <c r="D3">
        <v>2165000</v>
      </c>
      <c r="E3">
        <v>-1.72101E-3</v>
      </c>
      <c r="F3">
        <f>AVERAGE(E3:E112)</f>
        <v>-1.750877454545455E-3</v>
      </c>
      <c r="G3">
        <v>2142079</v>
      </c>
      <c r="H3">
        <v>-2.3323599999999999E-3</v>
      </c>
      <c r="I3">
        <f>AVERAGE(H3:H87)</f>
        <v>-2.3331117647058816E-3</v>
      </c>
      <c r="J3">
        <v>2122734</v>
      </c>
      <c r="K3">
        <v>-2.7146399999999999E-3</v>
      </c>
      <c r="L3">
        <f>AVERAGE(K3:K91)</f>
        <v>-2.7005328089887643E-3</v>
      </c>
      <c r="M3">
        <v>2107750</v>
      </c>
      <c r="N3">
        <v>-3.1117900000000001E-3</v>
      </c>
      <c r="O3">
        <f>AVERAGE(N3:N59)</f>
        <v>-3.0949622807017541E-3</v>
      </c>
      <c r="P3">
        <v>2080172</v>
      </c>
      <c r="Q3">
        <v>-3.2754199999999998E-3</v>
      </c>
      <c r="R3">
        <f>AVERAGE(Q3:Q92)</f>
        <v>-3.281548333333334E-3</v>
      </c>
      <c r="S3">
        <v>2024249</v>
      </c>
      <c r="T3">
        <v>-3.4925899999999998E-3</v>
      </c>
      <c r="U3">
        <f>AVERAGE(T3:T270)</f>
        <v>-3.5314232835820876E-3</v>
      </c>
    </row>
    <row r="4" spans="1:21" x14ac:dyDescent="0.3">
      <c r="A4">
        <v>2187131</v>
      </c>
      <c r="B4">
        <v>-1.02636E-3</v>
      </c>
      <c r="D4">
        <v>2165100</v>
      </c>
      <c r="E4">
        <v>-1.7343899999999999E-3</v>
      </c>
      <c r="G4">
        <v>2142177</v>
      </c>
      <c r="H4">
        <v>-2.3323599999999999E-3</v>
      </c>
      <c r="J4">
        <v>2122834</v>
      </c>
      <c r="K4">
        <v>-2.7176100000000001E-3</v>
      </c>
      <c r="M4">
        <v>2107850</v>
      </c>
      <c r="N4">
        <v>-3.10882E-3</v>
      </c>
      <c r="P4">
        <v>2080272</v>
      </c>
      <c r="Q4">
        <v>-3.2709499999999999E-3</v>
      </c>
      <c r="S4">
        <v>2024350</v>
      </c>
      <c r="T4">
        <v>-3.4881299999999999E-3</v>
      </c>
    </row>
    <row r="5" spans="1:21" x14ac:dyDescent="0.3">
      <c r="A5">
        <v>2187231</v>
      </c>
      <c r="B5">
        <v>-1.0218899999999999E-3</v>
      </c>
      <c r="D5">
        <v>2165200</v>
      </c>
      <c r="E5">
        <v>-1.73737E-3</v>
      </c>
      <c r="G5">
        <v>2142278</v>
      </c>
      <c r="H5">
        <v>-2.3368199999999999E-3</v>
      </c>
      <c r="J5">
        <v>2122934</v>
      </c>
      <c r="K5">
        <v>-2.7131500000000001E-3</v>
      </c>
      <c r="M5">
        <v>2107950</v>
      </c>
      <c r="N5">
        <v>-3.1103099999999998E-3</v>
      </c>
      <c r="P5">
        <v>2080372</v>
      </c>
      <c r="Q5">
        <v>-3.2724400000000002E-3</v>
      </c>
      <c r="S5">
        <v>2024450</v>
      </c>
      <c r="T5">
        <v>-3.4985400000000001E-3</v>
      </c>
    </row>
    <row r="6" spans="1:21" x14ac:dyDescent="0.3">
      <c r="A6">
        <v>2187332</v>
      </c>
      <c r="B6">
        <v>-1.0218899999999999E-3</v>
      </c>
      <c r="D6">
        <v>2165300</v>
      </c>
      <c r="E6">
        <v>-1.72993E-3</v>
      </c>
      <c r="G6">
        <v>2142378</v>
      </c>
      <c r="H6">
        <v>-2.3517E-3</v>
      </c>
      <c r="J6">
        <v>2123034</v>
      </c>
      <c r="K6">
        <v>-2.6997599999999998E-3</v>
      </c>
      <c r="M6">
        <v>2108050</v>
      </c>
      <c r="N6">
        <v>-3.10882E-3</v>
      </c>
      <c r="P6">
        <v>2080472</v>
      </c>
      <c r="Q6">
        <v>-3.26203E-3</v>
      </c>
      <c r="S6">
        <v>2024550</v>
      </c>
      <c r="T6">
        <v>-3.4985400000000001E-3</v>
      </c>
    </row>
    <row r="7" spans="1:21" x14ac:dyDescent="0.3">
      <c r="A7">
        <v>2187431</v>
      </c>
      <c r="B7">
        <v>-1.06057E-3</v>
      </c>
      <c r="D7">
        <v>2165400</v>
      </c>
      <c r="E7">
        <v>-1.74629E-3</v>
      </c>
      <c r="G7">
        <v>2142477</v>
      </c>
      <c r="H7">
        <v>-2.3323599999999999E-3</v>
      </c>
      <c r="J7">
        <v>2123134</v>
      </c>
      <c r="K7">
        <v>-2.7131500000000001E-3</v>
      </c>
      <c r="M7">
        <v>2108150</v>
      </c>
      <c r="N7">
        <v>-3.0954300000000001E-3</v>
      </c>
      <c r="P7">
        <v>2080572</v>
      </c>
      <c r="Q7">
        <v>-3.26947E-3</v>
      </c>
      <c r="S7">
        <v>2024650</v>
      </c>
      <c r="T7">
        <v>-3.5015100000000002E-3</v>
      </c>
    </row>
    <row r="8" spans="1:21" x14ac:dyDescent="0.3">
      <c r="A8">
        <v>2187532</v>
      </c>
      <c r="B8">
        <v>-1.04123E-3</v>
      </c>
      <c r="D8">
        <v>2165500</v>
      </c>
      <c r="E8">
        <v>-1.75224E-3</v>
      </c>
      <c r="G8">
        <v>2142578</v>
      </c>
      <c r="H8">
        <v>-2.3338500000000002E-3</v>
      </c>
      <c r="J8">
        <v>2123234</v>
      </c>
      <c r="K8">
        <v>-2.71018E-3</v>
      </c>
      <c r="M8">
        <v>2108250</v>
      </c>
      <c r="N8">
        <v>-3.1058399999999999E-3</v>
      </c>
      <c r="P8">
        <v>2080672</v>
      </c>
      <c r="Q8">
        <v>-3.27393E-3</v>
      </c>
      <c r="S8">
        <v>2024750</v>
      </c>
      <c r="T8">
        <v>-3.4881299999999999E-3</v>
      </c>
    </row>
    <row r="9" spans="1:21" x14ac:dyDescent="0.3">
      <c r="A9">
        <v>2187632</v>
      </c>
      <c r="B9">
        <v>-1.04123E-3</v>
      </c>
      <c r="D9">
        <v>2165600</v>
      </c>
      <c r="E9">
        <v>-1.74332E-3</v>
      </c>
      <c r="G9">
        <v>2142678</v>
      </c>
      <c r="H9">
        <v>-2.3398E-3</v>
      </c>
      <c r="J9">
        <v>2123333</v>
      </c>
      <c r="K9">
        <v>-2.71018E-3</v>
      </c>
      <c r="M9">
        <v>2108350</v>
      </c>
      <c r="N9">
        <v>-3.1028700000000002E-3</v>
      </c>
      <c r="P9">
        <v>2080772</v>
      </c>
      <c r="Q9">
        <v>-3.27393E-3</v>
      </c>
      <c r="S9">
        <v>2024850</v>
      </c>
      <c r="T9">
        <v>-3.4970499999999998E-3</v>
      </c>
    </row>
    <row r="10" spans="1:21" x14ac:dyDescent="0.3">
      <c r="A10">
        <v>2187731</v>
      </c>
      <c r="B10">
        <v>-1.0397399999999999E-3</v>
      </c>
      <c r="D10">
        <v>2165700</v>
      </c>
      <c r="E10">
        <v>-1.74778E-3</v>
      </c>
      <c r="G10">
        <v>2142778</v>
      </c>
      <c r="H10">
        <v>-2.3442599999999999E-3</v>
      </c>
      <c r="J10">
        <v>2123433</v>
      </c>
      <c r="K10">
        <v>-2.7071999999999999E-3</v>
      </c>
      <c r="M10">
        <v>2108450</v>
      </c>
      <c r="N10">
        <v>-3.10436E-3</v>
      </c>
      <c r="P10">
        <v>2080872</v>
      </c>
      <c r="Q10">
        <v>-3.2754199999999998E-3</v>
      </c>
      <c r="S10">
        <v>2024950</v>
      </c>
      <c r="T10">
        <v>-3.5000299999999999E-3</v>
      </c>
    </row>
    <row r="11" spans="1:21" x14ac:dyDescent="0.3">
      <c r="A11">
        <v>2187831</v>
      </c>
      <c r="B11">
        <v>-1.0218899999999999E-3</v>
      </c>
      <c r="D11">
        <v>2165800</v>
      </c>
      <c r="E11">
        <v>-1.7507600000000001E-3</v>
      </c>
      <c r="G11">
        <v>2142878</v>
      </c>
      <c r="H11">
        <v>-2.3457500000000002E-3</v>
      </c>
      <c r="J11">
        <v>2123533</v>
      </c>
      <c r="K11">
        <v>-2.7086900000000001E-3</v>
      </c>
      <c r="M11">
        <v>2108550</v>
      </c>
      <c r="N11">
        <v>-3.1013799999999999E-3</v>
      </c>
      <c r="P11">
        <v>2080971</v>
      </c>
      <c r="Q11">
        <v>-3.26203E-3</v>
      </c>
      <c r="S11">
        <v>2025050</v>
      </c>
      <c r="T11">
        <v>-3.4985400000000001E-3</v>
      </c>
    </row>
    <row r="12" spans="1:21" x14ac:dyDescent="0.3">
      <c r="A12">
        <v>2187931</v>
      </c>
      <c r="B12">
        <v>-1.03528E-3</v>
      </c>
      <c r="D12">
        <v>2165902</v>
      </c>
      <c r="E12">
        <v>-1.75224E-3</v>
      </c>
      <c r="G12">
        <v>2142978</v>
      </c>
      <c r="H12">
        <v>-2.3308700000000001E-3</v>
      </c>
      <c r="J12">
        <v>2123633</v>
      </c>
      <c r="K12">
        <v>-2.7131500000000001E-3</v>
      </c>
      <c r="M12">
        <v>2108650</v>
      </c>
      <c r="N12">
        <v>-3.0909700000000002E-3</v>
      </c>
      <c r="P12">
        <v>2081071</v>
      </c>
      <c r="Q12">
        <v>-3.2679800000000002E-3</v>
      </c>
      <c r="S12">
        <v>2025150</v>
      </c>
      <c r="T12">
        <v>-3.5015100000000002E-3</v>
      </c>
    </row>
    <row r="13" spans="1:21" x14ac:dyDescent="0.3">
      <c r="A13">
        <v>2188031</v>
      </c>
      <c r="B13">
        <v>-1.02487E-3</v>
      </c>
      <c r="D13">
        <v>2166000</v>
      </c>
      <c r="E13">
        <v>-1.74629E-3</v>
      </c>
      <c r="G13">
        <v>2143078</v>
      </c>
      <c r="H13">
        <v>-2.3338500000000002E-3</v>
      </c>
      <c r="J13">
        <v>2123734</v>
      </c>
      <c r="K13">
        <v>-2.7071999999999999E-3</v>
      </c>
      <c r="M13">
        <v>2108750</v>
      </c>
      <c r="N13">
        <v>-3.1013799999999999E-3</v>
      </c>
      <c r="P13">
        <v>2081172</v>
      </c>
      <c r="Q13">
        <v>-3.2724400000000002E-3</v>
      </c>
      <c r="S13">
        <v>2025250</v>
      </c>
      <c r="T13">
        <v>-3.4925899999999998E-3</v>
      </c>
    </row>
    <row r="14" spans="1:21" x14ac:dyDescent="0.3">
      <c r="A14">
        <v>2188131</v>
      </c>
      <c r="B14">
        <v>-1.0456899999999999E-3</v>
      </c>
      <c r="D14">
        <v>2166100</v>
      </c>
      <c r="E14">
        <v>-1.7403399999999999E-3</v>
      </c>
      <c r="G14">
        <v>2143178</v>
      </c>
      <c r="H14">
        <v>-2.3412799999999998E-3</v>
      </c>
      <c r="J14">
        <v>2123834</v>
      </c>
      <c r="K14">
        <v>-2.7176100000000001E-3</v>
      </c>
      <c r="M14">
        <v>2108850</v>
      </c>
      <c r="N14">
        <v>-3.11328E-3</v>
      </c>
      <c r="P14">
        <v>2081271</v>
      </c>
      <c r="Q14">
        <v>-3.2754199999999998E-3</v>
      </c>
      <c r="S14">
        <v>2025350</v>
      </c>
      <c r="T14">
        <v>-3.49556E-3</v>
      </c>
    </row>
    <row r="15" spans="1:21" x14ac:dyDescent="0.3">
      <c r="A15">
        <v>2188231</v>
      </c>
      <c r="B15">
        <v>-1.0382600000000001E-3</v>
      </c>
      <c r="D15">
        <v>2166200</v>
      </c>
      <c r="E15">
        <v>-1.74629E-3</v>
      </c>
      <c r="G15">
        <v>2143278</v>
      </c>
      <c r="H15">
        <v>-2.3323599999999999E-3</v>
      </c>
      <c r="J15">
        <v>2123934</v>
      </c>
      <c r="K15">
        <v>-2.7086900000000001E-3</v>
      </c>
      <c r="M15">
        <v>2108950</v>
      </c>
      <c r="N15">
        <v>-3.1013799999999999E-3</v>
      </c>
      <c r="P15">
        <v>2081371</v>
      </c>
      <c r="Q15">
        <v>-3.2783899999999999E-3</v>
      </c>
      <c r="S15">
        <v>2025450</v>
      </c>
      <c r="T15">
        <v>-3.5059800000000001E-3</v>
      </c>
    </row>
    <row r="16" spans="1:21" x14ac:dyDescent="0.3">
      <c r="A16">
        <v>2188331</v>
      </c>
      <c r="B16">
        <v>-1.02487E-3</v>
      </c>
      <c r="D16">
        <v>2166300</v>
      </c>
      <c r="E16">
        <v>-1.75522E-3</v>
      </c>
      <c r="G16">
        <v>2143378</v>
      </c>
      <c r="H16">
        <v>-2.3368199999999999E-3</v>
      </c>
      <c r="J16">
        <v>2124033</v>
      </c>
      <c r="K16">
        <v>-2.7012500000000001E-3</v>
      </c>
      <c r="M16">
        <v>2109050</v>
      </c>
      <c r="N16">
        <v>-3.1013799999999999E-3</v>
      </c>
      <c r="P16">
        <v>2081471</v>
      </c>
      <c r="Q16">
        <v>-3.2679800000000002E-3</v>
      </c>
      <c r="S16">
        <v>2025550</v>
      </c>
      <c r="T16">
        <v>-3.503E-3</v>
      </c>
    </row>
    <row r="17" spans="1:20" x14ac:dyDescent="0.3">
      <c r="A17">
        <v>2188431</v>
      </c>
      <c r="B17">
        <v>-1.03528E-3</v>
      </c>
      <c r="D17">
        <v>2166400</v>
      </c>
      <c r="E17">
        <v>-1.7567100000000001E-3</v>
      </c>
      <c r="G17">
        <v>2143477</v>
      </c>
      <c r="H17">
        <v>-2.33533E-3</v>
      </c>
      <c r="J17">
        <v>2124133</v>
      </c>
      <c r="K17">
        <v>-2.7116599999999999E-3</v>
      </c>
      <c r="M17">
        <v>2109150</v>
      </c>
      <c r="N17">
        <v>-3.09246E-3</v>
      </c>
      <c r="P17">
        <v>2081571</v>
      </c>
      <c r="Q17">
        <v>-3.27393E-3</v>
      </c>
      <c r="S17">
        <v>2025650</v>
      </c>
      <c r="T17">
        <v>-3.5044899999999999E-3</v>
      </c>
    </row>
    <row r="18" spans="1:20" x14ac:dyDescent="0.3">
      <c r="A18">
        <v>2188531</v>
      </c>
      <c r="B18">
        <v>-1.0337899999999999E-3</v>
      </c>
      <c r="D18">
        <v>2166500</v>
      </c>
      <c r="E18">
        <v>-1.7567100000000001E-3</v>
      </c>
      <c r="G18">
        <v>2143577</v>
      </c>
      <c r="H18">
        <v>-2.3308700000000001E-3</v>
      </c>
      <c r="J18">
        <v>2124233</v>
      </c>
      <c r="K18">
        <v>-2.7012500000000001E-3</v>
      </c>
      <c r="M18">
        <v>2109250</v>
      </c>
      <c r="N18">
        <v>-3.1028700000000002E-3</v>
      </c>
      <c r="P18">
        <v>2081671</v>
      </c>
      <c r="Q18">
        <v>-3.27393E-3</v>
      </c>
      <c r="S18">
        <v>2025750</v>
      </c>
      <c r="T18">
        <v>-3.4821800000000001E-3</v>
      </c>
    </row>
    <row r="19" spans="1:20" x14ac:dyDescent="0.3">
      <c r="A19">
        <v>2188631</v>
      </c>
      <c r="B19">
        <v>-1.0501600000000001E-3</v>
      </c>
      <c r="D19">
        <v>2166600</v>
      </c>
      <c r="E19">
        <v>-1.74332E-3</v>
      </c>
      <c r="G19">
        <v>2143677</v>
      </c>
      <c r="H19">
        <v>-2.33533E-3</v>
      </c>
      <c r="J19">
        <v>2124334</v>
      </c>
      <c r="K19">
        <v>-2.7057100000000001E-3</v>
      </c>
      <c r="M19">
        <v>2109350</v>
      </c>
      <c r="N19">
        <v>-3.1013799999999999E-3</v>
      </c>
      <c r="P19">
        <v>2081771</v>
      </c>
      <c r="Q19">
        <v>-3.2769000000000001E-3</v>
      </c>
      <c r="S19">
        <v>2025850</v>
      </c>
      <c r="T19">
        <v>-3.4985400000000001E-3</v>
      </c>
    </row>
    <row r="20" spans="1:20" x14ac:dyDescent="0.3">
      <c r="A20">
        <v>2188731</v>
      </c>
      <c r="B20">
        <v>-1.05462E-3</v>
      </c>
      <c r="D20">
        <v>2166700</v>
      </c>
      <c r="E20">
        <v>-1.7567100000000001E-3</v>
      </c>
      <c r="G20">
        <v>2143778</v>
      </c>
      <c r="H20">
        <v>-2.33533E-3</v>
      </c>
      <c r="J20">
        <v>2124433</v>
      </c>
      <c r="K20">
        <v>-2.7042300000000002E-3</v>
      </c>
      <c r="M20">
        <v>2109450</v>
      </c>
      <c r="N20">
        <v>-3.1058399999999999E-3</v>
      </c>
      <c r="P20">
        <v>2081871</v>
      </c>
      <c r="Q20">
        <v>-3.2828499999999999E-3</v>
      </c>
      <c r="S20">
        <v>2025950</v>
      </c>
      <c r="T20">
        <v>-3.503E-3</v>
      </c>
    </row>
    <row r="21" spans="1:20" x14ac:dyDescent="0.3">
      <c r="A21">
        <v>2188831</v>
      </c>
      <c r="B21">
        <v>-1.03082E-3</v>
      </c>
      <c r="D21">
        <v>2166800</v>
      </c>
      <c r="E21">
        <v>-1.76414E-3</v>
      </c>
      <c r="G21">
        <v>2143878</v>
      </c>
      <c r="H21">
        <v>-2.3398E-3</v>
      </c>
      <c r="J21">
        <v>2124534</v>
      </c>
      <c r="K21">
        <v>-2.7012500000000001E-3</v>
      </c>
      <c r="M21">
        <v>2109550</v>
      </c>
      <c r="N21">
        <v>-3.10882E-3</v>
      </c>
      <c r="P21">
        <v>2081971</v>
      </c>
      <c r="Q21">
        <v>-3.26947E-3</v>
      </c>
      <c r="S21">
        <v>2026050</v>
      </c>
      <c r="T21">
        <v>-3.5000299999999999E-3</v>
      </c>
    </row>
    <row r="22" spans="1:20" x14ac:dyDescent="0.3">
      <c r="A22">
        <v>2188932</v>
      </c>
      <c r="B22">
        <v>-1.0501600000000001E-3</v>
      </c>
      <c r="D22">
        <v>2166900</v>
      </c>
      <c r="E22">
        <v>-1.75968E-3</v>
      </c>
      <c r="G22">
        <v>2143978</v>
      </c>
      <c r="H22">
        <v>-2.3383100000000001E-3</v>
      </c>
      <c r="J22">
        <v>2124634</v>
      </c>
      <c r="K22">
        <v>-2.71018E-3</v>
      </c>
      <c r="M22">
        <v>2109650</v>
      </c>
      <c r="N22">
        <v>-3.088E-3</v>
      </c>
      <c r="P22">
        <v>2082071</v>
      </c>
      <c r="Q22">
        <v>-3.27393E-3</v>
      </c>
      <c r="S22">
        <v>2026150</v>
      </c>
      <c r="T22">
        <v>-3.5044899999999999E-3</v>
      </c>
    </row>
    <row r="23" spans="1:20" x14ac:dyDescent="0.3">
      <c r="A23">
        <v>2189031</v>
      </c>
      <c r="B23">
        <v>-1.0397399999999999E-3</v>
      </c>
      <c r="D23">
        <v>2167000</v>
      </c>
      <c r="E23">
        <v>-1.75819E-3</v>
      </c>
      <c r="G23">
        <v>2144078</v>
      </c>
      <c r="H23">
        <v>-2.3338500000000002E-3</v>
      </c>
      <c r="J23">
        <v>2124734</v>
      </c>
      <c r="K23">
        <v>-2.7027399999999999E-3</v>
      </c>
      <c r="M23">
        <v>2109750</v>
      </c>
      <c r="N23">
        <v>-3.09692E-3</v>
      </c>
      <c r="P23">
        <v>2082172</v>
      </c>
      <c r="Q23">
        <v>-3.28137E-3</v>
      </c>
      <c r="S23">
        <v>2026250</v>
      </c>
      <c r="T23">
        <v>-3.4925899999999998E-3</v>
      </c>
    </row>
    <row r="24" spans="1:20" x14ac:dyDescent="0.3">
      <c r="A24">
        <v>2189131</v>
      </c>
      <c r="B24">
        <v>-1.0456899999999999E-3</v>
      </c>
      <c r="D24">
        <v>2167100</v>
      </c>
      <c r="E24">
        <v>-1.75819E-3</v>
      </c>
      <c r="G24">
        <v>2144178</v>
      </c>
      <c r="H24">
        <v>-2.3338500000000002E-3</v>
      </c>
      <c r="J24">
        <v>2124834</v>
      </c>
      <c r="K24">
        <v>-2.71018E-3</v>
      </c>
      <c r="M24">
        <v>2109850</v>
      </c>
      <c r="N24">
        <v>-3.1058399999999999E-3</v>
      </c>
      <c r="P24">
        <v>2082271</v>
      </c>
      <c r="Q24">
        <v>-3.2843400000000002E-3</v>
      </c>
      <c r="S24">
        <v>2026350</v>
      </c>
      <c r="T24">
        <v>-3.4985400000000001E-3</v>
      </c>
    </row>
    <row r="25" spans="1:20" x14ac:dyDescent="0.3">
      <c r="A25">
        <v>2189231</v>
      </c>
      <c r="B25">
        <v>-1.0397399999999999E-3</v>
      </c>
      <c r="D25">
        <v>2167200</v>
      </c>
      <c r="E25">
        <v>-1.7507600000000001E-3</v>
      </c>
      <c r="G25">
        <v>2144278</v>
      </c>
      <c r="H25">
        <v>-2.3308700000000001E-3</v>
      </c>
      <c r="J25">
        <v>2124934</v>
      </c>
      <c r="K25">
        <v>-2.7057100000000001E-3</v>
      </c>
      <c r="M25">
        <v>2109950</v>
      </c>
      <c r="N25">
        <v>-3.1013799999999999E-3</v>
      </c>
      <c r="P25">
        <v>2082372</v>
      </c>
      <c r="Q25">
        <v>-3.2798800000000002E-3</v>
      </c>
      <c r="S25">
        <v>2026450</v>
      </c>
      <c r="T25">
        <v>-3.503E-3</v>
      </c>
    </row>
    <row r="26" spans="1:20" x14ac:dyDescent="0.3">
      <c r="A26">
        <v>2189331</v>
      </c>
      <c r="B26">
        <v>-1.02487E-3</v>
      </c>
      <c r="D26">
        <v>2167300</v>
      </c>
      <c r="E26">
        <v>-1.75968E-3</v>
      </c>
      <c r="G26">
        <v>2144378</v>
      </c>
      <c r="H26">
        <v>-2.3427700000000001E-3</v>
      </c>
      <c r="J26">
        <v>2125034</v>
      </c>
      <c r="K26">
        <v>-2.6982799999999999E-3</v>
      </c>
      <c r="M26">
        <v>2110050</v>
      </c>
      <c r="N26">
        <v>-3.1013799999999999E-3</v>
      </c>
      <c r="P26">
        <v>2082472</v>
      </c>
      <c r="Q26">
        <v>-3.2724400000000002E-3</v>
      </c>
      <c r="S26">
        <v>2026550</v>
      </c>
      <c r="T26">
        <v>-3.5044899999999999E-3</v>
      </c>
    </row>
    <row r="27" spans="1:20" x14ac:dyDescent="0.3">
      <c r="A27">
        <v>2189431</v>
      </c>
      <c r="B27">
        <v>-1.0382600000000001E-3</v>
      </c>
      <c r="D27">
        <v>2167401</v>
      </c>
      <c r="E27">
        <v>-1.7567100000000001E-3</v>
      </c>
      <c r="G27">
        <v>2144478</v>
      </c>
      <c r="H27">
        <v>-2.3338500000000002E-3</v>
      </c>
      <c r="J27">
        <v>2125134</v>
      </c>
      <c r="K27">
        <v>-2.7027399999999999E-3</v>
      </c>
      <c r="M27">
        <v>2110150</v>
      </c>
      <c r="N27">
        <v>-3.0909700000000002E-3</v>
      </c>
      <c r="P27">
        <v>2082572</v>
      </c>
      <c r="Q27">
        <v>-3.2754199999999998E-3</v>
      </c>
      <c r="S27">
        <v>2026650</v>
      </c>
      <c r="T27">
        <v>-3.5000299999999999E-3</v>
      </c>
    </row>
    <row r="28" spans="1:20" x14ac:dyDescent="0.3">
      <c r="A28">
        <v>2189531</v>
      </c>
      <c r="B28">
        <v>-1.04123E-3</v>
      </c>
      <c r="D28">
        <v>2167500</v>
      </c>
      <c r="E28">
        <v>-1.74778E-3</v>
      </c>
      <c r="G28">
        <v>2144578</v>
      </c>
      <c r="H28">
        <v>-2.3338500000000002E-3</v>
      </c>
      <c r="J28">
        <v>2125234</v>
      </c>
      <c r="K28">
        <v>-2.7042300000000002E-3</v>
      </c>
      <c r="M28">
        <v>2110250</v>
      </c>
      <c r="N28">
        <v>-3.0939399999999999E-3</v>
      </c>
      <c r="P28">
        <v>2082672</v>
      </c>
      <c r="Q28">
        <v>-3.27393E-3</v>
      </c>
      <c r="S28">
        <v>2026750</v>
      </c>
      <c r="T28">
        <v>-3.4896100000000002E-3</v>
      </c>
    </row>
    <row r="29" spans="1:20" x14ac:dyDescent="0.3">
      <c r="A29">
        <v>2189632</v>
      </c>
      <c r="B29">
        <v>-1.05313E-3</v>
      </c>
      <c r="D29">
        <v>2167600</v>
      </c>
      <c r="E29">
        <v>-1.75224E-3</v>
      </c>
      <c r="G29">
        <v>2144678</v>
      </c>
      <c r="H29">
        <v>-2.3398E-3</v>
      </c>
      <c r="J29">
        <v>2125334</v>
      </c>
      <c r="K29">
        <v>-2.7131500000000001E-3</v>
      </c>
      <c r="M29">
        <v>2110349</v>
      </c>
      <c r="N29">
        <v>-3.0954300000000001E-3</v>
      </c>
      <c r="P29">
        <v>2082772</v>
      </c>
      <c r="Q29">
        <v>-3.2754199999999998E-3</v>
      </c>
      <c r="S29">
        <v>2026850</v>
      </c>
      <c r="T29">
        <v>-3.4970499999999998E-3</v>
      </c>
    </row>
    <row r="30" spans="1:20" x14ac:dyDescent="0.3">
      <c r="A30">
        <v>2189731</v>
      </c>
      <c r="B30">
        <v>-1.04123E-3</v>
      </c>
      <c r="D30">
        <v>2167700</v>
      </c>
      <c r="E30">
        <v>-1.75819E-3</v>
      </c>
      <c r="G30">
        <v>2144777</v>
      </c>
      <c r="H30">
        <v>-2.3323599999999999E-3</v>
      </c>
      <c r="J30">
        <v>2125433</v>
      </c>
      <c r="K30">
        <v>-2.6967900000000001E-3</v>
      </c>
      <c r="M30">
        <v>2110449</v>
      </c>
      <c r="N30">
        <v>-3.1028700000000002E-3</v>
      </c>
      <c r="P30">
        <v>2082872</v>
      </c>
      <c r="Q30">
        <v>-3.2724400000000002E-3</v>
      </c>
      <c r="S30">
        <v>2026950</v>
      </c>
      <c r="T30">
        <v>-3.5044899999999999E-3</v>
      </c>
    </row>
    <row r="31" spans="1:20" x14ac:dyDescent="0.3">
      <c r="A31">
        <v>2189831</v>
      </c>
      <c r="B31">
        <v>-1.0233799999999999E-3</v>
      </c>
      <c r="D31">
        <v>2167799</v>
      </c>
      <c r="E31">
        <v>-1.76563E-3</v>
      </c>
      <c r="G31">
        <v>2144878</v>
      </c>
      <c r="H31">
        <v>-2.3368199999999999E-3</v>
      </c>
      <c r="J31">
        <v>2125534</v>
      </c>
      <c r="K31">
        <v>-2.6923300000000002E-3</v>
      </c>
      <c r="M31">
        <v>2110550</v>
      </c>
      <c r="N31">
        <v>-3.0954300000000001E-3</v>
      </c>
      <c r="P31">
        <v>2082972</v>
      </c>
      <c r="Q31">
        <v>-3.2664899999999999E-3</v>
      </c>
      <c r="S31">
        <v>2027050</v>
      </c>
      <c r="T31">
        <v>-3.5044899999999999E-3</v>
      </c>
    </row>
    <row r="32" spans="1:20" x14ac:dyDescent="0.3">
      <c r="A32">
        <v>2189931</v>
      </c>
      <c r="B32">
        <v>-1.02933E-3</v>
      </c>
      <c r="D32">
        <v>2167900</v>
      </c>
      <c r="E32">
        <v>-1.75968E-3</v>
      </c>
      <c r="G32">
        <v>2144978</v>
      </c>
      <c r="H32">
        <v>-2.3249199999999999E-3</v>
      </c>
      <c r="J32">
        <v>2125634</v>
      </c>
      <c r="K32">
        <v>-2.7071999999999999E-3</v>
      </c>
      <c r="M32">
        <v>2110650</v>
      </c>
      <c r="N32">
        <v>-3.09246E-3</v>
      </c>
      <c r="P32">
        <v>2083072</v>
      </c>
      <c r="Q32">
        <v>-3.2754199999999998E-3</v>
      </c>
      <c r="S32">
        <v>2027150</v>
      </c>
      <c r="T32">
        <v>-3.5044899999999999E-3</v>
      </c>
    </row>
    <row r="33" spans="1:20" x14ac:dyDescent="0.3">
      <c r="A33">
        <v>2190031</v>
      </c>
      <c r="B33">
        <v>-1.0561100000000001E-3</v>
      </c>
      <c r="D33">
        <v>2168000</v>
      </c>
      <c r="E33">
        <v>-1.75819E-3</v>
      </c>
      <c r="G33">
        <v>2145078</v>
      </c>
      <c r="H33">
        <v>-2.3293799999999998E-3</v>
      </c>
      <c r="J33">
        <v>2125734</v>
      </c>
      <c r="K33">
        <v>-2.7027399999999999E-3</v>
      </c>
      <c r="M33">
        <v>2110749</v>
      </c>
      <c r="N33">
        <v>-3.1013799999999999E-3</v>
      </c>
      <c r="P33">
        <v>2083172</v>
      </c>
      <c r="Q33">
        <v>-3.28137E-3</v>
      </c>
      <c r="S33">
        <v>2027250</v>
      </c>
      <c r="T33">
        <v>-3.4911E-3</v>
      </c>
    </row>
    <row r="34" spans="1:20" x14ac:dyDescent="0.3">
      <c r="A34">
        <v>2190131</v>
      </c>
      <c r="B34">
        <v>-1.05164E-3</v>
      </c>
      <c r="D34">
        <v>2168100</v>
      </c>
      <c r="E34">
        <v>-1.74927E-3</v>
      </c>
      <c r="G34">
        <v>2145178</v>
      </c>
      <c r="H34">
        <v>-2.3293799999999998E-3</v>
      </c>
      <c r="J34">
        <v>2125834</v>
      </c>
      <c r="K34">
        <v>-2.7131500000000001E-3</v>
      </c>
      <c r="M34">
        <v>2110849</v>
      </c>
      <c r="N34">
        <v>-3.0909700000000002E-3</v>
      </c>
      <c r="P34">
        <v>2083271</v>
      </c>
      <c r="Q34">
        <v>-3.2798800000000002E-3</v>
      </c>
      <c r="S34">
        <v>2027350</v>
      </c>
      <c r="T34">
        <v>-3.4940800000000001E-3</v>
      </c>
    </row>
    <row r="35" spans="1:20" x14ac:dyDescent="0.3">
      <c r="A35">
        <v>2190231</v>
      </c>
      <c r="B35">
        <v>-1.03528E-3</v>
      </c>
      <c r="D35">
        <v>2168200</v>
      </c>
      <c r="E35">
        <v>-1.75819E-3</v>
      </c>
      <c r="G35">
        <v>2145278</v>
      </c>
      <c r="H35">
        <v>-2.3383100000000001E-3</v>
      </c>
      <c r="J35">
        <v>2125934</v>
      </c>
      <c r="K35">
        <v>-2.6952999999999999E-3</v>
      </c>
      <c r="M35">
        <v>2110949</v>
      </c>
      <c r="N35">
        <v>-3.0894799999999999E-3</v>
      </c>
      <c r="P35">
        <v>2083371</v>
      </c>
      <c r="Q35">
        <v>-3.2769000000000001E-3</v>
      </c>
      <c r="S35">
        <v>2027450</v>
      </c>
      <c r="T35">
        <v>-3.4940800000000001E-3</v>
      </c>
    </row>
    <row r="36" spans="1:20" x14ac:dyDescent="0.3">
      <c r="A36">
        <v>2190331</v>
      </c>
      <c r="B36">
        <v>-1.02636E-3</v>
      </c>
      <c r="D36">
        <v>2168300</v>
      </c>
      <c r="E36">
        <v>-1.76563E-3</v>
      </c>
      <c r="G36">
        <v>2145378</v>
      </c>
      <c r="H36">
        <v>-2.3412799999999998E-3</v>
      </c>
      <c r="J36">
        <v>2126034</v>
      </c>
      <c r="K36">
        <v>-2.6967900000000001E-3</v>
      </c>
      <c r="M36">
        <v>2111049</v>
      </c>
      <c r="N36">
        <v>-3.0865100000000002E-3</v>
      </c>
      <c r="P36">
        <v>2083471</v>
      </c>
      <c r="Q36">
        <v>-3.2650000000000001E-3</v>
      </c>
      <c r="S36">
        <v>2027550</v>
      </c>
      <c r="T36">
        <v>-3.5000299999999999E-3</v>
      </c>
    </row>
    <row r="37" spans="1:20" x14ac:dyDescent="0.3">
      <c r="A37">
        <v>2190431</v>
      </c>
      <c r="B37">
        <v>-1.0397399999999999E-3</v>
      </c>
      <c r="D37">
        <v>2168400</v>
      </c>
      <c r="E37">
        <v>-1.7626600000000001E-3</v>
      </c>
      <c r="G37">
        <v>2145478</v>
      </c>
      <c r="H37">
        <v>-2.33533E-3</v>
      </c>
      <c r="J37">
        <v>2126134</v>
      </c>
      <c r="K37">
        <v>-2.71018E-3</v>
      </c>
      <c r="M37">
        <v>2111150</v>
      </c>
      <c r="N37">
        <v>-3.0820499999999998E-3</v>
      </c>
      <c r="P37">
        <v>2083571</v>
      </c>
      <c r="Q37">
        <v>-3.2783899999999999E-3</v>
      </c>
      <c r="S37">
        <v>2027650</v>
      </c>
      <c r="T37">
        <v>-3.4970499999999998E-3</v>
      </c>
    </row>
    <row r="38" spans="1:20" x14ac:dyDescent="0.3">
      <c r="A38">
        <v>2190531</v>
      </c>
      <c r="B38">
        <v>-1.04272E-3</v>
      </c>
      <c r="D38">
        <v>2168500</v>
      </c>
      <c r="E38">
        <v>-1.75968E-3</v>
      </c>
      <c r="G38">
        <v>2145578</v>
      </c>
      <c r="H38">
        <v>-2.3278999999999999E-3</v>
      </c>
      <c r="J38">
        <v>2126234</v>
      </c>
      <c r="K38">
        <v>-2.7027399999999999E-3</v>
      </c>
      <c r="M38">
        <v>2111250</v>
      </c>
      <c r="N38">
        <v>-3.088E-3</v>
      </c>
      <c r="P38">
        <v>2083671</v>
      </c>
      <c r="Q38">
        <v>-3.2843400000000002E-3</v>
      </c>
      <c r="S38">
        <v>2027750</v>
      </c>
      <c r="T38">
        <v>-3.48366E-3</v>
      </c>
    </row>
    <row r="39" spans="1:20" x14ac:dyDescent="0.3">
      <c r="A39">
        <v>2190631</v>
      </c>
      <c r="B39">
        <v>-1.04867E-3</v>
      </c>
      <c r="D39">
        <v>2168601</v>
      </c>
      <c r="E39">
        <v>-1.74778E-3</v>
      </c>
      <c r="G39">
        <v>2145678</v>
      </c>
      <c r="H39">
        <v>-2.3293799999999998E-3</v>
      </c>
      <c r="J39">
        <v>2126334</v>
      </c>
      <c r="K39">
        <v>-2.7146399999999999E-3</v>
      </c>
      <c r="M39">
        <v>2111350</v>
      </c>
      <c r="N39">
        <v>-3.0954300000000001E-3</v>
      </c>
      <c r="P39">
        <v>2083772</v>
      </c>
      <c r="Q39">
        <v>-3.2798800000000002E-3</v>
      </c>
      <c r="S39">
        <v>2027850</v>
      </c>
      <c r="T39">
        <v>-3.503E-3</v>
      </c>
    </row>
    <row r="40" spans="1:20" x14ac:dyDescent="0.3">
      <c r="A40">
        <v>2190731</v>
      </c>
      <c r="B40">
        <v>-1.0337899999999999E-3</v>
      </c>
      <c r="D40">
        <v>2168700</v>
      </c>
      <c r="E40">
        <v>-1.75819E-3</v>
      </c>
      <c r="G40">
        <v>2145778</v>
      </c>
      <c r="H40">
        <v>-2.3412799999999998E-3</v>
      </c>
      <c r="J40">
        <v>2126434</v>
      </c>
      <c r="K40">
        <v>-2.6952999999999999E-3</v>
      </c>
      <c r="M40">
        <v>2111450</v>
      </c>
      <c r="N40">
        <v>-3.0984099999999998E-3</v>
      </c>
      <c r="P40">
        <v>2083872</v>
      </c>
      <c r="Q40">
        <v>-3.2783899999999999E-3</v>
      </c>
      <c r="S40">
        <v>2027950</v>
      </c>
      <c r="T40">
        <v>-3.5059800000000001E-3</v>
      </c>
    </row>
    <row r="41" spans="1:20" x14ac:dyDescent="0.3">
      <c r="A41">
        <v>2190831</v>
      </c>
      <c r="B41">
        <v>-1.03082E-3</v>
      </c>
      <c r="D41">
        <v>2168800</v>
      </c>
      <c r="E41">
        <v>-1.7730700000000001E-3</v>
      </c>
      <c r="G41">
        <v>2145878</v>
      </c>
      <c r="H41">
        <v>-2.3338500000000002E-3</v>
      </c>
      <c r="J41">
        <v>2126534</v>
      </c>
      <c r="K41">
        <v>-2.6967900000000001E-3</v>
      </c>
      <c r="M41">
        <v>2111549</v>
      </c>
      <c r="N41">
        <v>-3.0954300000000001E-3</v>
      </c>
      <c r="P41">
        <v>2083972</v>
      </c>
      <c r="Q41">
        <v>-3.2724400000000002E-3</v>
      </c>
      <c r="S41">
        <v>2028049</v>
      </c>
      <c r="T41">
        <v>-3.5089499999999998E-3</v>
      </c>
    </row>
    <row r="42" spans="1:20" x14ac:dyDescent="0.3">
      <c r="A42">
        <v>2190932</v>
      </c>
      <c r="B42">
        <v>-1.0278399999999999E-3</v>
      </c>
      <c r="D42">
        <v>2168900</v>
      </c>
      <c r="E42">
        <v>-1.7567100000000001E-3</v>
      </c>
      <c r="G42">
        <v>2145978</v>
      </c>
      <c r="H42">
        <v>-2.33533E-3</v>
      </c>
      <c r="J42">
        <v>2126634</v>
      </c>
      <c r="K42">
        <v>-2.7042300000000002E-3</v>
      </c>
      <c r="M42">
        <v>2111650</v>
      </c>
      <c r="N42">
        <v>-3.0835300000000001E-3</v>
      </c>
      <c r="P42">
        <v>2084071</v>
      </c>
      <c r="Q42">
        <v>-3.2828499999999999E-3</v>
      </c>
      <c r="S42">
        <v>2028149</v>
      </c>
      <c r="T42">
        <v>-3.503E-3</v>
      </c>
    </row>
    <row r="43" spans="1:20" x14ac:dyDescent="0.3">
      <c r="A43">
        <v>2191031</v>
      </c>
      <c r="B43">
        <v>-1.05164E-3</v>
      </c>
      <c r="D43">
        <v>2169000</v>
      </c>
      <c r="E43">
        <v>-1.75819E-3</v>
      </c>
      <c r="G43">
        <v>2146077</v>
      </c>
      <c r="H43">
        <v>-2.3264100000000001E-3</v>
      </c>
      <c r="J43">
        <v>2126734</v>
      </c>
      <c r="K43">
        <v>-2.7042300000000002E-3</v>
      </c>
      <c r="M43">
        <v>2111750</v>
      </c>
      <c r="N43">
        <v>-3.0909700000000002E-3</v>
      </c>
      <c r="P43">
        <v>2084171</v>
      </c>
      <c r="Q43">
        <v>-3.2843400000000002E-3</v>
      </c>
      <c r="S43">
        <v>2028250</v>
      </c>
      <c r="T43">
        <v>-3.4881299999999999E-3</v>
      </c>
    </row>
    <row r="44" spans="1:20" x14ac:dyDescent="0.3">
      <c r="A44">
        <v>2191131</v>
      </c>
      <c r="B44">
        <v>-1.0561100000000001E-3</v>
      </c>
      <c r="D44">
        <v>2169100</v>
      </c>
      <c r="E44">
        <v>-1.74778E-3</v>
      </c>
      <c r="G44">
        <v>2146177</v>
      </c>
      <c r="H44">
        <v>-2.3323599999999999E-3</v>
      </c>
      <c r="J44">
        <v>2126834</v>
      </c>
      <c r="K44">
        <v>-2.7116599999999999E-3</v>
      </c>
      <c r="M44">
        <v>2111850</v>
      </c>
      <c r="N44">
        <v>-3.0850199999999999E-3</v>
      </c>
      <c r="P44">
        <v>2084271</v>
      </c>
      <c r="Q44">
        <v>-3.2873199999999998E-3</v>
      </c>
      <c r="S44">
        <v>2028350</v>
      </c>
      <c r="T44">
        <v>-3.4985400000000001E-3</v>
      </c>
    </row>
    <row r="45" spans="1:20" x14ac:dyDescent="0.3">
      <c r="A45">
        <v>2191231</v>
      </c>
      <c r="B45">
        <v>-1.0442100000000001E-3</v>
      </c>
      <c r="D45">
        <v>2169200</v>
      </c>
      <c r="E45">
        <v>-1.75373E-3</v>
      </c>
      <c r="G45">
        <v>2146279</v>
      </c>
      <c r="H45">
        <v>-2.3398E-3</v>
      </c>
      <c r="J45">
        <v>2126934</v>
      </c>
      <c r="K45">
        <v>-2.7042300000000002E-3</v>
      </c>
      <c r="M45">
        <v>2111950</v>
      </c>
      <c r="N45">
        <v>-3.0954300000000001E-3</v>
      </c>
      <c r="P45">
        <v>2084371</v>
      </c>
      <c r="Q45">
        <v>-3.2769000000000001E-3</v>
      </c>
      <c r="S45">
        <v>2028450</v>
      </c>
      <c r="T45">
        <v>-3.4970499999999998E-3</v>
      </c>
    </row>
    <row r="46" spans="1:20" x14ac:dyDescent="0.3">
      <c r="A46">
        <v>2191331</v>
      </c>
      <c r="B46">
        <v>-1.0174299999999999E-3</v>
      </c>
      <c r="D46">
        <v>2169300</v>
      </c>
      <c r="E46">
        <v>-1.76563E-3</v>
      </c>
      <c r="G46">
        <v>2146378</v>
      </c>
      <c r="H46">
        <v>-2.3398E-3</v>
      </c>
      <c r="J46">
        <v>2127033</v>
      </c>
      <c r="K46">
        <v>-2.6878599999999998E-3</v>
      </c>
      <c r="M46">
        <v>2112050</v>
      </c>
      <c r="N46">
        <v>-3.0894799999999999E-3</v>
      </c>
      <c r="P46">
        <v>2084472</v>
      </c>
      <c r="Q46">
        <v>-3.2679800000000002E-3</v>
      </c>
      <c r="S46">
        <v>2028550</v>
      </c>
      <c r="T46">
        <v>-3.5000299999999999E-3</v>
      </c>
    </row>
    <row r="47" spans="1:20" x14ac:dyDescent="0.3">
      <c r="A47">
        <v>2191431</v>
      </c>
      <c r="B47">
        <v>-1.0278399999999999E-3</v>
      </c>
      <c r="D47">
        <v>2169400</v>
      </c>
      <c r="E47">
        <v>-1.7671200000000001E-3</v>
      </c>
      <c r="G47">
        <v>2146478</v>
      </c>
      <c r="H47">
        <v>-2.3383100000000001E-3</v>
      </c>
      <c r="J47">
        <v>2127134</v>
      </c>
      <c r="K47">
        <v>-2.7027399999999999E-3</v>
      </c>
      <c r="M47">
        <v>2112150</v>
      </c>
      <c r="N47">
        <v>-3.08056E-3</v>
      </c>
      <c r="P47">
        <v>2084572</v>
      </c>
      <c r="Q47">
        <v>-3.2843400000000002E-3</v>
      </c>
      <c r="S47">
        <v>2028650</v>
      </c>
      <c r="T47">
        <v>-3.5000299999999999E-3</v>
      </c>
    </row>
    <row r="48" spans="1:20" x14ac:dyDescent="0.3">
      <c r="A48">
        <v>2191531</v>
      </c>
      <c r="B48">
        <v>-1.04123E-3</v>
      </c>
      <c r="D48">
        <v>2169500</v>
      </c>
      <c r="E48">
        <v>-1.75522E-3</v>
      </c>
      <c r="G48">
        <v>2146578</v>
      </c>
      <c r="H48">
        <v>-2.3308700000000001E-3</v>
      </c>
      <c r="J48">
        <v>2127234</v>
      </c>
      <c r="K48">
        <v>-2.7057100000000001E-3</v>
      </c>
      <c r="M48">
        <v>2112250</v>
      </c>
      <c r="N48">
        <v>-3.088E-3</v>
      </c>
      <c r="P48">
        <v>2084671</v>
      </c>
      <c r="Q48">
        <v>-3.28583E-3</v>
      </c>
      <c r="S48">
        <v>2028749</v>
      </c>
      <c r="T48">
        <v>-3.4851499999999998E-3</v>
      </c>
    </row>
    <row r="49" spans="1:20" x14ac:dyDescent="0.3">
      <c r="A49">
        <v>2191631</v>
      </c>
      <c r="B49">
        <v>-1.04718E-3</v>
      </c>
      <c r="D49">
        <v>2169601</v>
      </c>
      <c r="E49">
        <v>-1.75373E-3</v>
      </c>
      <c r="G49">
        <v>2146678</v>
      </c>
      <c r="H49">
        <v>-2.3293799999999998E-3</v>
      </c>
      <c r="J49">
        <v>2127334</v>
      </c>
      <c r="K49">
        <v>-2.7042300000000002E-3</v>
      </c>
      <c r="M49">
        <v>2112349</v>
      </c>
      <c r="N49">
        <v>-3.0865100000000002E-3</v>
      </c>
      <c r="P49">
        <v>2084771</v>
      </c>
      <c r="Q49">
        <v>-3.2888000000000001E-3</v>
      </c>
      <c r="S49">
        <v>2028849</v>
      </c>
      <c r="T49">
        <v>-3.503E-3</v>
      </c>
    </row>
    <row r="50" spans="1:20" x14ac:dyDescent="0.3">
      <c r="A50">
        <v>2191731</v>
      </c>
      <c r="B50">
        <v>-1.04718E-3</v>
      </c>
      <c r="D50">
        <v>2169700</v>
      </c>
      <c r="E50">
        <v>-1.7507600000000001E-3</v>
      </c>
      <c r="G50">
        <v>2146778</v>
      </c>
      <c r="H50">
        <v>-2.3383100000000001E-3</v>
      </c>
      <c r="J50">
        <v>2127434</v>
      </c>
      <c r="K50">
        <v>-2.69381E-3</v>
      </c>
      <c r="M50">
        <v>2112450</v>
      </c>
      <c r="N50">
        <v>-3.0984099999999998E-3</v>
      </c>
      <c r="P50">
        <v>2084872</v>
      </c>
      <c r="Q50">
        <v>-3.2798800000000002E-3</v>
      </c>
      <c r="S50">
        <v>2028949</v>
      </c>
      <c r="T50">
        <v>-3.5015100000000002E-3</v>
      </c>
    </row>
    <row r="51" spans="1:20" x14ac:dyDescent="0.3">
      <c r="A51">
        <v>2191831</v>
      </c>
      <c r="B51">
        <v>-1.04272E-3</v>
      </c>
      <c r="D51">
        <v>2169800</v>
      </c>
      <c r="E51">
        <v>-1.7626600000000001E-3</v>
      </c>
      <c r="G51">
        <v>2146878</v>
      </c>
      <c r="H51">
        <v>-2.3398E-3</v>
      </c>
      <c r="J51">
        <v>2127534</v>
      </c>
      <c r="K51">
        <v>-2.6893500000000001E-3</v>
      </c>
      <c r="M51">
        <v>2112550</v>
      </c>
      <c r="N51">
        <v>-3.0865100000000002E-3</v>
      </c>
      <c r="P51">
        <v>2084972</v>
      </c>
      <c r="Q51">
        <v>-3.28137E-3</v>
      </c>
      <c r="S51">
        <v>2029049</v>
      </c>
      <c r="T51">
        <v>-3.5044899999999999E-3</v>
      </c>
    </row>
    <row r="52" spans="1:20" x14ac:dyDescent="0.3">
      <c r="A52">
        <v>2191931</v>
      </c>
      <c r="B52">
        <v>-1.0456899999999999E-3</v>
      </c>
      <c r="D52">
        <v>2169900</v>
      </c>
      <c r="E52">
        <v>-1.7626600000000001E-3</v>
      </c>
      <c r="G52">
        <v>2146978</v>
      </c>
      <c r="H52">
        <v>-2.3338500000000002E-3</v>
      </c>
      <c r="J52">
        <v>2127634</v>
      </c>
      <c r="K52">
        <v>-2.7012500000000001E-3</v>
      </c>
      <c r="M52">
        <v>2112650</v>
      </c>
      <c r="N52">
        <v>-3.0775799999999999E-3</v>
      </c>
      <c r="P52">
        <v>2085072</v>
      </c>
      <c r="Q52">
        <v>-3.2873199999999998E-3</v>
      </c>
      <c r="S52">
        <v>2029149</v>
      </c>
      <c r="T52">
        <v>-3.503E-3</v>
      </c>
    </row>
    <row r="53" spans="1:20" x14ac:dyDescent="0.3">
      <c r="A53">
        <v>2192031</v>
      </c>
      <c r="B53">
        <v>-1.06503E-3</v>
      </c>
      <c r="D53">
        <v>2170000</v>
      </c>
      <c r="E53">
        <v>-1.75968E-3</v>
      </c>
      <c r="G53">
        <v>2147078</v>
      </c>
      <c r="H53">
        <v>-2.3219500000000001E-3</v>
      </c>
      <c r="J53">
        <v>2127734</v>
      </c>
      <c r="K53">
        <v>-2.6923300000000002E-3</v>
      </c>
      <c r="M53">
        <v>2112750</v>
      </c>
      <c r="N53">
        <v>-3.0761E-3</v>
      </c>
      <c r="P53">
        <v>2085172</v>
      </c>
      <c r="Q53">
        <v>-3.2917799999999998E-3</v>
      </c>
      <c r="S53">
        <v>2029249</v>
      </c>
      <c r="T53">
        <v>-3.4911E-3</v>
      </c>
    </row>
    <row r="54" spans="1:20" x14ac:dyDescent="0.3">
      <c r="A54">
        <v>2192131</v>
      </c>
      <c r="B54">
        <v>-1.04867E-3</v>
      </c>
      <c r="D54">
        <v>2170099</v>
      </c>
      <c r="E54">
        <v>-1.75224E-3</v>
      </c>
      <c r="G54">
        <v>2147178</v>
      </c>
      <c r="H54">
        <v>-2.3323599999999999E-3</v>
      </c>
      <c r="J54">
        <v>2127834</v>
      </c>
      <c r="K54">
        <v>-2.7027399999999999E-3</v>
      </c>
      <c r="M54">
        <v>2112850</v>
      </c>
      <c r="N54">
        <v>-3.08056E-3</v>
      </c>
      <c r="P54">
        <v>2085271</v>
      </c>
      <c r="Q54">
        <v>-3.2843400000000002E-3</v>
      </c>
      <c r="S54">
        <v>2029349</v>
      </c>
      <c r="T54">
        <v>-3.4985400000000001E-3</v>
      </c>
    </row>
    <row r="55" spans="1:20" x14ac:dyDescent="0.3">
      <c r="A55">
        <v>2192231</v>
      </c>
      <c r="B55">
        <v>-1.0382600000000001E-3</v>
      </c>
      <c r="D55">
        <v>2170200</v>
      </c>
      <c r="E55">
        <v>-1.74778E-3</v>
      </c>
      <c r="G55">
        <v>2147278</v>
      </c>
      <c r="H55">
        <v>-2.3383100000000001E-3</v>
      </c>
      <c r="J55">
        <v>2127934</v>
      </c>
      <c r="K55">
        <v>-2.6923300000000002E-3</v>
      </c>
      <c r="M55">
        <v>2112950</v>
      </c>
      <c r="N55">
        <v>-3.0954300000000001E-3</v>
      </c>
      <c r="P55">
        <v>2085371</v>
      </c>
      <c r="Q55">
        <v>-3.2843400000000002E-3</v>
      </c>
      <c r="S55">
        <v>2029449</v>
      </c>
      <c r="T55">
        <v>-3.50746E-3</v>
      </c>
    </row>
    <row r="56" spans="1:20" x14ac:dyDescent="0.3">
      <c r="A56">
        <v>2192331</v>
      </c>
      <c r="B56">
        <v>-1.03677E-3</v>
      </c>
      <c r="D56">
        <v>2170300</v>
      </c>
      <c r="E56">
        <v>-1.75522E-3</v>
      </c>
      <c r="G56">
        <v>2147378</v>
      </c>
      <c r="H56">
        <v>-2.3278999999999999E-3</v>
      </c>
      <c r="J56">
        <v>2128033</v>
      </c>
      <c r="K56">
        <v>-2.6923300000000002E-3</v>
      </c>
      <c r="M56">
        <v>2113050</v>
      </c>
      <c r="N56">
        <v>-3.0850199999999999E-3</v>
      </c>
      <c r="P56">
        <v>2085471</v>
      </c>
      <c r="Q56">
        <v>-3.2724400000000002E-3</v>
      </c>
      <c r="S56">
        <v>2029549</v>
      </c>
      <c r="T56">
        <v>-3.5059800000000001E-3</v>
      </c>
    </row>
    <row r="57" spans="1:20" x14ac:dyDescent="0.3">
      <c r="A57">
        <v>2192431</v>
      </c>
      <c r="B57">
        <v>-1.03231E-3</v>
      </c>
      <c r="D57">
        <v>2170400</v>
      </c>
      <c r="E57">
        <v>-1.75819E-3</v>
      </c>
      <c r="G57">
        <v>2147478</v>
      </c>
      <c r="H57">
        <v>-2.33533E-3</v>
      </c>
      <c r="J57">
        <v>2128133</v>
      </c>
      <c r="K57">
        <v>-2.7027399999999999E-3</v>
      </c>
      <c r="M57">
        <v>2113150</v>
      </c>
      <c r="N57">
        <v>-3.0775799999999999E-3</v>
      </c>
      <c r="P57">
        <v>2085571</v>
      </c>
      <c r="Q57">
        <v>-3.2828499999999999E-3</v>
      </c>
      <c r="S57">
        <v>2029649</v>
      </c>
      <c r="T57">
        <v>-3.5044899999999999E-3</v>
      </c>
    </row>
    <row r="58" spans="1:20" x14ac:dyDescent="0.3">
      <c r="A58">
        <v>2192531</v>
      </c>
      <c r="B58">
        <v>-1.0456899999999999E-3</v>
      </c>
      <c r="D58">
        <v>2170500</v>
      </c>
      <c r="E58">
        <v>-1.7626600000000001E-3</v>
      </c>
      <c r="G58">
        <v>2147578</v>
      </c>
      <c r="H58">
        <v>-2.3145100000000001E-3</v>
      </c>
      <c r="J58">
        <v>2128234</v>
      </c>
      <c r="K58">
        <v>-2.6967900000000001E-3</v>
      </c>
      <c r="M58">
        <v>2113249</v>
      </c>
      <c r="N58">
        <v>-3.0835300000000001E-3</v>
      </c>
      <c r="P58">
        <v>2085671</v>
      </c>
      <c r="Q58">
        <v>-3.2947499999999999E-3</v>
      </c>
      <c r="S58">
        <v>2029749</v>
      </c>
      <c r="T58">
        <v>-3.4896100000000002E-3</v>
      </c>
    </row>
    <row r="59" spans="1:20" x14ac:dyDescent="0.3">
      <c r="A59">
        <v>2192632</v>
      </c>
      <c r="B59">
        <v>-1.05759E-3</v>
      </c>
      <c r="D59">
        <v>2170600</v>
      </c>
      <c r="E59">
        <v>-1.75224E-3</v>
      </c>
      <c r="G59">
        <v>2147678</v>
      </c>
      <c r="H59">
        <v>-2.3219500000000001E-3</v>
      </c>
      <c r="J59">
        <v>2128334</v>
      </c>
      <c r="K59">
        <v>-2.7057100000000001E-3</v>
      </c>
      <c r="M59">
        <v>2113349</v>
      </c>
      <c r="N59">
        <v>-3.0909700000000002E-3</v>
      </c>
      <c r="P59">
        <v>2085771</v>
      </c>
      <c r="Q59">
        <v>-3.2828499999999999E-3</v>
      </c>
      <c r="S59">
        <v>2029849</v>
      </c>
      <c r="T59">
        <v>-3.4985400000000001E-3</v>
      </c>
    </row>
    <row r="60" spans="1:20" x14ac:dyDescent="0.3">
      <c r="A60">
        <v>2192731</v>
      </c>
      <c r="B60">
        <v>-1.06503E-3</v>
      </c>
      <c r="D60">
        <v>2170700</v>
      </c>
      <c r="E60">
        <v>-1.74629E-3</v>
      </c>
      <c r="G60">
        <v>2147778</v>
      </c>
      <c r="H60">
        <v>-2.33533E-3</v>
      </c>
      <c r="J60">
        <v>2128434</v>
      </c>
      <c r="K60">
        <v>-2.69381E-3</v>
      </c>
      <c r="P60">
        <v>2085871</v>
      </c>
      <c r="Q60">
        <v>-3.27393E-3</v>
      </c>
      <c r="S60">
        <v>2029949</v>
      </c>
      <c r="T60">
        <v>-3.5000299999999999E-3</v>
      </c>
    </row>
    <row r="61" spans="1:20" x14ac:dyDescent="0.3">
      <c r="A61">
        <v>2192831</v>
      </c>
      <c r="B61">
        <v>-1.0278399999999999E-3</v>
      </c>
      <c r="D61">
        <v>2170800</v>
      </c>
      <c r="E61">
        <v>-1.7567100000000001E-3</v>
      </c>
      <c r="G61">
        <v>2147878</v>
      </c>
      <c r="H61">
        <v>-2.3383100000000001E-3</v>
      </c>
      <c r="J61">
        <v>2128534</v>
      </c>
      <c r="K61">
        <v>-2.6952999999999999E-3</v>
      </c>
      <c r="P61">
        <v>2085971</v>
      </c>
      <c r="Q61">
        <v>-3.27393E-3</v>
      </c>
      <c r="S61">
        <v>2030049</v>
      </c>
      <c r="T61">
        <v>-3.5044899999999999E-3</v>
      </c>
    </row>
    <row r="62" spans="1:20" x14ac:dyDescent="0.3">
      <c r="A62">
        <v>2192931</v>
      </c>
      <c r="B62">
        <v>-1.0382600000000001E-3</v>
      </c>
      <c r="D62">
        <v>2170900</v>
      </c>
      <c r="E62">
        <v>-1.7626600000000001E-3</v>
      </c>
      <c r="G62">
        <v>2147978</v>
      </c>
      <c r="H62">
        <v>-2.3293799999999998E-3</v>
      </c>
      <c r="J62">
        <v>2128634</v>
      </c>
      <c r="K62">
        <v>-2.7042300000000002E-3</v>
      </c>
      <c r="P62">
        <v>2086071</v>
      </c>
      <c r="Q62">
        <v>-3.28583E-3</v>
      </c>
      <c r="S62">
        <v>2030149</v>
      </c>
      <c r="T62">
        <v>-3.4985400000000001E-3</v>
      </c>
    </row>
    <row r="63" spans="1:20" x14ac:dyDescent="0.3">
      <c r="A63">
        <v>2193031</v>
      </c>
      <c r="B63">
        <v>-1.03677E-3</v>
      </c>
      <c r="D63">
        <v>2171000</v>
      </c>
      <c r="E63">
        <v>-1.75224E-3</v>
      </c>
      <c r="G63">
        <v>2148078</v>
      </c>
      <c r="H63">
        <v>-2.3264100000000001E-3</v>
      </c>
      <c r="J63">
        <v>2128734</v>
      </c>
      <c r="K63">
        <v>-2.6967900000000001E-3</v>
      </c>
      <c r="P63">
        <v>2086171</v>
      </c>
      <c r="Q63">
        <v>-3.2932700000000001E-3</v>
      </c>
      <c r="S63">
        <v>2030249</v>
      </c>
      <c r="T63">
        <v>-3.4866400000000001E-3</v>
      </c>
    </row>
    <row r="64" spans="1:20" x14ac:dyDescent="0.3">
      <c r="A64">
        <v>2193131</v>
      </c>
      <c r="B64">
        <v>-1.0442100000000001E-3</v>
      </c>
      <c r="D64">
        <v>2171100</v>
      </c>
      <c r="E64">
        <v>-1.74629E-3</v>
      </c>
      <c r="G64">
        <v>2148178</v>
      </c>
      <c r="H64">
        <v>-2.3249199999999999E-3</v>
      </c>
      <c r="J64">
        <v>2128833</v>
      </c>
      <c r="K64">
        <v>-2.7027399999999999E-3</v>
      </c>
      <c r="P64">
        <v>2086271</v>
      </c>
      <c r="Q64">
        <v>-3.2873199999999998E-3</v>
      </c>
      <c r="S64">
        <v>2030350</v>
      </c>
      <c r="T64">
        <v>-3.5015100000000002E-3</v>
      </c>
    </row>
    <row r="65" spans="1:20" x14ac:dyDescent="0.3">
      <c r="A65">
        <v>2193231</v>
      </c>
      <c r="B65">
        <v>-1.04867E-3</v>
      </c>
      <c r="D65">
        <v>2171200</v>
      </c>
      <c r="E65">
        <v>-1.74778E-3</v>
      </c>
      <c r="G65">
        <v>2148278</v>
      </c>
      <c r="H65">
        <v>-2.3278999999999999E-3</v>
      </c>
      <c r="J65">
        <v>2128934</v>
      </c>
      <c r="K65">
        <v>-2.6923300000000002E-3</v>
      </c>
      <c r="P65">
        <v>2086371</v>
      </c>
      <c r="Q65">
        <v>-3.29029E-3</v>
      </c>
      <c r="S65">
        <v>2030450</v>
      </c>
      <c r="T65">
        <v>-3.5089499999999998E-3</v>
      </c>
    </row>
    <row r="66" spans="1:20" x14ac:dyDescent="0.3">
      <c r="A66">
        <v>2193331</v>
      </c>
      <c r="B66">
        <v>-1.0382600000000001E-3</v>
      </c>
      <c r="D66">
        <v>2171300</v>
      </c>
      <c r="E66">
        <v>-1.75373E-3</v>
      </c>
      <c r="G66">
        <v>2148378</v>
      </c>
      <c r="H66">
        <v>-2.3323599999999999E-3</v>
      </c>
      <c r="J66">
        <v>2129034</v>
      </c>
      <c r="K66">
        <v>-2.6878599999999998E-3</v>
      </c>
      <c r="P66">
        <v>2086471</v>
      </c>
      <c r="Q66">
        <v>-3.2843400000000002E-3</v>
      </c>
      <c r="S66">
        <v>2030550</v>
      </c>
      <c r="T66">
        <v>-3.5044899999999999E-3</v>
      </c>
    </row>
    <row r="67" spans="1:20" x14ac:dyDescent="0.3">
      <c r="A67">
        <v>2193431</v>
      </c>
      <c r="B67">
        <v>-1.03082E-3</v>
      </c>
      <c r="D67">
        <v>2171399</v>
      </c>
      <c r="E67">
        <v>-1.7507600000000001E-3</v>
      </c>
      <c r="G67">
        <v>2148478</v>
      </c>
      <c r="H67">
        <v>-2.3323599999999999E-3</v>
      </c>
      <c r="J67">
        <v>2129134</v>
      </c>
      <c r="K67">
        <v>-2.6967900000000001E-3</v>
      </c>
      <c r="P67">
        <v>2086571</v>
      </c>
      <c r="Q67">
        <v>-3.2888000000000001E-3</v>
      </c>
      <c r="S67">
        <v>2030650</v>
      </c>
      <c r="T67">
        <v>-3.5015100000000002E-3</v>
      </c>
    </row>
    <row r="68" spans="1:20" x14ac:dyDescent="0.3">
      <c r="A68">
        <v>2193531</v>
      </c>
      <c r="B68">
        <v>-1.05313E-3</v>
      </c>
      <c r="D68">
        <v>2171500</v>
      </c>
      <c r="E68">
        <v>-1.74778E-3</v>
      </c>
      <c r="G68">
        <v>2148578</v>
      </c>
      <c r="H68">
        <v>-2.3204599999999999E-3</v>
      </c>
      <c r="J68">
        <v>2129234</v>
      </c>
      <c r="K68">
        <v>-2.7057100000000001E-3</v>
      </c>
      <c r="P68">
        <v>2086671</v>
      </c>
      <c r="Q68">
        <v>-3.2917799999999998E-3</v>
      </c>
      <c r="S68">
        <v>2030750</v>
      </c>
      <c r="T68">
        <v>-3.4881299999999999E-3</v>
      </c>
    </row>
    <row r="69" spans="1:20" x14ac:dyDescent="0.3">
      <c r="A69">
        <v>2193631</v>
      </c>
      <c r="B69">
        <v>-1.05164E-3</v>
      </c>
      <c r="D69">
        <v>2171600</v>
      </c>
      <c r="E69">
        <v>-1.7403399999999999E-3</v>
      </c>
      <c r="G69">
        <v>2148678</v>
      </c>
      <c r="H69">
        <v>-2.33533E-3</v>
      </c>
      <c r="J69">
        <v>2129334</v>
      </c>
      <c r="K69">
        <v>-2.7086900000000001E-3</v>
      </c>
      <c r="P69">
        <v>2086771</v>
      </c>
      <c r="Q69">
        <v>-3.29029E-3</v>
      </c>
      <c r="S69">
        <v>2030850</v>
      </c>
      <c r="T69">
        <v>-3.5015100000000002E-3</v>
      </c>
    </row>
    <row r="70" spans="1:20" x14ac:dyDescent="0.3">
      <c r="A70">
        <v>2193731</v>
      </c>
      <c r="B70">
        <v>-1.0501600000000001E-3</v>
      </c>
      <c r="D70">
        <v>2171700</v>
      </c>
      <c r="E70">
        <v>-1.74183E-3</v>
      </c>
      <c r="G70">
        <v>2148778</v>
      </c>
      <c r="H70">
        <v>-2.3323599999999999E-3</v>
      </c>
      <c r="J70">
        <v>2129434</v>
      </c>
      <c r="K70">
        <v>-2.6997599999999998E-3</v>
      </c>
      <c r="P70">
        <v>2086871</v>
      </c>
      <c r="Q70">
        <v>-3.2843400000000002E-3</v>
      </c>
      <c r="S70">
        <v>2030950</v>
      </c>
      <c r="T70">
        <v>-3.5015100000000002E-3</v>
      </c>
    </row>
    <row r="71" spans="1:20" x14ac:dyDescent="0.3">
      <c r="A71">
        <v>2193831</v>
      </c>
      <c r="B71">
        <v>-1.04867E-3</v>
      </c>
      <c r="D71">
        <v>2171800</v>
      </c>
      <c r="E71">
        <v>-1.7567100000000001E-3</v>
      </c>
      <c r="G71">
        <v>2148878</v>
      </c>
      <c r="H71">
        <v>-2.3323599999999999E-3</v>
      </c>
      <c r="J71">
        <v>2129534</v>
      </c>
      <c r="K71">
        <v>-2.6878599999999998E-3</v>
      </c>
      <c r="P71">
        <v>2086971</v>
      </c>
      <c r="Q71">
        <v>-3.2754199999999998E-3</v>
      </c>
      <c r="S71">
        <v>2031050</v>
      </c>
      <c r="T71">
        <v>-3.4985400000000001E-3</v>
      </c>
    </row>
    <row r="72" spans="1:20" x14ac:dyDescent="0.3">
      <c r="A72">
        <v>2193931</v>
      </c>
      <c r="B72">
        <v>-1.0337899999999999E-3</v>
      </c>
      <c r="D72">
        <v>2171900</v>
      </c>
      <c r="E72">
        <v>-1.75522E-3</v>
      </c>
      <c r="G72">
        <v>2148978</v>
      </c>
      <c r="H72">
        <v>-2.3338500000000002E-3</v>
      </c>
      <c r="J72">
        <v>2129634</v>
      </c>
      <c r="K72">
        <v>-2.6982799999999999E-3</v>
      </c>
      <c r="P72">
        <v>2087071</v>
      </c>
      <c r="Q72">
        <v>-3.2888000000000001E-3</v>
      </c>
      <c r="S72">
        <v>2031150</v>
      </c>
      <c r="T72">
        <v>-3.4925899999999998E-3</v>
      </c>
    </row>
    <row r="73" spans="1:20" x14ac:dyDescent="0.3">
      <c r="D73">
        <v>2172000</v>
      </c>
      <c r="E73">
        <v>-1.74927E-3</v>
      </c>
      <c r="G73">
        <v>2149078</v>
      </c>
      <c r="H73">
        <v>-2.3219500000000001E-3</v>
      </c>
      <c r="J73">
        <v>2129734</v>
      </c>
      <c r="K73">
        <v>-2.6967900000000001E-3</v>
      </c>
      <c r="P73">
        <v>2087172</v>
      </c>
      <c r="Q73">
        <v>-3.2917799999999998E-3</v>
      </c>
      <c r="S73">
        <v>2031250</v>
      </c>
      <c r="T73">
        <v>-3.4866400000000001E-3</v>
      </c>
    </row>
    <row r="74" spans="1:20" x14ac:dyDescent="0.3">
      <c r="D74">
        <v>2172099</v>
      </c>
      <c r="E74">
        <v>-1.74778E-3</v>
      </c>
      <c r="G74">
        <v>2149178</v>
      </c>
      <c r="H74">
        <v>-2.3293799999999998E-3</v>
      </c>
      <c r="J74">
        <v>2129834</v>
      </c>
      <c r="K74">
        <v>-2.7042300000000002E-3</v>
      </c>
      <c r="P74">
        <v>2087272</v>
      </c>
      <c r="Q74">
        <v>-3.2932700000000001E-3</v>
      </c>
      <c r="S74">
        <v>2031350</v>
      </c>
      <c r="T74">
        <v>-3.5044899999999999E-3</v>
      </c>
    </row>
    <row r="75" spans="1:20" x14ac:dyDescent="0.3">
      <c r="D75">
        <v>2172200</v>
      </c>
      <c r="E75">
        <v>-1.74778E-3</v>
      </c>
      <c r="G75">
        <v>2149278</v>
      </c>
      <c r="H75">
        <v>-2.3398E-3</v>
      </c>
      <c r="J75">
        <v>2129934</v>
      </c>
      <c r="K75">
        <v>-2.6893500000000001E-3</v>
      </c>
      <c r="P75">
        <v>2087372</v>
      </c>
      <c r="Q75">
        <v>-3.2828499999999999E-3</v>
      </c>
      <c r="S75">
        <v>2031449</v>
      </c>
      <c r="T75">
        <v>-3.5089499999999998E-3</v>
      </c>
    </row>
    <row r="76" spans="1:20" x14ac:dyDescent="0.3">
      <c r="D76">
        <v>2172300</v>
      </c>
      <c r="E76">
        <v>-1.7611700000000001E-3</v>
      </c>
      <c r="G76">
        <v>2149378</v>
      </c>
      <c r="H76">
        <v>-2.3338500000000002E-3</v>
      </c>
      <c r="J76">
        <v>2130034</v>
      </c>
      <c r="K76">
        <v>-2.6923300000000002E-3</v>
      </c>
      <c r="P76">
        <v>2087472</v>
      </c>
      <c r="Q76">
        <v>-3.2828499999999999E-3</v>
      </c>
      <c r="S76">
        <v>2031549</v>
      </c>
      <c r="T76">
        <v>-3.5044899999999999E-3</v>
      </c>
    </row>
    <row r="77" spans="1:20" x14ac:dyDescent="0.3">
      <c r="D77">
        <v>2172400</v>
      </c>
      <c r="E77">
        <v>-1.7567100000000001E-3</v>
      </c>
      <c r="G77">
        <v>2149478</v>
      </c>
      <c r="H77">
        <v>-2.3383100000000001E-3</v>
      </c>
      <c r="J77">
        <v>2130134</v>
      </c>
      <c r="K77">
        <v>-2.6982799999999999E-3</v>
      </c>
      <c r="P77">
        <v>2087571</v>
      </c>
      <c r="Q77">
        <v>-3.28583E-3</v>
      </c>
      <c r="S77">
        <v>2031649</v>
      </c>
      <c r="T77">
        <v>-3.4970499999999998E-3</v>
      </c>
    </row>
    <row r="78" spans="1:20" x14ac:dyDescent="0.3">
      <c r="D78">
        <v>2172500</v>
      </c>
      <c r="E78">
        <v>-1.74629E-3</v>
      </c>
      <c r="G78">
        <v>2149578</v>
      </c>
      <c r="H78">
        <v>-2.32343E-3</v>
      </c>
      <c r="J78">
        <v>2130234</v>
      </c>
      <c r="K78">
        <v>-2.6952999999999999E-3</v>
      </c>
      <c r="P78">
        <v>2087671</v>
      </c>
      <c r="Q78">
        <v>-3.2962400000000002E-3</v>
      </c>
      <c r="S78">
        <v>2031750</v>
      </c>
      <c r="T78">
        <v>-3.4896100000000002E-3</v>
      </c>
    </row>
    <row r="79" spans="1:20" x14ac:dyDescent="0.3">
      <c r="D79">
        <v>2172600</v>
      </c>
      <c r="E79">
        <v>-1.74778E-3</v>
      </c>
      <c r="G79">
        <v>2149678</v>
      </c>
      <c r="H79">
        <v>-2.3293799999999998E-3</v>
      </c>
      <c r="J79">
        <v>2130334</v>
      </c>
      <c r="K79">
        <v>-2.6997599999999998E-3</v>
      </c>
      <c r="P79">
        <v>2087771</v>
      </c>
      <c r="Q79">
        <v>-3.29773E-3</v>
      </c>
      <c r="S79">
        <v>2031849</v>
      </c>
      <c r="T79">
        <v>-3.503E-3</v>
      </c>
    </row>
    <row r="80" spans="1:20" x14ac:dyDescent="0.3">
      <c r="D80">
        <v>2172700</v>
      </c>
      <c r="E80">
        <v>-1.74332E-3</v>
      </c>
      <c r="G80">
        <v>2149778</v>
      </c>
      <c r="H80">
        <v>-2.3338500000000002E-3</v>
      </c>
      <c r="J80">
        <v>2130433</v>
      </c>
      <c r="K80">
        <v>-2.6997599999999998E-3</v>
      </c>
      <c r="P80">
        <v>2087871</v>
      </c>
      <c r="Q80">
        <v>-3.28583E-3</v>
      </c>
      <c r="S80">
        <v>2031949</v>
      </c>
      <c r="T80">
        <v>-3.5104400000000001E-3</v>
      </c>
    </row>
    <row r="81" spans="4:20" x14ac:dyDescent="0.3">
      <c r="D81">
        <v>2172800</v>
      </c>
      <c r="E81">
        <v>-1.7567100000000001E-3</v>
      </c>
      <c r="G81">
        <v>2149878</v>
      </c>
      <c r="H81">
        <v>-2.3383100000000001E-3</v>
      </c>
      <c r="J81">
        <v>2130534</v>
      </c>
      <c r="K81">
        <v>-2.6863799999999999E-3</v>
      </c>
      <c r="P81">
        <v>2087971</v>
      </c>
      <c r="Q81">
        <v>-3.28137E-3</v>
      </c>
      <c r="S81">
        <v>2032050</v>
      </c>
      <c r="T81">
        <v>-3.503E-3</v>
      </c>
    </row>
    <row r="82" spans="4:20" x14ac:dyDescent="0.3">
      <c r="D82">
        <v>2172900</v>
      </c>
      <c r="E82">
        <v>-1.7611700000000001E-3</v>
      </c>
      <c r="G82">
        <v>2149978</v>
      </c>
      <c r="H82">
        <v>-2.3278999999999999E-3</v>
      </c>
      <c r="J82">
        <v>2130634</v>
      </c>
      <c r="K82">
        <v>-2.6952999999999999E-3</v>
      </c>
      <c r="P82">
        <v>2088071</v>
      </c>
      <c r="Q82">
        <v>-3.29029E-3</v>
      </c>
      <c r="S82">
        <v>2032149</v>
      </c>
      <c r="T82">
        <v>-3.4985400000000001E-3</v>
      </c>
    </row>
    <row r="83" spans="4:20" x14ac:dyDescent="0.3">
      <c r="D83">
        <v>2173000</v>
      </c>
      <c r="E83">
        <v>-1.75373E-3</v>
      </c>
      <c r="G83">
        <v>2150078</v>
      </c>
      <c r="H83">
        <v>-2.3204599999999999E-3</v>
      </c>
      <c r="J83">
        <v>2130735</v>
      </c>
      <c r="K83">
        <v>-2.6923300000000002E-3</v>
      </c>
      <c r="P83">
        <v>2088171</v>
      </c>
      <c r="Q83">
        <v>-3.3007000000000002E-3</v>
      </c>
      <c r="S83">
        <v>2032249</v>
      </c>
      <c r="T83">
        <v>-3.4940800000000001E-3</v>
      </c>
    </row>
    <row r="84" spans="4:20" x14ac:dyDescent="0.3">
      <c r="D84">
        <v>2173100</v>
      </c>
      <c r="E84">
        <v>-1.7448100000000001E-3</v>
      </c>
      <c r="G84">
        <v>2150178</v>
      </c>
      <c r="H84">
        <v>-2.32343E-3</v>
      </c>
      <c r="J84">
        <v>2130834</v>
      </c>
      <c r="K84">
        <v>-2.6997599999999998E-3</v>
      </c>
      <c r="P84">
        <v>2088271</v>
      </c>
      <c r="Q84">
        <v>-3.2932700000000001E-3</v>
      </c>
      <c r="S84">
        <v>2032349</v>
      </c>
      <c r="T84">
        <v>-3.5015100000000002E-3</v>
      </c>
    </row>
    <row r="85" spans="4:20" x14ac:dyDescent="0.3">
      <c r="D85">
        <v>2173200</v>
      </c>
      <c r="E85">
        <v>-1.74629E-3</v>
      </c>
      <c r="G85">
        <v>2150278</v>
      </c>
      <c r="H85">
        <v>-2.3293799999999998E-3</v>
      </c>
      <c r="J85">
        <v>2130934</v>
      </c>
      <c r="K85">
        <v>-2.6833999999999998E-3</v>
      </c>
      <c r="P85">
        <v>2088371</v>
      </c>
      <c r="Q85">
        <v>-3.2917799999999998E-3</v>
      </c>
      <c r="S85">
        <v>2032449</v>
      </c>
      <c r="T85">
        <v>-3.5104400000000001E-3</v>
      </c>
    </row>
    <row r="86" spans="4:20" x14ac:dyDescent="0.3">
      <c r="D86">
        <v>2173300</v>
      </c>
      <c r="E86">
        <v>-1.75819E-3</v>
      </c>
      <c r="G86">
        <v>2150378</v>
      </c>
      <c r="H86">
        <v>-2.3338500000000002E-3</v>
      </c>
      <c r="J86">
        <v>2131034</v>
      </c>
      <c r="K86">
        <v>-2.6804300000000001E-3</v>
      </c>
      <c r="P86">
        <v>2088471</v>
      </c>
      <c r="Q86">
        <v>-3.2798800000000002E-3</v>
      </c>
      <c r="S86">
        <v>2032551</v>
      </c>
      <c r="T86">
        <v>-3.5149000000000001E-3</v>
      </c>
    </row>
    <row r="87" spans="4:20" x14ac:dyDescent="0.3">
      <c r="D87">
        <v>2173399</v>
      </c>
      <c r="E87">
        <v>-1.7611700000000001E-3</v>
      </c>
      <c r="G87">
        <v>2150478</v>
      </c>
      <c r="H87">
        <v>-2.3249199999999999E-3</v>
      </c>
      <c r="J87">
        <v>2131134</v>
      </c>
      <c r="K87">
        <v>-2.6893500000000001E-3</v>
      </c>
      <c r="P87">
        <v>2088571</v>
      </c>
      <c r="Q87">
        <v>-3.2992199999999998E-3</v>
      </c>
      <c r="S87">
        <v>2032650</v>
      </c>
      <c r="T87">
        <v>-3.5149000000000001E-3</v>
      </c>
    </row>
    <row r="88" spans="4:20" x14ac:dyDescent="0.3">
      <c r="D88">
        <v>2173500</v>
      </c>
      <c r="E88">
        <v>-1.74629E-3</v>
      </c>
      <c r="J88">
        <v>2131234</v>
      </c>
      <c r="K88">
        <v>-2.6893500000000001E-3</v>
      </c>
      <c r="P88">
        <v>2088672</v>
      </c>
      <c r="Q88">
        <v>-3.30219E-3</v>
      </c>
      <c r="S88">
        <v>2032750</v>
      </c>
      <c r="T88">
        <v>-3.49556E-3</v>
      </c>
    </row>
    <row r="89" spans="4:20" x14ac:dyDescent="0.3">
      <c r="D89">
        <v>2173600</v>
      </c>
      <c r="E89">
        <v>-1.7403399999999999E-3</v>
      </c>
      <c r="J89">
        <v>2131334</v>
      </c>
      <c r="K89">
        <v>-2.69381E-3</v>
      </c>
      <c r="P89">
        <v>2088772</v>
      </c>
      <c r="Q89">
        <v>-3.3007000000000002E-3</v>
      </c>
      <c r="S89">
        <v>2032850</v>
      </c>
      <c r="T89">
        <v>-3.5104400000000001E-3</v>
      </c>
    </row>
    <row r="90" spans="4:20" x14ac:dyDescent="0.3">
      <c r="D90">
        <v>2173700</v>
      </c>
      <c r="E90">
        <v>-1.74183E-3</v>
      </c>
      <c r="J90">
        <v>2131434</v>
      </c>
      <c r="K90">
        <v>-2.6848900000000001E-3</v>
      </c>
      <c r="P90">
        <v>2088871</v>
      </c>
      <c r="Q90">
        <v>-3.2932700000000001E-3</v>
      </c>
      <c r="S90">
        <v>2032950</v>
      </c>
      <c r="T90">
        <v>-3.503E-3</v>
      </c>
    </row>
    <row r="91" spans="4:20" x14ac:dyDescent="0.3">
      <c r="D91">
        <v>2173800</v>
      </c>
      <c r="E91">
        <v>-1.75522E-3</v>
      </c>
      <c r="J91">
        <v>2131533</v>
      </c>
      <c r="K91">
        <v>-2.6744799999999999E-3</v>
      </c>
      <c r="P91">
        <v>2088971</v>
      </c>
      <c r="Q91">
        <v>-3.2873199999999998E-3</v>
      </c>
      <c r="S91">
        <v>2033049</v>
      </c>
      <c r="T91">
        <v>-3.5163899999999999E-3</v>
      </c>
    </row>
    <row r="92" spans="4:20" x14ac:dyDescent="0.3">
      <c r="D92">
        <v>2173900</v>
      </c>
      <c r="E92">
        <v>-1.75819E-3</v>
      </c>
      <c r="P92">
        <v>2089071</v>
      </c>
      <c r="Q92">
        <v>-3.2917799999999998E-3</v>
      </c>
      <c r="S92">
        <v>2033150</v>
      </c>
      <c r="T92">
        <v>-3.5104400000000001E-3</v>
      </c>
    </row>
    <row r="93" spans="4:20" x14ac:dyDescent="0.3">
      <c r="D93">
        <v>2173999</v>
      </c>
      <c r="E93">
        <v>-1.74332E-3</v>
      </c>
      <c r="S93">
        <v>2033250</v>
      </c>
      <c r="T93">
        <v>-3.4970499999999998E-3</v>
      </c>
    </row>
    <row r="94" spans="4:20" x14ac:dyDescent="0.3">
      <c r="D94">
        <v>2174100</v>
      </c>
      <c r="E94">
        <v>-1.74183E-3</v>
      </c>
      <c r="S94">
        <v>2033350</v>
      </c>
      <c r="T94">
        <v>-3.503E-3</v>
      </c>
    </row>
    <row r="95" spans="4:20" x14ac:dyDescent="0.3">
      <c r="D95">
        <v>2174200</v>
      </c>
      <c r="E95">
        <v>-1.74183E-3</v>
      </c>
      <c r="S95">
        <v>2033450</v>
      </c>
      <c r="T95">
        <v>-3.51192E-3</v>
      </c>
    </row>
    <row r="96" spans="4:20" x14ac:dyDescent="0.3">
      <c r="D96">
        <v>2174300</v>
      </c>
      <c r="E96">
        <v>-1.75224E-3</v>
      </c>
      <c r="S96">
        <v>2033550</v>
      </c>
      <c r="T96">
        <v>-3.5149000000000001E-3</v>
      </c>
    </row>
    <row r="97" spans="4:20" x14ac:dyDescent="0.3">
      <c r="D97">
        <v>2174400</v>
      </c>
      <c r="E97">
        <v>-1.75819E-3</v>
      </c>
      <c r="S97">
        <v>2033649</v>
      </c>
      <c r="T97">
        <v>-3.50746E-3</v>
      </c>
    </row>
    <row r="98" spans="4:20" x14ac:dyDescent="0.3">
      <c r="D98">
        <v>2174500</v>
      </c>
      <c r="E98">
        <v>-1.7448100000000001E-3</v>
      </c>
      <c r="S98">
        <v>2033750</v>
      </c>
      <c r="T98">
        <v>-3.5044899999999999E-3</v>
      </c>
    </row>
    <row r="99" spans="4:20" x14ac:dyDescent="0.3">
      <c r="D99">
        <v>2174600</v>
      </c>
      <c r="E99">
        <v>-1.7448100000000001E-3</v>
      </c>
      <c r="S99">
        <v>2033849</v>
      </c>
      <c r="T99">
        <v>-3.5089499999999998E-3</v>
      </c>
    </row>
    <row r="100" spans="4:20" x14ac:dyDescent="0.3">
      <c r="D100">
        <v>2174700</v>
      </c>
      <c r="E100">
        <v>-1.73588E-3</v>
      </c>
      <c r="S100">
        <v>2033950</v>
      </c>
      <c r="T100">
        <v>-3.51192E-3</v>
      </c>
    </row>
    <row r="101" spans="4:20" x14ac:dyDescent="0.3">
      <c r="D101">
        <v>2174800</v>
      </c>
      <c r="E101">
        <v>-1.7507600000000001E-3</v>
      </c>
      <c r="S101">
        <v>2034050</v>
      </c>
      <c r="T101">
        <v>-3.5134099999999998E-3</v>
      </c>
    </row>
    <row r="102" spans="4:20" x14ac:dyDescent="0.3">
      <c r="D102">
        <v>2174901</v>
      </c>
      <c r="E102">
        <v>-1.75373E-3</v>
      </c>
      <c r="S102">
        <v>2034149</v>
      </c>
      <c r="T102">
        <v>-3.51192E-3</v>
      </c>
    </row>
    <row r="103" spans="4:20" x14ac:dyDescent="0.3">
      <c r="D103">
        <v>2175000</v>
      </c>
      <c r="E103">
        <v>-1.74629E-3</v>
      </c>
      <c r="S103">
        <v>2034250</v>
      </c>
      <c r="T103">
        <v>-3.503E-3</v>
      </c>
    </row>
    <row r="104" spans="4:20" x14ac:dyDescent="0.3">
      <c r="D104">
        <v>2175100</v>
      </c>
      <c r="E104">
        <v>-1.73588E-3</v>
      </c>
      <c r="S104">
        <v>2034350</v>
      </c>
      <c r="T104">
        <v>-3.5178700000000002E-3</v>
      </c>
    </row>
    <row r="105" spans="4:20" x14ac:dyDescent="0.3">
      <c r="D105">
        <v>2175200</v>
      </c>
      <c r="E105">
        <v>-1.72993E-3</v>
      </c>
      <c r="S105">
        <v>2034450</v>
      </c>
      <c r="T105">
        <v>-3.5149000000000001E-3</v>
      </c>
    </row>
    <row r="106" spans="4:20" x14ac:dyDescent="0.3">
      <c r="D106">
        <v>2175300</v>
      </c>
      <c r="E106">
        <v>-1.74183E-3</v>
      </c>
      <c r="S106">
        <v>2034550</v>
      </c>
      <c r="T106">
        <v>-3.5149000000000001E-3</v>
      </c>
    </row>
    <row r="107" spans="4:20" x14ac:dyDescent="0.3">
      <c r="D107">
        <v>2175400</v>
      </c>
      <c r="E107">
        <v>-1.74183E-3</v>
      </c>
      <c r="S107">
        <v>2034649</v>
      </c>
      <c r="T107">
        <v>-3.5163899999999999E-3</v>
      </c>
    </row>
    <row r="108" spans="4:20" x14ac:dyDescent="0.3">
      <c r="D108">
        <v>2175500</v>
      </c>
      <c r="E108">
        <v>-1.73588E-3</v>
      </c>
      <c r="S108">
        <v>2034749</v>
      </c>
      <c r="T108">
        <v>-3.5044899999999999E-3</v>
      </c>
    </row>
    <row r="109" spans="4:20" x14ac:dyDescent="0.3">
      <c r="D109">
        <v>2175601</v>
      </c>
      <c r="E109">
        <v>-1.7284399999999999E-3</v>
      </c>
      <c r="S109">
        <v>2034849</v>
      </c>
      <c r="T109">
        <v>-3.5149000000000001E-3</v>
      </c>
    </row>
    <row r="110" spans="4:20" x14ac:dyDescent="0.3">
      <c r="D110">
        <v>2175699</v>
      </c>
      <c r="E110">
        <v>-1.73588E-3</v>
      </c>
      <c r="S110">
        <v>2034950</v>
      </c>
      <c r="T110">
        <v>-3.51192E-3</v>
      </c>
    </row>
    <row r="111" spans="4:20" x14ac:dyDescent="0.3">
      <c r="D111">
        <v>2175799</v>
      </c>
      <c r="E111">
        <v>-1.73737E-3</v>
      </c>
      <c r="S111">
        <v>2035050</v>
      </c>
      <c r="T111">
        <v>-3.5149000000000001E-3</v>
      </c>
    </row>
    <row r="112" spans="4:20" x14ac:dyDescent="0.3">
      <c r="D112">
        <v>2175900</v>
      </c>
      <c r="E112">
        <v>-1.7507600000000001E-3</v>
      </c>
      <c r="S112">
        <v>2035149</v>
      </c>
      <c r="T112">
        <v>-3.5149000000000001E-3</v>
      </c>
    </row>
    <row r="113" spans="19:20" x14ac:dyDescent="0.3">
      <c r="S113">
        <v>2035249</v>
      </c>
      <c r="T113">
        <v>-3.503E-3</v>
      </c>
    </row>
    <row r="114" spans="19:20" x14ac:dyDescent="0.3">
      <c r="S114">
        <v>2035349</v>
      </c>
      <c r="T114">
        <v>-3.5089499999999998E-3</v>
      </c>
    </row>
    <row r="115" spans="19:20" x14ac:dyDescent="0.3">
      <c r="S115">
        <v>2035449</v>
      </c>
      <c r="T115">
        <v>-3.5178700000000002E-3</v>
      </c>
    </row>
    <row r="116" spans="19:20" x14ac:dyDescent="0.3">
      <c r="S116">
        <v>2035549</v>
      </c>
      <c r="T116">
        <v>-3.5223400000000001E-3</v>
      </c>
    </row>
    <row r="117" spans="19:20" x14ac:dyDescent="0.3">
      <c r="S117">
        <v>2035650</v>
      </c>
      <c r="T117">
        <v>-3.5163899999999999E-3</v>
      </c>
    </row>
    <row r="118" spans="19:20" x14ac:dyDescent="0.3">
      <c r="S118">
        <v>2035750</v>
      </c>
      <c r="T118">
        <v>-3.51192E-3</v>
      </c>
    </row>
    <row r="119" spans="19:20" x14ac:dyDescent="0.3">
      <c r="S119">
        <v>2035850</v>
      </c>
      <c r="T119">
        <v>-3.5163899999999999E-3</v>
      </c>
    </row>
    <row r="120" spans="19:20" x14ac:dyDescent="0.3">
      <c r="S120">
        <v>2035950</v>
      </c>
      <c r="T120">
        <v>-3.5104400000000001E-3</v>
      </c>
    </row>
    <row r="121" spans="19:20" x14ac:dyDescent="0.3">
      <c r="S121">
        <v>2036050</v>
      </c>
      <c r="T121">
        <v>-3.51936E-3</v>
      </c>
    </row>
    <row r="122" spans="19:20" x14ac:dyDescent="0.3">
      <c r="S122">
        <v>2036150</v>
      </c>
      <c r="T122">
        <v>-3.5134099999999998E-3</v>
      </c>
    </row>
    <row r="123" spans="19:20" x14ac:dyDescent="0.3">
      <c r="S123">
        <v>2036249</v>
      </c>
      <c r="T123">
        <v>-3.50746E-3</v>
      </c>
    </row>
    <row r="124" spans="19:20" x14ac:dyDescent="0.3">
      <c r="S124">
        <v>2036349</v>
      </c>
      <c r="T124">
        <v>-3.51936E-3</v>
      </c>
    </row>
    <row r="125" spans="19:20" x14ac:dyDescent="0.3">
      <c r="S125">
        <v>2036450</v>
      </c>
      <c r="T125">
        <v>-3.5178700000000002E-3</v>
      </c>
    </row>
    <row r="126" spans="19:20" x14ac:dyDescent="0.3">
      <c r="S126">
        <v>2036550</v>
      </c>
      <c r="T126">
        <v>-3.5282899999999999E-3</v>
      </c>
    </row>
    <row r="127" spans="19:20" x14ac:dyDescent="0.3">
      <c r="S127">
        <v>2036650</v>
      </c>
      <c r="T127">
        <v>-3.5163899999999999E-3</v>
      </c>
    </row>
    <row r="128" spans="19:20" x14ac:dyDescent="0.3">
      <c r="S128">
        <v>2036750</v>
      </c>
      <c r="T128">
        <v>-3.5089499999999998E-3</v>
      </c>
    </row>
    <row r="129" spans="19:20" x14ac:dyDescent="0.3">
      <c r="S129">
        <v>2036850</v>
      </c>
      <c r="T129">
        <v>-3.5208499999999998E-3</v>
      </c>
    </row>
    <row r="130" spans="19:20" x14ac:dyDescent="0.3">
      <c r="S130">
        <v>2036949</v>
      </c>
      <c r="T130">
        <v>-3.5282899999999999E-3</v>
      </c>
    </row>
    <row r="131" spans="19:20" x14ac:dyDescent="0.3">
      <c r="S131">
        <v>2037049</v>
      </c>
      <c r="T131">
        <v>-3.5282899999999999E-3</v>
      </c>
    </row>
    <row r="132" spans="19:20" x14ac:dyDescent="0.3">
      <c r="S132">
        <v>2037149</v>
      </c>
      <c r="T132">
        <v>-3.5268000000000001E-3</v>
      </c>
    </row>
    <row r="133" spans="19:20" x14ac:dyDescent="0.3">
      <c r="S133">
        <v>2037250</v>
      </c>
      <c r="T133">
        <v>-3.51192E-3</v>
      </c>
    </row>
    <row r="134" spans="19:20" x14ac:dyDescent="0.3">
      <c r="S134">
        <v>2037350</v>
      </c>
      <c r="T134">
        <v>-3.5223400000000001E-3</v>
      </c>
    </row>
    <row r="135" spans="19:20" x14ac:dyDescent="0.3">
      <c r="S135">
        <v>2037450</v>
      </c>
      <c r="T135">
        <v>-3.5253099999999998E-3</v>
      </c>
    </row>
    <row r="136" spans="19:20" x14ac:dyDescent="0.3">
      <c r="S136">
        <v>2037550</v>
      </c>
      <c r="T136">
        <v>-3.5253099999999998E-3</v>
      </c>
    </row>
    <row r="137" spans="19:20" x14ac:dyDescent="0.3">
      <c r="S137">
        <v>2037650</v>
      </c>
      <c r="T137">
        <v>-3.51936E-3</v>
      </c>
    </row>
    <row r="138" spans="19:20" x14ac:dyDescent="0.3">
      <c r="S138">
        <v>2037750</v>
      </c>
      <c r="T138">
        <v>-3.5134099999999998E-3</v>
      </c>
    </row>
    <row r="139" spans="19:20" x14ac:dyDescent="0.3">
      <c r="S139">
        <v>2037850</v>
      </c>
      <c r="T139">
        <v>-3.5268000000000001E-3</v>
      </c>
    </row>
    <row r="140" spans="19:20" x14ac:dyDescent="0.3">
      <c r="S140">
        <v>2037950</v>
      </c>
      <c r="T140">
        <v>-3.5297700000000002E-3</v>
      </c>
    </row>
    <row r="141" spans="19:20" x14ac:dyDescent="0.3">
      <c r="S141">
        <v>2038050</v>
      </c>
      <c r="T141">
        <v>-3.5327499999999999E-3</v>
      </c>
    </row>
    <row r="142" spans="19:20" x14ac:dyDescent="0.3">
      <c r="S142">
        <v>2038150</v>
      </c>
      <c r="T142">
        <v>-3.5268000000000001E-3</v>
      </c>
    </row>
    <row r="143" spans="19:20" x14ac:dyDescent="0.3">
      <c r="S143">
        <v>2038249</v>
      </c>
      <c r="T143">
        <v>-3.5149000000000001E-3</v>
      </c>
    </row>
    <row r="144" spans="19:20" x14ac:dyDescent="0.3">
      <c r="S144">
        <v>2038349</v>
      </c>
      <c r="T144">
        <v>-3.5208499999999998E-3</v>
      </c>
    </row>
    <row r="145" spans="19:20" x14ac:dyDescent="0.3">
      <c r="S145">
        <v>2038449</v>
      </c>
      <c r="T145">
        <v>-3.5268000000000001E-3</v>
      </c>
    </row>
    <row r="146" spans="19:20" x14ac:dyDescent="0.3">
      <c r="S146">
        <v>2038549</v>
      </c>
      <c r="T146">
        <v>-3.5297700000000002E-3</v>
      </c>
    </row>
    <row r="147" spans="19:20" x14ac:dyDescent="0.3">
      <c r="S147">
        <v>2038650</v>
      </c>
      <c r="T147">
        <v>-3.5223400000000001E-3</v>
      </c>
    </row>
    <row r="148" spans="19:20" x14ac:dyDescent="0.3">
      <c r="S148">
        <v>2038750</v>
      </c>
      <c r="T148">
        <v>-3.51192E-3</v>
      </c>
    </row>
    <row r="149" spans="19:20" x14ac:dyDescent="0.3">
      <c r="S149">
        <v>2038849</v>
      </c>
      <c r="T149">
        <v>-3.5223400000000001E-3</v>
      </c>
    </row>
    <row r="150" spans="19:20" x14ac:dyDescent="0.3">
      <c r="S150">
        <v>2038949</v>
      </c>
      <c r="T150">
        <v>-3.5342400000000001E-3</v>
      </c>
    </row>
    <row r="151" spans="19:20" x14ac:dyDescent="0.3">
      <c r="S151">
        <v>2039049</v>
      </c>
      <c r="T151">
        <v>-3.53572E-3</v>
      </c>
    </row>
    <row r="152" spans="19:20" x14ac:dyDescent="0.3">
      <c r="S152">
        <v>2039149</v>
      </c>
      <c r="T152">
        <v>-3.5208499999999998E-3</v>
      </c>
    </row>
    <row r="153" spans="19:20" x14ac:dyDescent="0.3">
      <c r="S153">
        <v>2039249</v>
      </c>
      <c r="T153">
        <v>-3.5178700000000002E-3</v>
      </c>
    </row>
    <row r="154" spans="19:20" x14ac:dyDescent="0.3">
      <c r="S154">
        <v>2039349</v>
      </c>
      <c r="T154">
        <v>-3.5208499999999998E-3</v>
      </c>
    </row>
    <row r="155" spans="19:20" x14ac:dyDescent="0.3">
      <c r="S155">
        <v>2039450</v>
      </c>
      <c r="T155">
        <v>-3.5327499999999999E-3</v>
      </c>
    </row>
    <row r="156" spans="19:20" x14ac:dyDescent="0.3">
      <c r="S156">
        <v>2039550</v>
      </c>
      <c r="T156">
        <v>-3.5431600000000001E-3</v>
      </c>
    </row>
    <row r="157" spans="19:20" x14ac:dyDescent="0.3">
      <c r="S157">
        <v>2039649</v>
      </c>
      <c r="T157">
        <v>-3.5282899999999999E-3</v>
      </c>
    </row>
    <row r="158" spans="19:20" x14ac:dyDescent="0.3">
      <c r="S158">
        <v>2039749</v>
      </c>
      <c r="T158">
        <v>-3.51936E-3</v>
      </c>
    </row>
    <row r="159" spans="19:20" x14ac:dyDescent="0.3">
      <c r="S159">
        <v>2039849</v>
      </c>
      <c r="T159">
        <v>-3.5297700000000002E-3</v>
      </c>
    </row>
    <row r="160" spans="19:20" x14ac:dyDescent="0.3">
      <c r="S160">
        <v>2039949</v>
      </c>
      <c r="T160">
        <v>-3.5327499999999999E-3</v>
      </c>
    </row>
    <row r="161" spans="19:20" x14ac:dyDescent="0.3">
      <c r="S161">
        <v>2040050</v>
      </c>
      <c r="T161">
        <v>-3.5372099999999998E-3</v>
      </c>
    </row>
    <row r="162" spans="19:20" x14ac:dyDescent="0.3">
      <c r="S162">
        <v>2040149</v>
      </c>
      <c r="T162">
        <v>-3.5342400000000001E-3</v>
      </c>
    </row>
    <row r="163" spans="19:20" x14ac:dyDescent="0.3">
      <c r="S163">
        <v>2040250</v>
      </c>
      <c r="T163">
        <v>-3.5297700000000002E-3</v>
      </c>
    </row>
    <row r="164" spans="19:20" x14ac:dyDescent="0.3">
      <c r="S164">
        <v>2040350</v>
      </c>
      <c r="T164">
        <v>-3.5297700000000002E-3</v>
      </c>
    </row>
    <row r="165" spans="19:20" x14ac:dyDescent="0.3">
      <c r="S165">
        <v>2040450</v>
      </c>
      <c r="T165">
        <v>-3.53572E-3</v>
      </c>
    </row>
    <row r="166" spans="19:20" x14ac:dyDescent="0.3">
      <c r="S166">
        <v>2040550</v>
      </c>
      <c r="T166">
        <v>-3.5401899999999999E-3</v>
      </c>
    </row>
    <row r="167" spans="19:20" x14ac:dyDescent="0.3">
      <c r="S167">
        <v>2040649</v>
      </c>
      <c r="T167">
        <v>-3.5401899999999999E-3</v>
      </c>
    </row>
    <row r="168" spans="19:20" x14ac:dyDescent="0.3">
      <c r="S168">
        <v>2040749</v>
      </c>
      <c r="T168">
        <v>-3.5282899999999999E-3</v>
      </c>
    </row>
    <row r="169" spans="19:20" x14ac:dyDescent="0.3">
      <c r="S169">
        <v>2040849</v>
      </c>
      <c r="T169">
        <v>-3.5387000000000001E-3</v>
      </c>
    </row>
    <row r="170" spans="19:20" x14ac:dyDescent="0.3">
      <c r="S170">
        <v>2040949</v>
      </c>
      <c r="T170">
        <v>-3.5416699999999998E-3</v>
      </c>
    </row>
    <row r="171" spans="19:20" x14ac:dyDescent="0.3">
      <c r="S171">
        <v>2041050</v>
      </c>
      <c r="T171">
        <v>-3.5431600000000001E-3</v>
      </c>
    </row>
    <row r="172" spans="19:20" x14ac:dyDescent="0.3">
      <c r="S172">
        <v>2041150</v>
      </c>
      <c r="T172">
        <v>-3.5461400000000001E-3</v>
      </c>
    </row>
    <row r="173" spans="19:20" x14ac:dyDescent="0.3">
      <c r="S173">
        <v>2041250</v>
      </c>
      <c r="T173">
        <v>-3.5268000000000001E-3</v>
      </c>
    </row>
    <row r="174" spans="19:20" x14ac:dyDescent="0.3">
      <c r="S174">
        <v>2041349</v>
      </c>
      <c r="T174">
        <v>-3.5342400000000001E-3</v>
      </c>
    </row>
    <row r="175" spans="19:20" x14ac:dyDescent="0.3">
      <c r="S175">
        <v>2041449</v>
      </c>
      <c r="T175">
        <v>-3.5461400000000001E-3</v>
      </c>
    </row>
    <row r="176" spans="19:20" x14ac:dyDescent="0.3">
      <c r="S176">
        <v>2041549</v>
      </c>
      <c r="T176">
        <v>-3.5431600000000001E-3</v>
      </c>
    </row>
    <row r="177" spans="19:20" x14ac:dyDescent="0.3">
      <c r="S177">
        <v>2041649</v>
      </c>
      <c r="T177">
        <v>-3.5387000000000001E-3</v>
      </c>
    </row>
    <row r="178" spans="19:20" x14ac:dyDescent="0.3">
      <c r="S178">
        <v>2041749</v>
      </c>
      <c r="T178">
        <v>-3.5342400000000001E-3</v>
      </c>
    </row>
    <row r="179" spans="19:20" x14ac:dyDescent="0.3">
      <c r="S179">
        <v>2041850</v>
      </c>
      <c r="T179">
        <v>-3.5506000000000001E-3</v>
      </c>
    </row>
    <row r="180" spans="19:20" x14ac:dyDescent="0.3">
      <c r="S180">
        <v>2041949</v>
      </c>
      <c r="T180">
        <v>-3.5491099999999999E-3</v>
      </c>
    </row>
    <row r="181" spans="19:20" x14ac:dyDescent="0.3">
      <c r="S181">
        <v>2042049</v>
      </c>
      <c r="T181">
        <v>-3.5565499999999999E-3</v>
      </c>
    </row>
    <row r="182" spans="19:20" x14ac:dyDescent="0.3">
      <c r="S182">
        <v>2042149</v>
      </c>
      <c r="T182">
        <v>-3.5506000000000001E-3</v>
      </c>
    </row>
    <row r="183" spans="19:20" x14ac:dyDescent="0.3">
      <c r="S183">
        <v>2042249</v>
      </c>
      <c r="T183">
        <v>-3.5372099999999998E-3</v>
      </c>
    </row>
    <row r="184" spans="19:20" x14ac:dyDescent="0.3">
      <c r="S184">
        <v>2042350</v>
      </c>
      <c r="T184">
        <v>-3.5506000000000001E-3</v>
      </c>
    </row>
    <row r="185" spans="19:20" x14ac:dyDescent="0.3">
      <c r="S185">
        <v>2042450</v>
      </c>
      <c r="T185">
        <v>-3.55952E-3</v>
      </c>
    </row>
    <row r="186" spans="19:20" x14ac:dyDescent="0.3">
      <c r="S186">
        <v>2042550</v>
      </c>
      <c r="T186">
        <v>-3.5580400000000002E-3</v>
      </c>
    </row>
    <row r="187" spans="19:20" x14ac:dyDescent="0.3">
      <c r="S187">
        <v>2042650</v>
      </c>
      <c r="T187">
        <v>-3.5550600000000001E-3</v>
      </c>
    </row>
    <row r="188" spans="19:20" x14ac:dyDescent="0.3">
      <c r="S188">
        <v>2042750</v>
      </c>
      <c r="T188">
        <v>-3.5461400000000001E-3</v>
      </c>
    </row>
    <row r="189" spans="19:20" x14ac:dyDescent="0.3">
      <c r="S189">
        <v>2042850</v>
      </c>
      <c r="T189">
        <v>-3.5565499999999999E-3</v>
      </c>
    </row>
    <row r="190" spans="19:20" x14ac:dyDescent="0.3">
      <c r="S190">
        <v>2042949</v>
      </c>
      <c r="T190">
        <v>-3.5550600000000001E-3</v>
      </c>
    </row>
    <row r="191" spans="19:20" x14ac:dyDescent="0.3">
      <c r="S191">
        <v>2043049</v>
      </c>
      <c r="T191">
        <v>-3.56399E-3</v>
      </c>
    </row>
    <row r="192" spans="19:20" x14ac:dyDescent="0.3">
      <c r="S192">
        <v>2043149</v>
      </c>
      <c r="T192">
        <v>-3.5506000000000001E-3</v>
      </c>
    </row>
    <row r="193" spans="19:20" x14ac:dyDescent="0.3">
      <c r="S193">
        <v>2043249</v>
      </c>
      <c r="T193">
        <v>-3.5416699999999998E-3</v>
      </c>
    </row>
    <row r="194" spans="19:20" x14ac:dyDescent="0.3">
      <c r="S194">
        <v>2043349</v>
      </c>
      <c r="T194">
        <v>-3.5550600000000001E-3</v>
      </c>
    </row>
    <row r="195" spans="19:20" x14ac:dyDescent="0.3">
      <c r="S195">
        <v>2043449</v>
      </c>
      <c r="T195">
        <v>-3.5580400000000002E-3</v>
      </c>
    </row>
    <row r="196" spans="19:20" x14ac:dyDescent="0.3">
      <c r="S196">
        <v>2043549</v>
      </c>
      <c r="T196">
        <v>-3.5535699999999998E-3</v>
      </c>
    </row>
    <row r="197" spans="19:20" x14ac:dyDescent="0.3">
      <c r="S197">
        <v>2043649</v>
      </c>
      <c r="T197">
        <v>-3.5565499999999999E-3</v>
      </c>
    </row>
    <row r="198" spans="19:20" x14ac:dyDescent="0.3">
      <c r="S198">
        <v>2043750</v>
      </c>
      <c r="T198">
        <v>-3.5446499999999999E-3</v>
      </c>
    </row>
    <row r="199" spans="19:20" x14ac:dyDescent="0.3">
      <c r="S199">
        <v>2043850</v>
      </c>
      <c r="T199">
        <v>-3.5580400000000002E-3</v>
      </c>
    </row>
    <row r="200" spans="19:20" x14ac:dyDescent="0.3">
      <c r="S200">
        <v>2043950</v>
      </c>
      <c r="T200">
        <v>-3.5610099999999999E-3</v>
      </c>
    </row>
    <row r="201" spans="19:20" x14ac:dyDescent="0.3">
      <c r="S201">
        <v>2044050</v>
      </c>
      <c r="T201">
        <v>-3.5610099999999999E-3</v>
      </c>
    </row>
    <row r="202" spans="19:20" x14ac:dyDescent="0.3">
      <c r="S202">
        <v>2044150</v>
      </c>
      <c r="T202">
        <v>-3.5565499999999999E-3</v>
      </c>
    </row>
    <row r="203" spans="19:20" x14ac:dyDescent="0.3">
      <c r="S203">
        <v>2044249</v>
      </c>
      <c r="T203">
        <v>-3.5491099999999999E-3</v>
      </c>
    </row>
    <row r="204" spans="19:20" x14ac:dyDescent="0.3">
      <c r="S204">
        <v>2044349</v>
      </c>
      <c r="T204">
        <v>-3.5625000000000001E-3</v>
      </c>
    </row>
    <row r="205" spans="19:20" x14ac:dyDescent="0.3">
      <c r="S205">
        <v>2044449</v>
      </c>
      <c r="T205">
        <v>-3.5610099999999999E-3</v>
      </c>
    </row>
    <row r="206" spans="19:20" x14ac:dyDescent="0.3">
      <c r="S206">
        <v>2044549</v>
      </c>
      <c r="T206">
        <v>-3.5714200000000001E-3</v>
      </c>
    </row>
    <row r="207" spans="19:20" x14ac:dyDescent="0.3">
      <c r="S207">
        <v>2044649</v>
      </c>
      <c r="T207">
        <v>-3.55952E-3</v>
      </c>
    </row>
    <row r="208" spans="19:20" x14ac:dyDescent="0.3">
      <c r="S208">
        <v>2044749</v>
      </c>
      <c r="T208">
        <v>-3.55952E-3</v>
      </c>
    </row>
    <row r="209" spans="19:20" x14ac:dyDescent="0.3">
      <c r="S209">
        <v>2044849</v>
      </c>
      <c r="T209">
        <v>-3.5669600000000001E-3</v>
      </c>
    </row>
    <row r="210" spans="19:20" x14ac:dyDescent="0.3">
      <c r="S210">
        <v>2044949</v>
      </c>
      <c r="T210">
        <v>-3.5729099999999999E-3</v>
      </c>
    </row>
    <row r="211" spans="19:20" x14ac:dyDescent="0.3">
      <c r="S211">
        <v>2045049</v>
      </c>
      <c r="T211">
        <v>-3.5744000000000001E-3</v>
      </c>
    </row>
    <row r="212" spans="19:20" x14ac:dyDescent="0.3">
      <c r="S212">
        <v>2045149</v>
      </c>
      <c r="T212">
        <v>-3.5744000000000001E-3</v>
      </c>
    </row>
    <row r="213" spans="19:20" x14ac:dyDescent="0.3">
      <c r="S213">
        <v>2045249</v>
      </c>
      <c r="T213">
        <v>-3.5625000000000001E-3</v>
      </c>
    </row>
    <row r="214" spans="19:20" x14ac:dyDescent="0.3">
      <c r="S214">
        <v>2045350</v>
      </c>
      <c r="T214">
        <v>-3.5684499999999999E-3</v>
      </c>
    </row>
    <row r="215" spans="19:20" x14ac:dyDescent="0.3">
      <c r="S215">
        <v>2045450</v>
      </c>
      <c r="T215">
        <v>-3.5744000000000001E-3</v>
      </c>
    </row>
    <row r="216" spans="19:20" x14ac:dyDescent="0.3">
      <c r="S216">
        <v>2045550</v>
      </c>
      <c r="T216">
        <v>-3.57589E-3</v>
      </c>
    </row>
    <row r="217" spans="19:20" x14ac:dyDescent="0.3">
      <c r="S217">
        <v>2045650</v>
      </c>
      <c r="T217">
        <v>-3.5788600000000001E-3</v>
      </c>
    </row>
    <row r="218" spans="19:20" x14ac:dyDescent="0.3">
      <c r="S218">
        <v>2045749</v>
      </c>
      <c r="T218">
        <v>-3.5625000000000001E-3</v>
      </c>
    </row>
    <row r="219" spans="19:20" x14ac:dyDescent="0.3">
      <c r="S219">
        <v>2045849</v>
      </c>
      <c r="T219">
        <v>-3.5699400000000002E-3</v>
      </c>
    </row>
    <row r="220" spans="19:20" x14ac:dyDescent="0.3">
      <c r="S220">
        <v>2045949</v>
      </c>
      <c r="T220">
        <v>-3.5744000000000001E-3</v>
      </c>
    </row>
    <row r="221" spans="19:20" x14ac:dyDescent="0.3">
      <c r="S221">
        <v>2046049</v>
      </c>
      <c r="T221">
        <v>-3.5818400000000002E-3</v>
      </c>
    </row>
    <row r="222" spans="19:20" x14ac:dyDescent="0.3">
      <c r="S222">
        <v>2046149</v>
      </c>
      <c r="T222">
        <v>-3.5773699999999999E-3</v>
      </c>
    </row>
    <row r="223" spans="19:20" x14ac:dyDescent="0.3">
      <c r="S223">
        <v>2046250</v>
      </c>
      <c r="T223">
        <v>-3.5714200000000001E-3</v>
      </c>
    </row>
    <row r="224" spans="19:20" x14ac:dyDescent="0.3">
      <c r="S224">
        <v>2046350</v>
      </c>
      <c r="T224">
        <v>-3.57589E-3</v>
      </c>
    </row>
    <row r="225" spans="19:20" x14ac:dyDescent="0.3">
      <c r="S225">
        <v>2046450</v>
      </c>
      <c r="T225">
        <v>-3.5729099999999999E-3</v>
      </c>
    </row>
    <row r="226" spans="19:20" x14ac:dyDescent="0.3">
      <c r="S226">
        <v>2046550</v>
      </c>
      <c r="T226">
        <v>-3.57589E-3</v>
      </c>
    </row>
    <row r="227" spans="19:20" x14ac:dyDescent="0.3">
      <c r="S227">
        <v>2046649</v>
      </c>
      <c r="T227">
        <v>-3.5729099999999999E-3</v>
      </c>
    </row>
    <row r="228" spans="19:20" x14ac:dyDescent="0.3">
      <c r="S228">
        <v>2046749</v>
      </c>
      <c r="T228">
        <v>-3.5625000000000001E-3</v>
      </c>
    </row>
    <row r="229" spans="19:20" x14ac:dyDescent="0.3">
      <c r="S229">
        <v>2046849</v>
      </c>
      <c r="T229">
        <v>-3.5729099999999999E-3</v>
      </c>
    </row>
    <row r="230" spans="19:20" x14ac:dyDescent="0.3">
      <c r="S230">
        <v>2046949</v>
      </c>
      <c r="T230">
        <v>-3.57589E-3</v>
      </c>
    </row>
    <row r="231" spans="19:20" x14ac:dyDescent="0.3">
      <c r="S231">
        <v>2047050</v>
      </c>
      <c r="T231">
        <v>-3.5803499999999999E-3</v>
      </c>
    </row>
    <row r="232" spans="19:20" x14ac:dyDescent="0.3">
      <c r="S232">
        <v>2047150</v>
      </c>
      <c r="T232">
        <v>-3.5788600000000001E-3</v>
      </c>
    </row>
    <row r="233" spans="19:20" x14ac:dyDescent="0.3">
      <c r="S233">
        <v>2047250</v>
      </c>
      <c r="T233">
        <v>-3.5684499999999999E-3</v>
      </c>
    </row>
    <row r="234" spans="19:20" x14ac:dyDescent="0.3">
      <c r="S234">
        <v>2047350</v>
      </c>
      <c r="T234">
        <v>-3.5788600000000001E-3</v>
      </c>
    </row>
    <row r="235" spans="19:20" x14ac:dyDescent="0.3">
      <c r="S235">
        <v>2047449</v>
      </c>
      <c r="T235">
        <v>-3.5892699999999999E-3</v>
      </c>
    </row>
    <row r="236" spans="19:20" x14ac:dyDescent="0.3">
      <c r="S236">
        <v>2047549</v>
      </c>
      <c r="T236">
        <v>-3.5863000000000002E-3</v>
      </c>
    </row>
    <row r="237" spans="19:20" x14ac:dyDescent="0.3">
      <c r="S237">
        <v>2047650</v>
      </c>
      <c r="T237">
        <v>-3.5833200000000001E-3</v>
      </c>
    </row>
    <row r="238" spans="19:20" x14ac:dyDescent="0.3">
      <c r="S238">
        <v>2047750</v>
      </c>
      <c r="T238">
        <v>-3.56399E-3</v>
      </c>
    </row>
    <row r="239" spans="19:20" x14ac:dyDescent="0.3">
      <c r="S239">
        <v>2047849</v>
      </c>
      <c r="T239">
        <v>-3.5833200000000001E-3</v>
      </c>
    </row>
    <row r="240" spans="19:20" x14ac:dyDescent="0.3">
      <c r="S240">
        <v>2047949</v>
      </c>
      <c r="T240">
        <v>-3.5833200000000001E-3</v>
      </c>
    </row>
    <row r="241" spans="19:20" x14ac:dyDescent="0.3">
      <c r="S241">
        <v>2048050</v>
      </c>
      <c r="T241">
        <v>-3.5833200000000001E-3</v>
      </c>
    </row>
    <row r="242" spans="19:20" x14ac:dyDescent="0.3">
      <c r="S242">
        <v>2048150</v>
      </c>
      <c r="T242">
        <v>-3.5803499999999999E-3</v>
      </c>
    </row>
    <row r="243" spans="19:20" x14ac:dyDescent="0.3">
      <c r="S243">
        <v>2048250</v>
      </c>
      <c r="T243">
        <v>-3.57589E-3</v>
      </c>
    </row>
    <row r="244" spans="19:20" x14ac:dyDescent="0.3">
      <c r="S244">
        <v>2048350</v>
      </c>
      <c r="T244">
        <v>-3.5788600000000001E-3</v>
      </c>
    </row>
    <row r="245" spans="19:20" x14ac:dyDescent="0.3">
      <c r="S245">
        <v>2048450</v>
      </c>
      <c r="T245">
        <v>-3.5833200000000001E-3</v>
      </c>
    </row>
    <row r="246" spans="19:20" x14ac:dyDescent="0.3">
      <c r="S246">
        <v>2048550</v>
      </c>
      <c r="T246">
        <v>-3.5803499999999999E-3</v>
      </c>
    </row>
    <row r="247" spans="19:20" x14ac:dyDescent="0.3">
      <c r="S247">
        <v>2048650</v>
      </c>
      <c r="T247">
        <v>-3.57589E-3</v>
      </c>
    </row>
    <row r="248" spans="19:20" x14ac:dyDescent="0.3">
      <c r="S248">
        <v>2048750</v>
      </c>
      <c r="T248">
        <v>-3.5699400000000002E-3</v>
      </c>
    </row>
    <row r="249" spans="19:20" x14ac:dyDescent="0.3">
      <c r="S249">
        <v>2048850</v>
      </c>
      <c r="T249">
        <v>-3.5788600000000001E-3</v>
      </c>
    </row>
    <row r="250" spans="19:20" x14ac:dyDescent="0.3">
      <c r="S250">
        <v>2048950</v>
      </c>
      <c r="T250">
        <v>-3.59225E-3</v>
      </c>
    </row>
    <row r="251" spans="19:20" x14ac:dyDescent="0.3">
      <c r="S251">
        <v>2049050</v>
      </c>
      <c r="T251">
        <v>-3.5892699999999999E-3</v>
      </c>
    </row>
    <row r="252" spans="19:20" x14ac:dyDescent="0.3">
      <c r="S252">
        <v>2049149</v>
      </c>
      <c r="T252">
        <v>-3.5803499999999999E-3</v>
      </c>
    </row>
    <row r="253" spans="19:20" x14ac:dyDescent="0.3">
      <c r="S253">
        <v>2049249</v>
      </c>
      <c r="T253">
        <v>-3.5773699999999999E-3</v>
      </c>
    </row>
    <row r="254" spans="19:20" x14ac:dyDescent="0.3">
      <c r="S254">
        <v>2049349</v>
      </c>
      <c r="T254">
        <v>-3.5818400000000002E-3</v>
      </c>
    </row>
    <row r="255" spans="19:20" x14ac:dyDescent="0.3">
      <c r="S255">
        <v>2049449</v>
      </c>
      <c r="T255">
        <v>-3.5833200000000001E-3</v>
      </c>
    </row>
    <row r="256" spans="19:20" x14ac:dyDescent="0.3">
      <c r="S256">
        <v>2049549</v>
      </c>
      <c r="T256">
        <v>-3.58779E-3</v>
      </c>
    </row>
    <row r="257" spans="19:20" x14ac:dyDescent="0.3">
      <c r="S257">
        <v>2049649</v>
      </c>
      <c r="T257">
        <v>-3.5848099999999999E-3</v>
      </c>
    </row>
    <row r="258" spans="19:20" x14ac:dyDescent="0.3">
      <c r="S258">
        <v>2049749</v>
      </c>
      <c r="T258">
        <v>-3.5714200000000001E-3</v>
      </c>
    </row>
    <row r="259" spans="19:20" x14ac:dyDescent="0.3">
      <c r="S259">
        <v>2049849</v>
      </c>
      <c r="T259">
        <v>-3.58779E-3</v>
      </c>
    </row>
    <row r="260" spans="19:20" x14ac:dyDescent="0.3">
      <c r="S260">
        <v>2049949</v>
      </c>
      <c r="T260">
        <v>-3.5833200000000001E-3</v>
      </c>
    </row>
    <row r="261" spans="19:20" x14ac:dyDescent="0.3">
      <c r="S261">
        <v>2050049</v>
      </c>
      <c r="T261">
        <v>-3.5892699999999999E-3</v>
      </c>
    </row>
    <row r="262" spans="19:20" x14ac:dyDescent="0.3">
      <c r="S262">
        <v>2050149</v>
      </c>
      <c r="T262">
        <v>-3.5863000000000002E-3</v>
      </c>
    </row>
    <row r="263" spans="19:20" x14ac:dyDescent="0.3">
      <c r="S263">
        <v>2050249</v>
      </c>
      <c r="T263">
        <v>-3.5803499999999999E-3</v>
      </c>
    </row>
    <row r="264" spans="19:20" x14ac:dyDescent="0.3">
      <c r="S264">
        <v>2050349</v>
      </c>
      <c r="T264">
        <v>-3.5863000000000002E-3</v>
      </c>
    </row>
    <row r="265" spans="19:20" x14ac:dyDescent="0.3">
      <c r="S265">
        <v>2050449</v>
      </c>
      <c r="T265">
        <v>-3.5833200000000001E-3</v>
      </c>
    </row>
    <row r="266" spans="19:20" x14ac:dyDescent="0.3">
      <c r="S266">
        <v>2050549</v>
      </c>
      <c r="T266">
        <v>-3.58779E-3</v>
      </c>
    </row>
    <row r="267" spans="19:20" x14ac:dyDescent="0.3">
      <c r="S267">
        <v>2050650</v>
      </c>
      <c r="T267">
        <v>-3.5848099999999999E-3</v>
      </c>
    </row>
    <row r="268" spans="19:20" x14ac:dyDescent="0.3">
      <c r="S268">
        <v>2050750</v>
      </c>
      <c r="T268">
        <v>-3.5744000000000001E-3</v>
      </c>
    </row>
    <row r="269" spans="19:20" x14ac:dyDescent="0.3">
      <c r="S269">
        <v>2050850</v>
      </c>
      <c r="T269">
        <v>-3.5892699999999999E-3</v>
      </c>
    </row>
    <row r="270" spans="19:20" x14ac:dyDescent="0.3">
      <c r="S270">
        <v>2050950</v>
      </c>
      <c r="T270">
        <v>-3.5937400000000002E-3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3699-EF6F-4529-9879-65CA5FEB491A}">
  <dimension ref="A1:S158"/>
  <sheetViews>
    <sheetView topLeftCell="K1" workbookViewId="0">
      <selection activeCell="Q2" sqref="Q2"/>
    </sheetView>
  </sheetViews>
  <sheetFormatPr defaultRowHeight="14.4" x14ac:dyDescent="0.3"/>
  <cols>
    <col min="1" max="1" width="10.88671875" customWidth="1"/>
    <col min="2" max="2" width="12.88671875" customWidth="1"/>
    <col min="3" max="3" width="13.109375" customWidth="1"/>
    <col min="6" max="6" width="12.5546875" customWidth="1"/>
    <col min="9" max="9" width="14.44140625" customWidth="1"/>
    <col min="12" max="12" width="13.6640625" customWidth="1"/>
    <col min="15" max="15" width="14.109375" customWidth="1"/>
    <col min="18" max="18" width="15.6640625" customWidth="1"/>
  </cols>
  <sheetData>
    <row r="1" spans="1:19" x14ac:dyDescent="0.3">
      <c r="A1">
        <v>0</v>
      </c>
      <c r="B1" s="12" t="s">
        <v>42</v>
      </c>
      <c r="D1">
        <v>0</v>
      </c>
      <c r="E1" t="s">
        <v>83</v>
      </c>
      <c r="G1">
        <v>0</v>
      </c>
      <c r="H1" t="s">
        <v>52</v>
      </c>
      <c r="J1">
        <v>0</v>
      </c>
      <c r="K1" t="s">
        <v>86</v>
      </c>
      <c r="M1">
        <v>0</v>
      </c>
      <c r="N1" t="s">
        <v>87</v>
      </c>
      <c r="P1">
        <v>0</v>
      </c>
      <c r="Q1">
        <v>59.2</v>
      </c>
      <c r="S1">
        <v>0</v>
      </c>
    </row>
    <row r="2" spans="1:19" x14ac:dyDescent="0.3">
      <c r="A2" t="s">
        <v>43</v>
      </c>
      <c r="B2" s="12" t="s">
        <v>44</v>
      </c>
      <c r="C2" t="s">
        <v>48</v>
      </c>
      <c r="D2">
        <v>0</v>
      </c>
      <c r="G2">
        <v>0</v>
      </c>
      <c r="J2">
        <v>0</v>
      </c>
      <c r="M2">
        <v>0</v>
      </c>
      <c r="P2">
        <v>0</v>
      </c>
      <c r="S2">
        <v>0</v>
      </c>
    </row>
    <row r="3" spans="1:19" x14ac:dyDescent="0.3">
      <c r="A3">
        <v>8635532</v>
      </c>
      <c r="B3">
        <v>-1.11815E-3</v>
      </c>
      <c r="C3">
        <f>AVERAGE(B3:B118)</f>
        <v>-1.1066537068965517E-3</v>
      </c>
      <c r="D3">
        <v>8683672</v>
      </c>
      <c r="E3">
        <v>-1.88521E-3</v>
      </c>
      <c r="F3">
        <f>AVERAGE(E3:E78)</f>
        <v>-1.8763810526315802E-3</v>
      </c>
      <c r="G3">
        <v>8700579</v>
      </c>
      <c r="H3">
        <v>-2.45794E-3</v>
      </c>
      <c r="I3">
        <f>AVERAGE(H3:H79)</f>
        <v>-2.4521344155844157E-3</v>
      </c>
      <c r="J3">
        <v>8722578</v>
      </c>
      <c r="K3">
        <v>-2.7840899999999999E-3</v>
      </c>
      <c r="L3">
        <f>AVERAGE(K3:K123)</f>
        <v>-2.7880857851239672E-3</v>
      </c>
      <c r="M3">
        <v>8750187</v>
      </c>
      <c r="N3">
        <v>-3.1397600000000001E-3</v>
      </c>
      <c r="O3">
        <f>AVERAGE(N3:N158)</f>
        <v>-3.1335771794871771E-3</v>
      </c>
      <c r="P3">
        <v>8868735</v>
      </c>
      <c r="Q3">
        <v>-3.7583500000000001E-3</v>
      </c>
      <c r="R3">
        <f>AVERAGE(Q3:Q113)</f>
        <v>-3.7350470270270269E-3</v>
      </c>
    </row>
    <row r="4" spans="1:19" x14ac:dyDescent="0.3">
      <c r="A4">
        <v>8635632</v>
      </c>
      <c r="B4">
        <v>-1.1182099999999999E-3</v>
      </c>
      <c r="D4">
        <v>8683772</v>
      </c>
      <c r="E4">
        <v>-1.8849100000000001E-3</v>
      </c>
      <c r="G4">
        <v>8700679</v>
      </c>
      <c r="H4">
        <v>-2.4563900000000001E-3</v>
      </c>
      <c r="J4">
        <v>8722678</v>
      </c>
      <c r="K4">
        <v>-2.7616699999999999E-3</v>
      </c>
      <c r="M4">
        <v>8750287</v>
      </c>
      <c r="N4">
        <v>-3.1355300000000001E-3</v>
      </c>
      <c r="P4">
        <v>8868835</v>
      </c>
      <c r="Q4">
        <v>-3.7571000000000002E-3</v>
      </c>
    </row>
    <row r="5" spans="1:19" x14ac:dyDescent="0.3">
      <c r="A5">
        <v>8635732</v>
      </c>
      <c r="B5">
        <v>-1.1144E-3</v>
      </c>
      <c r="D5">
        <v>8683872</v>
      </c>
      <c r="E5">
        <v>-1.88937E-3</v>
      </c>
      <c r="G5">
        <v>8700779</v>
      </c>
      <c r="H5">
        <v>-2.45312E-3</v>
      </c>
      <c r="J5">
        <v>8722778</v>
      </c>
      <c r="K5">
        <v>-2.7512000000000001E-3</v>
      </c>
      <c r="M5">
        <v>8750387</v>
      </c>
      <c r="N5">
        <v>-3.13803E-3</v>
      </c>
      <c r="P5">
        <v>8868935</v>
      </c>
      <c r="Q5">
        <v>-3.7537600000000001E-3</v>
      </c>
    </row>
    <row r="6" spans="1:19" x14ac:dyDescent="0.3">
      <c r="A6">
        <v>8635832</v>
      </c>
      <c r="B6">
        <v>-1.1170799999999999E-3</v>
      </c>
      <c r="D6">
        <v>8683972</v>
      </c>
      <c r="E6">
        <v>-1.88777E-3</v>
      </c>
      <c r="G6">
        <v>8700879</v>
      </c>
      <c r="H6">
        <v>-2.4592400000000001E-3</v>
      </c>
      <c r="J6">
        <v>8722878</v>
      </c>
      <c r="K6">
        <v>-2.7706499999999999E-3</v>
      </c>
      <c r="M6">
        <v>8750487</v>
      </c>
      <c r="N6">
        <v>-3.1336900000000002E-3</v>
      </c>
      <c r="P6">
        <v>8869035</v>
      </c>
      <c r="Q6">
        <v>-3.7526299999999999E-3</v>
      </c>
    </row>
    <row r="7" spans="1:19" x14ac:dyDescent="0.3">
      <c r="A7">
        <v>8635932</v>
      </c>
      <c r="B7">
        <v>-1.1184999999999999E-3</v>
      </c>
      <c r="D7">
        <v>8684072</v>
      </c>
      <c r="E7">
        <v>-1.88277E-3</v>
      </c>
      <c r="G7">
        <v>8700979</v>
      </c>
      <c r="H7">
        <v>-2.4515100000000001E-3</v>
      </c>
      <c r="J7">
        <v>8722978</v>
      </c>
      <c r="K7">
        <v>-2.7961700000000002E-3</v>
      </c>
      <c r="M7">
        <v>8750587</v>
      </c>
      <c r="N7">
        <v>-3.1386299999999999E-3</v>
      </c>
      <c r="P7">
        <v>8869135</v>
      </c>
      <c r="Q7">
        <v>-3.7510899999999999E-3</v>
      </c>
    </row>
    <row r="8" spans="1:19" x14ac:dyDescent="0.3">
      <c r="A8">
        <v>8636032</v>
      </c>
      <c r="B8">
        <v>-1.1207599999999999E-3</v>
      </c>
      <c r="D8">
        <v>8684172</v>
      </c>
      <c r="E8">
        <v>-1.88426E-3</v>
      </c>
      <c r="G8">
        <v>8701079</v>
      </c>
      <c r="H8">
        <v>-2.4539499999999999E-3</v>
      </c>
      <c r="J8">
        <v>8723077</v>
      </c>
      <c r="K8">
        <v>-2.7939100000000001E-3</v>
      </c>
      <c r="M8">
        <v>8750688</v>
      </c>
      <c r="N8">
        <v>-3.1342200000000001E-3</v>
      </c>
      <c r="P8">
        <v>8869235</v>
      </c>
      <c r="Q8">
        <v>-3.7551300000000002E-3</v>
      </c>
    </row>
    <row r="9" spans="1:19" x14ac:dyDescent="0.3">
      <c r="A9">
        <v>8636132</v>
      </c>
      <c r="B9">
        <v>-1.12302E-3</v>
      </c>
      <c r="D9">
        <v>8684272</v>
      </c>
      <c r="E9">
        <v>-1.88652E-3</v>
      </c>
      <c r="G9">
        <v>8701179</v>
      </c>
      <c r="H9">
        <v>-2.45663E-3</v>
      </c>
      <c r="J9">
        <v>8723178</v>
      </c>
      <c r="K9">
        <v>-2.7957500000000001E-3</v>
      </c>
      <c r="M9">
        <v>8750788</v>
      </c>
      <c r="N9">
        <v>-3.13488E-3</v>
      </c>
      <c r="P9">
        <v>8869335</v>
      </c>
      <c r="Q9">
        <v>-3.7538799999999998E-3</v>
      </c>
    </row>
    <row r="10" spans="1:19" x14ac:dyDescent="0.3">
      <c r="A10">
        <v>8636232</v>
      </c>
      <c r="B10">
        <v>-1.1094E-3</v>
      </c>
      <c r="D10">
        <v>8684372</v>
      </c>
      <c r="E10">
        <v>-1.8825300000000001E-3</v>
      </c>
      <c r="G10">
        <v>8701279</v>
      </c>
      <c r="H10">
        <v>-2.45466E-3</v>
      </c>
      <c r="J10">
        <v>8723278</v>
      </c>
      <c r="K10">
        <v>-2.7951E-3</v>
      </c>
      <c r="M10">
        <v>8750887</v>
      </c>
      <c r="N10">
        <v>-3.1365400000000002E-3</v>
      </c>
      <c r="P10">
        <v>8869435</v>
      </c>
      <c r="Q10">
        <v>-3.7501399999999999E-3</v>
      </c>
    </row>
    <row r="11" spans="1:19" x14ac:dyDescent="0.3">
      <c r="A11">
        <v>8636331</v>
      </c>
      <c r="B11">
        <v>-1.0981000000000001E-3</v>
      </c>
      <c r="D11">
        <v>8684472</v>
      </c>
      <c r="E11">
        <v>-1.8867599999999999E-3</v>
      </c>
      <c r="G11">
        <v>8701379</v>
      </c>
      <c r="H11">
        <v>-2.46495E-3</v>
      </c>
      <c r="J11">
        <v>8723378</v>
      </c>
      <c r="K11">
        <v>-2.7967600000000001E-3</v>
      </c>
      <c r="M11">
        <v>8750988</v>
      </c>
      <c r="N11">
        <v>-3.1353499999999999E-3</v>
      </c>
      <c r="P11">
        <v>8869535</v>
      </c>
      <c r="Q11">
        <v>-3.75406E-3</v>
      </c>
    </row>
    <row r="12" spans="1:19" x14ac:dyDescent="0.3">
      <c r="A12">
        <v>8636431</v>
      </c>
      <c r="B12">
        <v>-1.10399E-3</v>
      </c>
      <c r="D12">
        <v>8684572</v>
      </c>
      <c r="E12">
        <v>-1.88444E-3</v>
      </c>
      <c r="G12">
        <v>8701479</v>
      </c>
      <c r="H12">
        <v>-2.47197E-3</v>
      </c>
      <c r="J12">
        <v>8723479</v>
      </c>
      <c r="K12">
        <v>-2.7852200000000001E-3</v>
      </c>
      <c r="M12">
        <v>8751087</v>
      </c>
      <c r="N12">
        <v>-3.13482E-3</v>
      </c>
      <c r="P12">
        <v>8869635</v>
      </c>
      <c r="Q12">
        <v>-3.7557300000000001E-3</v>
      </c>
    </row>
    <row r="13" spans="1:19" x14ac:dyDescent="0.3">
      <c r="A13">
        <v>8636532</v>
      </c>
      <c r="B13">
        <v>-1.1115999999999999E-3</v>
      </c>
      <c r="D13">
        <v>8684672</v>
      </c>
      <c r="E13">
        <v>-1.8847899999999999E-3</v>
      </c>
      <c r="G13">
        <v>8701579</v>
      </c>
      <c r="H13">
        <v>-2.4682300000000001E-3</v>
      </c>
      <c r="J13">
        <v>8723579</v>
      </c>
      <c r="K13">
        <v>-2.7842100000000001E-3</v>
      </c>
      <c r="M13">
        <v>8751187</v>
      </c>
      <c r="N13">
        <v>-3.1311899999999998E-3</v>
      </c>
      <c r="P13">
        <v>8869735</v>
      </c>
      <c r="Q13">
        <v>-3.7516200000000002E-3</v>
      </c>
    </row>
    <row r="14" spans="1:19" x14ac:dyDescent="0.3">
      <c r="A14">
        <v>8636631</v>
      </c>
      <c r="B14">
        <v>-1.11815E-3</v>
      </c>
      <c r="D14">
        <v>8684772</v>
      </c>
      <c r="E14">
        <v>-1.8799800000000001E-3</v>
      </c>
      <c r="G14">
        <v>8701679</v>
      </c>
      <c r="H14">
        <v>-2.4632299999999998E-3</v>
      </c>
      <c r="J14">
        <v>8723679</v>
      </c>
      <c r="K14">
        <v>-2.77743E-3</v>
      </c>
      <c r="M14">
        <v>8751287</v>
      </c>
      <c r="N14">
        <v>-3.1317900000000002E-3</v>
      </c>
      <c r="P14">
        <v>8869835</v>
      </c>
      <c r="Q14">
        <v>-3.7500200000000002E-3</v>
      </c>
    </row>
    <row r="15" spans="1:19" x14ac:dyDescent="0.3">
      <c r="A15">
        <v>8636731</v>
      </c>
      <c r="B15">
        <v>-1.11327E-3</v>
      </c>
      <c r="D15">
        <v>8684872</v>
      </c>
      <c r="E15">
        <v>-1.8852700000000001E-3</v>
      </c>
      <c r="G15">
        <v>8701779</v>
      </c>
      <c r="H15">
        <v>-2.4524600000000001E-3</v>
      </c>
      <c r="J15">
        <v>8723778</v>
      </c>
      <c r="K15">
        <v>-2.7804700000000002E-3</v>
      </c>
      <c r="M15">
        <v>8751387</v>
      </c>
      <c r="N15">
        <v>-3.13613E-3</v>
      </c>
      <c r="P15">
        <v>8869935</v>
      </c>
      <c r="Q15">
        <v>-3.7499600000000001E-3</v>
      </c>
    </row>
    <row r="16" spans="1:19" x14ac:dyDescent="0.3">
      <c r="A16">
        <v>8636831</v>
      </c>
      <c r="B16">
        <v>-1.1114199999999999E-3</v>
      </c>
      <c r="D16">
        <v>8684972</v>
      </c>
      <c r="E16">
        <v>-1.8929999999999999E-3</v>
      </c>
      <c r="G16">
        <v>8701879</v>
      </c>
      <c r="H16">
        <v>-2.4570400000000002E-3</v>
      </c>
      <c r="J16">
        <v>8723879</v>
      </c>
      <c r="K16">
        <v>-2.7836800000000002E-3</v>
      </c>
      <c r="M16">
        <v>8751487</v>
      </c>
      <c r="N16">
        <v>-3.1416600000000001E-3</v>
      </c>
      <c r="P16">
        <v>8870035</v>
      </c>
      <c r="Q16">
        <v>-3.7496000000000001E-3</v>
      </c>
    </row>
    <row r="17" spans="1:17" x14ac:dyDescent="0.3">
      <c r="A17">
        <v>8636931</v>
      </c>
      <c r="B17">
        <v>-1.1123800000000001E-3</v>
      </c>
      <c r="D17">
        <v>8685072</v>
      </c>
      <c r="E17">
        <v>-1.8877099999999999E-3</v>
      </c>
      <c r="G17">
        <v>8701978</v>
      </c>
      <c r="H17">
        <v>-2.4572800000000001E-3</v>
      </c>
      <c r="J17">
        <v>8723979</v>
      </c>
      <c r="K17">
        <v>-2.7842700000000001E-3</v>
      </c>
      <c r="M17">
        <v>8751587</v>
      </c>
      <c r="N17">
        <v>-3.1413600000000002E-3</v>
      </c>
      <c r="P17">
        <v>8870135</v>
      </c>
      <c r="Q17">
        <v>-3.7498399999999999E-3</v>
      </c>
    </row>
    <row r="18" spans="1:17" x14ac:dyDescent="0.3">
      <c r="A18">
        <v>8637031</v>
      </c>
      <c r="B18">
        <v>-1.1101800000000001E-3</v>
      </c>
      <c r="D18">
        <v>8685172</v>
      </c>
      <c r="E18">
        <v>-1.8823500000000001E-3</v>
      </c>
      <c r="G18">
        <v>8702079</v>
      </c>
      <c r="H18">
        <v>-2.4606699999999999E-3</v>
      </c>
      <c r="J18">
        <v>8724078</v>
      </c>
      <c r="K18">
        <v>-2.7871900000000002E-3</v>
      </c>
      <c r="M18">
        <v>8751687</v>
      </c>
      <c r="N18">
        <v>-3.13196E-3</v>
      </c>
      <c r="P18">
        <v>8870235</v>
      </c>
      <c r="Q18">
        <v>-3.7502E-3</v>
      </c>
    </row>
    <row r="19" spans="1:17" x14ac:dyDescent="0.3">
      <c r="A19">
        <v>8637131</v>
      </c>
      <c r="B19">
        <v>-1.1162399999999999E-3</v>
      </c>
      <c r="D19">
        <v>8685272</v>
      </c>
      <c r="E19">
        <v>-1.87867E-3</v>
      </c>
      <c r="G19">
        <v>8702178</v>
      </c>
      <c r="H19">
        <v>-2.4560300000000001E-3</v>
      </c>
      <c r="J19">
        <v>8724179</v>
      </c>
      <c r="K19">
        <v>-2.7881999999999998E-3</v>
      </c>
      <c r="M19">
        <v>8751787</v>
      </c>
      <c r="N19">
        <v>-3.1276199999999998E-3</v>
      </c>
      <c r="P19">
        <v>8870335</v>
      </c>
      <c r="Q19">
        <v>-3.7472199999999999E-3</v>
      </c>
    </row>
    <row r="20" spans="1:17" x14ac:dyDescent="0.3">
      <c r="A20">
        <v>8637231</v>
      </c>
      <c r="B20">
        <v>-1.1151100000000001E-3</v>
      </c>
      <c r="D20">
        <v>8685372</v>
      </c>
      <c r="E20">
        <v>-1.8808099999999999E-3</v>
      </c>
      <c r="G20">
        <v>8702279</v>
      </c>
      <c r="H20">
        <v>-2.4494299999999998E-3</v>
      </c>
      <c r="J20">
        <v>8724278</v>
      </c>
      <c r="K20">
        <v>-2.7855200000000001E-3</v>
      </c>
      <c r="M20">
        <v>8751887</v>
      </c>
      <c r="N20">
        <v>-3.13292E-3</v>
      </c>
      <c r="P20">
        <v>8870435</v>
      </c>
      <c r="Q20">
        <v>-3.7496600000000001E-3</v>
      </c>
    </row>
    <row r="21" spans="1:17" x14ac:dyDescent="0.3">
      <c r="A21">
        <v>8637331</v>
      </c>
      <c r="B21">
        <v>-1.1141E-3</v>
      </c>
      <c r="D21">
        <v>8685471</v>
      </c>
      <c r="E21">
        <v>-1.88598E-3</v>
      </c>
      <c r="G21">
        <v>8702378</v>
      </c>
      <c r="H21">
        <v>-2.4544900000000001E-3</v>
      </c>
      <c r="J21">
        <v>8724379</v>
      </c>
      <c r="K21">
        <v>-2.7883199999999999E-3</v>
      </c>
      <c r="M21">
        <v>8751987</v>
      </c>
      <c r="N21">
        <v>-3.1385100000000002E-3</v>
      </c>
      <c r="P21">
        <v>8870534</v>
      </c>
      <c r="Q21">
        <v>-3.7472199999999999E-3</v>
      </c>
    </row>
    <row r="22" spans="1:17" x14ac:dyDescent="0.3">
      <c r="A22">
        <v>8637431</v>
      </c>
      <c r="B22">
        <v>-1.11119E-3</v>
      </c>
      <c r="D22">
        <v>8685571</v>
      </c>
      <c r="E22">
        <v>-1.8821199999999999E-3</v>
      </c>
      <c r="G22">
        <v>8702478</v>
      </c>
      <c r="H22">
        <v>-2.45663E-3</v>
      </c>
      <c r="J22">
        <v>8724478</v>
      </c>
      <c r="K22">
        <v>-2.79058E-3</v>
      </c>
      <c r="M22">
        <v>8752087</v>
      </c>
      <c r="N22">
        <v>-3.1341099999999998E-3</v>
      </c>
      <c r="P22">
        <v>8870634</v>
      </c>
      <c r="Q22">
        <v>-3.7501399999999999E-3</v>
      </c>
    </row>
    <row r="23" spans="1:17" x14ac:dyDescent="0.3">
      <c r="A23">
        <v>8637531</v>
      </c>
      <c r="B23">
        <v>-1.1128500000000001E-3</v>
      </c>
      <c r="D23">
        <v>8685671</v>
      </c>
      <c r="E23">
        <v>-1.88039E-3</v>
      </c>
      <c r="G23">
        <v>8702579</v>
      </c>
      <c r="H23">
        <v>-2.4563300000000001E-3</v>
      </c>
      <c r="J23">
        <v>8724578</v>
      </c>
      <c r="K23">
        <v>-2.78802E-3</v>
      </c>
      <c r="M23">
        <v>8752187</v>
      </c>
      <c r="N23">
        <v>-3.1341699999999999E-3</v>
      </c>
      <c r="P23">
        <v>8870734</v>
      </c>
      <c r="Q23">
        <v>-3.7469199999999999E-3</v>
      </c>
    </row>
    <row r="24" spans="1:17" x14ac:dyDescent="0.3">
      <c r="A24">
        <v>8637631</v>
      </c>
      <c r="B24">
        <v>-1.11487E-3</v>
      </c>
      <c r="D24">
        <v>8685771</v>
      </c>
      <c r="E24">
        <v>-1.88182E-3</v>
      </c>
      <c r="G24">
        <v>8702678</v>
      </c>
      <c r="H24">
        <v>-2.44925E-3</v>
      </c>
      <c r="J24">
        <v>8724678</v>
      </c>
      <c r="K24">
        <v>-2.7870099999999999E-3</v>
      </c>
      <c r="M24">
        <v>8752287</v>
      </c>
      <c r="N24">
        <v>-3.1305999999999999E-3</v>
      </c>
      <c r="P24">
        <v>8870834</v>
      </c>
      <c r="Q24">
        <v>-3.7496600000000001E-3</v>
      </c>
    </row>
    <row r="25" spans="1:17" x14ac:dyDescent="0.3">
      <c r="A25">
        <v>8637731</v>
      </c>
      <c r="B25">
        <v>-1.11404E-3</v>
      </c>
      <c r="D25">
        <v>8685872</v>
      </c>
      <c r="E25">
        <v>-1.88652E-3</v>
      </c>
      <c r="G25">
        <v>8702778</v>
      </c>
      <c r="H25">
        <v>-2.4505600000000001E-3</v>
      </c>
      <c r="J25">
        <v>8724778</v>
      </c>
      <c r="K25">
        <v>-2.7902199999999999E-3</v>
      </c>
      <c r="M25">
        <v>8752387</v>
      </c>
      <c r="N25">
        <v>-3.13452E-3</v>
      </c>
      <c r="P25">
        <v>8870934</v>
      </c>
      <c r="Q25">
        <v>-3.74443E-3</v>
      </c>
    </row>
    <row r="26" spans="1:17" x14ac:dyDescent="0.3">
      <c r="A26">
        <v>8637831</v>
      </c>
      <c r="B26">
        <v>-1.11612E-3</v>
      </c>
      <c r="D26">
        <v>8685972</v>
      </c>
      <c r="E26">
        <v>-1.8814599999999999E-3</v>
      </c>
      <c r="G26">
        <v>8702878</v>
      </c>
      <c r="H26">
        <v>-2.45145E-3</v>
      </c>
      <c r="J26">
        <v>8724878</v>
      </c>
      <c r="K26">
        <v>-2.7852799999999998E-3</v>
      </c>
      <c r="M26">
        <v>8752487</v>
      </c>
      <c r="N26">
        <v>-3.13357E-3</v>
      </c>
      <c r="P26">
        <v>8871034</v>
      </c>
      <c r="Q26">
        <v>-3.7446599999999999E-3</v>
      </c>
    </row>
    <row r="27" spans="1:17" x14ac:dyDescent="0.3">
      <c r="A27">
        <v>8637931</v>
      </c>
      <c r="B27">
        <v>-1.1178500000000001E-3</v>
      </c>
      <c r="D27">
        <v>8686072</v>
      </c>
      <c r="E27">
        <v>-1.8796799999999999E-3</v>
      </c>
      <c r="G27">
        <v>8702978</v>
      </c>
      <c r="H27">
        <v>-2.4477000000000001E-3</v>
      </c>
      <c r="J27">
        <v>8724978</v>
      </c>
      <c r="K27">
        <v>-2.79254E-3</v>
      </c>
      <c r="M27">
        <v>8752587</v>
      </c>
      <c r="N27">
        <v>-3.1385699999999998E-3</v>
      </c>
      <c r="P27">
        <v>8871134</v>
      </c>
      <c r="Q27">
        <v>-3.74443E-3</v>
      </c>
    </row>
    <row r="28" spans="1:17" x14ac:dyDescent="0.3">
      <c r="A28">
        <v>8638031</v>
      </c>
      <c r="B28">
        <v>-1.11791E-3</v>
      </c>
      <c r="D28">
        <v>8686172</v>
      </c>
      <c r="E28">
        <v>-1.8831900000000001E-3</v>
      </c>
      <c r="G28">
        <v>8703078</v>
      </c>
      <c r="H28">
        <v>-2.44408E-3</v>
      </c>
      <c r="J28">
        <v>8725078</v>
      </c>
      <c r="K28">
        <v>-2.7847499999999999E-3</v>
      </c>
      <c r="M28">
        <v>8752687</v>
      </c>
      <c r="N28">
        <v>-3.1312499999999999E-3</v>
      </c>
      <c r="P28">
        <v>8871234</v>
      </c>
      <c r="Q28">
        <v>-3.7451400000000001E-3</v>
      </c>
    </row>
    <row r="29" spans="1:17" x14ac:dyDescent="0.3">
      <c r="A29">
        <v>8638131</v>
      </c>
      <c r="B29">
        <v>-1.1154100000000001E-3</v>
      </c>
      <c r="D29">
        <v>8686272</v>
      </c>
      <c r="E29">
        <v>-1.8840199999999999E-3</v>
      </c>
      <c r="G29">
        <v>8703178</v>
      </c>
      <c r="H29">
        <v>-2.43355E-3</v>
      </c>
      <c r="J29">
        <v>8725178</v>
      </c>
      <c r="K29">
        <v>-2.7812399999999999E-3</v>
      </c>
      <c r="M29">
        <v>8752787</v>
      </c>
      <c r="N29">
        <v>-3.1301800000000002E-3</v>
      </c>
      <c r="P29">
        <v>8871334</v>
      </c>
      <c r="Q29">
        <v>-3.74318E-3</v>
      </c>
    </row>
    <row r="30" spans="1:17" x14ac:dyDescent="0.3">
      <c r="A30">
        <v>8638231</v>
      </c>
      <c r="B30">
        <v>-1.10958E-3</v>
      </c>
      <c r="D30">
        <v>8686372</v>
      </c>
      <c r="E30">
        <v>-1.8832499999999999E-3</v>
      </c>
      <c r="G30">
        <v>8703278</v>
      </c>
      <c r="H30">
        <v>-2.4356299999999998E-3</v>
      </c>
      <c r="J30">
        <v>8725278</v>
      </c>
      <c r="K30">
        <v>-2.7871300000000001E-3</v>
      </c>
      <c r="M30">
        <v>8752887</v>
      </c>
      <c r="N30">
        <v>-3.1333300000000001E-3</v>
      </c>
      <c r="P30">
        <v>8871434</v>
      </c>
      <c r="Q30">
        <v>-3.74252E-3</v>
      </c>
    </row>
    <row r="31" spans="1:17" x14ac:dyDescent="0.3">
      <c r="A31">
        <v>8638331</v>
      </c>
      <c r="B31">
        <v>-1.10738E-3</v>
      </c>
      <c r="D31">
        <v>8686472</v>
      </c>
      <c r="E31">
        <v>-1.8820600000000001E-3</v>
      </c>
      <c r="G31">
        <v>8703378</v>
      </c>
      <c r="H31">
        <v>-2.4294999999999998E-3</v>
      </c>
      <c r="J31">
        <v>8725378</v>
      </c>
      <c r="K31">
        <v>-2.7831399999999999E-3</v>
      </c>
      <c r="M31">
        <v>8752987</v>
      </c>
      <c r="N31">
        <v>-3.1359500000000002E-3</v>
      </c>
      <c r="P31">
        <v>8871534</v>
      </c>
      <c r="Q31">
        <v>-3.7477600000000002E-3</v>
      </c>
    </row>
    <row r="32" spans="1:17" x14ac:dyDescent="0.3">
      <c r="A32">
        <v>8638431</v>
      </c>
      <c r="B32">
        <v>-1.11119E-3</v>
      </c>
      <c r="D32">
        <v>8686572</v>
      </c>
      <c r="E32">
        <v>-1.8788500000000001E-3</v>
      </c>
      <c r="G32">
        <v>8703478</v>
      </c>
      <c r="H32">
        <v>-2.4628699999999998E-3</v>
      </c>
      <c r="J32">
        <v>8725478</v>
      </c>
      <c r="K32">
        <v>-2.7859999999999998E-3</v>
      </c>
      <c r="M32">
        <v>8753087</v>
      </c>
      <c r="N32">
        <v>-3.13321E-3</v>
      </c>
      <c r="P32">
        <v>8871634</v>
      </c>
      <c r="Q32">
        <v>-3.7469199999999999E-3</v>
      </c>
    </row>
    <row r="33" spans="1:17" x14ac:dyDescent="0.3">
      <c r="A33">
        <v>8638531</v>
      </c>
      <c r="B33">
        <v>-1.1157700000000001E-3</v>
      </c>
      <c r="D33">
        <v>8686672</v>
      </c>
      <c r="E33">
        <v>-1.8811100000000001E-3</v>
      </c>
      <c r="G33">
        <v>8703578</v>
      </c>
      <c r="H33">
        <v>-2.4706099999999998E-3</v>
      </c>
      <c r="J33">
        <v>8725578</v>
      </c>
      <c r="K33">
        <v>-2.7851600000000001E-3</v>
      </c>
      <c r="M33">
        <v>8753187</v>
      </c>
      <c r="N33">
        <v>-3.1286299999999999E-3</v>
      </c>
      <c r="P33">
        <v>8871734</v>
      </c>
      <c r="Q33">
        <v>-3.7469199999999999E-3</v>
      </c>
    </row>
    <row r="34" spans="1:17" x14ac:dyDescent="0.3">
      <c r="A34">
        <v>8638631</v>
      </c>
      <c r="B34">
        <v>-1.1119000000000001E-3</v>
      </c>
      <c r="D34">
        <v>8686772</v>
      </c>
      <c r="E34">
        <v>-1.87896E-3</v>
      </c>
      <c r="G34">
        <v>8703678</v>
      </c>
      <c r="H34">
        <v>-2.44086E-3</v>
      </c>
      <c r="J34">
        <v>8725678</v>
      </c>
      <c r="K34">
        <v>-2.7882599999999999E-3</v>
      </c>
      <c r="M34">
        <v>8753287</v>
      </c>
      <c r="N34">
        <v>-3.1344599999999999E-3</v>
      </c>
      <c r="P34">
        <v>8871834</v>
      </c>
      <c r="Q34">
        <v>-3.7455000000000001E-3</v>
      </c>
    </row>
    <row r="35" spans="1:17" x14ac:dyDescent="0.3">
      <c r="A35">
        <v>8638731</v>
      </c>
      <c r="B35">
        <v>-1.1098200000000001E-3</v>
      </c>
      <c r="D35">
        <v>8686872</v>
      </c>
      <c r="E35">
        <v>-1.8791400000000001E-3</v>
      </c>
      <c r="G35">
        <v>8703778</v>
      </c>
      <c r="H35">
        <v>-2.4591299999999999E-3</v>
      </c>
      <c r="J35">
        <v>8725778</v>
      </c>
      <c r="K35">
        <v>-2.7894500000000002E-3</v>
      </c>
      <c r="M35">
        <v>8753387</v>
      </c>
      <c r="N35">
        <v>-3.13321E-3</v>
      </c>
      <c r="P35">
        <v>8871934</v>
      </c>
      <c r="Q35">
        <v>-3.7433499999999999E-3</v>
      </c>
    </row>
    <row r="36" spans="1:17" x14ac:dyDescent="0.3">
      <c r="A36">
        <v>8638831</v>
      </c>
      <c r="B36">
        <v>-1.10768E-3</v>
      </c>
      <c r="D36">
        <v>8686972</v>
      </c>
      <c r="E36">
        <v>-1.8784299999999999E-3</v>
      </c>
      <c r="G36">
        <v>8703878</v>
      </c>
      <c r="H36">
        <v>-2.4535899999999999E-3</v>
      </c>
      <c r="J36">
        <v>8725878</v>
      </c>
      <c r="K36">
        <v>-2.78867E-3</v>
      </c>
      <c r="M36">
        <v>8753487</v>
      </c>
      <c r="N36">
        <v>-3.13518E-3</v>
      </c>
      <c r="P36">
        <v>8872034</v>
      </c>
      <c r="Q36">
        <v>-3.7407999999999999E-3</v>
      </c>
    </row>
    <row r="37" spans="1:17" x14ac:dyDescent="0.3">
      <c r="A37">
        <v>8638931</v>
      </c>
      <c r="B37">
        <v>-1.11012E-3</v>
      </c>
      <c r="D37">
        <v>8687072</v>
      </c>
      <c r="E37">
        <v>-1.8785500000000001E-3</v>
      </c>
      <c r="G37">
        <v>8703978</v>
      </c>
      <c r="H37">
        <v>-2.4477000000000001E-3</v>
      </c>
      <c r="J37">
        <v>8725978</v>
      </c>
      <c r="K37">
        <v>-2.7849300000000001E-3</v>
      </c>
      <c r="M37">
        <v>8753587</v>
      </c>
      <c r="N37">
        <v>-3.1330899999999998E-3</v>
      </c>
      <c r="P37">
        <v>8872134</v>
      </c>
      <c r="Q37">
        <v>-3.74121E-3</v>
      </c>
    </row>
    <row r="38" spans="1:17" x14ac:dyDescent="0.3">
      <c r="A38">
        <v>8639031</v>
      </c>
      <c r="B38">
        <v>-1.1105900000000001E-3</v>
      </c>
      <c r="D38">
        <v>8687172</v>
      </c>
      <c r="E38">
        <v>-1.88075E-3</v>
      </c>
      <c r="G38">
        <v>8704078</v>
      </c>
      <c r="H38">
        <v>-2.4486600000000001E-3</v>
      </c>
      <c r="J38">
        <v>8726078</v>
      </c>
      <c r="K38">
        <v>-2.78451E-3</v>
      </c>
      <c r="M38">
        <v>8753687</v>
      </c>
      <c r="N38">
        <v>-3.1341099999999998E-3</v>
      </c>
      <c r="P38">
        <v>8872234</v>
      </c>
      <c r="Q38">
        <v>-3.74252E-3</v>
      </c>
    </row>
    <row r="39" spans="1:17" x14ac:dyDescent="0.3">
      <c r="A39">
        <v>8639131</v>
      </c>
      <c r="B39">
        <v>-1.1100000000000001E-3</v>
      </c>
      <c r="D39">
        <v>8687272</v>
      </c>
      <c r="E39">
        <v>-1.8791400000000001E-3</v>
      </c>
      <c r="G39">
        <v>8704178</v>
      </c>
      <c r="H39">
        <v>-2.4505600000000001E-3</v>
      </c>
      <c r="J39">
        <v>8726178</v>
      </c>
      <c r="K39">
        <v>-2.78861E-3</v>
      </c>
      <c r="M39">
        <v>8753787</v>
      </c>
      <c r="N39">
        <v>-3.1350000000000002E-3</v>
      </c>
      <c r="P39">
        <v>8872334</v>
      </c>
      <c r="Q39">
        <v>-3.7407400000000002E-3</v>
      </c>
    </row>
    <row r="40" spans="1:17" x14ac:dyDescent="0.3">
      <c r="A40">
        <v>8639231</v>
      </c>
      <c r="B40">
        <v>-1.1045199999999999E-3</v>
      </c>
      <c r="D40">
        <v>8687372</v>
      </c>
      <c r="E40">
        <v>-1.8776000000000001E-3</v>
      </c>
      <c r="G40">
        <v>8704278</v>
      </c>
      <c r="H40">
        <v>-2.4544900000000001E-3</v>
      </c>
      <c r="J40">
        <v>8726278</v>
      </c>
      <c r="K40">
        <v>-2.7842700000000001E-3</v>
      </c>
      <c r="M40">
        <v>8753887</v>
      </c>
      <c r="N40">
        <v>-3.13101E-3</v>
      </c>
      <c r="P40">
        <v>8872434</v>
      </c>
      <c r="Q40">
        <v>-3.7385999999999999E-3</v>
      </c>
    </row>
    <row r="41" spans="1:17" x14ac:dyDescent="0.3">
      <c r="A41">
        <v>8639331</v>
      </c>
      <c r="B41">
        <v>-1.1089299999999999E-3</v>
      </c>
      <c r="D41">
        <v>8687472</v>
      </c>
      <c r="E41">
        <v>-1.8764700000000001E-3</v>
      </c>
      <c r="G41">
        <v>8704378</v>
      </c>
      <c r="H41">
        <v>-2.4506200000000001E-3</v>
      </c>
      <c r="J41">
        <v>8726378</v>
      </c>
      <c r="K41">
        <v>-2.7820100000000001E-3</v>
      </c>
      <c r="M41">
        <v>8753987</v>
      </c>
      <c r="N41">
        <v>-3.1375600000000002E-3</v>
      </c>
      <c r="P41">
        <v>8872534</v>
      </c>
      <c r="Q41">
        <v>-3.73925E-3</v>
      </c>
    </row>
    <row r="42" spans="1:17" x14ac:dyDescent="0.3">
      <c r="A42">
        <v>8639431</v>
      </c>
      <c r="B42">
        <v>-1.11035E-3</v>
      </c>
      <c r="D42">
        <v>8687572</v>
      </c>
      <c r="E42">
        <v>-1.87956E-3</v>
      </c>
      <c r="G42">
        <v>8704478</v>
      </c>
      <c r="H42">
        <v>-2.4568099999999998E-3</v>
      </c>
      <c r="J42">
        <v>8726478</v>
      </c>
      <c r="K42">
        <v>-2.7818299999999999E-3</v>
      </c>
      <c r="M42">
        <v>8754087</v>
      </c>
      <c r="N42">
        <v>-3.1391000000000001E-3</v>
      </c>
      <c r="P42">
        <v>8872634</v>
      </c>
      <c r="Q42">
        <v>-3.74121E-3</v>
      </c>
    </row>
    <row r="43" spans="1:17" x14ac:dyDescent="0.3">
      <c r="A43">
        <v>8639531</v>
      </c>
      <c r="B43">
        <v>-1.11345E-3</v>
      </c>
      <c r="D43">
        <v>8687672</v>
      </c>
      <c r="E43">
        <v>-1.87956E-3</v>
      </c>
      <c r="G43">
        <v>8704578</v>
      </c>
      <c r="H43">
        <v>-2.4545399999999998E-3</v>
      </c>
      <c r="J43">
        <v>8726578</v>
      </c>
      <c r="K43">
        <v>-2.7853999999999999E-3</v>
      </c>
      <c r="M43">
        <v>8754187</v>
      </c>
      <c r="N43">
        <v>-3.1381500000000001E-3</v>
      </c>
      <c r="P43">
        <v>8872734</v>
      </c>
      <c r="Q43">
        <v>-3.7383E-3</v>
      </c>
    </row>
    <row r="44" spans="1:17" x14ac:dyDescent="0.3">
      <c r="A44">
        <v>8639631</v>
      </c>
      <c r="B44">
        <v>-1.1083899999999999E-3</v>
      </c>
      <c r="D44">
        <v>8687772</v>
      </c>
      <c r="E44">
        <v>-1.87813E-3</v>
      </c>
      <c r="G44">
        <v>8704678</v>
      </c>
      <c r="H44">
        <v>-2.45817E-3</v>
      </c>
      <c r="J44">
        <v>8726678</v>
      </c>
      <c r="K44">
        <v>-2.7823700000000002E-3</v>
      </c>
      <c r="M44">
        <v>8754287</v>
      </c>
      <c r="N44">
        <v>-3.1364800000000001E-3</v>
      </c>
      <c r="P44">
        <v>8872834</v>
      </c>
      <c r="Q44">
        <v>-3.7390700000000002E-3</v>
      </c>
    </row>
    <row r="45" spans="1:17" x14ac:dyDescent="0.3">
      <c r="A45">
        <v>8639731</v>
      </c>
      <c r="B45">
        <v>-1.10345E-3</v>
      </c>
      <c r="D45">
        <v>8687872</v>
      </c>
      <c r="E45">
        <v>-1.87593E-3</v>
      </c>
      <c r="G45">
        <v>8704778</v>
      </c>
      <c r="H45">
        <v>-2.4572800000000001E-3</v>
      </c>
      <c r="J45">
        <v>8726778</v>
      </c>
      <c r="K45">
        <v>-2.7888499999999998E-3</v>
      </c>
      <c r="M45">
        <v>8754387</v>
      </c>
      <c r="N45">
        <v>-3.1397E-3</v>
      </c>
      <c r="P45">
        <v>8872934</v>
      </c>
      <c r="Q45">
        <v>-3.73538E-3</v>
      </c>
    </row>
    <row r="46" spans="1:17" x14ac:dyDescent="0.3">
      <c r="A46">
        <v>8639831</v>
      </c>
      <c r="B46">
        <v>-1.09858E-3</v>
      </c>
      <c r="D46">
        <v>8687972</v>
      </c>
      <c r="E46">
        <v>-1.87641E-3</v>
      </c>
      <c r="G46">
        <v>8704878</v>
      </c>
      <c r="H46">
        <v>-2.4471699999999998E-3</v>
      </c>
      <c r="J46">
        <v>8726878</v>
      </c>
      <c r="K46">
        <v>-2.78386E-3</v>
      </c>
      <c r="M46">
        <v>8754487</v>
      </c>
      <c r="N46">
        <v>-3.1371400000000001E-3</v>
      </c>
      <c r="P46">
        <v>8873035</v>
      </c>
      <c r="Q46">
        <v>-3.7390700000000002E-3</v>
      </c>
    </row>
    <row r="47" spans="1:17" x14ac:dyDescent="0.3">
      <c r="A47">
        <v>8639931</v>
      </c>
      <c r="B47">
        <v>-1.10845E-3</v>
      </c>
      <c r="D47">
        <v>8688072</v>
      </c>
      <c r="E47">
        <v>-1.8774200000000001E-3</v>
      </c>
      <c r="G47">
        <v>8704978</v>
      </c>
      <c r="H47">
        <v>-2.45109E-3</v>
      </c>
      <c r="J47">
        <v>8726978</v>
      </c>
      <c r="K47">
        <v>-2.78897E-3</v>
      </c>
      <c r="M47">
        <v>8754587</v>
      </c>
      <c r="N47">
        <v>-3.13583E-3</v>
      </c>
      <c r="P47">
        <v>8873135</v>
      </c>
      <c r="Q47">
        <v>-3.7365100000000002E-3</v>
      </c>
    </row>
    <row r="48" spans="1:17" x14ac:dyDescent="0.3">
      <c r="A48">
        <v>8640031</v>
      </c>
      <c r="B48">
        <v>-1.10571E-3</v>
      </c>
      <c r="D48">
        <v>8688172</v>
      </c>
      <c r="E48">
        <v>-1.8748599999999999E-3</v>
      </c>
      <c r="G48">
        <v>8705078</v>
      </c>
      <c r="H48">
        <v>-2.4442499999999998E-3</v>
      </c>
      <c r="J48">
        <v>8727078</v>
      </c>
      <c r="K48">
        <v>-2.7846300000000002E-3</v>
      </c>
      <c r="M48">
        <v>8754687</v>
      </c>
      <c r="N48">
        <v>-3.1330899999999998E-3</v>
      </c>
      <c r="P48">
        <v>8873235</v>
      </c>
      <c r="Q48">
        <v>-3.7377000000000001E-3</v>
      </c>
    </row>
    <row r="49" spans="1:17" x14ac:dyDescent="0.3">
      <c r="A49">
        <v>8640131</v>
      </c>
      <c r="B49">
        <v>-1.1067799999999999E-3</v>
      </c>
      <c r="D49">
        <v>8688272</v>
      </c>
      <c r="E49">
        <v>-1.8758100000000001E-3</v>
      </c>
      <c r="G49">
        <v>8705178</v>
      </c>
      <c r="H49">
        <v>-2.4461600000000002E-3</v>
      </c>
      <c r="J49">
        <v>8727178</v>
      </c>
      <c r="K49">
        <v>-2.7833799999999998E-3</v>
      </c>
      <c r="M49">
        <v>8754787</v>
      </c>
      <c r="N49">
        <v>-3.1350000000000002E-3</v>
      </c>
      <c r="P49">
        <v>8873335</v>
      </c>
      <c r="Q49">
        <v>-3.7364500000000001E-3</v>
      </c>
    </row>
    <row r="50" spans="1:17" x14ac:dyDescent="0.3">
      <c r="A50">
        <v>8640231</v>
      </c>
      <c r="B50">
        <v>-1.10322E-3</v>
      </c>
      <c r="D50">
        <v>8688372</v>
      </c>
      <c r="E50">
        <v>-1.87462E-3</v>
      </c>
      <c r="G50">
        <v>8705278</v>
      </c>
      <c r="H50">
        <v>-2.44729E-3</v>
      </c>
      <c r="J50">
        <v>8727278</v>
      </c>
      <c r="K50">
        <v>-2.7881999999999998E-3</v>
      </c>
      <c r="M50">
        <v>8754887</v>
      </c>
      <c r="N50">
        <v>-3.13357E-3</v>
      </c>
      <c r="P50">
        <v>8873435</v>
      </c>
      <c r="Q50">
        <v>-3.7377000000000001E-3</v>
      </c>
    </row>
    <row r="51" spans="1:17" x14ac:dyDescent="0.3">
      <c r="A51">
        <v>8640331</v>
      </c>
      <c r="B51">
        <v>-1.1093399999999999E-3</v>
      </c>
      <c r="D51">
        <v>8688472</v>
      </c>
      <c r="E51">
        <v>-1.8711699999999999E-3</v>
      </c>
      <c r="G51">
        <v>8705378</v>
      </c>
      <c r="H51">
        <v>-2.4545399999999998E-3</v>
      </c>
      <c r="J51">
        <v>8727378</v>
      </c>
      <c r="K51">
        <v>-2.7901599999999999E-3</v>
      </c>
      <c r="M51">
        <v>8754987</v>
      </c>
      <c r="N51">
        <v>-3.1332700000000001E-3</v>
      </c>
      <c r="P51">
        <v>8873535</v>
      </c>
      <c r="Q51">
        <v>-3.73413E-3</v>
      </c>
    </row>
    <row r="52" spans="1:17" x14ac:dyDescent="0.3">
      <c r="A52">
        <v>8640432</v>
      </c>
      <c r="B52">
        <v>-1.11125E-3</v>
      </c>
      <c r="D52">
        <v>8688572</v>
      </c>
      <c r="E52">
        <v>-1.86998E-3</v>
      </c>
      <c r="G52">
        <v>8705478</v>
      </c>
      <c r="H52">
        <v>-2.4543099999999999E-3</v>
      </c>
      <c r="J52">
        <v>8727478</v>
      </c>
      <c r="K52">
        <v>-2.7917100000000002E-3</v>
      </c>
      <c r="M52">
        <v>8755087</v>
      </c>
      <c r="N52">
        <v>-3.1364800000000001E-3</v>
      </c>
      <c r="P52">
        <v>8873635</v>
      </c>
      <c r="Q52">
        <v>-3.73449E-3</v>
      </c>
    </row>
    <row r="53" spans="1:17" x14ac:dyDescent="0.3">
      <c r="A53">
        <v>8640532</v>
      </c>
      <c r="B53">
        <v>-1.1165999999999999E-3</v>
      </c>
      <c r="D53">
        <v>8688672</v>
      </c>
      <c r="E53">
        <v>-1.8751600000000001E-3</v>
      </c>
      <c r="G53">
        <v>8705578</v>
      </c>
      <c r="H53">
        <v>-2.4510399999999998E-3</v>
      </c>
      <c r="J53">
        <v>8727578</v>
      </c>
      <c r="K53">
        <v>-2.7904599999999998E-3</v>
      </c>
      <c r="M53">
        <v>8755187</v>
      </c>
      <c r="N53">
        <v>-3.13767E-3</v>
      </c>
      <c r="P53">
        <v>8873735</v>
      </c>
      <c r="Q53">
        <v>-3.7362799999999998E-3</v>
      </c>
    </row>
    <row r="54" spans="1:17" x14ac:dyDescent="0.3">
      <c r="A54">
        <v>8640632</v>
      </c>
      <c r="B54">
        <v>-1.12707E-3</v>
      </c>
      <c r="D54">
        <v>8688772</v>
      </c>
      <c r="E54">
        <v>-1.8742100000000001E-3</v>
      </c>
      <c r="G54">
        <v>8705678</v>
      </c>
      <c r="H54">
        <v>-2.4515100000000001E-3</v>
      </c>
      <c r="J54">
        <v>8727678</v>
      </c>
      <c r="K54">
        <v>-2.78356E-3</v>
      </c>
      <c r="M54">
        <v>8755287</v>
      </c>
      <c r="N54">
        <v>-3.1323200000000001E-3</v>
      </c>
      <c r="P54">
        <v>8873835</v>
      </c>
      <c r="Q54">
        <v>-3.7381799999999998E-3</v>
      </c>
    </row>
    <row r="55" spans="1:17" x14ac:dyDescent="0.3">
      <c r="A55">
        <v>8640732</v>
      </c>
      <c r="B55">
        <v>-1.1208800000000001E-3</v>
      </c>
      <c r="D55">
        <v>8688872</v>
      </c>
      <c r="E55">
        <v>-1.8731900000000001E-3</v>
      </c>
      <c r="G55">
        <v>8705778</v>
      </c>
      <c r="H55">
        <v>-2.45401E-3</v>
      </c>
      <c r="J55">
        <v>8727778</v>
      </c>
      <c r="K55">
        <v>-2.7908799999999999E-3</v>
      </c>
      <c r="M55">
        <v>8755387</v>
      </c>
      <c r="N55">
        <v>-3.1379099999999998E-3</v>
      </c>
      <c r="P55">
        <v>8873935</v>
      </c>
      <c r="Q55">
        <v>-3.7328299999999999E-3</v>
      </c>
    </row>
    <row r="56" spans="1:17" x14ac:dyDescent="0.3">
      <c r="A56">
        <v>8640832</v>
      </c>
      <c r="B56">
        <v>-1.11327E-3</v>
      </c>
      <c r="D56">
        <v>8688972</v>
      </c>
      <c r="E56">
        <v>-1.8726599999999999E-3</v>
      </c>
      <c r="G56">
        <v>8705878</v>
      </c>
      <c r="H56">
        <v>-2.4516899999999999E-3</v>
      </c>
      <c r="J56">
        <v>8727878</v>
      </c>
      <c r="K56">
        <v>-2.7837999999999999E-3</v>
      </c>
      <c r="M56">
        <v>8755487</v>
      </c>
      <c r="N56">
        <v>-3.1336300000000001E-3</v>
      </c>
      <c r="P56">
        <v>8874035</v>
      </c>
      <c r="Q56">
        <v>-3.73449E-3</v>
      </c>
    </row>
    <row r="57" spans="1:17" x14ac:dyDescent="0.3">
      <c r="A57">
        <v>8640932</v>
      </c>
      <c r="B57">
        <v>-1.1027400000000001E-3</v>
      </c>
      <c r="D57">
        <v>8689072</v>
      </c>
      <c r="E57">
        <v>-1.8714700000000001E-3</v>
      </c>
      <c r="G57">
        <v>8705978</v>
      </c>
      <c r="H57">
        <v>-2.45109E-3</v>
      </c>
      <c r="J57">
        <v>8727978</v>
      </c>
      <c r="K57">
        <v>-2.78737E-3</v>
      </c>
      <c r="M57">
        <v>8755587</v>
      </c>
      <c r="N57">
        <v>-3.1275600000000001E-3</v>
      </c>
      <c r="P57">
        <v>8874135</v>
      </c>
      <c r="Q57">
        <v>-3.7372899999999999E-3</v>
      </c>
    </row>
    <row r="58" spans="1:17" x14ac:dyDescent="0.3">
      <c r="A58">
        <v>8641032</v>
      </c>
      <c r="B58">
        <v>-1.11333E-3</v>
      </c>
      <c r="D58">
        <v>8689172</v>
      </c>
      <c r="E58">
        <v>-1.8690899999999999E-3</v>
      </c>
      <c r="G58">
        <v>8706078</v>
      </c>
      <c r="H58">
        <v>-2.4515700000000001E-3</v>
      </c>
      <c r="J58">
        <v>8728078</v>
      </c>
      <c r="K58">
        <v>-2.78963E-3</v>
      </c>
      <c r="M58">
        <v>8755687</v>
      </c>
      <c r="N58">
        <v>-3.13393E-3</v>
      </c>
      <c r="P58">
        <v>8874235</v>
      </c>
      <c r="Q58">
        <v>-3.7355600000000002E-3</v>
      </c>
    </row>
    <row r="59" spans="1:17" x14ac:dyDescent="0.3">
      <c r="A59">
        <v>8641132</v>
      </c>
      <c r="B59">
        <v>-1.10542E-3</v>
      </c>
      <c r="D59">
        <v>8689272</v>
      </c>
      <c r="E59">
        <v>-1.8682E-3</v>
      </c>
      <c r="G59">
        <v>8706178</v>
      </c>
      <c r="H59">
        <v>-2.4513899999999999E-3</v>
      </c>
      <c r="J59">
        <v>8728178</v>
      </c>
      <c r="K59">
        <v>-2.78861E-3</v>
      </c>
      <c r="M59">
        <v>8755787</v>
      </c>
      <c r="N59">
        <v>-3.1333300000000001E-3</v>
      </c>
      <c r="P59">
        <v>8874335</v>
      </c>
      <c r="Q59">
        <v>-3.7371100000000001E-3</v>
      </c>
    </row>
    <row r="60" spans="1:17" x14ac:dyDescent="0.3">
      <c r="A60">
        <v>8641232</v>
      </c>
      <c r="B60">
        <v>-1.1024400000000001E-3</v>
      </c>
      <c r="D60">
        <v>8689372</v>
      </c>
      <c r="E60">
        <v>-1.87028E-3</v>
      </c>
      <c r="G60">
        <v>8706279</v>
      </c>
      <c r="H60">
        <v>-2.4512700000000002E-3</v>
      </c>
      <c r="J60">
        <v>8728278</v>
      </c>
      <c r="K60">
        <v>-2.78963E-3</v>
      </c>
      <c r="M60">
        <v>8755887</v>
      </c>
      <c r="N60">
        <v>-3.1317900000000002E-3</v>
      </c>
      <c r="P60">
        <v>8874435</v>
      </c>
      <c r="Q60">
        <v>-3.7337799999999999E-3</v>
      </c>
    </row>
    <row r="61" spans="1:17" x14ac:dyDescent="0.3">
      <c r="A61">
        <v>8641332</v>
      </c>
      <c r="B61">
        <v>-1.10137E-3</v>
      </c>
      <c r="D61">
        <v>8689472</v>
      </c>
      <c r="E61">
        <v>-1.86885E-3</v>
      </c>
      <c r="G61">
        <v>8706379</v>
      </c>
      <c r="H61">
        <v>-2.4510399999999998E-3</v>
      </c>
      <c r="J61">
        <v>8728378</v>
      </c>
      <c r="K61">
        <v>-2.79058E-3</v>
      </c>
      <c r="M61">
        <v>8755987</v>
      </c>
      <c r="N61">
        <v>-3.1352400000000001E-3</v>
      </c>
      <c r="P61">
        <v>8874535</v>
      </c>
      <c r="Q61">
        <v>-3.7334199999999999E-3</v>
      </c>
    </row>
    <row r="62" spans="1:17" x14ac:dyDescent="0.3">
      <c r="A62">
        <v>8641432</v>
      </c>
      <c r="B62">
        <v>-1.11053E-3</v>
      </c>
      <c r="D62">
        <v>8689572</v>
      </c>
      <c r="E62">
        <v>-1.86736E-3</v>
      </c>
      <c r="G62">
        <v>8706479</v>
      </c>
      <c r="H62">
        <v>-2.45086E-3</v>
      </c>
      <c r="J62">
        <v>8728478</v>
      </c>
      <c r="K62">
        <v>-2.7948600000000001E-3</v>
      </c>
      <c r="M62">
        <v>8756087</v>
      </c>
      <c r="N62">
        <v>-3.1366599999999999E-3</v>
      </c>
      <c r="P62">
        <v>8874635</v>
      </c>
      <c r="Q62">
        <v>-3.7326500000000001E-3</v>
      </c>
    </row>
    <row r="63" spans="1:17" x14ac:dyDescent="0.3">
      <c r="A63">
        <v>8641532</v>
      </c>
      <c r="B63">
        <v>-1.1045199999999999E-3</v>
      </c>
      <c r="D63">
        <v>8689672</v>
      </c>
      <c r="E63">
        <v>-1.87028E-3</v>
      </c>
      <c r="G63">
        <v>8706579</v>
      </c>
      <c r="H63">
        <v>-2.4523399999999999E-3</v>
      </c>
      <c r="J63">
        <v>8728578</v>
      </c>
      <c r="K63">
        <v>-2.7911099999999999E-3</v>
      </c>
      <c r="M63">
        <v>8756186</v>
      </c>
      <c r="N63">
        <v>-3.13767E-3</v>
      </c>
      <c r="P63">
        <v>8874735</v>
      </c>
      <c r="Q63">
        <v>-3.7327100000000002E-3</v>
      </c>
    </row>
    <row r="64" spans="1:17" x14ac:dyDescent="0.3">
      <c r="A64">
        <v>8641632</v>
      </c>
      <c r="B64">
        <v>-1.10096E-3</v>
      </c>
      <c r="D64">
        <v>8689772</v>
      </c>
      <c r="E64">
        <v>-1.8644499999999999E-3</v>
      </c>
      <c r="G64">
        <v>8706679</v>
      </c>
      <c r="H64">
        <v>-2.4512700000000002E-3</v>
      </c>
      <c r="J64">
        <v>8728678</v>
      </c>
      <c r="K64">
        <v>-2.7888499999999998E-3</v>
      </c>
      <c r="M64">
        <v>8756286</v>
      </c>
      <c r="N64">
        <v>-3.1340500000000002E-3</v>
      </c>
      <c r="P64">
        <v>8874835</v>
      </c>
      <c r="Q64">
        <v>-3.7284800000000002E-3</v>
      </c>
    </row>
    <row r="65" spans="1:17" x14ac:dyDescent="0.3">
      <c r="A65">
        <v>8641732</v>
      </c>
      <c r="B65">
        <v>-1.10345E-3</v>
      </c>
      <c r="D65">
        <v>8689872</v>
      </c>
      <c r="E65">
        <v>-1.8643900000000001E-3</v>
      </c>
      <c r="G65">
        <v>8706779</v>
      </c>
      <c r="H65">
        <v>-2.4519899999999998E-3</v>
      </c>
      <c r="J65">
        <v>8728778</v>
      </c>
      <c r="K65">
        <v>-2.7877800000000001E-3</v>
      </c>
      <c r="M65">
        <v>8756386</v>
      </c>
      <c r="N65">
        <v>-3.13452E-3</v>
      </c>
      <c r="P65">
        <v>8874935</v>
      </c>
      <c r="Q65">
        <v>-3.7304500000000002E-3</v>
      </c>
    </row>
    <row r="66" spans="1:17" x14ac:dyDescent="0.3">
      <c r="A66">
        <v>8641832</v>
      </c>
      <c r="B66">
        <v>-1.10333E-3</v>
      </c>
      <c r="D66">
        <v>8689972</v>
      </c>
      <c r="E66">
        <v>-1.8698600000000001E-3</v>
      </c>
      <c r="G66">
        <v>8706879</v>
      </c>
      <c r="H66">
        <v>-2.4493700000000002E-3</v>
      </c>
      <c r="J66">
        <v>8728878</v>
      </c>
      <c r="K66">
        <v>-2.7839700000000002E-3</v>
      </c>
      <c r="M66">
        <v>8756486</v>
      </c>
      <c r="N66">
        <v>-3.1355300000000001E-3</v>
      </c>
      <c r="P66">
        <v>8875035</v>
      </c>
      <c r="Q66">
        <v>-3.73348E-3</v>
      </c>
    </row>
    <row r="67" spans="1:17" x14ac:dyDescent="0.3">
      <c r="A67">
        <v>8641932</v>
      </c>
      <c r="B67">
        <v>-1.10797E-3</v>
      </c>
      <c r="D67">
        <v>8690071</v>
      </c>
      <c r="E67">
        <v>-1.86951E-3</v>
      </c>
      <c r="G67">
        <v>8706979</v>
      </c>
      <c r="H67">
        <v>-2.4490699999999998E-3</v>
      </c>
      <c r="J67">
        <v>8728978</v>
      </c>
      <c r="K67">
        <v>-2.7895099999999998E-3</v>
      </c>
      <c r="M67">
        <v>8756586</v>
      </c>
      <c r="N67">
        <v>-3.1355900000000002E-3</v>
      </c>
      <c r="P67">
        <v>8875135</v>
      </c>
      <c r="Q67">
        <v>-3.7284800000000002E-3</v>
      </c>
    </row>
    <row r="68" spans="1:17" x14ac:dyDescent="0.3">
      <c r="A68">
        <v>8642032</v>
      </c>
      <c r="B68">
        <v>-1.10476E-3</v>
      </c>
      <c r="D68">
        <v>8690171</v>
      </c>
      <c r="E68">
        <v>-1.86951E-3</v>
      </c>
      <c r="G68">
        <v>8707079</v>
      </c>
      <c r="H68">
        <v>-2.4507999999999999E-3</v>
      </c>
      <c r="J68">
        <v>8729078</v>
      </c>
      <c r="K68">
        <v>-2.7890300000000001E-3</v>
      </c>
      <c r="M68">
        <v>8756686</v>
      </c>
      <c r="N68">
        <v>-3.1321999999999999E-3</v>
      </c>
      <c r="P68">
        <v>8875235</v>
      </c>
      <c r="Q68">
        <v>-3.7312199999999999E-3</v>
      </c>
    </row>
    <row r="69" spans="1:17" x14ac:dyDescent="0.3">
      <c r="A69">
        <v>8642132</v>
      </c>
      <c r="B69">
        <v>-1.1044099999999999E-3</v>
      </c>
      <c r="D69">
        <v>8690271</v>
      </c>
      <c r="E69">
        <v>-1.86713E-3</v>
      </c>
      <c r="G69">
        <v>8707179</v>
      </c>
      <c r="H69">
        <v>-2.4494899999999999E-3</v>
      </c>
      <c r="J69">
        <v>8729178</v>
      </c>
      <c r="K69">
        <v>-2.7869499999999998E-3</v>
      </c>
      <c r="M69">
        <v>8756786</v>
      </c>
      <c r="N69">
        <v>-3.1304200000000001E-3</v>
      </c>
      <c r="P69">
        <v>8875335</v>
      </c>
      <c r="Q69">
        <v>-3.7294899999999998E-3</v>
      </c>
    </row>
    <row r="70" spans="1:17" x14ac:dyDescent="0.3">
      <c r="A70">
        <v>8642232</v>
      </c>
      <c r="B70">
        <v>-1.10345E-3</v>
      </c>
      <c r="D70">
        <v>8690371</v>
      </c>
      <c r="E70">
        <v>-1.8624900000000001E-3</v>
      </c>
      <c r="G70">
        <v>8707279</v>
      </c>
      <c r="H70">
        <v>-2.4525800000000002E-3</v>
      </c>
      <c r="J70">
        <v>8729277</v>
      </c>
      <c r="K70">
        <v>-2.78772E-3</v>
      </c>
      <c r="M70">
        <v>8756887</v>
      </c>
      <c r="N70">
        <v>-3.1307700000000002E-3</v>
      </c>
      <c r="P70">
        <v>8875435</v>
      </c>
      <c r="Q70">
        <v>-3.7289599999999999E-3</v>
      </c>
    </row>
    <row r="71" spans="1:17" x14ac:dyDescent="0.3">
      <c r="A71">
        <v>8642331</v>
      </c>
      <c r="B71">
        <v>-1.1024400000000001E-3</v>
      </c>
      <c r="D71">
        <v>8690471</v>
      </c>
      <c r="E71">
        <v>-1.86469E-3</v>
      </c>
      <c r="G71">
        <v>8707378</v>
      </c>
      <c r="H71">
        <v>-2.4478799999999999E-3</v>
      </c>
      <c r="J71">
        <v>8729377</v>
      </c>
      <c r="K71">
        <v>-2.78838E-3</v>
      </c>
      <c r="M71">
        <v>8756987</v>
      </c>
      <c r="N71">
        <v>-3.1336300000000001E-3</v>
      </c>
      <c r="P71">
        <v>8875534</v>
      </c>
      <c r="Q71">
        <v>-3.7302699999999999E-3</v>
      </c>
    </row>
    <row r="72" spans="1:17" x14ac:dyDescent="0.3">
      <c r="A72">
        <v>8642431</v>
      </c>
      <c r="B72">
        <v>-1.0998200000000001E-3</v>
      </c>
      <c r="D72">
        <v>8690571</v>
      </c>
      <c r="E72">
        <v>-1.86243E-3</v>
      </c>
      <c r="G72">
        <v>8707479</v>
      </c>
      <c r="H72">
        <v>-2.4462799999999999E-3</v>
      </c>
      <c r="J72">
        <v>8729478</v>
      </c>
      <c r="K72">
        <v>-2.7902199999999999E-3</v>
      </c>
      <c r="M72">
        <v>8757087</v>
      </c>
      <c r="N72">
        <v>-3.1314899999999998E-3</v>
      </c>
      <c r="P72">
        <v>8875634</v>
      </c>
      <c r="Q72">
        <v>-3.7279499999999998E-3</v>
      </c>
    </row>
    <row r="73" spans="1:17" x14ac:dyDescent="0.3">
      <c r="A73">
        <v>8642531</v>
      </c>
      <c r="B73">
        <v>-1.10209E-3</v>
      </c>
      <c r="D73">
        <v>8690672</v>
      </c>
      <c r="E73">
        <v>-1.86177E-3</v>
      </c>
      <c r="G73">
        <v>8707578</v>
      </c>
      <c r="H73">
        <v>-2.44443E-3</v>
      </c>
      <c r="J73">
        <v>8729578</v>
      </c>
      <c r="K73">
        <v>-2.78897E-3</v>
      </c>
      <c r="M73">
        <v>8757187</v>
      </c>
      <c r="N73">
        <v>-3.1321399999999998E-3</v>
      </c>
      <c r="P73">
        <v>8875734</v>
      </c>
      <c r="Q73">
        <v>-3.7312199999999999E-3</v>
      </c>
    </row>
    <row r="74" spans="1:17" x14ac:dyDescent="0.3">
      <c r="A74">
        <v>8642631</v>
      </c>
      <c r="B74">
        <v>-1.10137E-3</v>
      </c>
      <c r="D74">
        <v>8690772</v>
      </c>
      <c r="E74">
        <v>-1.86017E-3</v>
      </c>
      <c r="G74">
        <v>8707678</v>
      </c>
      <c r="H74">
        <v>-2.4437199999999999E-3</v>
      </c>
      <c r="J74">
        <v>8729678</v>
      </c>
      <c r="K74">
        <v>-2.7853999999999999E-3</v>
      </c>
      <c r="M74">
        <v>8757287</v>
      </c>
      <c r="N74">
        <v>-3.1249400000000001E-3</v>
      </c>
      <c r="P74">
        <v>8875834</v>
      </c>
      <c r="Q74">
        <v>-3.7292599999999999E-3</v>
      </c>
    </row>
    <row r="75" spans="1:17" x14ac:dyDescent="0.3">
      <c r="A75">
        <v>8642731</v>
      </c>
      <c r="B75">
        <v>-1.1005399999999999E-3</v>
      </c>
      <c r="D75">
        <v>8690872</v>
      </c>
      <c r="E75">
        <v>-1.8589800000000001E-3</v>
      </c>
      <c r="G75">
        <v>8707778</v>
      </c>
      <c r="H75">
        <v>-2.4486600000000001E-3</v>
      </c>
      <c r="J75">
        <v>8729778</v>
      </c>
      <c r="K75">
        <v>-2.7905199999999999E-3</v>
      </c>
      <c r="M75">
        <v>8757387</v>
      </c>
      <c r="N75">
        <v>-3.1305399999999998E-3</v>
      </c>
      <c r="P75">
        <v>8875934</v>
      </c>
      <c r="Q75">
        <v>-3.7230700000000002E-3</v>
      </c>
    </row>
    <row r="76" spans="1:17" x14ac:dyDescent="0.3">
      <c r="A76">
        <v>8642831</v>
      </c>
      <c r="B76">
        <v>-1.1010099999999999E-3</v>
      </c>
      <c r="D76">
        <v>8690972</v>
      </c>
      <c r="E76">
        <v>-1.85856E-3</v>
      </c>
      <c r="G76">
        <v>8707878</v>
      </c>
      <c r="H76">
        <v>-2.45086E-3</v>
      </c>
      <c r="J76">
        <v>8729878</v>
      </c>
      <c r="K76">
        <v>-2.7885599999999998E-3</v>
      </c>
      <c r="M76">
        <v>8757487</v>
      </c>
      <c r="N76">
        <v>-3.13452E-3</v>
      </c>
      <c r="P76">
        <v>8876034</v>
      </c>
      <c r="Q76">
        <v>-3.7252100000000001E-3</v>
      </c>
    </row>
    <row r="77" spans="1:17" x14ac:dyDescent="0.3">
      <c r="A77">
        <v>8642931</v>
      </c>
      <c r="B77">
        <v>-1.10268E-3</v>
      </c>
      <c r="D77">
        <v>8691072</v>
      </c>
      <c r="E77">
        <v>-1.8665299999999999E-3</v>
      </c>
      <c r="G77">
        <v>8707978</v>
      </c>
      <c r="H77">
        <v>-2.4478199999999999E-3</v>
      </c>
      <c r="J77">
        <v>8729979</v>
      </c>
      <c r="K77">
        <v>-2.7892699999999999E-3</v>
      </c>
      <c r="M77">
        <v>8757587</v>
      </c>
      <c r="N77">
        <v>-3.1345800000000001E-3</v>
      </c>
      <c r="P77">
        <v>8876134</v>
      </c>
      <c r="Q77">
        <v>-3.72551E-3</v>
      </c>
    </row>
    <row r="78" spans="1:17" x14ac:dyDescent="0.3">
      <c r="A78">
        <v>8643031</v>
      </c>
      <c r="B78">
        <v>-1.1021399999999999E-3</v>
      </c>
      <c r="D78">
        <v>8691172</v>
      </c>
      <c r="E78">
        <v>-1.8636799999999999E-3</v>
      </c>
      <c r="G78">
        <v>8708078</v>
      </c>
      <c r="H78">
        <v>-2.4500799999999999E-3</v>
      </c>
      <c r="J78">
        <v>8730078</v>
      </c>
      <c r="K78">
        <v>-2.7885000000000002E-3</v>
      </c>
      <c r="M78">
        <v>8757687</v>
      </c>
      <c r="N78">
        <v>-3.13452E-3</v>
      </c>
      <c r="P78">
        <v>8876234</v>
      </c>
      <c r="Q78">
        <v>-3.72961E-3</v>
      </c>
    </row>
    <row r="79" spans="1:17" x14ac:dyDescent="0.3">
      <c r="A79">
        <v>8643131</v>
      </c>
      <c r="B79">
        <v>-1.1018499999999999E-3</v>
      </c>
      <c r="G79">
        <v>8708178</v>
      </c>
      <c r="H79">
        <v>-2.4476400000000001E-3</v>
      </c>
      <c r="J79">
        <v>8730178</v>
      </c>
      <c r="K79">
        <v>-2.7855200000000001E-3</v>
      </c>
      <c r="M79">
        <v>8757787</v>
      </c>
      <c r="N79">
        <v>-3.1341699999999999E-3</v>
      </c>
      <c r="P79">
        <v>8876334</v>
      </c>
      <c r="Q79">
        <v>-3.7268800000000001E-3</v>
      </c>
    </row>
    <row r="80" spans="1:17" x14ac:dyDescent="0.3">
      <c r="A80">
        <v>8643231</v>
      </c>
      <c r="B80">
        <v>-1.1003E-3</v>
      </c>
      <c r="J80">
        <v>8730278</v>
      </c>
      <c r="K80">
        <v>-2.78838E-3</v>
      </c>
      <c r="M80">
        <v>8757887</v>
      </c>
      <c r="N80">
        <v>-3.1319E-3</v>
      </c>
      <c r="P80">
        <v>8876434</v>
      </c>
      <c r="Q80">
        <v>-3.7243799999999998E-3</v>
      </c>
    </row>
    <row r="81" spans="1:17" x14ac:dyDescent="0.3">
      <c r="A81">
        <v>8643331</v>
      </c>
      <c r="B81">
        <v>-1.10161E-3</v>
      </c>
      <c r="J81">
        <v>8730378</v>
      </c>
      <c r="K81">
        <v>-2.7890300000000001E-3</v>
      </c>
      <c r="M81">
        <v>8757987</v>
      </c>
      <c r="N81">
        <v>-3.1339900000000001E-3</v>
      </c>
      <c r="P81">
        <v>8876534</v>
      </c>
      <c r="Q81">
        <v>-3.7278900000000002E-3</v>
      </c>
    </row>
    <row r="82" spans="1:17" x14ac:dyDescent="0.3">
      <c r="A82">
        <v>8643431</v>
      </c>
      <c r="B82">
        <v>-1.1029200000000001E-3</v>
      </c>
      <c r="J82">
        <v>8730478</v>
      </c>
      <c r="K82">
        <v>-2.7901599999999999E-3</v>
      </c>
      <c r="M82">
        <v>8758087</v>
      </c>
      <c r="N82">
        <v>-3.1296399999999999E-3</v>
      </c>
      <c r="P82">
        <v>8876634</v>
      </c>
      <c r="Q82">
        <v>-3.72485E-3</v>
      </c>
    </row>
    <row r="83" spans="1:17" x14ac:dyDescent="0.3">
      <c r="A83">
        <v>8643531</v>
      </c>
      <c r="B83">
        <v>-1.10417E-3</v>
      </c>
      <c r="J83">
        <v>8730578</v>
      </c>
      <c r="K83">
        <v>-2.7933699999999999E-3</v>
      </c>
      <c r="M83">
        <v>8758187</v>
      </c>
      <c r="N83">
        <v>-3.1295300000000002E-3</v>
      </c>
      <c r="P83">
        <v>8876734</v>
      </c>
      <c r="Q83">
        <v>-3.7291400000000001E-3</v>
      </c>
    </row>
    <row r="84" spans="1:17" x14ac:dyDescent="0.3">
      <c r="A84">
        <v>8643631</v>
      </c>
      <c r="B84">
        <v>-1.1027400000000001E-3</v>
      </c>
      <c r="J84">
        <v>8730678</v>
      </c>
      <c r="K84">
        <v>-2.7881400000000001E-3</v>
      </c>
      <c r="M84">
        <v>8758287</v>
      </c>
      <c r="N84">
        <v>-3.1323800000000001E-3</v>
      </c>
      <c r="P84">
        <v>8876834</v>
      </c>
      <c r="Q84">
        <v>-3.7246800000000002E-3</v>
      </c>
    </row>
    <row r="85" spans="1:17" x14ac:dyDescent="0.3">
      <c r="A85">
        <v>8643731</v>
      </c>
      <c r="B85">
        <v>-1.1003E-3</v>
      </c>
      <c r="J85">
        <v>8730778</v>
      </c>
      <c r="K85">
        <v>-2.79159E-3</v>
      </c>
      <c r="M85">
        <v>8758387</v>
      </c>
      <c r="N85">
        <v>-3.13583E-3</v>
      </c>
      <c r="P85">
        <v>8876934</v>
      </c>
      <c r="Q85">
        <v>-3.7273499999999999E-3</v>
      </c>
    </row>
    <row r="86" spans="1:17" x14ac:dyDescent="0.3">
      <c r="A86">
        <v>8643831</v>
      </c>
      <c r="B86">
        <v>-1.1022600000000001E-3</v>
      </c>
      <c r="J86">
        <v>8730878</v>
      </c>
      <c r="K86">
        <v>-2.7892099999999999E-3</v>
      </c>
      <c r="M86">
        <v>8758487</v>
      </c>
      <c r="N86">
        <v>-3.13357E-3</v>
      </c>
      <c r="P86">
        <v>8877034</v>
      </c>
      <c r="Q86">
        <v>-3.7259799999999998E-3</v>
      </c>
    </row>
    <row r="87" spans="1:17" x14ac:dyDescent="0.3">
      <c r="A87">
        <v>8643931</v>
      </c>
      <c r="B87">
        <v>-1.1007199999999999E-3</v>
      </c>
      <c r="J87">
        <v>8730978</v>
      </c>
      <c r="K87">
        <v>-2.7914699999999999E-3</v>
      </c>
      <c r="M87">
        <v>8758587</v>
      </c>
      <c r="N87">
        <v>-3.1310700000000001E-3</v>
      </c>
      <c r="P87">
        <v>8877134</v>
      </c>
      <c r="Q87">
        <v>-3.7225299999999999E-3</v>
      </c>
    </row>
    <row r="88" spans="1:17" x14ac:dyDescent="0.3">
      <c r="A88">
        <v>8644031</v>
      </c>
      <c r="B88">
        <v>-1.09858E-3</v>
      </c>
      <c r="J88">
        <v>8731078</v>
      </c>
      <c r="K88">
        <v>-2.7936699999999998E-3</v>
      </c>
      <c r="M88">
        <v>8758687</v>
      </c>
      <c r="N88">
        <v>-3.13226E-3</v>
      </c>
      <c r="P88">
        <v>8877234</v>
      </c>
      <c r="Q88">
        <v>-3.7234299999999998E-3</v>
      </c>
    </row>
    <row r="89" spans="1:17" x14ac:dyDescent="0.3">
      <c r="A89">
        <v>8644131</v>
      </c>
      <c r="B89">
        <v>-1.09935E-3</v>
      </c>
      <c r="J89">
        <v>8731178</v>
      </c>
      <c r="K89">
        <v>-2.78867E-3</v>
      </c>
      <c r="M89">
        <v>8758787</v>
      </c>
      <c r="N89">
        <v>-3.12875E-3</v>
      </c>
      <c r="P89">
        <v>8877334</v>
      </c>
      <c r="Q89">
        <v>-3.7215799999999999E-3</v>
      </c>
    </row>
    <row r="90" spans="1:17" x14ac:dyDescent="0.3">
      <c r="A90">
        <v>8644231</v>
      </c>
      <c r="B90">
        <v>-1.09935E-3</v>
      </c>
      <c r="J90">
        <v>8731278</v>
      </c>
      <c r="K90">
        <v>-2.7904000000000002E-3</v>
      </c>
      <c r="M90">
        <v>8758887</v>
      </c>
      <c r="N90">
        <v>-3.1295300000000002E-3</v>
      </c>
      <c r="P90">
        <v>8877434</v>
      </c>
      <c r="Q90">
        <v>-3.7234299999999998E-3</v>
      </c>
    </row>
    <row r="91" spans="1:17" x14ac:dyDescent="0.3">
      <c r="A91">
        <v>8644331</v>
      </c>
      <c r="B91">
        <v>-1.10161E-3</v>
      </c>
      <c r="J91">
        <v>8731378</v>
      </c>
      <c r="K91">
        <v>-2.7942100000000001E-3</v>
      </c>
      <c r="M91">
        <v>8758987</v>
      </c>
      <c r="N91">
        <v>-3.1304200000000001E-3</v>
      </c>
      <c r="P91">
        <v>8877534</v>
      </c>
      <c r="Q91">
        <v>-3.7242600000000001E-3</v>
      </c>
    </row>
    <row r="92" spans="1:17" x14ac:dyDescent="0.3">
      <c r="A92">
        <v>8644431</v>
      </c>
      <c r="B92">
        <v>-1.0982800000000001E-3</v>
      </c>
      <c r="J92">
        <v>8731478</v>
      </c>
      <c r="K92">
        <v>-2.7946199999999998E-3</v>
      </c>
      <c r="M92">
        <v>8759087</v>
      </c>
      <c r="N92">
        <v>-3.1301200000000001E-3</v>
      </c>
      <c r="P92">
        <v>8877634</v>
      </c>
      <c r="Q92">
        <v>-3.7237199999999998E-3</v>
      </c>
    </row>
    <row r="93" spans="1:17" x14ac:dyDescent="0.3">
      <c r="A93">
        <v>8644531</v>
      </c>
      <c r="B93">
        <v>-1.09917E-3</v>
      </c>
      <c r="J93">
        <v>8731578</v>
      </c>
      <c r="K93">
        <v>-2.78861E-3</v>
      </c>
      <c r="M93">
        <v>8759187</v>
      </c>
      <c r="N93">
        <v>-3.13101E-3</v>
      </c>
      <c r="P93">
        <v>8877734</v>
      </c>
      <c r="Q93">
        <v>-3.7220600000000001E-3</v>
      </c>
    </row>
    <row r="94" spans="1:17" x14ac:dyDescent="0.3">
      <c r="A94">
        <v>8644631</v>
      </c>
      <c r="B94">
        <v>-1.0984600000000001E-3</v>
      </c>
      <c r="J94">
        <v>8731678</v>
      </c>
      <c r="K94">
        <v>-2.7918299999999999E-3</v>
      </c>
      <c r="M94">
        <v>8759287</v>
      </c>
      <c r="N94">
        <v>-3.1247100000000002E-3</v>
      </c>
      <c r="P94">
        <v>8877834</v>
      </c>
      <c r="Q94">
        <v>-3.7228299999999999E-3</v>
      </c>
    </row>
    <row r="95" spans="1:17" x14ac:dyDescent="0.3">
      <c r="A95">
        <v>8644731</v>
      </c>
      <c r="B95">
        <v>-1.10173E-3</v>
      </c>
      <c r="J95">
        <v>8731778</v>
      </c>
      <c r="K95">
        <v>-2.7940899999999999E-3</v>
      </c>
      <c r="M95">
        <v>8759387</v>
      </c>
      <c r="N95">
        <v>-3.1284500000000001E-3</v>
      </c>
      <c r="P95">
        <v>8877934</v>
      </c>
      <c r="Q95">
        <v>-3.7212899999999999E-3</v>
      </c>
    </row>
    <row r="96" spans="1:17" x14ac:dyDescent="0.3">
      <c r="A96">
        <v>8644831</v>
      </c>
      <c r="B96">
        <v>-1.10345E-3</v>
      </c>
      <c r="J96">
        <v>8731878</v>
      </c>
      <c r="K96">
        <v>-2.7926000000000001E-3</v>
      </c>
      <c r="M96">
        <v>8759487</v>
      </c>
      <c r="N96">
        <v>-3.1302999999999999E-3</v>
      </c>
      <c r="P96">
        <v>8878034</v>
      </c>
      <c r="Q96">
        <v>-3.7253299999999998E-3</v>
      </c>
    </row>
    <row r="97" spans="1:17" x14ac:dyDescent="0.3">
      <c r="A97">
        <v>8644931</v>
      </c>
      <c r="B97">
        <v>-1.1024400000000001E-3</v>
      </c>
      <c r="J97">
        <v>8731978</v>
      </c>
      <c r="K97">
        <v>-2.7904599999999998E-3</v>
      </c>
      <c r="M97">
        <v>8759587</v>
      </c>
      <c r="N97">
        <v>-3.13292E-3</v>
      </c>
      <c r="P97">
        <v>8878134</v>
      </c>
      <c r="Q97">
        <v>-3.7247399999999998E-3</v>
      </c>
    </row>
    <row r="98" spans="1:17" x14ac:dyDescent="0.3">
      <c r="A98">
        <v>8645031</v>
      </c>
      <c r="B98">
        <v>-1.0970299999999999E-3</v>
      </c>
      <c r="J98">
        <v>8732078</v>
      </c>
      <c r="K98">
        <v>-2.7901599999999999E-3</v>
      </c>
      <c r="M98">
        <v>8759687</v>
      </c>
      <c r="N98">
        <v>-3.1364800000000001E-3</v>
      </c>
      <c r="P98">
        <v>8878234</v>
      </c>
      <c r="Q98">
        <v>-3.7209299999999999E-3</v>
      </c>
    </row>
    <row r="99" spans="1:17" x14ac:dyDescent="0.3">
      <c r="A99">
        <v>8645131</v>
      </c>
      <c r="B99">
        <v>-1.1037499999999999E-3</v>
      </c>
      <c r="J99">
        <v>8732178</v>
      </c>
      <c r="K99">
        <v>-2.7896900000000001E-3</v>
      </c>
      <c r="M99">
        <v>8759787</v>
      </c>
      <c r="N99">
        <v>-3.1321999999999999E-3</v>
      </c>
      <c r="P99">
        <v>8878334</v>
      </c>
      <c r="Q99">
        <v>-3.7237199999999998E-3</v>
      </c>
    </row>
    <row r="100" spans="1:17" x14ac:dyDescent="0.3">
      <c r="A100">
        <v>8645231</v>
      </c>
      <c r="B100">
        <v>-1.10209E-3</v>
      </c>
      <c r="J100">
        <v>8732278</v>
      </c>
      <c r="K100">
        <v>-2.7891499999999998E-3</v>
      </c>
      <c r="M100">
        <v>8759887</v>
      </c>
      <c r="N100">
        <v>-3.1327999999999998E-3</v>
      </c>
      <c r="P100">
        <v>8878434</v>
      </c>
      <c r="Q100">
        <v>-3.7218799999999999E-3</v>
      </c>
    </row>
    <row r="101" spans="1:17" x14ac:dyDescent="0.3">
      <c r="A101">
        <v>8645331</v>
      </c>
      <c r="B101">
        <v>-1.0958999999999999E-3</v>
      </c>
      <c r="J101">
        <v>8732378</v>
      </c>
      <c r="K101">
        <v>-2.7893900000000001E-3</v>
      </c>
      <c r="M101">
        <v>8759987</v>
      </c>
      <c r="N101">
        <v>-3.1289899999999999E-3</v>
      </c>
      <c r="P101">
        <v>8878534</v>
      </c>
      <c r="Q101">
        <v>-3.7215199999999999E-3</v>
      </c>
    </row>
    <row r="102" spans="1:17" x14ac:dyDescent="0.3">
      <c r="A102">
        <v>8645431</v>
      </c>
      <c r="B102">
        <v>-1.09661E-3</v>
      </c>
      <c r="J102">
        <v>8732478</v>
      </c>
      <c r="K102">
        <v>-2.79284E-3</v>
      </c>
      <c r="M102">
        <v>8760087</v>
      </c>
      <c r="N102">
        <v>-3.1305399999999998E-3</v>
      </c>
      <c r="P102">
        <v>8878634</v>
      </c>
      <c r="Q102">
        <v>-3.7204500000000001E-3</v>
      </c>
    </row>
    <row r="103" spans="1:17" x14ac:dyDescent="0.3">
      <c r="A103">
        <v>8645531</v>
      </c>
      <c r="B103">
        <v>-1.0988700000000001E-3</v>
      </c>
      <c r="J103">
        <v>8732578</v>
      </c>
      <c r="K103">
        <v>-2.7923599999999998E-3</v>
      </c>
      <c r="M103">
        <v>8760187</v>
      </c>
      <c r="N103">
        <v>-3.1292899999999998E-3</v>
      </c>
      <c r="P103">
        <v>8878734</v>
      </c>
      <c r="Q103">
        <v>-3.7239E-3</v>
      </c>
    </row>
    <row r="104" spans="1:17" x14ac:dyDescent="0.3">
      <c r="A104">
        <v>8645631</v>
      </c>
      <c r="B104">
        <v>-1.09566E-3</v>
      </c>
      <c r="J104">
        <v>8732678</v>
      </c>
      <c r="K104">
        <v>-2.7907000000000001E-3</v>
      </c>
      <c r="M104">
        <v>8760287</v>
      </c>
      <c r="N104">
        <v>-3.1301800000000002E-3</v>
      </c>
      <c r="P104">
        <v>8878835</v>
      </c>
      <c r="Q104">
        <v>-3.71807E-3</v>
      </c>
    </row>
    <row r="105" spans="1:17" x14ac:dyDescent="0.3">
      <c r="A105">
        <v>8645731</v>
      </c>
      <c r="B105">
        <v>-1.09632E-3</v>
      </c>
      <c r="J105">
        <v>8732778</v>
      </c>
      <c r="K105">
        <v>-2.7913500000000002E-3</v>
      </c>
      <c r="M105">
        <v>8760387</v>
      </c>
      <c r="N105">
        <v>-3.1304200000000001E-3</v>
      </c>
      <c r="P105">
        <v>8878935</v>
      </c>
      <c r="Q105">
        <v>-3.7206299999999999E-3</v>
      </c>
    </row>
    <row r="106" spans="1:17" x14ac:dyDescent="0.3">
      <c r="A106">
        <v>8645832</v>
      </c>
      <c r="B106">
        <v>-1.1022E-3</v>
      </c>
      <c r="J106">
        <v>8732878</v>
      </c>
      <c r="K106">
        <v>-2.7924199999999999E-3</v>
      </c>
      <c r="M106">
        <v>8760487</v>
      </c>
      <c r="N106">
        <v>-3.1326800000000001E-3</v>
      </c>
      <c r="P106">
        <v>8879035</v>
      </c>
      <c r="Q106">
        <v>-3.7173599999999998E-3</v>
      </c>
    </row>
    <row r="107" spans="1:17" x14ac:dyDescent="0.3">
      <c r="A107">
        <v>8645932</v>
      </c>
      <c r="B107">
        <v>-1.1029200000000001E-3</v>
      </c>
      <c r="J107">
        <v>8732978</v>
      </c>
      <c r="K107">
        <v>-2.7897400000000002E-3</v>
      </c>
      <c r="M107">
        <v>8760587</v>
      </c>
      <c r="N107">
        <v>-3.1330300000000002E-3</v>
      </c>
      <c r="P107">
        <v>8879135</v>
      </c>
      <c r="Q107">
        <v>-3.7201600000000001E-3</v>
      </c>
    </row>
    <row r="108" spans="1:17" x14ac:dyDescent="0.3">
      <c r="A108">
        <v>8646032</v>
      </c>
      <c r="B108">
        <v>-1.0998799999999999E-3</v>
      </c>
      <c r="J108">
        <v>8733078</v>
      </c>
      <c r="K108">
        <v>-2.78963E-3</v>
      </c>
      <c r="M108">
        <v>8760687</v>
      </c>
      <c r="N108">
        <v>-3.1346400000000002E-3</v>
      </c>
      <c r="P108">
        <v>8879235</v>
      </c>
      <c r="Q108">
        <v>-3.71974E-3</v>
      </c>
    </row>
    <row r="109" spans="1:17" x14ac:dyDescent="0.3">
      <c r="A109">
        <v>8646132</v>
      </c>
      <c r="B109">
        <v>-1.10345E-3</v>
      </c>
      <c r="J109">
        <v>8733178</v>
      </c>
      <c r="K109">
        <v>-2.7853999999999999E-3</v>
      </c>
      <c r="M109">
        <v>8760787</v>
      </c>
      <c r="N109">
        <v>-3.1307100000000001E-3</v>
      </c>
      <c r="P109">
        <v>8879335</v>
      </c>
      <c r="Q109">
        <v>-3.7223600000000001E-3</v>
      </c>
    </row>
    <row r="110" spans="1:17" x14ac:dyDescent="0.3">
      <c r="A110">
        <v>8646232</v>
      </c>
      <c r="B110">
        <v>-1.1029799999999999E-3</v>
      </c>
      <c r="J110">
        <v>8733278</v>
      </c>
      <c r="K110">
        <v>-2.7931399999999999E-3</v>
      </c>
      <c r="M110">
        <v>8760887</v>
      </c>
      <c r="N110">
        <v>-3.1319E-3</v>
      </c>
      <c r="P110">
        <v>8879435</v>
      </c>
      <c r="Q110">
        <v>-3.7199199999999998E-3</v>
      </c>
    </row>
    <row r="111" spans="1:17" x14ac:dyDescent="0.3">
      <c r="A111">
        <v>8646332</v>
      </c>
      <c r="B111">
        <v>-1.1038700000000001E-3</v>
      </c>
      <c r="J111">
        <v>8733378</v>
      </c>
      <c r="K111">
        <v>-2.7921199999999999E-3</v>
      </c>
      <c r="M111">
        <v>8760987</v>
      </c>
      <c r="N111">
        <v>-3.1323800000000001E-3</v>
      </c>
      <c r="P111">
        <v>8879535</v>
      </c>
      <c r="Q111">
        <v>-3.71879E-3</v>
      </c>
    </row>
    <row r="112" spans="1:17" x14ac:dyDescent="0.3">
      <c r="A112">
        <v>8646432</v>
      </c>
      <c r="B112">
        <v>-1.1000000000000001E-3</v>
      </c>
      <c r="J112">
        <v>8733478</v>
      </c>
      <c r="K112">
        <v>-2.7913500000000002E-3</v>
      </c>
      <c r="M112">
        <v>8761087</v>
      </c>
      <c r="N112">
        <v>-3.13262E-3</v>
      </c>
      <c r="P112">
        <v>8879635</v>
      </c>
      <c r="Q112">
        <v>-3.71843E-3</v>
      </c>
    </row>
    <row r="113" spans="1:17" x14ac:dyDescent="0.3">
      <c r="A113">
        <v>8646532</v>
      </c>
      <c r="B113">
        <v>-1.1045199999999999E-3</v>
      </c>
      <c r="J113">
        <v>8733578</v>
      </c>
      <c r="K113">
        <v>-2.7918299999999999E-3</v>
      </c>
      <c r="M113">
        <v>8761186</v>
      </c>
      <c r="N113">
        <v>-3.13672E-3</v>
      </c>
      <c r="P113">
        <v>8879735</v>
      </c>
      <c r="Q113">
        <v>-3.7171800000000001E-3</v>
      </c>
    </row>
    <row r="114" spans="1:17" x14ac:dyDescent="0.3">
      <c r="A114">
        <v>8646632</v>
      </c>
      <c r="B114">
        <v>-1.1029200000000001E-3</v>
      </c>
      <c r="J114">
        <v>8733678</v>
      </c>
      <c r="K114">
        <v>-2.7863499999999999E-3</v>
      </c>
      <c r="M114">
        <v>8761287</v>
      </c>
      <c r="N114">
        <v>-3.1299399999999999E-3</v>
      </c>
    </row>
    <row r="115" spans="1:17" x14ac:dyDescent="0.3">
      <c r="A115">
        <v>8646732</v>
      </c>
      <c r="B115">
        <v>-1.1022600000000001E-3</v>
      </c>
      <c r="J115">
        <v>8733778</v>
      </c>
      <c r="K115">
        <v>-2.7930799999999999E-3</v>
      </c>
      <c r="M115">
        <v>8761386</v>
      </c>
      <c r="N115">
        <v>-3.1346999999999998E-3</v>
      </c>
    </row>
    <row r="116" spans="1:17" x14ac:dyDescent="0.3">
      <c r="A116">
        <v>8646832</v>
      </c>
      <c r="B116">
        <v>-1.1033900000000001E-3</v>
      </c>
      <c r="J116">
        <v>8733878</v>
      </c>
      <c r="K116">
        <v>-2.7933099999999998E-3</v>
      </c>
      <c r="M116">
        <v>8761486</v>
      </c>
      <c r="N116">
        <v>-3.1330300000000002E-3</v>
      </c>
    </row>
    <row r="117" spans="1:17" x14ac:dyDescent="0.3">
      <c r="A117">
        <v>8646932</v>
      </c>
      <c r="B117">
        <v>-1.0982800000000001E-3</v>
      </c>
      <c r="J117">
        <v>8733978</v>
      </c>
      <c r="K117">
        <v>-2.7900400000000001E-3</v>
      </c>
      <c r="M117">
        <v>8761586</v>
      </c>
      <c r="N117">
        <v>-3.1331499999999999E-3</v>
      </c>
    </row>
    <row r="118" spans="1:17" x14ac:dyDescent="0.3">
      <c r="A118">
        <v>8647032</v>
      </c>
      <c r="B118">
        <v>-1.1003E-3</v>
      </c>
      <c r="J118">
        <v>8734077</v>
      </c>
      <c r="K118">
        <v>-2.7939100000000001E-3</v>
      </c>
      <c r="M118">
        <v>8761686</v>
      </c>
      <c r="N118">
        <v>-3.1292300000000002E-3</v>
      </c>
    </row>
    <row r="119" spans="1:17" x14ac:dyDescent="0.3">
      <c r="J119">
        <v>8734177</v>
      </c>
      <c r="K119">
        <v>-2.79153E-3</v>
      </c>
      <c r="M119">
        <v>8761786</v>
      </c>
      <c r="N119">
        <v>-3.1330300000000002E-3</v>
      </c>
    </row>
    <row r="120" spans="1:17" x14ac:dyDescent="0.3">
      <c r="J120">
        <v>8734277</v>
      </c>
      <c r="K120">
        <v>-2.7932500000000002E-3</v>
      </c>
      <c r="M120">
        <v>8761886</v>
      </c>
      <c r="N120">
        <v>-3.1369599999999998E-3</v>
      </c>
    </row>
    <row r="121" spans="1:17" x14ac:dyDescent="0.3">
      <c r="J121">
        <v>8734377</v>
      </c>
      <c r="K121">
        <v>-2.7895099999999998E-3</v>
      </c>
      <c r="M121">
        <v>8761986</v>
      </c>
      <c r="N121">
        <v>-3.1385699999999998E-3</v>
      </c>
    </row>
    <row r="122" spans="1:17" x14ac:dyDescent="0.3">
      <c r="J122">
        <v>8734477</v>
      </c>
      <c r="K122">
        <v>-2.78612E-3</v>
      </c>
      <c r="M122">
        <v>8762086</v>
      </c>
      <c r="N122">
        <v>-3.1397E-3</v>
      </c>
    </row>
    <row r="123" spans="1:17" x14ac:dyDescent="0.3">
      <c r="J123">
        <v>8734577</v>
      </c>
      <c r="K123">
        <v>-2.7889099999999999E-3</v>
      </c>
      <c r="M123">
        <v>8762187</v>
      </c>
      <c r="N123">
        <v>-3.1394600000000002E-3</v>
      </c>
    </row>
    <row r="124" spans="1:17" x14ac:dyDescent="0.3">
      <c r="M124">
        <v>8762286</v>
      </c>
      <c r="N124">
        <v>-3.13387E-3</v>
      </c>
    </row>
    <row r="125" spans="1:17" x14ac:dyDescent="0.3">
      <c r="M125">
        <v>8762387</v>
      </c>
      <c r="N125">
        <v>-3.1359500000000002E-3</v>
      </c>
    </row>
    <row r="126" spans="1:17" x14ac:dyDescent="0.3">
      <c r="M126">
        <v>8762487</v>
      </c>
      <c r="N126">
        <v>-3.13452E-3</v>
      </c>
    </row>
    <row r="127" spans="1:17" x14ac:dyDescent="0.3">
      <c r="M127">
        <v>8762587</v>
      </c>
      <c r="N127">
        <v>-3.13196E-3</v>
      </c>
    </row>
    <row r="128" spans="1:17" x14ac:dyDescent="0.3">
      <c r="M128">
        <v>8762687</v>
      </c>
      <c r="N128">
        <v>-3.13482E-3</v>
      </c>
    </row>
    <row r="129" spans="13:14" x14ac:dyDescent="0.3">
      <c r="M129">
        <v>8762787</v>
      </c>
      <c r="N129">
        <v>-3.1291700000000001E-3</v>
      </c>
    </row>
    <row r="130" spans="13:14" x14ac:dyDescent="0.3">
      <c r="M130">
        <v>8762887</v>
      </c>
      <c r="N130">
        <v>-3.1272600000000002E-3</v>
      </c>
    </row>
    <row r="131" spans="13:14" x14ac:dyDescent="0.3">
      <c r="M131">
        <v>8762987</v>
      </c>
      <c r="N131">
        <v>-3.1333300000000001E-3</v>
      </c>
    </row>
    <row r="132" spans="13:14" x14ac:dyDescent="0.3">
      <c r="M132">
        <v>8763087</v>
      </c>
      <c r="N132">
        <v>-3.1310700000000001E-3</v>
      </c>
    </row>
    <row r="133" spans="13:14" x14ac:dyDescent="0.3">
      <c r="M133">
        <v>8763187</v>
      </c>
      <c r="N133">
        <v>-3.1312499999999999E-3</v>
      </c>
    </row>
    <row r="134" spans="13:14" x14ac:dyDescent="0.3">
      <c r="M134">
        <v>8763287</v>
      </c>
      <c r="N134">
        <v>-3.1279799999999998E-3</v>
      </c>
    </row>
    <row r="135" spans="13:14" x14ac:dyDescent="0.3">
      <c r="M135">
        <v>8763387</v>
      </c>
      <c r="N135">
        <v>-3.1315499999999999E-3</v>
      </c>
    </row>
    <row r="136" spans="13:14" x14ac:dyDescent="0.3">
      <c r="M136">
        <v>8763487</v>
      </c>
      <c r="N136">
        <v>-3.1432700000000001E-3</v>
      </c>
    </row>
    <row r="137" spans="13:14" x14ac:dyDescent="0.3">
      <c r="M137">
        <v>8763587</v>
      </c>
      <c r="N137">
        <v>-3.1399399999999999E-3</v>
      </c>
    </row>
    <row r="138" spans="13:14" x14ac:dyDescent="0.3">
      <c r="M138">
        <v>8763687</v>
      </c>
      <c r="N138">
        <v>-3.13583E-3</v>
      </c>
    </row>
    <row r="139" spans="13:14" x14ac:dyDescent="0.3">
      <c r="M139">
        <v>8763787</v>
      </c>
      <c r="N139">
        <v>-3.1314899999999998E-3</v>
      </c>
    </row>
    <row r="140" spans="13:14" x14ac:dyDescent="0.3">
      <c r="M140">
        <v>8763887</v>
      </c>
      <c r="N140">
        <v>-3.1298799999999998E-3</v>
      </c>
    </row>
    <row r="141" spans="13:14" x14ac:dyDescent="0.3">
      <c r="M141">
        <v>8763987</v>
      </c>
      <c r="N141">
        <v>-3.1320200000000001E-3</v>
      </c>
    </row>
    <row r="142" spans="13:14" x14ac:dyDescent="0.3">
      <c r="M142">
        <v>8764087</v>
      </c>
      <c r="N142">
        <v>-3.1345800000000001E-3</v>
      </c>
    </row>
    <row r="143" spans="13:14" x14ac:dyDescent="0.3">
      <c r="M143">
        <v>8764187</v>
      </c>
      <c r="N143">
        <v>-3.1350599999999998E-3</v>
      </c>
    </row>
    <row r="144" spans="13:14" x14ac:dyDescent="0.3">
      <c r="M144">
        <v>8764287</v>
      </c>
      <c r="N144">
        <v>-3.1371400000000001E-3</v>
      </c>
    </row>
    <row r="145" spans="13:14" x14ac:dyDescent="0.3">
      <c r="M145">
        <v>8764387</v>
      </c>
      <c r="N145">
        <v>-3.1356499999999998E-3</v>
      </c>
    </row>
    <row r="146" spans="13:14" x14ac:dyDescent="0.3">
      <c r="M146">
        <v>8764487</v>
      </c>
      <c r="N146">
        <v>-3.1298200000000002E-3</v>
      </c>
    </row>
    <row r="147" spans="13:14" x14ac:dyDescent="0.3">
      <c r="M147">
        <v>8764587</v>
      </c>
      <c r="N147">
        <v>-3.1257199999999998E-3</v>
      </c>
    </row>
    <row r="148" spans="13:14" x14ac:dyDescent="0.3">
      <c r="M148">
        <v>8764687</v>
      </c>
      <c r="N148">
        <v>-3.1364299999999999E-3</v>
      </c>
    </row>
    <row r="149" spans="13:14" x14ac:dyDescent="0.3">
      <c r="M149">
        <v>8764787</v>
      </c>
      <c r="N149">
        <v>-3.13577E-3</v>
      </c>
    </row>
    <row r="150" spans="13:14" x14ac:dyDescent="0.3">
      <c r="M150">
        <v>8764887</v>
      </c>
      <c r="N150">
        <v>-3.1376199999999998E-3</v>
      </c>
    </row>
    <row r="151" spans="13:14" x14ac:dyDescent="0.3">
      <c r="M151">
        <v>8764987</v>
      </c>
      <c r="N151">
        <v>-3.1395199999999998E-3</v>
      </c>
    </row>
    <row r="152" spans="13:14" x14ac:dyDescent="0.3">
      <c r="M152">
        <v>8765087</v>
      </c>
      <c r="N152">
        <v>-3.13196E-3</v>
      </c>
    </row>
    <row r="153" spans="13:14" x14ac:dyDescent="0.3">
      <c r="M153">
        <v>8765187</v>
      </c>
      <c r="N153">
        <v>-3.1332700000000001E-3</v>
      </c>
    </row>
    <row r="154" spans="13:14" x14ac:dyDescent="0.3">
      <c r="M154">
        <v>8765287</v>
      </c>
      <c r="N154">
        <v>-3.1314899999999998E-3</v>
      </c>
    </row>
    <row r="155" spans="13:14" x14ac:dyDescent="0.3">
      <c r="M155">
        <v>8765387</v>
      </c>
      <c r="N155">
        <v>-3.1349400000000001E-3</v>
      </c>
    </row>
    <row r="156" spans="13:14" x14ac:dyDescent="0.3">
      <c r="M156">
        <v>8765487</v>
      </c>
      <c r="N156">
        <v>-3.1282800000000002E-3</v>
      </c>
    </row>
    <row r="157" spans="13:14" x14ac:dyDescent="0.3">
      <c r="M157">
        <v>8765587</v>
      </c>
      <c r="N157">
        <v>-3.1321999999999999E-3</v>
      </c>
    </row>
    <row r="158" spans="13:14" x14ac:dyDescent="0.3">
      <c r="M158">
        <v>8765687</v>
      </c>
      <c r="N158">
        <v>-3.1382699999999999E-3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1869-540E-42FA-8FA4-1D546DD46DBE}">
  <dimension ref="A1:Q127"/>
  <sheetViews>
    <sheetView workbookViewId="0">
      <selection activeCell="N23" sqref="N23"/>
    </sheetView>
  </sheetViews>
  <sheetFormatPr defaultRowHeight="14.4" x14ac:dyDescent="0.3"/>
  <cols>
    <col min="1" max="1" width="16.6640625" style="11" bestFit="1" customWidth="1"/>
    <col min="2" max="2" width="13.6640625" customWidth="1"/>
    <col min="7" max="7" width="16.6640625" style="11" bestFit="1" customWidth="1"/>
    <col min="8" max="8" width="12.88671875" customWidth="1"/>
  </cols>
  <sheetData>
    <row r="1" spans="1:17" x14ac:dyDescent="0.3">
      <c r="A1" s="11" t="s">
        <v>88</v>
      </c>
      <c r="B1" t="s">
        <v>89</v>
      </c>
      <c r="C1" t="s">
        <v>90</v>
      </c>
      <c r="D1" t="s">
        <v>91</v>
      </c>
      <c r="E1" t="s">
        <v>92</v>
      </c>
      <c r="G1" s="11" t="s">
        <v>88</v>
      </c>
      <c r="H1" t="s">
        <v>89</v>
      </c>
      <c r="I1" t="s">
        <v>90</v>
      </c>
      <c r="J1" t="s">
        <v>168</v>
      </c>
      <c r="K1" t="s">
        <v>92</v>
      </c>
    </row>
    <row r="2" spans="1:17" x14ac:dyDescent="0.3">
      <c r="M2" t="s">
        <v>173</v>
      </c>
      <c r="O2" t="s">
        <v>169</v>
      </c>
      <c r="Q2" t="s">
        <v>174</v>
      </c>
    </row>
    <row r="3" spans="1:17" x14ac:dyDescent="0.3">
      <c r="A3" s="11">
        <v>1.2496</v>
      </c>
      <c r="B3">
        <v>-2.6859399999999999E-3</v>
      </c>
      <c r="C3">
        <v>133.81</v>
      </c>
      <c r="D3">
        <v>4500.42</v>
      </c>
      <c r="E3">
        <v>7.8010000000000002</v>
      </c>
      <c r="F3" t="s">
        <v>170</v>
      </c>
      <c r="G3" s="11">
        <v>14.848599999999999</v>
      </c>
      <c r="H3">
        <v>-2.7810399999999998E-3</v>
      </c>
      <c r="I3" t="s">
        <v>94</v>
      </c>
      <c r="J3">
        <v>4500.42</v>
      </c>
      <c r="K3">
        <v>5.1859999999999999</v>
      </c>
      <c r="L3" t="s">
        <v>171</v>
      </c>
      <c r="M3" s="11">
        <v>14.848599999999999</v>
      </c>
      <c r="N3">
        <f>H3/K3</f>
        <v>-5.3625915927497101E-4</v>
      </c>
      <c r="O3" s="11">
        <v>1.2496</v>
      </c>
      <c r="P3">
        <f>B3/E3</f>
        <v>-3.4430714011024228E-4</v>
      </c>
      <c r="Q3">
        <f>M3-O3</f>
        <v>13.599</v>
      </c>
    </row>
    <row r="4" spans="1:17" x14ac:dyDescent="0.3">
      <c r="A4" s="11">
        <v>1.3417300000000001</v>
      </c>
      <c r="B4">
        <v>-2.6923300000000002E-3</v>
      </c>
      <c r="C4">
        <v>112.97</v>
      </c>
      <c r="D4">
        <v>4500.42</v>
      </c>
      <c r="E4">
        <v>7.8010000000000002</v>
      </c>
      <c r="G4" s="11">
        <v>14.7653</v>
      </c>
      <c r="H4">
        <v>-2.78094E-3</v>
      </c>
      <c r="I4" t="s">
        <v>95</v>
      </c>
      <c r="J4">
        <v>4500.42</v>
      </c>
      <c r="K4">
        <v>5.1859999999999999</v>
      </c>
      <c r="L4">
        <f>G3/A3</f>
        <v>11.882682458386682</v>
      </c>
      <c r="M4" s="11">
        <v>14.7653</v>
      </c>
      <c r="N4">
        <f t="shared" ref="N4:N57" si="0">H4/K4</f>
        <v>-5.362398765908214E-4</v>
      </c>
      <c r="O4" s="11">
        <v>1.3417300000000001</v>
      </c>
      <c r="P4">
        <f t="shared" ref="P4:P57" si="1">B4/E4</f>
        <v>-3.4512626586335088E-4</v>
      </c>
      <c r="Q4">
        <f t="shared" ref="Q4:Q57" si="2">M4-O4</f>
        <v>13.42357</v>
      </c>
    </row>
    <row r="5" spans="1:17" x14ac:dyDescent="0.3">
      <c r="A5" s="11">
        <v>1.4527600000000001</v>
      </c>
      <c r="B5">
        <v>-2.7532899999999998E-3</v>
      </c>
      <c r="C5">
        <v>111.999</v>
      </c>
      <c r="D5">
        <v>4500.42</v>
      </c>
      <c r="E5">
        <v>7.8010000000000002</v>
      </c>
      <c r="G5" s="11">
        <v>14.6576</v>
      </c>
      <c r="H5">
        <v>-2.8125899999999998E-3</v>
      </c>
      <c r="I5" t="s">
        <v>96</v>
      </c>
      <c r="J5">
        <v>4500.42</v>
      </c>
      <c r="K5">
        <v>5.1859999999999999</v>
      </c>
      <c r="L5">
        <f>G3/L4</f>
        <v>1.2496</v>
      </c>
      <c r="M5" s="11">
        <v>14.6576</v>
      </c>
      <c r="N5">
        <f t="shared" si="0"/>
        <v>-5.4234284612418051E-4</v>
      </c>
      <c r="O5" s="11">
        <v>1.4527600000000001</v>
      </c>
      <c r="P5">
        <f t="shared" si="1"/>
        <v>-3.529406486347904E-4</v>
      </c>
      <c r="Q5">
        <f t="shared" si="2"/>
        <v>13.204840000000001</v>
      </c>
    </row>
    <row r="6" spans="1:17" x14ac:dyDescent="0.3">
      <c r="A6" s="11">
        <v>1.5628</v>
      </c>
      <c r="B6">
        <v>-2.9578E-3</v>
      </c>
      <c r="C6">
        <v>111.02</v>
      </c>
      <c r="D6">
        <v>4500.42</v>
      </c>
      <c r="E6">
        <v>7.8010000000000002</v>
      </c>
      <c r="G6" s="11">
        <v>14.5434</v>
      </c>
      <c r="H6">
        <v>-2.9740299999999999E-3</v>
      </c>
      <c r="I6" t="s">
        <v>97</v>
      </c>
      <c r="J6">
        <v>4500.42</v>
      </c>
      <c r="K6">
        <v>5.1859999999999999</v>
      </c>
      <c r="M6" s="11">
        <v>14.5434</v>
      </c>
      <c r="N6">
        <f t="shared" si="0"/>
        <v>-5.7347281141534897E-4</v>
      </c>
      <c r="O6" s="11">
        <v>1.5628</v>
      </c>
      <c r="P6">
        <f t="shared" si="1"/>
        <v>-3.7915651839507753E-4</v>
      </c>
      <c r="Q6">
        <f t="shared" si="2"/>
        <v>12.980600000000001</v>
      </c>
    </row>
    <row r="7" spans="1:17" x14ac:dyDescent="0.3">
      <c r="A7" s="11">
        <v>1.67564</v>
      </c>
      <c r="B7">
        <v>-3.2204E-3</v>
      </c>
      <c r="C7">
        <v>111.929</v>
      </c>
      <c r="D7">
        <v>4500.42</v>
      </c>
      <c r="E7">
        <v>7.8010000000000002</v>
      </c>
      <c r="G7" s="11">
        <v>14.4316</v>
      </c>
      <c r="H7">
        <v>-3.2669999999999999E-3</v>
      </c>
      <c r="I7" t="s">
        <v>98</v>
      </c>
      <c r="J7">
        <v>4500.42</v>
      </c>
      <c r="K7">
        <v>5.1859999999999999</v>
      </c>
      <c r="M7" s="11">
        <v>14.4316</v>
      </c>
      <c r="N7">
        <f t="shared" si="0"/>
        <v>-6.299652911685306E-4</v>
      </c>
      <c r="O7" s="11">
        <v>1.67564</v>
      </c>
      <c r="P7">
        <f t="shared" si="1"/>
        <v>-4.1281886937572106E-4</v>
      </c>
      <c r="Q7">
        <f t="shared" si="2"/>
        <v>12.75596</v>
      </c>
    </row>
    <row r="8" spans="1:17" x14ac:dyDescent="0.3">
      <c r="A8" s="11">
        <v>1.7877099999999999</v>
      </c>
      <c r="B8">
        <v>-3.5008600000000002E-3</v>
      </c>
      <c r="C8">
        <v>112</v>
      </c>
      <c r="D8">
        <v>4500.42</v>
      </c>
      <c r="E8">
        <v>7.8010000000000002</v>
      </c>
      <c r="G8" s="11">
        <v>14.353300000000001</v>
      </c>
      <c r="H8">
        <v>-3.5969600000000002E-3</v>
      </c>
      <c r="I8" t="s">
        <v>99</v>
      </c>
      <c r="J8">
        <v>4500.42</v>
      </c>
      <c r="K8">
        <v>5.1859999999999999</v>
      </c>
      <c r="M8" s="11">
        <v>14.353300000000001</v>
      </c>
      <c r="N8">
        <f t="shared" si="0"/>
        <v>-6.9359043578866178E-4</v>
      </c>
      <c r="O8" s="11">
        <v>1.7877099999999999</v>
      </c>
      <c r="P8">
        <f t="shared" si="1"/>
        <v>-4.4877067042686835E-4</v>
      </c>
      <c r="Q8">
        <f t="shared" si="2"/>
        <v>12.56559</v>
      </c>
    </row>
    <row r="9" spans="1:17" x14ac:dyDescent="0.3">
      <c r="A9" s="11">
        <v>1.8997900000000001</v>
      </c>
      <c r="B9">
        <v>-3.7971300000000001E-3</v>
      </c>
      <c r="C9">
        <v>112.039</v>
      </c>
      <c r="D9">
        <v>4500.42</v>
      </c>
      <c r="E9">
        <v>7.8010000000000002</v>
      </c>
      <c r="G9" s="11">
        <v>14.224500000000001</v>
      </c>
      <c r="H9">
        <v>-3.9293100000000001E-3</v>
      </c>
      <c r="I9" t="s">
        <v>100</v>
      </c>
      <c r="J9">
        <v>4500.42</v>
      </c>
      <c r="K9">
        <v>5.1859999999999999</v>
      </c>
      <c r="M9" s="11">
        <v>14.224500000000001</v>
      </c>
      <c r="N9">
        <f t="shared" si="0"/>
        <v>-7.5767643655996915E-4</v>
      </c>
      <c r="O9" s="11">
        <v>1.8997900000000001</v>
      </c>
      <c r="P9">
        <f t="shared" si="1"/>
        <v>-4.8674913472631715E-4</v>
      </c>
      <c r="Q9">
        <f t="shared" si="2"/>
        <v>12.324710000000001</v>
      </c>
    </row>
    <row r="10" spans="1:17" x14ac:dyDescent="0.3">
      <c r="A10" s="11">
        <v>2.0038900000000002</v>
      </c>
      <c r="B10">
        <v>-4.0310099999999998E-3</v>
      </c>
      <c r="C10">
        <v>108.07</v>
      </c>
      <c r="D10">
        <v>4500.42</v>
      </c>
      <c r="E10">
        <v>7.8010000000000002</v>
      </c>
      <c r="G10" s="11">
        <v>14.114699999999999</v>
      </c>
      <c r="H10">
        <v>-4.3315799999999998E-3</v>
      </c>
      <c r="I10" t="s">
        <v>101</v>
      </c>
      <c r="J10">
        <v>4500.42</v>
      </c>
      <c r="K10">
        <v>5.1859999999999999</v>
      </c>
      <c r="M10" s="11">
        <v>14.114699999999999</v>
      </c>
      <c r="N10">
        <f t="shared" si="0"/>
        <v>-8.352448900887003E-4</v>
      </c>
      <c r="O10" s="11">
        <v>2.0038900000000002</v>
      </c>
      <c r="P10">
        <f t="shared" si="1"/>
        <v>-5.167299064222535E-4</v>
      </c>
      <c r="Q10">
        <f t="shared" si="2"/>
        <v>12.110809999999999</v>
      </c>
    </row>
    <row r="11" spans="1:17" x14ac:dyDescent="0.3">
      <c r="A11" s="11">
        <v>2.11964</v>
      </c>
      <c r="B11">
        <v>-4.1257300000000002E-3</v>
      </c>
      <c r="C11">
        <v>111.90900000000001</v>
      </c>
      <c r="D11">
        <v>4500.42</v>
      </c>
      <c r="E11">
        <v>7.8010000000000002</v>
      </c>
      <c r="G11" s="11">
        <v>14.003399999999999</v>
      </c>
      <c r="H11">
        <v>-4.4592E-3</v>
      </c>
      <c r="I11" t="s">
        <v>102</v>
      </c>
      <c r="J11">
        <v>4500.42</v>
      </c>
      <c r="K11">
        <v>5.1859999999999999</v>
      </c>
      <c r="M11" s="11">
        <v>14.003399999999999</v>
      </c>
      <c r="N11">
        <f t="shared" si="0"/>
        <v>-8.598534516004628E-4</v>
      </c>
      <c r="O11" s="11">
        <v>2.11964</v>
      </c>
      <c r="P11">
        <f t="shared" si="1"/>
        <v>-5.2887193949493658E-4</v>
      </c>
      <c r="Q11">
        <f t="shared" si="2"/>
        <v>11.883759999999999</v>
      </c>
    </row>
    <row r="12" spans="1:17" x14ac:dyDescent="0.3">
      <c r="A12" s="11">
        <v>2.2318699999999998</v>
      </c>
      <c r="B12">
        <v>-4.1614699999999996E-3</v>
      </c>
      <c r="C12">
        <v>112.07</v>
      </c>
      <c r="D12">
        <v>4500.42</v>
      </c>
      <c r="E12">
        <v>7.8010000000000002</v>
      </c>
      <c r="G12" s="11">
        <v>13.890499999999999</v>
      </c>
      <c r="H12">
        <v>-4.4838899999999999E-3</v>
      </c>
      <c r="I12" t="s">
        <v>103</v>
      </c>
      <c r="J12">
        <v>4500.42</v>
      </c>
      <c r="K12">
        <v>5.1859999999999999</v>
      </c>
      <c r="M12" s="11">
        <v>13.890499999999999</v>
      </c>
      <c r="N12">
        <f t="shared" si="0"/>
        <v>-8.6461434631700728E-4</v>
      </c>
      <c r="O12" s="11">
        <v>2.2318699999999998</v>
      </c>
      <c r="P12">
        <f t="shared" si="1"/>
        <v>-5.3345340340981914E-4</v>
      </c>
      <c r="Q12">
        <f t="shared" si="2"/>
        <v>11.658629999999999</v>
      </c>
    </row>
    <row r="13" spans="1:17" x14ac:dyDescent="0.3">
      <c r="A13" s="11">
        <v>2.3437399999999999</v>
      </c>
      <c r="B13">
        <v>-4.1665299999999999E-3</v>
      </c>
      <c r="C13">
        <v>111.96899999999999</v>
      </c>
      <c r="D13">
        <v>4500.42</v>
      </c>
      <c r="E13">
        <v>7.8010000000000002</v>
      </c>
      <c r="G13" s="11">
        <v>13.782400000000001</v>
      </c>
      <c r="H13">
        <v>-4.4804399999999996E-3</v>
      </c>
      <c r="I13" t="s">
        <v>104</v>
      </c>
      <c r="J13">
        <v>4500.42</v>
      </c>
      <c r="K13">
        <v>5.1859999999999999</v>
      </c>
      <c r="M13" s="11">
        <v>13.782400000000001</v>
      </c>
      <c r="N13">
        <f t="shared" si="0"/>
        <v>-8.6394909371384488E-4</v>
      </c>
      <c r="O13" s="11">
        <v>2.3437399999999999</v>
      </c>
      <c r="P13">
        <f t="shared" si="1"/>
        <v>-5.3410203820023069E-4</v>
      </c>
      <c r="Q13">
        <f t="shared" si="2"/>
        <v>11.43866</v>
      </c>
    </row>
    <row r="14" spans="1:17" x14ac:dyDescent="0.3">
      <c r="A14" s="11">
        <v>2.4537900000000001</v>
      </c>
      <c r="B14">
        <v>-4.1783000000000002E-3</v>
      </c>
      <c r="C14">
        <v>111.009</v>
      </c>
      <c r="D14">
        <v>4500.42</v>
      </c>
      <c r="E14">
        <v>7.8010000000000002</v>
      </c>
      <c r="G14" s="11">
        <v>13.672700000000001</v>
      </c>
      <c r="H14">
        <v>-4.4853799999999997E-3</v>
      </c>
      <c r="I14" t="s">
        <v>105</v>
      </c>
      <c r="J14">
        <v>4500.42</v>
      </c>
      <c r="K14">
        <v>5.1859999999999999</v>
      </c>
      <c r="M14" s="11">
        <v>13.672700000000001</v>
      </c>
      <c r="N14">
        <f t="shared" si="0"/>
        <v>-8.6490165831083678E-4</v>
      </c>
      <c r="O14" s="11">
        <v>2.4537900000000001</v>
      </c>
      <c r="P14">
        <f t="shared" si="1"/>
        <v>-5.3561081912575318E-4</v>
      </c>
      <c r="Q14">
        <f t="shared" si="2"/>
        <v>11.218910000000001</v>
      </c>
    </row>
    <row r="15" spans="1:17" x14ac:dyDescent="0.3">
      <c r="A15" s="11">
        <v>2.5647000000000002</v>
      </c>
      <c r="B15">
        <v>-4.1804900000000002E-3</v>
      </c>
      <c r="C15">
        <v>110.959</v>
      </c>
      <c r="D15">
        <v>4500.42</v>
      </c>
      <c r="E15">
        <v>7.8010000000000002</v>
      </c>
      <c r="G15" s="11">
        <v>13.5585</v>
      </c>
      <c r="H15">
        <v>-4.49614E-3</v>
      </c>
      <c r="I15" t="s">
        <v>106</v>
      </c>
      <c r="J15">
        <v>4500.42</v>
      </c>
      <c r="K15">
        <v>5.1859999999999999</v>
      </c>
      <c r="M15" s="11">
        <v>13.5585</v>
      </c>
      <c r="N15">
        <f t="shared" si="0"/>
        <v>-8.669764751253375E-4</v>
      </c>
      <c r="O15" s="11">
        <v>2.5647000000000002</v>
      </c>
      <c r="P15">
        <f t="shared" si="1"/>
        <v>-5.3589155236508145E-4</v>
      </c>
      <c r="Q15">
        <f t="shared" si="2"/>
        <v>10.9938</v>
      </c>
    </row>
    <row r="16" spans="1:17" x14ac:dyDescent="0.3">
      <c r="A16" s="11">
        <v>2.6758000000000002</v>
      </c>
      <c r="B16">
        <v>-4.1634899999999997E-3</v>
      </c>
      <c r="C16">
        <v>111.03</v>
      </c>
      <c r="D16">
        <v>4500.42</v>
      </c>
      <c r="E16">
        <v>7.8010000000000002</v>
      </c>
      <c r="G16" s="11">
        <v>13.448499999999999</v>
      </c>
      <c r="H16">
        <v>-4.50126E-3</v>
      </c>
      <c r="I16" t="s">
        <v>107</v>
      </c>
      <c r="J16">
        <v>4500.42</v>
      </c>
      <c r="K16">
        <v>5.1859999999999999</v>
      </c>
      <c r="M16" s="11">
        <v>13.448499999999999</v>
      </c>
      <c r="N16">
        <f t="shared" si="0"/>
        <v>-8.6796374855379872E-4</v>
      </c>
      <c r="O16" s="11">
        <v>2.6758000000000002</v>
      </c>
      <c r="P16">
        <f t="shared" si="1"/>
        <v>-5.3371234457120879E-4</v>
      </c>
      <c r="Q16">
        <f t="shared" si="2"/>
        <v>10.772699999999999</v>
      </c>
    </row>
    <row r="17" spans="1:17" x14ac:dyDescent="0.3">
      <c r="A17" s="11">
        <v>2.7887300000000002</v>
      </c>
      <c r="B17">
        <v>-4.1696399999999996E-3</v>
      </c>
      <c r="C17">
        <v>111.979</v>
      </c>
      <c r="D17">
        <v>4500.42</v>
      </c>
      <c r="E17">
        <v>7.8010000000000002</v>
      </c>
      <c r="G17" s="11">
        <v>13.369400000000001</v>
      </c>
      <c r="H17">
        <v>-4.5011399999999998E-3</v>
      </c>
      <c r="I17" t="s">
        <v>108</v>
      </c>
      <c r="J17">
        <v>4500.42</v>
      </c>
      <c r="K17">
        <v>5.1859999999999999</v>
      </c>
      <c r="M17" s="11">
        <v>13.369400000000001</v>
      </c>
      <c r="N17">
        <f t="shared" si="0"/>
        <v>-8.6794060933281911E-4</v>
      </c>
      <c r="O17" s="11">
        <v>2.7887300000000002</v>
      </c>
      <c r="P17">
        <f t="shared" si="1"/>
        <v>-5.345007050378156E-4</v>
      </c>
      <c r="Q17">
        <f t="shared" si="2"/>
        <v>10.580670000000001</v>
      </c>
    </row>
    <row r="18" spans="1:17" x14ac:dyDescent="0.3">
      <c r="A18" s="11">
        <v>2.8989099999999999</v>
      </c>
      <c r="B18">
        <v>-4.1710799999999998E-3</v>
      </c>
      <c r="C18">
        <v>111.07899999999999</v>
      </c>
      <c r="D18">
        <v>4500.42</v>
      </c>
      <c r="E18">
        <v>7.8010000000000002</v>
      </c>
      <c r="G18" s="11">
        <v>13.2424</v>
      </c>
      <c r="H18">
        <v>-4.49965E-3</v>
      </c>
      <c r="I18" t="s">
        <v>109</v>
      </c>
      <c r="J18">
        <v>4500.42</v>
      </c>
      <c r="K18">
        <v>5.1859999999999999</v>
      </c>
      <c r="M18" s="11">
        <v>13.2424</v>
      </c>
      <c r="N18">
        <f t="shared" si="0"/>
        <v>-8.6765329733898961E-4</v>
      </c>
      <c r="O18" s="11">
        <v>2.8989099999999999</v>
      </c>
      <c r="P18">
        <f t="shared" si="1"/>
        <v>-5.3468529675682606E-4</v>
      </c>
      <c r="Q18">
        <f t="shared" si="2"/>
        <v>10.343489999999999</v>
      </c>
    </row>
    <row r="19" spans="1:17" x14ac:dyDescent="0.3">
      <c r="A19" s="11">
        <v>3.0096500000000002</v>
      </c>
      <c r="B19">
        <v>-4.1734600000000004E-3</v>
      </c>
      <c r="C19">
        <v>110.91</v>
      </c>
      <c r="D19">
        <v>4500.42</v>
      </c>
      <c r="E19">
        <v>7.8010000000000002</v>
      </c>
      <c r="G19" s="11">
        <v>13.1296</v>
      </c>
      <c r="H19">
        <v>-4.5048299999999996E-3</v>
      </c>
      <c r="I19" t="s">
        <v>110</v>
      </c>
      <c r="J19">
        <v>4500.42</v>
      </c>
      <c r="K19">
        <v>5.1859999999999999</v>
      </c>
      <c r="M19" s="11">
        <v>13.1296</v>
      </c>
      <c r="N19">
        <f t="shared" si="0"/>
        <v>-8.6865214037794053E-4</v>
      </c>
      <c r="O19" s="11">
        <v>3.0096500000000002</v>
      </c>
      <c r="P19">
        <f t="shared" si="1"/>
        <v>-5.3499038584796821E-4</v>
      </c>
      <c r="Q19">
        <f t="shared" si="2"/>
        <v>10.119949999999999</v>
      </c>
    </row>
    <row r="20" spans="1:17" x14ac:dyDescent="0.3">
      <c r="A20" s="11">
        <v>3.1189200000000001</v>
      </c>
      <c r="B20">
        <v>-4.1814299999999999E-3</v>
      </c>
      <c r="C20">
        <v>110.09</v>
      </c>
      <c r="D20">
        <v>4500.42</v>
      </c>
      <c r="E20">
        <v>7.8010000000000002</v>
      </c>
      <c r="G20" s="11">
        <v>13.019600000000001</v>
      </c>
      <c r="H20">
        <v>-4.4956099999999997E-3</v>
      </c>
      <c r="I20" t="s">
        <v>111</v>
      </c>
      <c r="J20">
        <v>4500.42</v>
      </c>
      <c r="K20">
        <v>5.1859999999999999</v>
      </c>
      <c r="M20" s="11">
        <v>13.019600000000001</v>
      </c>
      <c r="N20">
        <f t="shared" si="0"/>
        <v>-8.6687427689934439E-4</v>
      </c>
      <c r="O20" s="11">
        <v>3.1189200000000001</v>
      </c>
      <c r="P20">
        <f t="shared" si="1"/>
        <v>-5.3601204973721314E-4</v>
      </c>
      <c r="Q20">
        <f t="shared" si="2"/>
        <v>9.9006800000000013</v>
      </c>
    </row>
    <row r="21" spans="1:17" x14ac:dyDescent="0.3">
      <c r="A21" s="11">
        <v>3.2305899999999999</v>
      </c>
      <c r="B21">
        <v>-4.1591199999999997E-3</v>
      </c>
      <c r="C21">
        <v>110.879</v>
      </c>
      <c r="D21">
        <v>4500.42</v>
      </c>
      <c r="E21">
        <v>7.8010000000000002</v>
      </c>
      <c r="G21" s="11">
        <v>12.9064</v>
      </c>
      <c r="H21">
        <v>-4.4992699999999997E-3</v>
      </c>
      <c r="I21" t="s">
        <v>112</v>
      </c>
      <c r="J21">
        <v>4500.42</v>
      </c>
      <c r="K21">
        <v>5.1859999999999999</v>
      </c>
      <c r="M21" s="11">
        <v>12.9064</v>
      </c>
      <c r="N21">
        <f t="shared" si="0"/>
        <v>-8.6758002313922097E-4</v>
      </c>
      <c r="O21" s="11">
        <v>3.2305899999999999</v>
      </c>
      <c r="P21">
        <f t="shared" si="1"/>
        <v>-5.3315215997948979E-4</v>
      </c>
      <c r="Q21">
        <f t="shared" si="2"/>
        <v>9.6758100000000002</v>
      </c>
    </row>
    <row r="22" spans="1:17" x14ac:dyDescent="0.3">
      <c r="A22" s="11">
        <v>3.3418899999999998</v>
      </c>
      <c r="B22">
        <v>-4.1613900000000001E-3</v>
      </c>
      <c r="C22">
        <v>111.089</v>
      </c>
      <c r="D22">
        <v>4500.42</v>
      </c>
      <c r="E22">
        <v>7.8010000000000002</v>
      </c>
      <c r="G22" s="11">
        <v>12.798400000000001</v>
      </c>
      <c r="H22">
        <v>-4.5018499999999999E-3</v>
      </c>
      <c r="I22" t="s">
        <v>104</v>
      </c>
      <c r="J22">
        <v>4500.42</v>
      </c>
      <c r="K22">
        <v>5.1859999999999999</v>
      </c>
      <c r="M22" s="11">
        <v>12.798400000000001</v>
      </c>
      <c r="N22">
        <f t="shared" si="0"/>
        <v>-8.6807751639028153E-4</v>
      </c>
      <c r="O22" s="11">
        <v>3.3418899999999998</v>
      </c>
      <c r="P22">
        <f t="shared" si="1"/>
        <v>-5.3344314831431871E-4</v>
      </c>
      <c r="Q22">
        <f t="shared" si="2"/>
        <v>9.4565100000000015</v>
      </c>
    </row>
    <row r="23" spans="1:17" x14ac:dyDescent="0.3">
      <c r="A23" s="11">
        <v>3.4546800000000002</v>
      </c>
      <c r="B23">
        <v>-4.1797199999999996E-3</v>
      </c>
      <c r="C23">
        <v>111.94</v>
      </c>
      <c r="D23">
        <v>4500.42</v>
      </c>
      <c r="E23">
        <v>7.8010000000000002</v>
      </c>
      <c r="G23" s="11">
        <v>12.6845</v>
      </c>
      <c r="H23">
        <v>-4.5094100000000002E-3</v>
      </c>
      <c r="I23">
        <v>-111.991</v>
      </c>
      <c r="J23">
        <v>4500.42</v>
      </c>
      <c r="K23">
        <v>5.1859999999999999</v>
      </c>
      <c r="M23" s="11">
        <v>12.6845</v>
      </c>
      <c r="N23">
        <f t="shared" si="0"/>
        <v>-8.6953528731199391E-4</v>
      </c>
      <c r="O23" s="11">
        <v>3.4546800000000002</v>
      </c>
      <c r="P23">
        <f t="shared" si="1"/>
        <v>-5.3579284707088825E-4</v>
      </c>
      <c r="Q23">
        <f t="shared" si="2"/>
        <v>9.2298200000000001</v>
      </c>
    </row>
    <row r="24" spans="1:17" x14ac:dyDescent="0.3">
      <c r="A24" s="11">
        <v>3.5627800000000001</v>
      </c>
      <c r="B24">
        <v>-4.1721199999999996E-3</v>
      </c>
      <c r="C24">
        <v>110.02</v>
      </c>
      <c r="D24">
        <v>4500.42</v>
      </c>
      <c r="E24">
        <v>7.8010000000000002</v>
      </c>
      <c r="G24" s="11">
        <v>12.5746</v>
      </c>
      <c r="H24">
        <v>-4.50798E-3</v>
      </c>
      <c r="I24" t="s">
        <v>114</v>
      </c>
      <c r="J24">
        <v>4500.42</v>
      </c>
      <c r="K24">
        <v>5.1859999999999999</v>
      </c>
      <c r="M24" s="11">
        <v>12.5746</v>
      </c>
      <c r="N24">
        <f t="shared" si="0"/>
        <v>-8.6925954492865411E-4</v>
      </c>
      <c r="O24" s="11">
        <v>3.5627800000000001</v>
      </c>
      <c r="P24">
        <f t="shared" si="1"/>
        <v>-5.3481861299833346E-4</v>
      </c>
      <c r="Q24">
        <f t="shared" si="2"/>
        <v>9.0118200000000002</v>
      </c>
    </row>
    <row r="25" spans="1:17" x14ac:dyDescent="0.3">
      <c r="A25" s="11">
        <v>3.6447799999999999</v>
      </c>
      <c r="B25">
        <v>-4.1838400000000003E-3</v>
      </c>
      <c r="C25">
        <v>96.01</v>
      </c>
      <c r="D25">
        <v>4500.42</v>
      </c>
      <c r="E25">
        <v>7.8010000000000002</v>
      </c>
      <c r="G25" s="11">
        <v>12.493600000000001</v>
      </c>
      <c r="H25">
        <v>-4.4991800000000002E-3</v>
      </c>
      <c r="I25" t="s">
        <v>115</v>
      </c>
      <c r="J25">
        <v>4500.42</v>
      </c>
      <c r="K25">
        <v>5.1859999999999999</v>
      </c>
      <c r="M25" s="11">
        <v>12.493600000000001</v>
      </c>
      <c r="N25">
        <f t="shared" si="0"/>
        <v>-8.6756266872348631E-4</v>
      </c>
      <c r="O25" s="11">
        <v>3.6447799999999999</v>
      </c>
      <c r="P25">
        <f t="shared" si="1"/>
        <v>-5.363209844891681E-4</v>
      </c>
      <c r="Q25">
        <f t="shared" si="2"/>
        <v>8.8488199999999999</v>
      </c>
    </row>
    <row r="26" spans="1:17" x14ac:dyDescent="0.3">
      <c r="A26" s="11">
        <v>3.77277</v>
      </c>
      <c r="B26">
        <v>-4.17163E-3</v>
      </c>
      <c r="C26">
        <v>111.999</v>
      </c>
      <c r="D26">
        <v>4500.42</v>
      </c>
      <c r="E26">
        <v>7.8010000000000002</v>
      </c>
      <c r="G26" s="11">
        <v>12.3696</v>
      </c>
      <c r="H26">
        <v>-4.5085699999999999E-3</v>
      </c>
      <c r="I26">
        <v>-110</v>
      </c>
      <c r="J26">
        <v>4500.42</v>
      </c>
      <c r="K26">
        <v>5.1859999999999999</v>
      </c>
      <c r="M26" s="11">
        <v>12.3696</v>
      </c>
      <c r="N26">
        <f t="shared" si="0"/>
        <v>-8.6937331276513692E-4</v>
      </c>
      <c r="O26" s="11">
        <v>3.77277</v>
      </c>
      <c r="P26">
        <f t="shared" si="1"/>
        <v>-5.3475580053839245E-4</v>
      </c>
      <c r="Q26">
        <f t="shared" si="2"/>
        <v>8.5968300000000006</v>
      </c>
    </row>
    <row r="27" spans="1:17" x14ac:dyDescent="0.3">
      <c r="A27" s="11">
        <v>3.88279</v>
      </c>
      <c r="B27">
        <v>-4.1581300000000003E-3</v>
      </c>
      <c r="C27">
        <v>111.01</v>
      </c>
      <c r="D27">
        <v>4500.42</v>
      </c>
      <c r="E27">
        <v>7.8010000000000002</v>
      </c>
      <c r="G27" s="11">
        <v>12.2554</v>
      </c>
      <c r="H27">
        <v>-4.5006000000000004E-3</v>
      </c>
      <c r="I27" t="s">
        <v>116</v>
      </c>
      <c r="J27">
        <v>4500.42</v>
      </c>
      <c r="K27">
        <v>5.1859999999999999</v>
      </c>
      <c r="M27" s="11">
        <v>12.2554</v>
      </c>
      <c r="N27">
        <f t="shared" si="0"/>
        <v>-8.6783648283841116E-4</v>
      </c>
      <c r="O27" s="11">
        <v>3.88279</v>
      </c>
      <c r="P27">
        <f t="shared" si="1"/>
        <v>-5.3302525317267023E-4</v>
      </c>
      <c r="Q27">
        <f t="shared" si="2"/>
        <v>8.3726099999999999</v>
      </c>
    </row>
    <row r="28" spans="1:17" x14ac:dyDescent="0.3">
      <c r="A28" s="11">
        <v>3.9937200000000002</v>
      </c>
      <c r="B28">
        <v>-4.1744399999999997E-3</v>
      </c>
      <c r="C28">
        <v>110.97</v>
      </c>
      <c r="D28">
        <v>4500.42</v>
      </c>
      <c r="E28">
        <v>7.8010000000000002</v>
      </c>
      <c r="G28" s="11">
        <v>12.1456</v>
      </c>
      <c r="H28">
        <v>-4.5007199999999997E-3</v>
      </c>
      <c r="I28" t="s">
        <v>117</v>
      </c>
      <c r="J28">
        <v>4500.42</v>
      </c>
      <c r="K28">
        <v>5.1859999999999999</v>
      </c>
      <c r="M28" s="11">
        <v>12.1456</v>
      </c>
      <c r="N28">
        <f t="shared" si="0"/>
        <v>-8.6785962205939066E-4</v>
      </c>
      <c r="O28" s="11">
        <v>3.9937200000000002</v>
      </c>
      <c r="P28">
        <f t="shared" si="1"/>
        <v>-5.3511601076785024E-4</v>
      </c>
      <c r="Q28">
        <f t="shared" si="2"/>
        <v>8.1518800000000002</v>
      </c>
    </row>
    <row r="29" spans="1:17" x14ac:dyDescent="0.3">
      <c r="A29" s="11">
        <v>4.1027500000000003</v>
      </c>
      <c r="B29">
        <v>-4.1669400000000001E-3</v>
      </c>
      <c r="C29">
        <v>109.999</v>
      </c>
      <c r="D29">
        <v>4500.42</v>
      </c>
      <c r="E29">
        <v>7.8010000000000002</v>
      </c>
      <c r="G29" s="11">
        <v>12.032500000000001</v>
      </c>
      <c r="H29">
        <v>-4.5125599999999997E-3</v>
      </c>
      <c r="I29" t="s">
        <v>113</v>
      </c>
      <c r="J29">
        <v>4500.42</v>
      </c>
      <c r="K29">
        <v>5.1859999999999999</v>
      </c>
      <c r="M29" s="11">
        <v>12.032500000000001</v>
      </c>
      <c r="N29">
        <f t="shared" si="0"/>
        <v>-8.7014269186270728E-4</v>
      </c>
      <c r="O29" s="11">
        <v>4.1027500000000003</v>
      </c>
      <c r="P29">
        <f t="shared" si="1"/>
        <v>-5.3415459556467116E-4</v>
      </c>
      <c r="Q29">
        <f t="shared" si="2"/>
        <v>7.9297500000000003</v>
      </c>
    </row>
    <row r="30" spans="1:17" x14ac:dyDescent="0.3">
      <c r="A30" s="11">
        <v>4.2148099999999999</v>
      </c>
      <c r="B30">
        <v>-4.1659899999999996E-3</v>
      </c>
      <c r="C30">
        <v>111.03</v>
      </c>
      <c r="D30">
        <v>4500.42</v>
      </c>
      <c r="E30">
        <v>7.8010000000000002</v>
      </c>
      <c r="G30" s="11">
        <v>11.920400000000001</v>
      </c>
      <c r="H30">
        <v>-4.5001900000000003E-3</v>
      </c>
      <c r="I30" t="s">
        <v>118</v>
      </c>
      <c r="J30">
        <v>4500.42</v>
      </c>
      <c r="K30">
        <v>5.1859999999999999</v>
      </c>
      <c r="M30" s="11">
        <v>11.920400000000001</v>
      </c>
      <c r="N30">
        <f t="shared" si="0"/>
        <v>-8.6775742383339767E-4</v>
      </c>
      <c r="O30" s="11">
        <v>4.2148099999999999</v>
      </c>
      <c r="P30">
        <f t="shared" si="1"/>
        <v>-5.3403281630560182E-4</v>
      </c>
      <c r="Q30">
        <f t="shared" si="2"/>
        <v>7.7055900000000008</v>
      </c>
    </row>
    <row r="31" spans="1:17" x14ac:dyDescent="0.3">
      <c r="A31" s="11">
        <v>4.32578</v>
      </c>
      <c r="B31">
        <v>-4.1675899999999997E-3</v>
      </c>
      <c r="C31">
        <v>110.999</v>
      </c>
      <c r="D31">
        <v>4500.42</v>
      </c>
      <c r="E31">
        <v>7.8010000000000002</v>
      </c>
      <c r="G31" s="11">
        <v>11.8125</v>
      </c>
      <c r="H31">
        <v>-4.5125900000000004E-3</v>
      </c>
      <c r="I31" t="s">
        <v>119</v>
      </c>
      <c r="J31">
        <v>4500.42</v>
      </c>
      <c r="K31">
        <v>5.1859999999999999</v>
      </c>
      <c r="M31" s="11">
        <v>11.8125</v>
      </c>
      <c r="N31">
        <f t="shared" si="0"/>
        <v>-8.7014847666795224E-4</v>
      </c>
      <c r="O31" s="11">
        <v>4.32578</v>
      </c>
      <c r="P31">
        <f t="shared" si="1"/>
        <v>-5.3423791821561337E-4</v>
      </c>
      <c r="Q31">
        <f t="shared" si="2"/>
        <v>7.48672</v>
      </c>
    </row>
    <row r="32" spans="1:17" x14ac:dyDescent="0.3">
      <c r="A32" s="11">
        <v>4.4378200000000003</v>
      </c>
      <c r="B32">
        <v>-4.1688000000000003E-3</v>
      </c>
      <c r="C32">
        <v>111.51900000000001</v>
      </c>
      <c r="D32">
        <v>4500.42</v>
      </c>
      <c r="E32">
        <v>7.8010000000000002</v>
      </c>
      <c r="G32" s="11">
        <v>11.698600000000001</v>
      </c>
      <c r="H32">
        <v>-4.5064900000000001E-3</v>
      </c>
      <c r="I32" t="s">
        <v>120</v>
      </c>
      <c r="J32">
        <v>4500.42</v>
      </c>
      <c r="K32">
        <v>5.1859999999999999</v>
      </c>
      <c r="M32" s="11">
        <v>11.698600000000001</v>
      </c>
      <c r="N32">
        <f t="shared" si="0"/>
        <v>-8.6897223293482461E-4</v>
      </c>
      <c r="O32" s="11">
        <v>4.4378200000000003</v>
      </c>
      <c r="P32">
        <f t="shared" si="1"/>
        <v>-5.3439302653505961E-4</v>
      </c>
      <c r="Q32">
        <f t="shared" si="2"/>
        <v>7.2607800000000005</v>
      </c>
    </row>
    <row r="33" spans="1:17" x14ac:dyDescent="0.3">
      <c r="A33" s="11">
        <v>4.5502000000000002</v>
      </c>
      <c r="B33">
        <v>-4.1622100000000004E-3</v>
      </c>
      <c r="C33">
        <v>111.95</v>
      </c>
      <c r="D33">
        <v>4500.42</v>
      </c>
      <c r="E33">
        <v>7.8010000000000002</v>
      </c>
      <c r="G33" s="11">
        <v>11.618600000000001</v>
      </c>
      <c r="H33">
        <v>-4.5139300000000002E-3</v>
      </c>
      <c r="I33" t="s">
        <v>121</v>
      </c>
      <c r="J33">
        <v>4500.42</v>
      </c>
      <c r="K33">
        <v>5.1859999999999999</v>
      </c>
      <c r="M33" s="11">
        <v>11.618600000000001</v>
      </c>
      <c r="N33">
        <f t="shared" si="0"/>
        <v>-8.7040686463555727E-4</v>
      </c>
      <c r="O33" s="11">
        <v>4.5502000000000002</v>
      </c>
      <c r="P33">
        <f t="shared" si="1"/>
        <v>-5.3354826304319964E-4</v>
      </c>
      <c r="Q33">
        <f t="shared" si="2"/>
        <v>7.0684000000000005</v>
      </c>
    </row>
    <row r="34" spans="1:17" x14ac:dyDescent="0.3">
      <c r="A34" s="11">
        <v>4.6623900000000003</v>
      </c>
      <c r="B34">
        <v>-4.1650200000000002E-3</v>
      </c>
      <c r="C34">
        <v>112.07</v>
      </c>
      <c r="D34">
        <v>4500.42</v>
      </c>
      <c r="E34">
        <v>7.8010000000000002</v>
      </c>
      <c r="G34" s="11">
        <v>11.4925</v>
      </c>
      <c r="H34">
        <v>-4.5117899999999999E-3</v>
      </c>
      <c r="I34" t="s">
        <v>122</v>
      </c>
      <c r="J34">
        <v>4500.42</v>
      </c>
      <c r="K34">
        <v>5.1859999999999999</v>
      </c>
      <c r="M34" s="11">
        <v>11.4925</v>
      </c>
      <c r="N34">
        <f t="shared" si="0"/>
        <v>-8.6999421519475505E-4</v>
      </c>
      <c r="O34" s="11">
        <v>4.6623900000000003</v>
      </c>
      <c r="P34">
        <f t="shared" si="1"/>
        <v>-5.3390847327265732E-4</v>
      </c>
      <c r="Q34">
        <f t="shared" si="2"/>
        <v>6.8301099999999995</v>
      </c>
    </row>
    <row r="35" spans="1:17" x14ac:dyDescent="0.3">
      <c r="A35" s="11">
        <v>4.77224</v>
      </c>
      <c r="B35">
        <v>-4.1634300000000001E-3</v>
      </c>
      <c r="C35">
        <v>110.959</v>
      </c>
      <c r="D35">
        <v>4500.42</v>
      </c>
      <c r="E35">
        <v>7.8010000000000002</v>
      </c>
      <c r="G35" s="11">
        <v>11.3795</v>
      </c>
      <c r="H35">
        <v>-4.5131499999999996E-3</v>
      </c>
      <c r="I35" t="s">
        <v>123</v>
      </c>
      <c r="J35">
        <v>4500.42</v>
      </c>
      <c r="K35">
        <v>5.1859999999999999</v>
      </c>
      <c r="M35" s="11">
        <v>11.3795</v>
      </c>
      <c r="N35">
        <f t="shared" si="0"/>
        <v>-8.7025645969919009E-4</v>
      </c>
      <c r="O35" s="11">
        <v>4.77224</v>
      </c>
      <c r="P35">
        <f t="shared" si="1"/>
        <v>-5.3370465324958341E-4</v>
      </c>
      <c r="Q35">
        <f t="shared" si="2"/>
        <v>6.6072600000000001</v>
      </c>
    </row>
    <row r="36" spans="1:17" x14ac:dyDescent="0.3">
      <c r="A36" s="11">
        <v>4.8833399999999996</v>
      </c>
      <c r="B36">
        <v>-4.1703699999999996E-3</v>
      </c>
      <c r="C36">
        <v>111.03</v>
      </c>
      <c r="D36">
        <v>4500.42</v>
      </c>
      <c r="E36">
        <v>7.8010000000000002</v>
      </c>
      <c r="G36" s="11">
        <v>11.2654</v>
      </c>
      <c r="H36">
        <v>-4.5133300000000003E-3</v>
      </c>
      <c r="I36" t="s">
        <v>124</v>
      </c>
      <c r="J36">
        <v>4500.42</v>
      </c>
      <c r="K36">
        <v>5.1859999999999999</v>
      </c>
      <c r="M36" s="11">
        <v>11.2654</v>
      </c>
      <c r="N36">
        <f t="shared" si="0"/>
        <v>-8.7029116853065951E-4</v>
      </c>
      <c r="O36" s="11">
        <v>4.8833399999999996</v>
      </c>
      <c r="P36">
        <f t="shared" si="1"/>
        <v>-5.3459428278425836E-4</v>
      </c>
      <c r="Q36">
        <f t="shared" si="2"/>
        <v>6.3820600000000001</v>
      </c>
    </row>
    <row r="37" spans="1:17" x14ac:dyDescent="0.3">
      <c r="A37" s="11">
        <v>4.9902100000000003</v>
      </c>
      <c r="B37">
        <v>-4.1720999999999998E-3</v>
      </c>
      <c r="C37">
        <v>108.95</v>
      </c>
      <c r="D37">
        <v>4500.42</v>
      </c>
      <c r="E37">
        <v>7.8010000000000002</v>
      </c>
      <c r="G37" s="11">
        <v>11.156599999999999</v>
      </c>
      <c r="H37">
        <v>-4.5206500000000002E-3</v>
      </c>
      <c r="I37" t="s">
        <v>125</v>
      </c>
      <c r="J37">
        <v>4500.42</v>
      </c>
      <c r="K37">
        <v>5.1859999999999999</v>
      </c>
      <c r="M37" s="11">
        <v>11.156599999999999</v>
      </c>
      <c r="N37">
        <f t="shared" si="0"/>
        <v>-8.7170266101041266E-4</v>
      </c>
      <c r="O37" s="11">
        <v>4.9902100000000003</v>
      </c>
      <c r="P37">
        <f t="shared" si="1"/>
        <v>-5.3481604922445841E-4</v>
      </c>
      <c r="Q37">
        <f t="shared" si="2"/>
        <v>6.1663899999999989</v>
      </c>
    </row>
    <row r="38" spans="1:17" x14ac:dyDescent="0.3">
      <c r="A38" s="11">
        <v>5.1052400000000002</v>
      </c>
      <c r="B38">
        <v>-4.1686800000000001E-3</v>
      </c>
      <c r="C38">
        <v>111.989</v>
      </c>
      <c r="D38">
        <v>4500.42</v>
      </c>
      <c r="E38">
        <v>7.8010000000000002</v>
      </c>
      <c r="G38" s="11">
        <v>11.0435</v>
      </c>
      <c r="H38">
        <v>-4.5145799999999998E-3</v>
      </c>
      <c r="I38" t="s">
        <v>123</v>
      </c>
      <c r="J38">
        <v>4500.42</v>
      </c>
      <c r="K38">
        <v>5.1859999999999999</v>
      </c>
      <c r="M38" s="11">
        <v>11.0435</v>
      </c>
      <c r="N38">
        <f t="shared" si="0"/>
        <v>-8.7053220208252989E-4</v>
      </c>
      <c r="O38" s="11">
        <v>5.1052400000000002</v>
      </c>
      <c r="P38">
        <f t="shared" si="1"/>
        <v>-5.3437764389180874E-4</v>
      </c>
      <c r="Q38">
        <f t="shared" si="2"/>
        <v>5.9382599999999996</v>
      </c>
    </row>
    <row r="39" spans="1:17" x14ac:dyDescent="0.3">
      <c r="A39" s="11">
        <v>5.2130099999999997</v>
      </c>
      <c r="B39">
        <v>-4.1700900000000004E-3</v>
      </c>
      <c r="C39">
        <v>109.88</v>
      </c>
      <c r="D39">
        <v>4500.42</v>
      </c>
      <c r="E39">
        <v>7.8010000000000002</v>
      </c>
      <c r="G39" s="11">
        <v>10.9336</v>
      </c>
      <c r="H39">
        <v>-4.5233299999999999E-3</v>
      </c>
      <c r="I39" t="s">
        <v>126</v>
      </c>
      <c r="J39">
        <v>4500.42</v>
      </c>
      <c r="K39">
        <v>5.1859999999999999</v>
      </c>
      <c r="M39" s="11">
        <v>10.9336</v>
      </c>
      <c r="N39">
        <f t="shared" si="0"/>
        <v>-8.7221943694562284E-4</v>
      </c>
      <c r="O39" s="11">
        <v>5.2130099999999997</v>
      </c>
      <c r="P39">
        <f t="shared" si="1"/>
        <v>-5.345583899500065E-4</v>
      </c>
      <c r="Q39">
        <f t="shared" si="2"/>
        <v>5.7205900000000005</v>
      </c>
    </row>
    <row r="40" spans="1:17" x14ac:dyDescent="0.3">
      <c r="A40" s="11">
        <v>5.3274499999999998</v>
      </c>
      <c r="B40">
        <v>-4.1672200000000001E-3</v>
      </c>
      <c r="C40">
        <v>112.16</v>
      </c>
      <c r="D40">
        <v>4500.42</v>
      </c>
      <c r="E40">
        <v>7.8010000000000002</v>
      </c>
      <c r="G40" s="11">
        <v>10.8264</v>
      </c>
      <c r="H40">
        <v>-4.5139300000000002E-3</v>
      </c>
      <c r="I40" t="s">
        <v>127</v>
      </c>
      <c r="J40">
        <v>4500.42</v>
      </c>
      <c r="K40">
        <v>5.1859999999999999</v>
      </c>
      <c r="M40" s="11">
        <v>10.8264</v>
      </c>
      <c r="N40">
        <f t="shared" si="0"/>
        <v>-8.7040686463555727E-4</v>
      </c>
      <c r="O40" s="11">
        <v>5.3274499999999998</v>
      </c>
      <c r="P40">
        <f t="shared" si="1"/>
        <v>-5.3419048839892323E-4</v>
      </c>
      <c r="Q40">
        <f t="shared" si="2"/>
        <v>5.4989499999999998</v>
      </c>
    </row>
    <row r="41" spans="1:17" x14ac:dyDescent="0.3">
      <c r="A41" s="11">
        <v>5.4351500000000001</v>
      </c>
      <c r="B41">
        <v>-4.1781700000000001E-3</v>
      </c>
      <c r="C41">
        <v>109.929</v>
      </c>
      <c r="D41">
        <v>4500.42</v>
      </c>
      <c r="E41">
        <v>7.8010000000000002</v>
      </c>
      <c r="G41" s="11">
        <v>10.711600000000001</v>
      </c>
      <c r="H41">
        <v>-4.5227000000000002E-3</v>
      </c>
      <c r="I41" t="s">
        <v>128</v>
      </c>
      <c r="J41">
        <v>4500.42</v>
      </c>
      <c r="K41">
        <v>5.1859999999999999</v>
      </c>
      <c r="M41" s="11">
        <v>10.711600000000001</v>
      </c>
      <c r="N41">
        <f t="shared" si="0"/>
        <v>-8.7209795603548023E-4</v>
      </c>
      <c r="O41" s="11">
        <v>5.4351500000000001</v>
      </c>
      <c r="P41">
        <f t="shared" si="1"/>
        <v>-5.3559415459556467E-4</v>
      </c>
      <c r="Q41">
        <f t="shared" si="2"/>
        <v>5.2764500000000005</v>
      </c>
    </row>
    <row r="42" spans="1:17" x14ac:dyDescent="0.3">
      <c r="A42" s="11">
        <v>5.5475199999999996</v>
      </c>
      <c r="B42">
        <v>-4.1700399999999999E-3</v>
      </c>
      <c r="C42">
        <v>111.15</v>
      </c>
      <c r="D42">
        <v>4500.42</v>
      </c>
      <c r="E42">
        <v>7.8010000000000002</v>
      </c>
      <c r="G42" s="11">
        <v>10.599500000000001</v>
      </c>
      <c r="H42">
        <v>-4.5292199999999996E-3</v>
      </c>
      <c r="I42" t="s">
        <v>123</v>
      </c>
      <c r="J42">
        <v>4500.42</v>
      </c>
      <c r="K42">
        <v>5.1859999999999999</v>
      </c>
      <c r="M42" s="11">
        <v>10.599500000000001</v>
      </c>
      <c r="N42">
        <f t="shared" si="0"/>
        <v>-8.7335518704203619E-4</v>
      </c>
      <c r="O42" s="11">
        <v>5.5475199999999996</v>
      </c>
      <c r="P42">
        <f t="shared" si="1"/>
        <v>-5.3455198051531854E-4</v>
      </c>
      <c r="Q42">
        <f t="shared" si="2"/>
        <v>5.0519800000000012</v>
      </c>
    </row>
    <row r="43" spans="1:17" x14ac:dyDescent="0.3">
      <c r="A43" s="11">
        <v>5.6540699999999999</v>
      </c>
      <c r="B43">
        <v>-4.1691599999999999E-3</v>
      </c>
      <c r="C43">
        <v>108.849</v>
      </c>
      <c r="D43">
        <v>4500.42</v>
      </c>
      <c r="E43">
        <v>7.8010000000000002</v>
      </c>
      <c r="G43" s="11">
        <v>10.4946</v>
      </c>
      <c r="H43">
        <v>-4.5266600000000001E-3</v>
      </c>
      <c r="I43" t="s">
        <v>129</v>
      </c>
      <c r="J43">
        <v>4500.42</v>
      </c>
      <c r="K43">
        <v>5.1859999999999999</v>
      </c>
      <c r="M43" s="11">
        <v>10.4946</v>
      </c>
      <c r="N43">
        <f t="shared" si="0"/>
        <v>-8.7286155032780563E-4</v>
      </c>
      <c r="O43" s="11">
        <v>5.6540699999999999</v>
      </c>
      <c r="P43">
        <f t="shared" si="1"/>
        <v>-5.3443917446481222E-4</v>
      </c>
      <c r="Q43">
        <f t="shared" si="2"/>
        <v>4.8405300000000002</v>
      </c>
    </row>
    <row r="44" spans="1:17" x14ac:dyDescent="0.3">
      <c r="A44" s="11">
        <v>5.73726</v>
      </c>
      <c r="B44">
        <v>-4.1717200000000003E-3</v>
      </c>
      <c r="C44">
        <v>96.02</v>
      </c>
      <c r="D44">
        <v>4500.42</v>
      </c>
      <c r="E44">
        <v>7.8010000000000002</v>
      </c>
      <c r="G44" s="11">
        <v>10.380800000000001</v>
      </c>
      <c r="H44">
        <v>-4.5301100000000004E-3</v>
      </c>
      <c r="I44" t="s">
        <v>130</v>
      </c>
      <c r="J44">
        <v>4500.42</v>
      </c>
      <c r="K44">
        <v>5.1859999999999999</v>
      </c>
      <c r="M44" s="11">
        <v>10.380800000000001</v>
      </c>
      <c r="N44">
        <f t="shared" si="0"/>
        <v>-8.7352680293096804E-4</v>
      </c>
      <c r="O44" s="11">
        <v>5.73726</v>
      </c>
      <c r="P44">
        <f t="shared" si="1"/>
        <v>-5.3476733752083074E-4</v>
      </c>
      <c r="Q44">
        <f t="shared" si="2"/>
        <v>4.6435400000000007</v>
      </c>
    </row>
    <row r="45" spans="1:17" x14ac:dyDescent="0.3">
      <c r="A45" s="11">
        <v>5.8634399999999998</v>
      </c>
      <c r="B45">
        <v>-4.1719900000000004E-3</v>
      </c>
      <c r="C45">
        <v>111.1</v>
      </c>
      <c r="D45">
        <v>4500.42</v>
      </c>
      <c r="E45">
        <v>7.8010000000000002</v>
      </c>
      <c r="G45" s="11">
        <v>10.27</v>
      </c>
      <c r="H45">
        <v>-4.52725E-3</v>
      </c>
      <c r="I45" t="s">
        <v>131</v>
      </c>
      <c r="J45">
        <v>4500.42</v>
      </c>
      <c r="K45">
        <v>5.1859999999999999</v>
      </c>
      <c r="M45" s="11">
        <v>10.27</v>
      </c>
      <c r="N45">
        <f t="shared" si="0"/>
        <v>-8.7297531816428844E-4</v>
      </c>
      <c r="O45" s="11">
        <v>5.8634399999999998</v>
      </c>
      <c r="P45">
        <f t="shared" si="1"/>
        <v>-5.3480194846814517E-4</v>
      </c>
      <c r="Q45">
        <f t="shared" si="2"/>
        <v>4.4065599999999998</v>
      </c>
    </row>
    <row r="46" spans="1:17" x14ac:dyDescent="0.3">
      <c r="A46" s="11">
        <v>5.9740399999999996</v>
      </c>
      <c r="B46">
        <v>-4.1727300000000004E-3</v>
      </c>
      <c r="C46">
        <v>110.85</v>
      </c>
      <c r="D46">
        <v>4500.42</v>
      </c>
      <c r="E46">
        <v>7.8010000000000002</v>
      </c>
      <c r="G46" s="11">
        <v>10.1591</v>
      </c>
      <c r="H46">
        <v>-4.5284399999999999E-3</v>
      </c>
      <c r="I46" t="s">
        <v>125</v>
      </c>
      <c r="J46">
        <v>4500.42</v>
      </c>
      <c r="K46">
        <v>5.1859999999999999</v>
      </c>
      <c r="M46" s="11">
        <v>10.1591</v>
      </c>
      <c r="N46">
        <f t="shared" si="0"/>
        <v>-8.7320478210566911E-4</v>
      </c>
      <c r="O46" s="11">
        <v>5.9740399999999996</v>
      </c>
      <c r="P46">
        <f t="shared" si="1"/>
        <v>-5.3489680810152546E-4</v>
      </c>
      <c r="Q46">
        <f t="shared" si="2"/>
        <v>4.1850600000000009</v>
      </c>
    </row>
    <row r="47" spans="1:17" x14ac:dyDescent="0.3">
      <c r="A47" s="11">
        <v>6.0874100000000002</v>
      </c>
      <c r="B47">
        <v>-4.1610800000000002E-3</v>
      </c>
      <c r="C47">
        <v>112.10899999999999</v>
      </c>
      <c r="D47">
        <v>4500.42</v>
      </c>
      <c r="E47">
        <v>7.8010000000000002</v>
      </c>
      <c r="G47" s="11">
        <v>10.0501</v>
      </c>
      <c r="H47">
        <v>-4.5284399999999999E-3</v>
      </c>
      <c r="I47" t="s">
        <v>132</v>
      </c>
      <c r="J47">
        <v>4500.42</v>
      </c>
      <c r="K47">
        <v>5.1859999999999999</v>
      </c>
      <c r="M47" s="11">
        <v>10.0501</v>
      </c>
      <c r="N47">
        <f t="shared" si="0"/>
        <v>-8.7320478210566911E-4</v>
      </c>
      <c r="O47" s="11">
        <v>6.0874100000000002</v>
      </c>
      <c r="P47">
        <f t="shared" si="1"/>
        <v>-5.3340340981925395E-4</v>
      </c>
      <c r="Q47">
        <f t="shared" si="2"/>
        <v>3.9626900000000003</v>
      </c>
    </row>
    <row r="48" spans="1:17" x14ac:dyDescent="0.3">
      <c r="A48" s="11">
        <v>6.1990999999999996</v>
      </c>
      <c r="B48">
        <v>-4.1624699999999997E-3</v>
      </c>
      <c r="C48">
        <v>111.9</v>
      </c>
      <c r="D48">
        <v>4500.42</v>
      </c>
      <c r="E48">
        <v>7.8010000000000002</v>
      </c>
      <c r="G48" s="11">
        <v>9.9361800000000002</v>
      </c>
      <c r="H48">
        <v>-4.5124400000000004E-3</v>
      </c>
      <c r="I48" t="s">
        <v>133</v>
      </c>
      <c r="J48">
        <v>4500.42</v>
      </c>
      <c r="K48">
        <v>5.1859999999999999</v>
      </c>
      <c r="M48" s="11">
        <v>9.9361800000000002</v>
      </c>
      <c r="N48">
        <f t="shared" si="0"/>
        <v>-8.7011955264172777E-4</v>
      </c>
      <c r="O48" s="11">
        <v>6.1990999999999996</v>
      </c>
      <c r="P48">
        <f t="shared" si="1"/>
        <v>-5.3358159210357644E-4</v>
      </c>
      <c r="Q48">
        <f t="shared" si="2"/>
        <v>3.7370800000000006</v>
      </c>
    </row>
    <row r="49" spans="1:17" x14ac:dyDescent="0.3">
      <c r="A49" s="11">
        <v>6.3093199999999996</v>
      </c>
      <c r="B49">
        <v>-4.1443499999999998E-3</v>
      </c>
      <c r="C49">
        <v>111.06</v>
      </c>
      <c r="D49">
        <v>4500.42</v>
      </c>
      <c r="E49">
        <v>7.8010000000000002</v>
      </c>
      <c r="G49" s="11">
        <v>9.8240499999999997</v>
      </c>
      <c r="H49">
        <v>-4.4817499999999996E-3</v>
      </c>
      <c r="I49" t="s">
        <v>97</v>
      </c>
      <c r="J49">
        <v>4500.42</v>
      </c>
      <c r="K49">
        <v>5.1859999999999999</v>
      </c>
      <c r="M49" s="11">
        <v>9.8240499999999997</v>
      </c>
      <c r="N49">
        <f t="shared" si="0"/>
        <v>-8.6420169687620506E-4</v>
      </c>
      <c r="O49" s="11">
        <v>6.3093199999999996</v>
      </c>
      <c r="P49">
        <f t="shared" si="1"/>
        <v>-5.3125881297269573E-4</v>
      </c>
      <c r="Q49">
        <f t="shared" si="2"/>
        <v>3.5147300000000001</v>
      </c>
    </row>
    <row r="50" spans="1:17" x14ac:dyDescent="0.3">
      <c r="A50" s="11">
        <v>6.4202399999999997</v>
      </c>
      <c r="B50">
        <v>-4.0710099999999999E-3</v>
      </c>
      <c r="C50">
        <v>110.989</v>
      </c>
      <c r="D50">
        <v>4500.42</v>
      </c>
      <c r="E50">
        <v>7.8010000000000002</v>
      </c>
      <c r="G50" s="11">
        <v>9.7120099999999994</v>
      </c>
      <c r="H50">
        <v>-4.2784299999999997E-3</v>
      </c>
      <c r="I50" t="s">
        <v>97</v>
      </c>
      <c r="J50">
        <v>4500.42</v>
      </c>
      <c r="K50">
        <v>5.1859999999999999</v>
      </c>
      <c r="M50" s="11">
        <v>9.7120099999999994</v>
      </c>
      <c r="N50">
        <f t="shared" si="0"/>
        <v>-8.2499614346316999E-4</v>
      </c>
      <c r="O50" s="11">
        <v>6.4202399999999997</v>
      </c>
      <c r="P50">
        <f t="shared" si="1"/>
        <v>-5.2185745417254194E-4</v>
      </c>
      <c r="Q50">
        <f t="shared" si="2"/>
        <v>3.2917699999999996</v>
      </c>
    </row>
    <row r="51" spans="1:17" x14ac:dyDescent="0.3">
      <c r="A51" s="11">
        <v>6.5274099999999997</v>
      </c>
      <c r="B51">
        <v>-3.7283099999999999E-3</v>
      </c>
      <c r="C51">
        <v>109.08</v>
      </c>
      <c r="D51">
        <v>4500.42</v>
      </c>
      <c r="E51">
        <v>7.8010000000000002</v>
      </c>
      <c r="G51" s="11">
        <v>9.6021300000000007</v>
      </c>
      <c r="H51">
        <v>-3.8199699999999998E-3</v>
      </c>
      <c r="I51" t="s">
        <v>131</v>
      </c>
      <c r="J51">
        <v>4500.42</v>
      </c>
      <c r="K51">
        <v>5.1859999999999999</v>
      </c>
      <c r="M51" s="11">
        <v>9.6021300000000007</v>
      </c>
      <c r="N51">
        <f t="shared" si="0"/>
        <v>-7.3659274971075973E-4</v>
      </c>
      <c r="O51" s="11">
        <v>6.5274099999999997</v>
      </c>
      <c r="P51">
        <f t="shared" si="1"/>
        <v>-4.7792718882194588E-4</v>
      </c>
      <c r="Q51">
        <f t="shared" si="2"/>
        <v>3.074720000000001</v>
      </c>
    </row>
    <row r="52" spans="1:17" x14ac:dyDescent="0.3">
      <c r="A52" s="11">
        <v>6.6402099999999997</v>
      </c>
      <c r="B52">
        <v>-3.3166099999999998E-3</v>
      </c>
      <c r="C52">
        <v>110.94</v>
      </c>
      <c r="D52">
        <v>4500.42</v>
      </c>
      <c r="E52">
        <v>7.8010000000000002</v>
      </c>
      <c r="G52" s="11">
        <v>9.4949100000000008</v>
      </c>
      <c r="H52">
        <v>-3.4770399999999998E-3</v>
      </c>
      <c r="I52" t="s">
        <v>134</v>
      </c>
      <c r="J52">
        <v>4500.42</v>
      </c>
      <c r="K52">
        <v>5.1859999999999999</v>
      </c>
      <c r="M52" s="11">
        <v>9.4949100000000008</v>
      </c>
      <c r="N52">
        <f t="shared" si="0"/>
        <v>-6.7046664095642106E-4</v>
      </c>
      <c r="O52" s="11">
        <v>6.6402099999999997</v>
      </c>
      <c r="P52">
        <f t="shared" si="1"/>
        <v>-4.2515190360210224E-4</v>
      </c>
      <c r="Q52">
        <f t="shared" si="2"/>
        <v>2.8547000000000011</v>
      </c>
    </row>
    <row r="53" spans="1:17" x14ac:dyDescent="0.3">
      <c r="A53" s="11">
        <v>6.7472899999999996</v>
      </c>
      <c r="B53">
        <v>-3.0467200000000002E-3</v>
      </c>
      <c r="C53">
        <v>109.009</v>
      </c>
      <c r="D53">
        <v>4500.42</v>
      </c>
      <c r="E53">
        <v>7.8010000000000002</v>
      </c>
      <c r="G53" s="11">
        <v>9.3802000000000003</v>
      </c>
      <c r="H53">
        <v>-3.1518900000000001E-3</v>
      </c>
      <c r="I53" t="s">
        <v>135</v>
      </c>
      <c r="J53">
        <v>4500.42</v>
      </c>
      <c r="K53">
        <v>5.1859999999999999</v>
      </c>
      <c r="M53" s="11">
        <v>9.3802000000000003</v>
      </c>
      <c r="N53">
        <f t="shared" si="0"/>
        <v>-6.0776899344388744E-4</v>
      </c>
      <c r="O53" s="11">
        <v>6.7472899999999996</v>
      </c>
      <c r="P53">
        <f t="shared" si="1"/>
        <v>-3.9055505704396873E-4</v>
      </c>
      <c r="Q53">
        <f t="shared" si="2"/>
        <v>2.6329100000000007</v>
      </c>
    </row>
    <row r="54" spans="1:17" x14ac:dyDescent="0.3">
      <c r="A54" s="11">
        <v>6.8562000000000003</v>
      </c>
      <c r="B54">
        <v>-2.8182400000000001E-3</v>
      </c>
      <c r="C54">
        <v>108.959</v>
      </c>
      <c r="D54">
        <v>4500.42</v>
      </c>
      <c r="E54">
        <v>7.8010000000000002</v>
      </c>
      <c r="G54" s="11">
        <v>9.2718799999999995</v>
      </c>
      <c r="H54">
        <v>-2.8812899999999999E-3</v>
      </c>
      <c r="I54" t="s">
        <v>136</v>
      </c>
      <c r="J54">
        <v>4500.42</v>
      </c>
      <c r="K54">
        <v>5.1859999999999999</v>
      </c>
      <c r="M54" s="11">
        <v>9.2718799999999995</v>
      </c>
      <c r="N54">
        <f t="shared" si="0"/>
        <v>-5.5559005013497875E-4</v>
      </c>
      <c r="O54" s="11">
        <v>6.8562000000000003</v>
      </c>
      <c r="P54">
        <f t="shared" si="1"/>
        <v>-3.6126650429432126E-4</v>
      </c>
      <c r="Q54">
        <f t="shared" si="2"/>
        <v>2.4156799999999992</v>
      </c>
    </row>
    <row r="55" spans="1:17" x14ac:dyDescent="0.3">
      <c r="A55" s="11">
        <v>6.9694799999999999</v>
      </c>
      <c r="B55">
        <v>-2.7081700000000002E-3</v>
      </c>
      <c r="C55">
        <v>111.12</v>
      </c>
      <c r="D55">
        <v>4500.42</v>
      </c>
      <c r="E55">
        <v>7.8010000000000002</v>
      </c>
      <c r="G55" s="11">
        <v>9.1602099999999993</v>
      </c>
      <c r="H55">
        <v>-2.7675E-3</v>
      </c>
      <c r="I55" t="s">
        <v>137</v>
      </c>
      <c r="J55">
        <v>4500.42</v>
      </c>
      <c r="K55">
        <v>5.1859999999999999</v>
      </c>
      <c r="M55" s="11">
        <v>9.1602099999999993</v>
      </c>
      <c r="N55">
        <f t="shared" si="0"/>
        <v>-5.3364828384111073E-4</v>
      </c>
      <c r="O55" s="11">
        <v>6.9694799999999999</v>
      </c>
      <c r="P55">
        <f t="shared" si="1"/>
        <v>-3.4715677477246509E-4</v>
      </c>
      <c r="Q55">
        <f t="shared" si="2"/>
        <v>2.1907299999999994</v>
      </c>
    </row>
    <row r="56" spans="1:17" x14ac:dyDescent="0.3">
      <c r="A56" s="11">
        <v>7.0839800000000004</v>
      </c>
      <c r="B56">
        <v>-2.6972400000000001E-3</v>
      </c>
      <c r="C56">
        <v>112.809</v>
      </c>
      <c r="D56">
        <v>4500.42</v>
      </c>
      <c r="E56">
        <v>7.8010000000000002</v>
      </c>
      <c r="G56" s="11">
        <v>9.0490200000000005</v>
      </c>
      <c r="H56">
        <v>-2.7566700000000001E-3</v>
      </c>
      <c r="I56" t="s">
        <v>109</v>
      </c>
      <c r="J56">
        <v>4500.42</v>
      </c>
      <c r="K56">
        <v>5.1859999999999999</v>
      </c>
      <c r="M56" s="11">
        <v>9.0490200000000005</v>
      </c>
      <c r="N56">
        <f t="shared" si="0"/>
        <v>-5.3155996914770536E-4</v>
      </c>
      <c r="O56" s="11">
        <v>7.0839800000000004</v>
      </c>
      <c r="P56">
        <f t="shared" si="1"/>
        <v>-3.4575567234969876E-4</v>
      </c>
      <c r="Q56">
        <f t="shared" si="2"/>
        <v>1.9650400000000001</v>
      </c>
    </row>
    <row r="57" spans="1:17" x14ac:dyDescent="0.3">
      <c r="A57" s="11">
        <v>7.1954700000000003</v>
      </c>
      <c r="B57">
        <v>-2.6894200000000001E-3</v>
      </c>
      <c r="C57">
        <v>112.149</v>
      </c>
      <c r="D57">
        <v>4500.42</v>
      </c>
      <c r="E57">
        <v>7.8010000000000002</v>
      </c>
      <c r="G57" s="11">
        <v>8.9380799999999994</v>
      </c>
      <c r="H57">
        <v>-2.7542299999999999E-3</v>
      </c>
      <c r="I57" t="s">
        <v>138</v>
      </c>
      <c r="J57">
        <v>4500.42</v>
      </c>
      <c r="K57">
        <v>5.1859999999999999</v>
      </c>
      <c r="M57" s="11">
        <v>8.9380799999999994</v>
      </c>
      <c r="N57">
        <f t="shared" si="0"/>
        <v>-5.3108947165445431E-4</v>
      </c>
      <c r="O57" s="11">
        <v>7.1954700000000003</v>
      </c>
      <c r="P57">
        <f t="shared" si="1"/>
        <v>-3.4475323676451739E-4</v>
      </c>
      <c r="Q57">
        <f t="shared" si="2"/>
        <v>1.7426099999999991</v>
      </c>
    </row>
    <row r="58" spans="1:17" x14ac:dyDescent="0.3">
      <c r="A58" s="11">
        <v>7.3051199999999996</v>
      </c>
      <c r="B58">
        <v>-2.6938399999999999E-3</v>
      </c>
      <c r="C58">
        <v>110.9</v>
      </c>
      <c r="D58">
        <v>4500.42</v>
      </c>
      <c r="E58">
        <v>7.8010000000000002</v>
      </c>
      <c r="G58" s="11">
        <v>8.8291699999999995</v>
      </c>
      <c r="H58">
        <v>-2.7538800000000002E-3</v>
      </c>
      <c r="I58" t="s">
        <v>139</v>
      </c>
      <c r="J58">
        <v>4500.42</v>
      </c>
      <c r="K58">
        <v>5.1859999999999999</v>
      </c>
      <c r="O58" s="11"/>
    </row>
    <row r="59" spans="1:17" x14ac:dyDescent="0.3">
      <c r="A59" s="11">
        <v>7.4163800000000002</v>
      </c>
      <c r="B59">
        <v>-2.6943700000000002E-3</v>
      </c>
      <c r="C59">
        <v>111.08</v>
      </c>
      <c r="D59">
        <v>4500.42</v>
      </c>
      <c r="E59">
        <v>7.8010000000000002</v>
      </c>
      <c r="G59" s="11">
        <v>8.7149599999999996</v>
      </c>
      <c r="H59">
        <v>-2.7511100000000002E-3</v>
      </c>
      <c r="I59" t="s">
        <v>140</v>
      </c>
      <c r="J59">
        <v>4500.42</v>
      </c>
      <c r="K59">
        <v>5.1859999999999999</v>
      </c>
      <c r="M59" t="s">
        <v>172</v>
      </c>
    </row>
    <row r="60" spans="1:17" x14ac:dyDescent="0.3">
      <c r="A60" s="11">
        <v>7.52928</v>
      </c>
      <c r="B60">
        <v>-2.6957600000000002E-3</v>
      </c>
      <c r="C60">
        <v>111.99</v>
      </c>
      <c r="D60">
        <v>4500.42</v>
      </c>
      <c r="E60">
        <v>7.8010000000000002</v>
      </c>
      <c r="G60" s="11">
        <v>8.6051000000000002</v>
      </c>
      <c r="H60">
        <v>-2.7479900000000001E-3</v>
      </c>
      <c r="I60" t="s">
        <v>141</v>
      </c>
      <c r="J60">
        <v>4500.42</v>
      </c>
      <c r="K60">
        <v>5.1859999999999999</v>
      </c>
    </row>
    <row r="61" spans="1:17" x14ac:dyDescent="0.3">
      <c r="A61" s="11">
        <v>7.6372900000000001</v>
      </c>
      <c r="B61">
        <v>-2.6988200000000002E-3</v>
      </c>
      <c r="C61">
        <v>109.999</v>
      </c>
      <c r="D61">
        <v>4500.42</v>
      </c>
      <c r="E61">
        <v>7.7949999999999999</v>
      </c>
      <c r="G61" s="11">
        <v>8.5260499999999997</v>
      </c>
      <c r="H61">
        <v>-2.7481099999999998E-3</v>
      </c>
      <c r="I61" t="s">
        <v>142</v>
      </c>
      <c r="J61">
        <v>4500.42</v>
      </c>
      <c r="K61">
        <v>5.1859999999999999</v>
      </c>
    </row>
    <row r="62" spans="1:17" x14ac:dyDescent="0.3">
      <c r="A62" s="11">
        <v>7.7492700000000001</v>
      </c>
      <c r="B62">
        <v>-2.6948499999999999E-3</v>
      </c>
      <c r="C62">
        <v>110.99</v>
      </c>
      <c r="D62">
        <v>4500.42</v>
      </c>
      <c r="E62">
        <v>7.7949999999999999</v>
      </c>
      <c r="G62" s="11">
        <v>8.3990399999999994</v>
      </c>
      <c r="H62">
        <v>-2.7463800000000001E-3</v>
      </c>
      <c r="I62" t="s">
        <v>143</v>
      </c>
      <c r="J62">
        <v>4500.42</v>
      </c>
      <c r="K62">
        <v>5.1859999999999999</v>
      </c>
    </row>
    <row r="63" spans="1:17" x14ac:dyDescent="0.3">
      <c r="A63" s="11">
        <v>7.8582799999999997</v>
      </c>
      <c r="B63">
        <v>-2.6978599999999998E-3</v>
      </c>
      <c r="C63">
        <v>110</v>
      </c>
      <c r="D63">
        <v>4500.42</v>
      </c>
      <c r="E63">
        <v>7.7949999999999999</v>
      </c>
      <c r="G63" s="11">
        <v>8.2860499999999995</v>
      </c>
      <c r="H63">
        <v>-2.7478099999999998E-3</v>
      </c>
      <c r="I63" t="s">
        <v>123</v>
      </c>
      <c r="J63">
        <v>4500.42</v>
      </c>
      <c r="K63">
        <v>5.1859999999999999</v>
      </c>
    </row>
    <row r="64" spans="1:17" x14ac:dyDescent="0.3">
      <c r="A64" s="11">
        <v>7.9702400000000004</v>
      </c>
      <c r="B64">
        <v>-2.6941299999999999E-3</v>
      </c>
      <c r="C64">
        <v>110.979</v>
      </c>
      <c r="D64">
        <v>4500.42</v>
      </c>
      <c r="E64">
        <v>7.7949999999999999</v>
      </c>
      <c r="G64" s="11">
        <v>8.1740700000000004</v>
      </c>
      <c r="H64">
        <v>-2.7473300000000001E-3</v>
      </c>
      <c r="I64" t="s">
        <v>144</v>
      </c>
      <c r="J64">
        <v>4500.42</v>
      </c>
      <c r="K64">
        <v>5.1859999999999999</v>
      </c>
    </row>
    <row r="65" spans="1:11" x14ac:dyDescent="0.3">
      <c r="A65" s="11">
        <v>8.0832200000000007</v>
      </c>
      <c r="B65">
        <v>-2.6927700000000001E-3</v>
      </c>
      <c r="C65">
        <v>111.979</v>
      </c>
      <c r="D65">
        <v>4500.42</v>
      </c>
      <c r="E65">
        <v>7.7949999999999999</v>
      </c>
      <c r="G65" s="11">
        <v>8.0621399999999994</v>
      </c>
      <c r="H65">
        <v>-2.74501E-3</v>
      </c>
      <c r="I65" t="s">
        <v>103</v>
      </c>
      <c r="J65">
        <v>4500.42</v>
      </c>
      <c r="K65">
        <v>5.1859999999999999</v>
      </c>
    </row>
    <row r="66" spans="1:11" x14ac:dyDescent="0.3">
      <c r="A66" s="11">
        <v>8.1952800000000003</v>
      </c>
      <c r="B66">
        <v>-2.6944E-3</v>
      </c>
      <c r="C66">
        <v>112.01900000000001</v>
      </c>
      <c r="D66">
        <v>4500.42</v>
      </c>
      <c r="E66">
        <v>7.7949999999999999</v>
      </c>
      <c r="G66" s="11">
        <v>7.9501600000000003</v>
      </c>
      <c r="H66">
        <v>-2.7437E-3</v>
      </c>
      <c r="I66" t="s">
        <v>145</v>
      </c>
      <c r="J66">
        <v>4500.42</v>
      </c>
      <c r="K66">
        <v>5.1859999999999999</v>
      </c>
    </row>
    <row r="67" spans="1:11" x14ac:dyDescent="0.3">
      <c r="A67" s="11">
        <v>8.3072400000000002</v>
      </c>
      <c r="B67">
        <v>-2.6991099999999998E-3</v>
      </c>
      <c r="C67">
        <v>111.99</v>
      </c>
      <c r="D67">
        <v>4500.42</v>
      </c>
      <c r="E67">
        <v>7.7949999999999999</v>
      </c>
      <c r="G67" s="11">
        <v>7.8400299999999996</v>
      </c>
      <c r="H67">
        <v>-2.7402500000000001E-3</v>
      </c>
      <c r="I67" t="s">
        <v>146</v>
      </c>
      <c r="J67">
        <v>4500.42</v>
      </c>
      <c r="K67">
        <v>5.1859999999999999</v>
      </c>
    </row>
    <row r="68" spans="1:11" x14ac:dyDescent="0.3">
      <c r="A68" s="11">
        <v>8.4193099999999994</v>
      </c>
      <c r="B68">
        <v>-2.6900600000000002E-3</v>
      </c>
      <c r="C68">
        <v>112.03</v>
      </c>
      <c r="D68">
        <v>4500.42</v>
      </c>
      <c r="E68">
        <v>7.7949999999999999</v>
      </c>
      <c r="G68" s="11">
        <v>7.7290999999999999</v>
      </c>
      <c r="H68">
        <v>-2.7380500000000001E-3</v>
      </c>
      <c r="I68" t="s">
        <v>126</v>
      </c>
      <c r="J68">
        <v>4500.42</v>
      </c>
      <c r="K68">
        <v>5.1859999999999999</v>
      </c>
    </row>
    <row r="69" spans="1:11" x14ac:dyDescent="0.3">
      <c r="A69" s="11">
        <v>8.5310799999999993</v>
      </c>
      <c r="B69">
        <v>-2.6923300000000002E-3</v>
      </c>
      <c r="C69">
        <v>111.9</v>
      </c>
      <c r="D69">
        <v>4500.42</v>
      </c>
      <c r="E69">
        <v>7.7949999999999999</v>
      </c>
      <c r="G69" s="11">
        <v>7.6162700000000001</v>
      </c>
      <c r="H69">
        <v>-2.7423899999999999E-3</v>
      </c>
      <c r="I69" t="s">
        <v>147</v>
      </c>
      <c r="J69">
        <v>4500.42</v>
      </c>
      <c r="K69">
        <v>5.1859999999999999</v>
      </c>
    </row>
    <row r="70" spans="1:11" x14ac:dyDescent="0.3">
      <c r="A70" s="11">
        <v>8.6434999999999995</v>
      </c>
      <c r="B70">
        <v>-2.69543E-3</v>
      </c>
      <c r="C70">
        <v>112.15900000000001</v>
      </c>
      <c r="D70">
        <v>4500.42</v>
      </c>
      <c r="E70">
        <v>7.7949999999999999</v>
      </c>
      <c r="G70" s="11">
        <v>7.5040199999999997</v>
      </c>
      <c r="H70">
        <v>-2.7373100000000002E-3</v>
      </c>
      <c r="I70" t="s">
        <v>116</v>
      </c>
      <c r="J70">
        <v>4500.42</v>
      </c>
      <c r="K70">
        <v>5.1859999999999999</v>
      </c>
    </row>
    <row r="71" spans="1:11" x14ac:dyDescent="0.3">
      <c r="A71" s="11">
        <v>8.7530800000000006</v>
      </c>
      <c r="B71">
        <v>-2.69375E-3</v>
      </c>
      <c r="C71">
        <v>110.87</v>
      </c>
      <c r="D71">
        <v>4500.42</v>
      </c>
      <c r="E71">
        <v>7.7949999999999999</v>
      </c>
      <c r="G71" s="11">
        <v>7.3942600000000001</v>
      </c>
      <c r="H71">
        <v>-2.73668E-3</v>
      </c>
      <c r="I71" t="s">
        <v>114</v>
      </c>
      <c r="J71">
        <v>4500.42</v>
      </c>
      <c r="K71">
        <v>5.1859999999999999</v>
      </c>
    </row>
    <row r="72" spans="1:11" x14ac:dyDescent="0.3">
      <c r="A72" s="11">
        <v>8.8624700000000001</v>
      </c>
      <c r="B72">
        <v>-2.6952E-3</v>
      </c>
      <c r="C72">
        <v>110.129</v>
      </c>
      <c r="D72">
        <v>4500.42</v>
      </c>
      <c r="E72">
        <v>7.7949999999999999</v>
      </c>
      <c r="G72" s="11">
        <v>7.2889400000000002</v>
      </c>
      <c r="H72">
        <v>-2.7339500000000002E-3</v>
      </c>
      <c r="I72" t="s">
        <v>148</v>
      </c>
      <c r="J72">
        <v>4500.42</v>
      </c>
      <c r="K72">
        <v>5.1859999999999999</v>
      </c>
    </row>
    <row r="73" spans="1:11" x14ac:dyDescent="0.3">
      <c r="A73" s="11">
        <v>8.9760600000000004</v>
      </c>
      <c r="B73">
        <v>-2.69178E-3</v>
      </c>
      <c r="C73">
        <v>111.86</v>
      </c>
      <c r="D73">
        <v>4500.42</v>
      </c>
      <c r="E73">
        <v>7.7949999999999999</v>
      </c>
      <c r="G73" s="11">
        <v>7.1651600000000002</v>
      </c>
      <c r="H73">
        <v>-2.7325800000000001E-3</v>
      </c>
      <c r="I73" t="s">
        <v>149</v>
      </c>
      <c r="J73">
        <v>4500.42</v>
      </c>
      <c r="K73">
        <v>5.1859999999999999</v>
      </c>
    </row>
    <row r="74" spans="1:11" x14ac:dyDescent="0.3">
      <c r="A74" s="11">
        <v>9.0863200000000006</v>
      </c>
      <c r="B74">
        <v>-2.6965700000000001E-3</v>
      </c>
      <c r="C74">
        <v>111.06</v>
      </c>
      <c r="D74">
        <v>4500.42</v>
      </c>
      <c r="E74">
        <v>7.7949999999999999</v>
      </c>
      <c r="G74" s="11">
        <v>7.0611100000000002</v>
      </c>
      <c r="H74">
        <v>-2.73508E-3</v>
      </c>
      <c r="I74" t="s">
        <v>150</v>
      </c>
      <c r="J74">
        <v>4500.42</v>
      </c>
      <c r="K74">
        <v>5.1859999999999999</v>
      </c>
    </row>
    <row r="75" spans="1:11" x14ac:dyDescent="0.3">
      <c r="A75" s="11">
        <v>9.1952599999999993</v>
      </c>
      <c r="B75">
        <v>-2.6964699999999999E-3</v>
      </c>
      <c r="C75">
        <v>109.999</v>
      </c>
      <c r="D75">
        <v>4500.42</v>
      </c>
      <c r="E75">
        <v>7.7949999999999999</v>
      </c>
      <c r="G75" s="11">
        <v>6.9470900000000002</v>
      </c>
      <c r="H75">
        <v>-2.73668E-3</v>
      </c>
      <c r="I75" t="s">
        <v>151</v>
      </c>
      <c r="J75">
        <v>4500.42</v>
      </c>
      <c r="K75">
        <v>5.1859999999999999</v>
      </c>
    </row>
    <row r="76" spans="1:11" x14ac:dyDescent="0.3">
      <c r="A76" s="11">
        <v>9.3092000000000006</v>
      </c>
      <c r="B76">
        <v>-2.6996500000000001E-3</v>
      </c>
      <c r="C76">
        <v>111.96899999999999</v>
      </c>
      <c r="D76">
        <v>4500.42</v>
      </c>
      <c r="E76">
        <v>7.7949999999999999</v>
      </c>
      <c r="G76" s="11">
        <v>6.8350799999999996</v>
      </c>
      <c r="H76">
        <v>-2.7281200000000001E-3</v>
      </c>
      <c r="I76" t="s">
        <v>151</v>
      </c>
      <c r="J76">
        <v>4500.42</v>
      </c>
      <c r="K76">
        <v>5.1859999999999999</v>
      </c>
    </row>
    <row r="77" spans="1:11" x14ac:dyDescent="0.3">
      <c r="A77" s="11">
        <v>9.4212900000000008</v>
      </c>
      <c r="B77">
        <v>-2.6946000000000001E-3</v>
      </c>
      <c r="C77">
        <v>112.03</v>
      </c>
      <c r="D77">
        <v>4500.42</v>
      </c>
      <c r="E77">
        <v>7.7949999999999999</v>
      </c>
      <c r="G77" s="11">
        <v>6.7271099999999997</v>
      </c>
      <c r="H77">
        <v>-2.73317E-3</v>
      </c>
      <c r="I77" t="s">
        <v>152</v>
      </c>
      <c r="J77">
        <v>4500.42</v>
      </c>
      <c r="K77">
        <v>5.1859999999999999</v>
      </c>
    </row>
    <row r="78" spans="1:11" x14ac:dyDescent="0.3">
      <c r="A78" s="11">
        <v>9.5313999999999997</v>
      </c>
      <c r="B78">
        <v>-2.69397E-3</v>
      </c>
      <c r="C78">
        <v>111.069</v>
      </c>
      <c r="D78">
        <v>4500.42</v>
      </c>
      <c r="E78">
        <v>7.7949999999999999</v>
      </c>
      <c r="G78" s="11">
        <v>6.6131000000000002</v>
      </c>
      <c r="H78">
        <v>-2.7288899999999999E-3</v>
      </c>
      <c r="I78" t="s">
        <v>123</v>
      </c>
      <c r="J78">
        <v>4500.42</v>
      </c>
      <c r="K78">
        <v>5.1859999999999999</v>
      </c>
    </row>
    <row r="79" spans="1:11" x14ac:dyDescent="0.3">
      <c r="A79" s="11">
        <v>9.6401500000000002</v>
      </c>
      <c r="B79">
        <v>-2.6993199999999998E-3</v>
      </c>
      <c r="C79">
        <v>109.90900000000001</v>
      </c>
      <c r="D79">
        <v>4500.42</v>
      </c>
      <c r="E79">
        <v>7.7949999999999999</v>
      </c>
      <c r="G79" s="11">
        <v>6.5011599999999996</v>
      </c>
      <c r="H79">
        <v>-2.7278200000000002E-3</v>
      </c>
      <c r="I79" t="s">
        <v>153</v>
      </c>
      <c r="J79">
        <v>4500.42</v>
      </c>
      <c r="K79">
        <v>5.1859999999999999</v>
      </c>
    </row>
    <row r="80" spans="1:11" x14ac:dyDescent="0.3">
      <c r="A80" s="11">
        <v>9.7522599999999997</v>
      </c>
      <c r="B80">
        <v>-2.6935800000000001E-3</v>
      </c>
      <c r="C80">
        <v>111.01</v>
      </c>
      <c r="D80">
        <v>4500.42</v>
      </c>
      <c r="E80">
        <v>7.7949999999999999</v>
      </c>
      <c r="G80" s="11">
        <v>6.3929900000000002</v>
      </c>
      <c r="H80">
        <v>-2.7234799999999999E-3</v>
      </c>
      <c r="I80" t="s">
        <v>154</v>
      </c>
      <c r="J80">
        <v>4500.42</v>
      </c>
      <c r="K80">
        <v>5.1859999999999999</v>
      </c>
    </row>
    <row r="81" spans="1:11" x14ac:dyDescent="0.3">
      <c r="A81" s="11">
        <v>9.8612300000000008</v>
      </c>
      <c r="B81">
        <v>-2.6962000000000002E-3</v>
      </c>
      <c r="C81">
        <v>109.989</v>
      </c>
      <c r="D81">
        <v>4500.42</v>
      </c>
      <c r="E81">
        <v>7.7949999999999999</v>
      </c>
      <c r="G81" s="11">
        <v>6.2792000000000003</v>
      </c>
      <c r="H81">
        <v>-2.7284700000000002E-3</v>
      </c>
      <c r="I81" t="s">
        <v>98</v>
      </c>
      <c r="J81">
        <v>4500.42</v>
      </c>
      <c r="K81">
        <v>5.1859999999999999</v>
      </c>
    </row>
    <row r="82" spans="1:11" x14ac:dyDescent="0.3">
      <c r="A82" s="11">
        <v>9.9734999999999996</v>
      </c>
      <c r="B82">
        <v>-2.6920500000000001E-3</v>
      </c>
      <c r="C82">
        <v>111.13</v>
      </c>
      <c r="D82">
        <v>4500.42</v>
      </c>
      <c r="E82">
        <v>7.7949999999999999</v>
      </c>
      <c r="G82" s="11">
        <v>6.16723</v>
      </c>
      <c r="H82">
        <v>-2.7258E-3</v>
      </c>
      <c r="I82" t="s">
        <v>133</v>
      </c>
      <c r="J82">
        <v>4500.42</v>
      </c>
      <c r="K82">
        <v>5.1859999999999999</v>
      </c>
    </row>
    <row r="83" spans="1:11" x14ac:dyDescent="0.3">
      <c r="A83" s="11">
        <v>10.0862</v>
      </c>
      <c r="B83">
        <v>-2.7009999999999998E-3</v>
      </c>
      <c r="C83">
        <v>111.9</v>
      </c>
      <c r="D83">
        <v>4500.42</v>
      </c>
      <c r="E83">
        <v>7.7949999999999999</v>
      </c>
      <c r="G83" s="11">
        <v>6.0871399999999998</v>
      </c>
      <c r="H83">
        <v>-2.7275200000000002E-3</v>
      </c>
      <c r="I83" t="s">
        <v>155</v>
      </c>
      <c r="J83">
        <v>4500.42</v>
      </c>
      <c r="K83">
        <v>5.1859999999999999</v>
      </c>
    </row>
    <row r="84" spans="1:11" x14ac:dyDescent="0.3">
      <c r="A84" s="11">
        <v>10.196300000000001</v>
      </c>
      <c r="B84">
        <v>-2.6840200000000001E-3</v>
      </c>
      <c r="C84">
        <v>111.029</v>
      </c>
      <c r="D84">
        <v>4500.42</v>
      </c>
      <c r="E84">
        <v>7.7949999999999999</v>
      </c>
      <c r="G84" s="11">
        <v>5.9629799999999999</v>
      </c>
      <c r="H84">
        <v>-2.7247299999999999E-3</v>
      </c>
      <c r="I84" t="s">
        <v>156</v>
      </c>
      <c r="J84">
        <v>4500.42</v>
      </c>
      <c r="K84">
        <v>5.1859999999999999</v>
      </c>
    </row>
    <row r="85" spans="1:11" x14ac:dyDescent="0.3">
      <c r="A85" s="11">
        <v>10.3071</v>
      </c>
      <c r="B85">
        <v>-2.6873499999999998E-3</v>
      </c>
      <c r="C85">
        <v>110.92</v>
      </c>
      <c r="D85">
        <v>4500.42</v>
      </c>
      <c r="E85">
        <v>7.7949999999999999</v>
      </c>
      <c r="G85" s="11">
        <v>5.8492100000000002</v>
      </c>
      <c r="H85">
        <v>-2.7253199999999998E-3</v>
      </c>
      <c r="I85" t="s">
        <v>128</v>
      </c>
      <c r="J85">
        <v>4500.42</v>
      </c>
      <c r="K85">
        <v>5.1859999999999999</v>
      </c>
    </row>
    <row r="86" spans="1:11" x14ac:dyDescent="0.3">
      <c r="A86" s="11">
        <v>10.4183</v>
      </c>
      <c r="B86">
        <v>-2.6844E-3</v>
      </c>
      <c r="C86">
        <v>111.039</v>
      </c>
      <c r="D86">
        <v>4500.42</v>
      </c>
      <c r="E86">
        <v>7.7949999999999999</v>
      </c>
      <c r="G86" s="11">
        <v>5.7430399999999997</v>
      </c>
      <c r="H86">
        <v>-2.7268100000000001E-3</v>
      </c>
      <c r="I86" t="s">
        <v>157</v>
      </c>
      <c r="J86">
        <v>4500.42</v>
      </c>
      <c r="K86">
        <v>5.1859999999999999</v>
      </c>
    </row>
    <row r="87" spans="1:11" x14ac:dyDescent="0.3">
      <c r="A87" s="11">
        <v>10.527200000000001</v>
      </c>
      <c r="B87">
        <v>-2.6945200000000002E-3</v>
      </c>
      <c r="C87">
        <v>109.97</v>
      </c>
      <c r="D87">
        <v>4500.42</v>
      </c>
      <c r="E87">
        <v>7.7949999999999999</v>
      </c>
      <c r="G87" s="11">
        <v>5.6281699999999999</v>
      </c>
      <c r="H87">
        <v>-2.7266899999999999E-3</v>
      </c>
      <c r="I87" t="s">
        <v>158</v>
      </c>
      <c r="J87">
        <v>4500.42</v>
      </c>
      <c r="K87">
        <v>5.1859999999999999</v>
      </c>
    </row>
    <row r="88" spans="1:11" x14ac:dyDescent="0.3">
      <c r="A88" s="11">
        <v>10.641299999999999</v>
      </c>
      <c r="B88">
        <v>-2.7033999999999999E-3</v>
      </c>
      <c r="C88">
        <v>112.04900000000001</v>
      </c>
      <c r="D88">
        <v>4500.42</v>
      </c>
      <c r="E88">
        <v>7.7949999999999999</v>
      </c>
      <c r="G88" s="11">
        <v>5.5182099999999998</v>
      </c>
      <c r="H88">
        <v>-2.7230599999999998E-3</v>
      </c>
      <c r="I88" t="s">
        <v>159</v>
      </c>
      <c r="J88">
        <v>4500.42</v>
      </c>
      <c r="K88">
        <v>5.1859999999999999</v>
      </c>
    </row>
    <row r="89" spans="1:11" x14ac:dyDescent="0.3">
      <c r="A89" s="11">
        <v>10.753299999999999</v>
      </c>
      <c r="B89">
        <v>-2.6917099999999999E-3</v>
      </c>
      <c r="C89">
        <v>112.01900000000001</v>
      </c>
      <c r="D89">
        <v>4500.42</v>
      </c>
      <c r="E89">
        <v>7.7949999999999999</v>
      </c>
      <c r="G89" s="11">
        <v>5.4052300000000004</v>
      </c>
      <c r="H89">
        <v>-2.7192499999999999E-3</v>
      </c>
      <c r="I89" t="s">
        <v>153</v>
      </c>
      <c r="J89">
        <v>4500.42</v>
      </c>
      <c r="K89">
        <v>5.1859999999999999</v>
      </c>
    </row>
    <row r="90" spans="1:11" x14ac:dyDescent="0.3">
      <c r="A90" s="11">
        <v>10.8672</v>
      </c>
      <c r="B90">
        <v>-2.69046E-3</v>
      </c>
      <c r="C90">
        <v>112.96</v>
      </c>
      <c r="D90">
        <v>4500.42</v>
      </c>
      <c r="E90">
        <v>7.7949999999999999</v>
      </c>
      <c r="G90" s="11">
        <v>5.2968799999999998</v>
      </c>
      <c r="H90">
        <v>-2.7196099999999999E-3</v>
      </c>
      <c r="I90" t="s">
        <v>160</v>
      </c>
      <c r="J90">
        <v>4500.42</v>
      </c>
      <c r="K90">
        <v>5.1859999999999999</v>
      </c>
    </row>
    <row r="91" spans="1:11" x14ac:dyDescent="0.3">
      <c r="A91" s="11">
        <v>10.9742</v>
      </c>
      <c r="B91">
        <v>-2.68469E-3</v>
      </c>
      <c r="C91">
        <v>109.989</v>
      </c>
      <c r="D91">
        <v>4500.42</v>
      </c>
      <c r="E91">
        <v>7.7949999999999999</v>
      </c>
      <c r="G91" s="11">
        <v>5.1813000000000002</v>
      </c>
      <c r="H91">
        <v>-2.7240699999999999E-3</v>
      </c>
      <c r="I91" t="s">
        <v>161</v>
      </c>
      <c r="J91">
        <v>4500.42</v>
      </c>
      <c r="K91">
        <v>5.1859999999999999</v>
      </c>
    </row>
    <row r="92" spans="1:11" x14ac:dyDescent="0.3">
      <c r="A92" s="11">
        <v>11.088200000000001</v>
      </c>
      <c r="B92">
        <v>-2.6933500000000002E-3</v>
      </c>
      <c r="C92">
        <v>111.959</v>
      </c>
      <c r="D92">
        <v>4500.42</v>
      </c>
      <c r="E92">
        <v>7.7949999999999999</v>
      </c>
      <c r="G92" s="11">
        <v>5.1022499999999997</v>
      </c>
      <c r="H92">
        <v>-2.7197900000000001E-3</v>
      </c>
      <c r="I92" t="s">
        <v>121</v>
      </c>
      <c r="J92">
        <v>4500.42</v>
      </c>
      <c r="K92">
        <v>5.1859999999999999</v>
      </c>
    </row>
    <row r="93" spans="1:11" x14ac:dyDescent="0.3">
      <c r="A93" s="11">
        <v>11.196400000000001</v>
      </c>
      <c r="B93">
        <v>-2.7008599999999998E-3</v>
      </c>
      <c r="C93">
        <v>110.089</v>
      </c>
      <c r="D93">
        <v>4500.42</v>
      </c>
      <c r="E93">
        <v>7.7949999999999999</v>
      </c>
      <c r="G93" s="11">
        <v>4.9761100000000003</v>
      </c>
      <c r="H93">
        <v>-2.7300800000000002E-3</v>
      </c>
      <c r="I93" t="s">
        <v>122</v>
      </c>
      <c r="J93">
        <v>4500.42</v>
      </c>
      <c r="K93">
        <v>5.1859999999999999</v>
      </c>
    </row>
    <row r="94" spans="1:11" x14ac:dyDescent="0.3">
      <c r="A94" s="11">
        <v>11.308199999999999</v>
      </c>
      <c r="B94">
        <v>-2.7011499999999998E-3</v>
      </c>
      <c r="C94">
        <v>110.96</v>
      </c>
      <c r="D94">
        <v>4500.42</v>
      </c>
      <c r="E94">
        <v>7.7949999999999999</v>
      </c>
      <c r="G94" s="11">
        <v>4.8632</v>
      </c>
      <c r="H94">
        <v>-2.7269899999999999E-3</v>
      </c>
      <c r="I94" t="s">
        <v>100</v>
      </c>
      <c r="J94">
        <v>4500.42</v>
      </c>
      <c r="K94">
        <v>5.1859999999999999</v>
      </c>
    </row>
    <row r="95" spans="1:11" x14ac:dyDescent="0.3">
      <c r="A95" s="11">
        <v>11.4152</v>
      </c>
      <c r="B95">
        <v>-2.6993099999999999E-3</v>
      </c>
      <c r="C95">
        <v>108.98</v>
      </c>
      <c r="D95">
        <v>4500.42</v>
      </c>
      <c r="E95">
        <v>7.7949999999999999</v>
      </c>
      <c r="G95" s="11">
        <v>4.7529000000000003</v>
      </c>
      <c r="H95">
        <v>-2.71741E-3</v>
      </c>
      <c r="I95" t="s">
        <v>162</v>
      </c>
      <c r="J95">
        <v>4500.42</v>
      </c>
      <c r="K95">
        <v>5.1859999999999999</v>
      </c>
    </row>
    <row r="96" spans="1:11" x14ac:dyDescent="0.3">
      <c r="A96" s="11">
        <v>11.530200000000001</v>
      </c>
      <c r="B96">
        <v>-2.6819600000000002E-3</v>
      </c>
      <c r="C96">
        <v>112</v>
      </c>
      <c r="D96">
        <v>4500.42</v>
      </c>
      <c r="E96">
        <v>7.7949999999999999</v>
      </c>
      <c r="G96" s="11">
        <v>4.6402799999999997</v>
      </c>
      <c r="H96">
        <v>-2.7133700000000001E-3</v>
      </c>
      <c r="I96" t="s">
        <v>163</v>
      </c>
      <c r="J96">
        <v>4500.42</v>
      </c>
      <c r="K96">
        <v>5.1859999999999999</v>
      </c>
    </row>
    <row r="97" spans="1:11" x14ac:dyDescent="0.3">
      <c r="A97" s="11">
        <v>11.6364</v>
      </c>
      <c r="B97">
        <v>-2.6839099999999999E-3</v>
      </c>
      <c r="C97">
        <v>109.059</v>
      </c>
      <c r="D97">
        <v>4500.42</v>
      </c>
      <c r="E97">
        <v>7.7949999999999999</v>
      </c>
      <c r="G97" s="11">
        <v>4.5301400000000003</v>
      </c>
      <c r="H97">
        <v>-2.7144999999999999E-3</v>
      </c>
      <c r="I97" t="s">
        <v>143</v>
      </c>
      <c r="J97">
        <v>4500.42</v>
      </c>
      <c r="K97">
        <v>5.1859999999999999</v>
      </c>
    </row>
    <row r="98" spans="1:11" x14ac:dyDescent="0.3">
      <c r="A98" s="11">
        <v>11.7493</v>
      </c>
      <c r="B98">
        <v>-2.6882799999999999E-3</v>
      </c>
      <c r="C98">
        <v>110.989</v>
      </c>
      <c r="D98">
        <v>4500.42</v>
      </c>
      <c r="E98">
        <v>7.7949999999999999</v>
      </c>
      <c r="G98" s="11">
        <v>4.4171899999999997</v>
      </c>
      <c r="H98">
        <v>-2.7131899999999999E-3</v>
      </c>
      <c r="I98" t="s">
        <v>100</v>
      </c>
      <c r="J98">
        <v>4500.42</v>
      </c>
      <c r="K98">
        <v>5.1859999999999999</v>
      </c>
    </row>
    <row r="99" spans="1:11" x14ac:dyDescent="0.3">
      <c r="A99" s="11">
        <v>11.8583</v>
      </c>
      <c r="B99">
        <v>-2.6919999999999999E-3</v>
      </c>
      <c r="C99">
        <v>109.989</v>
      </c>
      <c r="D99">
        <v>4500.42</v>
      </c>
      <c r="E99">
        <v>7.7949999999999999</v>
      </c>
      <c r="G99" s="11">
        <v>4.3091299999999997</v>
      </c>
      <c r="H99">
        <v>-2.7247E-3</v>
      </c>
      <c r="I99" t="s">
        <v>164</v>
      </c>
      <c r="J99">
        <v>4500.42</v>
      </c>
      <c r="K99">
        <v>5.1859999999999999</v>
      </c>
    </row>
    <row r="100" spans="1:11" x14ac:dyDescent="0.3">
      <c r="A100" s="11">
        <v>11.9703</v>
      </c>
      <c r="B100">
        <v>-2.6907699999999999E-3</v>
      </c>
      <c r="C100">
        <v>111.03</v>
      </c>
      <c r="D100">
        <v>4500.42</v>
      </c>
      <c r="E100">
        <v>7.7949999999999999</v>
      </c>
      <c r="G100" s="11">
        <v>4.2271900000000002</v>
      </c>
      <c r="H100">
        <v>-2.7334099999999999E-3</v>
      </c>
      <c r="I100" t="s">
        <v>165</v>
      </c>
      <c r="J100">
        <v>4500.42</v>
      </c>
      <c r="K100">
        <v>5.1859999999999999</v>
      </c>
    </row>
    <row r="101" spans="1:11" x14ac:dyDescent="0.3">
      <c r="A101" s="11">
        <v>12.049200000000001</v>
      </c>
      <c r="B101">
        <v>-2.6899200000000002E-3</v>
      </c>
      <c r="C101">
        <v>94.948999999999998</v>
      </c>
      <c r="D101">
        <v>4500.42</v>
      </c>
      <c r="E101">
        <v>7.7949999999999999</v>
      </c>
      <c r="G101" s="11">
        <v>4.1052499999999998</v>
      </c>
      <c r="H101">
        <v>-2.7156300000000001E-3</v>
      </c>
      <c r="I101" t="s">
        <v>166</v>
      </c>
      <c r="J101">
        <v>4500.42</v>
      </c>
      <c r="K101">
        <v>5.1859999999999999</v>
      </c>
    </row>
    <row r="102" spans="1:11" x14ac:dyDescent="0.3">
      <c r="A102" s="11">
        <v>12.1723</v>
      </c>
      <c r="B102">
        <v>-2.68899E-3</v>
      </c>
      <c r="C102">
        <v>109.009</v>
      </c>
      <c r="D102">
        <v>4500.42</v>
      </c>
      <c r="E102">
        <v>7.7949999999999999</v>
      </c>
      <c r="G102" s="11">
        <v>3.99031</v>
      </c>
      <c r="H102">
        <v>-2.7144999999999999E-3</v>
      </c>
      <c r="I102" t="s">
        <v>167</v>
      </c>
      <c r="J102">
        <v>4500.42</v>
      </c>
      <c r="K102">
        <v>5.1859999999999999</v>
      </c>
    </row>
    <row r="103" spans="1:11" x14ac:dyDescent="0.3">
      <c r="A103" s="11">
        <v>12.2852</v>
      </c>
      <c r="B103">
        <v>-2.69645E-3</v>
      </c>
      <c r="C103">
        <v>110.96</v>
      </c>
      <c r="D103">
        <v>4500.42</v>
      </c>
      <c r="E103">
        <v>7.7949999999999999</v>
      </c>
    </row>
    <row r="104" spans="1:11" x14ac:dyDescent="0.3">
      <c r="A104" s="11">
        <v>12.3962</v>
      </c>
      <c r="B104">
        <v>-2.6888699999999999E-3</v>
      </c>
      <c r="C104">
        <v>110.99</v>
      </c>
      <c r="D104">
        <v>4500.42</v>
      </c>
      <c r="E104">
        <v>7.7949999999999999</v>
      </c>
    </row>
    <row r="105" spans="1:11" x14ac:dyDescent="0.3">
      <c r="A105" s="11">
        <v>12.5093</v>
      </c>
      <c r="B105">
        <v>-2.6876999999999999E-3</v>
      </c>
      <c r="C105">
        <v>112.059</v>
      </c>
      <c r="D105">
        <v>4500.42</v>
      </c>
      <c r="E105">
        <v>7.7949999999999999</v>
      </c>
    </row>
    <row r="106" spans="1:11" x14ac:dyDescent="0.3">
      <c r="A106" s="11">
        <v>12.619300000000001</v>
      </c>
      <c r="B106">
        <v>-2.6864699999999998E-3</v>
      </c>
      <c r="C106">
        <v>111.029</v>
      </c>
      <c r="D106">
        <v>4500.42</v>
      </c>
      <c r="E106">
        <v>7.7949999999999999</v>
      </c>
    </row>
    <row r="107" spans="1:11" x14ac:dyDescent="0.3">
      <c r="A107" s="11">
        <v>12.732100000000001</v>
      </c>
      <c r="B107">
        <v>-2.66702E-3</v>
      </c>
      <c r="C107">
        <v>111.90900000000001</v>
      </c>
      <c r="D107">
        <v>4500.42</v>
      </c>
      <c r="E107">
        <v>7.7949999999999999</v>
      </c>
    </row>
    <row r="108" spans="1:11" x14ac:dyDescent="0.3">
      <c r="A108" s="11">
        <v>12.840299999999999</v>
      </c>
      <c r="B108">
        <v>-2.6690899999999998E-3</v>
      </c>
      <c r="C108">
        <v>110.06</v>
      </c>
      <c r="D108">
        <v>4500.42</v>
      </c>
      <c r="E108">
        <v>7.7949999999999999</v>
      </c>
    </row>
    <row r="109" spans="1:11" x14ac:dyDescent="0.3">
      <c r="A109" s="11">
        <v>12.9482</v>
      </c>
      <c r="B109">
        <v>-2.6858699999999999E-3</v>
      </c>
      <c r="C109">
        <v>108.95</v>
      </c>
      <c r="D109">
        <v>4500.42</v>
      </c>
      <c r="E109">
        <v>7.7949999999999999</v>
      </c>
    </row>
    <row r="110" spans="1:11" x14ac:dyDescent="0.3">
      <c r="A110" s="11">
        <v>13.061299999999999</v>
      </c>
      <c r="B110">
        <v>-2.6904199999999998E-3</v>
      </c>
      <c r="C110">
        <v>111.04900000000001</v>
      </c>
      <c r="D110">
        <v>4500.42</v>
      </c>
      <c r="E110">
        <v>7.7949999999999999</v>
      </c>
    </row>
    <row r="111" spans="1:11" x14ac:dyDescent="0.3">
      <c r="A111" s="11">
        <v>13.1713</v>
      </c>
      <c r="B111">
        <v>-2.6846499999999998E-3</v>
      </c>
      <c r="C111">
        <v>110.51</v>
      </c>
      <c r="D111">
        <v>4500.42</v>
      </c>
      <c r="E111">
        <v>7.7949999999999999</v>
      </c>
    </row>
    <row r="112" spans="1:11" x14ac:dyDescent="0.3">
      <c r="A112" s="11">
        <v>13.2837</v>
      </c>
      <c r="B112">
        <v>-2.6846600000000002E-3</v>
      </c>
      <c r="C112">
        <v>111.43899999999999</v>
      </c>
      <c r="D112">
        <v>4500.42</v>
      </c>
      <c r="E112">
        <v>7.7949999999999999</v>
      </c>
    </row>
    <row r="113" spans="1:5" x14ac:dyDescent="0.3">
      <c r="A113" s="11">
        <v>13.392300000000001</v>
      </c>
      <c r="B113">
        <v>-2.6830299999999999E-3</v>
      </c>
      <c r="C113">
        <v>110.04900000000001</v>
      </c>
      <c r="D113">
        <v>4500.42</v>
      </c>
      <c r="E113">
        <v>7.7949999999999999</v>
      </c>
    </row>
    <row r="114" spans="1:5" x14ac:dyDescent="0.3">
      <c r="A114" s="11">
        <v>13.4991</v>
      </c>
      <c r="B114">
        <v>-2.68206E-3</v>
      </c>
      <c r="C114">
        <v>108.43</v>
      </c>
      <c r="D114">
        <v>4500.42</v>
      </c>
      <c r="E114">
        <v>7.7949999999999999</v>
      </c>
    </row>
    <row r="115" spans="1:5" x14ac:dyDescent="0.3">
      <c r="A115" s="11">
        <v>13.613799999999999</v>
      </c>
      <c r="B115">
        <v>-2.6827499999999998E-3</v>
      </c>
      <c r="C115">
        <v>111.539</v>
      </c>
      <c r="D115">
        <v>4500.42</v>
      </c>
      <c r="E115">
        <v>7.7949999999999999</v>
      </c>
    </row>
    <row r="116" spans="1:5" x14ac:dyDescent="0.3">
      <c r="A116" s="11">
        <v>13.724299999999999</v>
      </c>
      <c r="B116">
        <v>-2.6832499999999999E-3</v>
      </c>
      <c r="C116">
        <v>111.029</v>
      </c>
      <c r="D116">
        <v>4500.42</v>
      </c>
      <c r="E116">
        <v>7.7949999999999999</v>
      </c>
    </row>
    <row r="117" spans="1:5" x14ac:dyDescent="0.3">
      <c r="A117" s="11">
        <v>13.834199999999999</v>
      </c>
      <c r="B117">
        <v>-2.6858099999999998E-3</v>
      </c>
      <c r="C117">
        <v>110.459</v>
      </c>
      <c r="D117">
        <v>4500.42</v>
      </c>
      <c r="E117">
        <v>7.7949999999999999</v>
      </c>
    </row>
    <row r="118" spans="1:5" x14ac:dyDescent="0.3">
      <c r="A118" s="11">
        <v>13.947699999999999</v>
      </c>
      <c r="B118">
        <v>-2.6793199999999998E-3</v>
      </c>
      <c r="C118">
        <v>112</v>
      </c>
      <c r="D118">
        <v>4500.42</v>
      </c>
      <c r="E118">
        <v>7.7949999999999999</v>
      </c>
    </row>
    <row r="119" spans="1:5" x14ac:dyDescent="0.3">
      <c r="A119" s="11">
        <v>14.0558</v>
      </c>
      <c r="B119">
        <v>-2.68316E-3</v>
      </c>
      <c r="C119">
        <v>110.01</v>
      </c>
      <c r="D119">
        <v>4500.42</v>
      </c>
      <c r="E119">
        <v>7.7949999999999999</v>
      </c>
    </row>
    <row r="120" spans="1:5" x14ac:dyDescent="0.3">
      <c r="A120" s="11">
        <v>14.165900000000001</v>
      </c>
      <c r="B120">
        <v>-2.6848699999999998E-3</v>
      </c>
      <c r="C120">
        <v>110.07</v>
      </c>
      <c r="D120">
        <v>4500.42</v>
      </c>
      <c r="E120">
        <v>7.7949999999999999</v>
      </c>
    </row>
    <row r="121" spans="1:5" x14ac:dyDescent="0.3">
      <c r="A121" s="11">
        <v>14.2796</v>
      </c>
      <c r="B121">
        <v>-2.6866699999999999E-3</v>
      </c>
      <c r="C121">
        <v>111.90900000000001</v>
      </c>
      <c r="D121">
        <v>4500.42</v>
      </c>
      <c r="E121">
        <v>7.7949999999999999</v>
      </c>
    </row>
    <row r="122" spans="1:5" x14ac:dyDescent="0.3">
      <c r="A122" s="11">
        <v>14.3919</v>
      </c>
      <c r="B122">
        <v>-2.6817500000000001E-3</v>
      </c>
      <c r="C122">
        <v>112.07899999999999</v>
      </c>
      <c r="D122">
        <v>4500.42</v>
      </c>
      <c r="E122">
        <v>7.7949999999999999</v>
      </c>
    </row>
    <row r="123" spans="1:5" x14ac:dyDescent="0.3">
      <c r="A123" s="11">
        <v>14.5017</v>
      </c>
      <c r="B123">
        <v>-2.6815900000000002E-3</v>
      </c>
      <c r="C123">
        <v>110.97</v>
      </c>
      <c r="D123">
        <v>4500.42</v>
      </c>
      <c r="E123">
        <v>7.7949999999999999</v>
      </c>
    </row>
    <row r="124" spans="1:5" x14ac:dyDescent="0.3">
      <c r="A124" s="11">
        <v>14.6128</v>
      </c>
      <c r="B124">
        <v>-2.6838700000000001E-3</v>
      </c>
      <c r="C124">
        <v>111.01</v>
      </c>
      <c r="D124">
        <v>4500.42</v>
      </c>
      <c r="E124">
        <v>7.7949999999999999</v>
      </c>
    </row>
    <row r="125" spans="1:5" x14ac:dyDescent="0.3">
      <c r="A125" s="11">
        <v>14.723699999999999</v>
      </c>
      <c r="B125">
        <v>-2.6802499999999999E-3</v>
      </c>
      <c r="C125">
        <v>110.96</v>
      </c>
      <c r="D125">
        <v>4500.42</v>
      </c>
      <c r="E125">
        <v>7.7949999999999999</v>
      </c>
    </row>
    <row r="126" spans="1:5" x14ac:dyDescent="0.3">
      <c r="A126" s="11">
        <v>14.8369</v>
      </c>
      <c r="B126">
        <v>-2.6842599999999999E-3</v>
      </c>
      <c r="C126">
        <v>112.069</v>
      </c>
      <c r="D126">
        <v>4500.42</v>
      </c>
      <c r="E126">
        <v>7.7949999999999999</v>
      </c>
    </row>
    <row r="127" spans="1:5" x14ac:dyDescent="0.3">
      <c r="A127" s="11">
        <v>14.948600000000001</v>
      </c>
      <c r="B127">
        <v>-2.6816499999999998E-3</v>
      </c>
      <c r="C127">
        <v>111.90900000000001</v>
      </c>
      <c r="D127">
        <v>4500.42</v>
      </c>
      <c r="E127">
        <v>7.7949999999999999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E4D8-C814-4FD1-95DC-D9662CA8E4E5}">
  <dimension ref="A1:C4"/>
  <sheetViews>
    <sheetView topLeftCell="A2" workbookViewId="0">
      <selection activeCell="B10" sqref="B10"/>
    </sheetView>
  </sheetViews>
  <sheetFormatPr defaultRowHeight="14.4" x14ac:dyDescent="0.3"/>
  <cols>
    <col min="1" max="1" width="31.88671875" customWidth="1"/>
  </cols>
  <sheetData>
    <row r="1" spans="1:3" x14ac:dyDescent="0.3">
      <c r="A1" t="s">
        <v>183</v>
      </c>
      <c r="C1" t="s">
        <v>184</v>
      </c>
    </row>
    <row r="2" spans="1:3" x14ac:dyDescent="0.3">
      <c r="A2" t="s">
        <v>182</v>
      </c>
      <c r="B2">
        <v>1</v>
      </c>
      <c r="C2">
        <v>7.3120000000000003</v>
      </c>
    </row>
    <row r="3" spans="1:3" x14ac:dyDescent="0.3">
      <c r="A3" t="s">
        <v>185</v>
      </c>
      <c r="B3">
        <v>2</v>
      </c>
      <c r="C3">
        <v>6.415</v>
      </c>
    </row>
    <row r="4" spans="1:3" x14ac:dyDescent="0.3">
      <c r="B4">
        <v>3</v>
      </c>
      <c r="C4">
        <v>5.1859999999999999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76AC-A4CF-4738-858C-3EB94DC832A3}">
  <dimension ref="A1:H8"/>
  <sheetViews>
    <sheetView workbookViewId="0">
      <selection activeCell="D1" sqref="D1"/>
    </sheetView>
  </sheetViews>
  <sheetFormatPr defaultRowHeight="14.4" x14ac:dyDescent="0.3"/>
  <cols>
    <col min="2" max="2" width="17.33203125" customWidth="1"/>
    <col min="3" max="3" width="22.6640625" customWidth="1"/>
    <col min="4" max="4" width="13.88671875" customWidth="1"/>
    <col min="5" max="5" width="12.88671875" customWidth="1"/>
    <col min="7" max="7" width="11.5546875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G1" t="s">
        <v>15</v>
      </c>
    </row>
    <row r="2" spans="1:8" x14ac:dyDescent="0.3">
      <c r="A2">
        <v>1</v>
      </c>
      <c r="B2">
        <v>8.27</v>
      </c>
      <c r="E2">
        <v>0</v>
      </c>
      <c r="G2" t="s">
        <v>16</v>
      </c>
      <c r="H2">
        <v>0</v>
      </c>
    </row>
    <row r="3" spans="1:8" x14ac:dyDescent="0.3">
      <c r="A3">
        <v>2</v>
      </c>
      <c r="E3">
        <v>10</v>
      </c>
      <c r="G3" t="s">
        <v>16</v>
      </c>
      <c r="H3" t="s">
        <v>28</v>
      </c>
    </row>
    <row r="4" spans="1:8" x14ac:dyDescent="0.3">
      <c r="A4">
        <v>3</v>
      </c>
      <c r="E4">
        <v>20</v>
      </c>
    </row>
    <row r="5" spans="1:8" x14ac:dyDescent="0.3">
      <c r="A5">
        <v>4</v>
      </c>
      <c r="E5">
        <v>30</v>
      </c>
    </row>
    <row r="6" spans="1:8" x14ac:dyDescent="0.3">
      <c r="A6">
        <v>5</v>
      </c>
      <c r="E6">
        <v>40</v>
      </c>
    </row>
    <row r="7" spans="1:8" x14ac:dyDescent="0.3">
      <c r="A7">
        <v>6</v>
      </c>
      <c r="E7">
        <v>50</v>
      </c>
    </row>
    <row r="8" spans="1:8" x14ac:dyDescent="0.3">
      <c r="A8">
        <v>7</v>
      </c>
      <c r="E8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7FD5-B74F-4F2F-892F-16D47C948AC3}">
  <dimension ref="A1:S83"/>
  <sheetViews>
    <sheetView topLeftCell="D1" workbookViewId="0">
      <selection activeCell="O16" sqref="O16"/>
    </sheetView>
  </sheetViews>
  <sheetFormatPr defaultRowHeight="14.4" x14ac:dyDescent="0.3"/>
  <cols>
    <col min="2" max="2" width="16.5546875" customWidth="1"/>
    <col min="3" max="3" width="7.5546875" customWidth="1"/>
    <col min="4" max="4" width="24" customWidth="1"/>
    <col min="5" max="5" width="7.33203125" customWidth="1"/>
    <col min="6" max="6" width="13.109375" customWidth="1"/>
    <col min="7" max="7" width="5.6640625" customWidth="1"/>
    <col min="8" max="8" width="12.5546875" customWidth="1"/>
    <col min="10" max="10" width="20.44140625" customWidth="1"/>
  </cols>
  <sheetData>
    <row r="1" spans="1:19" x14ac:dyDescent="0.3">
      <c r="A1" s="1"/>
      <c r="B1" s="2" t="s">
        <v>0</v>
      </c>
      <c r="C1" s="2" t="s">
        <v>4</v>
      </c>
      <c r="D1" s="2" t="s">
        <v>1</v>
      </c>
      <c r="E1" s="2" t="s">
        <v>5</v>
      </c>
      <c r="F1" s="2" t="s">
        <v>2</v>
      </c>
      <c r="G1" s="2" t="s">
        <v>6</v>
      </c>
      <c r="H1" s="3" t="s">
        <v>3</v>
      </c>
      <c r="J1" t="s">
        <v>25</v>
      </c>
      <c r="M1" t="s">
        <v>24</v>
      </c>
    </row>
    <row r="2" spans="1:19" x14ac:dyDescent="0.3">
      <c r="A2" s="4">
        <v>1</v>
      </c>
      <c r="B2" s="5"/>
      <c r="C2" s="5"/>
      <c r="D2" s="5"/>
      <c r="E2" s="5"/>
      <c r="F2" s="5">
        <v>3</v>
      </c>
      <c r="G2" s="5"/>
      <c r="H2" s="6">
        <v>0</v>
      </c>
      <c r="K2" t="s">
        <v>21</v>
      </c>
      <c r="L2" t="s">
        <v>33</v>
      </c>
      <c r="M2">
        <v>7.6689999999999996</v>
      </c>
      <c r="N2">
        <v>7.577</v>
      </c>
      <c r="O2">
        <v>7.484</v>
      </c>
      <c r="P2">
        <v>7.399</v>
      </c>
      <c r="Q2">
        <v>7.3010000000000002</v>
      </c>
      <c r="R2">
        <v>7.21</v>
      </c>
      <c r="S2">
        <v>7.1189999999999998</v>
      </c>
    </row>
    <row r="3" spans="1:19" x14ac:dyDescent="0.3">
      <c r="A3" s="4">
        <v>2</v>
      </c>
      <c r="B3" s="5"/>
      <c r="C3" s="5"/>
      <c r="D3" s="5"/>
      <c r="E3" s="5"/>
      <c r="F3" s="5">
        <v>6</v>
      </c>
      <c r="G3" s="5"/>
      <c r="H3" s="6"/>
      <c r="K3" t="s">
        <v>22</v>
      </c>
      <c r="L3" t="s">
        <v>23</v>
      </c>
      <c r="M3" s="10">
        <v>0.76180555555555562</v>
      </c>
      <c r="N3" s="10">
        <v>0.76527777777777783</v>
      </c>
      <c r="O3" s="10">
        <v>0.76874999999999993</v>
      </c>
      <c r="P3" s="10">
        <v>0.77222222222222225</v>
      </c>
      <c r="Q3" s="10">
        <v>0.77569444444444446</v>
      </c>
      <c r="R3" s="10">
        <v>0.77916666666666667</v>
      </c>
      <c r="S3" s="10">
        <v>0.78263888888888899</v>
      </c>
    </row>
    <row r="4" spans="1:19" x14ac:dyDescent="0.3">
      <c r="A4" s="4">
        <v>3</v>
      </c>
      <c r="B4" s="5"/>
      <c r="C4" s="5"/>
      <c r="D4" s="5"/>
      <c r="E4" s="5"/>
      <c r="F4" s="5">
        <v>9</v>
      </c>
      <c r="G4" s="5"/>
      <c r="H4" s="6"/>
      <c r="L4" t="s">
        <v>39</v>
      </c>
      <c r="M4">
        <v>-4.15E-3</v>
      </c>
      <c r="N4">
        <v>-4.15E-3</v>
      </c>
      <c r="O4">
        <v>-4.1000000000000003E-3</v>
      </c>
      <c r="P4">
        <v>-4.1000000000000003E-3</v>
      </c>
      <c r="Q4">
        <v>-4.1120000000000002E-3</v>
      </c>
      <c r="R4">
        <v>-4.0000000000000001E-3</v>
      </c>
      <c r="S4">
        <v>-4.0000000000000001E-3</v>
      </c>
    </row>
    <row r="5" spans="1:19" x14ac:dyDescent="0.3">
      <c r="A5" s="4">
        <v>4</v>
      </c>
      <c r="B5" s="5"/>
      <c r="C5" s="5"/>
      <c r="D5" s="5"/>
      <c r="E5" s="5"/>
      <c r="F5" s="5">
        <v>12</v>
      </c>
      <c r="G5" s="5"/>
      <c r="H5" s="6"/>
      <c r="K5" t="s">
        <v>29</v>
      </c>
      <c r="M5" t="s">
        <v>27</v>
      </c>
    </row>
    <row r="6" spans="1:19" x14ac:dyDescent="0.3">
      <c r="A6" s="4">
        <v>5</v>
      </c>
      <c r="B6" s="5"/>
      <c r="C6" s="5"/>
      <c r="D6" s="5"/>
      <c r="E6" s="5"/>
      <c r="F6" s="5">
        <v>15</v>
      </c>
      <c r="G6" s="5"/>
      <c r="H6" s="6"/>
      <c r="M6">
        <v>6.9210000000000003</v>
      </c>
      <c r="N6">
        <v>6.7409999999999997</v>
      </c>
      <c r="O6">
        <v>6.5670000000000002</v>
      </c>
      <c r="P6">
        <v>6.4269999999999996</v>
      </c>
    </row>
    <row r="7" spans="1:19" x14ac:dyDescent="0.3">
      <c r="A7" s="4">
        <v>6</v>
      </c>
      <c r="B7" s="5"/>
      <c r="C7" s="5"/>
      <c r="D7" s="5"/>
      <c r="E7" s="5"/>
      <c r="F7" s="5">
        <v>18</v>
      </c>
      <c r="G7" s="5"/>
      <c r="H7" s="6"/>
      <c r="M7" s="10">
        <v>0.79027777777777775</v>
      </c>
      <c r="N7" s="10">
        <v>0.79722222222222217</v>
      </c>
      <c r="O7" s="10">
        <v>0.8041666666666667</v>
      </c>
      <c r="P7" s="10">
        <v>0.76944444444444438</v>
      </c>
    </row>
    <row r="8" spans="1:19" x14ac:dyDescent="0.3">
      <c r="A8" s="4">
        <v>7</v>
      </c>
      <c r="B8" s="5"/>
      <c r="C8" s="5"/>
      <c r="D8" s="5"/>
      <c r="E8" s="5"/>
      <c r="F8" s="5">
        <v>21</v>
      </c>
      <c r="G8" s="5"/>
      <c r="H8" s="6"/>
      <c r="M8">
        <v>-4.1099999999999999E-3</v>
      </c>
      <c r="N8">
        <v>-4.006E-3</v>
      </c>
      <c r="O8">
        <v>-4.0499999999999998E-3</v>
      </c>
      <c r="P8">
        <v>-3.9500000000000004E-3</v>
      </c>
    </row>
    <row r="9" spans="1:19" x14ac:dyDescent="0.3">
      <c r="A9" s="4">
        <v>8</v>
      </c>
      <c r="B9" s="5"/>
      <c r="C9" s="5"/>
      <c r="D9" s="5"/>
      <c r="E9" s="5"/>
      <c r="F9" s="5">
        <v>24</v>
      </c>
      <c r="G9" s="5"/>
      <c r="H9" s="6"/>
      <c r="M9" t="s">
        <v>32</v>
      </c>
    </row>
    <row r="10" spans="1:19" x14ac:dyDescent="0.3">
      <c r="A10" s="4">
        <v>9</v>
      </c>
      <c r="B10" s="5"/>
      <c r="C10" s="5"/>
      <c r="D10" s="5"/>
      <c r="E10" s="5"/>
      <c r="F10" s="5">
        <v>27</v>
      </c>
      <c r="G10" s="5"/>
      <c r="H10" s="6"/>
      <c r="M10" s="10">
        <v>0.83194444444444438</v>
      </c>
      <c r="N10" s="10">
        <v>0.85416666666666663</v>
      </c>
    </row>
    <row r="11" spans="1:19" ht="15" thickBot="1" x14ac:dyDescent="0.35">
      <c r="A11" s="7">
        <v>10</v>
      </c>
      <c r="B11" s="8"/>
      <c r="C11" s="8"/>
      <c r="D11" s="8"/>
      <c r="E11" s="8"/>
      <c r="F11" s="8">
        <v>30</v>
      </c>
      <c r="G11" s="8"/>
      <c r="H11" s="9"/>
      <c r="M11">
        <v>5.9539999999999997</v>
      </c>
      <c r="N11">
        <v>5.5339999999999998</v>
      </c>
    </row>
    <row r="12" spans="1:19" ht="15" thickBot="1" x14ac:dyDescent="0.35"/>
    <row r="13" spans="1:19" x14ac:dyDescent="0.3">
      <c r="A13" s="1"/>
      <c r="B13" s="2" t="s">
        <v>0</v>
      </c>
      <c r="C13" s="2"/>
      <c r="D13" s="2" t="s">
        <v>1</v>
      </c>
      <c r="E13" s="2"/>
      <c r="F13" s="2" t="s">
        <v>2</v>
      </c>
      <c r="G13" s="2"/>
      <c r="H13" s="3" t="s">
        <v>3</v>
      </c>
      <c r="L13" t="s">
        <v>38</v>
      </c>
      <c r="M13">
        <v>7.766</v>
      </c>
      <c r="N13" t="s">
        <v>34</v>
      </c>
    </row>
    <row r="14" spans="1:19" x14ac:dyDescent="0.3">
      <c r="A14" s="4">
        <v>1</v>
      </c>
      <c r="B14" s="5"/>
      <c r="C14" s="5"/>
      <c r="D14" s="5"/>
      <c r="E14" s="5"/>
      <c r="F14" s="5">
        <v>3</v>
      </c>
      <c r="G14" s="5"/>
      <c r="H14" s="6">
        <v>30</v>
      </c>
      <c r="M14">
        <v>7.1120000000000001</v>
      </c>
      <c r="N14" t="s">
        <v>35</v>
      </c>
    </row>
    <row r="15" spans="1:19" x14ac:dyDescent="0.3">
      <c r="A15" s="4">
        <v>2</v>
      </c>
      <c r="B15" s="5"/>
      <c r="C15" s="5"/>
      <c r="D15" s="5"/>
      <c r="E15" s="5"/>
      <c r="F15" s="5">
        <v>6</v>
      </c>
      <c r="G15" s="5"/>
      <c r="H15" s="6"/>
      <c r="M15">
        <v>6.415</v>
      </c>
      <c r="N15" t="s">
        <v>36</v>
      </c>
    </row>
    <row r="16" spans="1:19" x14ac:dyDescent="0.3">
      <c r="A16" s="4">
        <v>3</v>
      </c>
      <c r="B16" s="5"/>
      <c r="C16" s="5"/>
      <c r="D16" s="5"/>
      <c r="E16" s="5"/>
      <c r="F16" s="5">
        <v>9</v>
      </c>
      <c r="G16" s="5"/>
      <c r="H16" s="6"/>
      <c r="M16">
        <v>5.1859999999999999</v>
      </c>
      <c r="N16" t="s">
        <v>37</v>
      </c>
      <c r="O16" t="s">
        <v>40</v>
      </c>
    </row>
    <row r="17" spans="1:8" x14ac:dyDescent="0.3">
      <c r="A17" s="4">
        <v>4</v>
      </c>
      <c r="B17" s="5"/>
      <c r="C17" s="5"/>
      <c r="D17" s="5"/>
      <c r="E17" s="5"/>
      <c r="F17" s="5">
        <v>12</v>
      </c>
      <c r="G17" s="5"/>
      <c r="H17" s="6"/>
    </row>
    <row r="18" spans="1:8" x14ac:dyDescent="0.3">
      <c r="A18" s="4">
        <v>5</v>
      </c>
      <c r="B18" s="5"/>
      <c r="C18" s="5"/>
      <c r="D18" s="5"/>
      <c r="E18" s="5"/>
      <c r="F18" s="5">
        <v>15</v>
      </c>
      <c r="G18" s="5"/>
      <c r="H18" s="6"/>
    </row>
    <row r="19" spans="1:8" x14ac:dyDescent="0.3">
      <c r="A19" s="4">
        <v>6</v>
      </c>
      <c r="B19" s="5"/>
      <c r="C19" s="5"/>
      <c r="D19" s="5"/>
      <c r="E19" s="5"/>
      <c r="F19" s="5">
        <v>18</v>
      </c>
      <c r="G19" s="5"/>
      <c r="H19" s="6"/>
    </row>
    <row r="20" spans="1:8" x14ac:dyDescent="0.3">
      <c r="A20" s="4">
        <v>7</v>
      </c>
      <c r="B20" s="5"/>
      <c r="C20" s="5"/>
      <c r="D20" s="5"/>
      <c r="E20" s="5"/>
      <c r="F20" s="5">
        <v>21</v>
      </c>
      <c r="G20" s="5"/>
      <c r="H20" s="6"/>
    </row>
    <row r="21" spans="1:8" x14ac:dyDescent="0.3">
      <c r="A21" s="4">
        <v>8</v>
      </c>
      <c r="B21" s="5"/>
      <c r="C21" s="5"/>
      <c r="D21" s="5"/>
      <c r="E21" s="5"/>
      <c r="F21" s="5">
        <v>24</v>
      </c>
      <c r="G21" s="5"/>
      <c r="H21" s="6"/>
    </row>
    <row r="22" spans="1:8" x14ac:dyDescent="0.3">
      <c r="A22" s="4">
        <v>9</v>
      </c>
      <c r="B22" s="5"/>
      <c r="C22" s="5"/>
      <c r="D22" s="5"/>
      <c r="E22" s="5"/>
      <c r="F22" s="5">
        <v>27</v>
      </c>
      <c r="G22" s="5"/>
      <c r="H22" s="6"/>
    </row>
    <row r="23" spans="1:8" ht="15" thickBot="1" x14ac:dyDescent="0.35">
      <c r="A23" s="7">
        <v>10</v>
      </c>
      <c r="B23" s="8"/>
      <c r="C23" s="8"/>
      <c r="D23" s="8"/>
      <c r="E23" s="8"/>
      <c r="F23" s="8">
        <v>30</v>
      </c>
      <c r="G23" s="8"/>
      <c r="H23" s="9"/>
    </row>
    <row r="24" spans="1:8" ht="15" thickBot="1" x14ac:dyDescent="0.35"/>
    <row r="25" spans="1:8" x14ac:dyDescent="0.3">
      <c r="A25" s="1"/>
      <c r="B25" s="2" t="s">
        <v>0</v>
      </c>
      <c r="C25" s="2"/>
      <c r="D25" s="2" t="s">
        <v>1</v>
      </c>
      <c r="E25" s="2"/>
      <c r="F25" s="2" t="s">
        <v>2</v>
      </c>
      <c r="G25" s="2"/>
      <c r="H25" s="3" t="s">
        <v>3</v>
      </c>
    </row>
    <row r="26" spans="1:8" x14ac:dyDescent="0.3">
      <c r="A26" s="4">
        <v>1</v>
      </c>
      <c r="B26" s="5"/>
      <c r="C26" s="5"/>
      <c r="D26" s="5"/>
      <c r="E26" s="5"/>
      <c r="F26" s="5">
        <v>3</v>
      </c>
      <c r="G26" s="5"/>
      <c r="H26" s="6">
        <v>60</v>
      </c>
    </row>
    <row r="27" spans="1:8" x14ac:dyDescent="0.3">
      <c r="A27" s="4">
        <v>2</v>
      </c>
      <c r="B27" s="5"/>
      <c r="C27" s="5"/>
      <c r="D27" s="5"/>
      <c r="E27" s="5"/>
      <c r="F27" s="5">
        <v>6</v>
      </c>
      <c r="G27" s="5"/>
      <c r="H27" s="6"/>
    </row>
    <row r="28" spans="1:8" x14ac:dyDescent="0.3">
      <c r="A28" s="4">
        <v>3</v>
      </c>
      <c r="B28" s="5"/>
      <c r="C28" s="5"/>
      <c r="D28" s="5"/>
      <c r="E28" s="5"/>
      <c r="F28" s="5">
        <v>9</v>
      </c>
      <c r="G28" s="5"/>
      <c r="H28" s="6"/>
    </row>
    <row r="29" spans="1:8" x14ac:dyDescent="0.3">
      <c r="A29" s="4">
        <v>4</v>
      </c>
      <c r="B29" s="5"/>
      <c r="C29" s="5"/>
      <c r="D29" s="5"/>
      <c r="E29" s="5"/>
      <c r="F29" s="5">
        <v>12</v>
      </c>
      <c r="G29" s="5"/>
      <c r="H29" s="6"/>
    </row>
    <row r="30" spans="1:8" x14ac:dyDescent="0.3">
      <c r="A30" s="4">
        <v>5</v>
      </c>
      <c r="B30" s="5"/>
      <c r="C30" s="5"/>
      <c r="D30" s="5"/>
      <c r="E30" s="5"/>
      <c r="F30" s="5">
        <v>15</v>
      </c>
      <c r="G30" s="5"/>
      <c r="H30" s="6"/>
    </row>
    <row r="31" spans="1:8" x14ac:dyDescent="0.3">
      <c r="A31" s="4">
        <v>6</v>
      </c>
      <c r="B31" s="5"/>
      <c r="C31" s="5"/>
      <c r="D31" s="5"/>
      <c r="E31" s="5"/>
      <c r="F31" s="5">
        <v>18</v>
      </c>
      <c r="G31" s="5"/>
      <c r="H31" s="6"/>
    </row>
    <row r="32" spans="1:8" x14ac:dyDescent="0.3">
      <c r="A32" s="4">
        <v>7</v>
      </c>
      <c r="B32" s="5"/>
      <c r="C32" s="5"/>
      <c r="D32" s="5"/>
      <c r="E32" s="5"/>
      <c r="F32" s="5">
        <v>21</v>
      </c>
      <c r="G32" s="5"/>
      <c r="H32" s="6"/>
    </row>
    <row r="33" spans="1:8" x14ac:dyDescent="0.3">
      <c r="A33" s="4">
        <v>8</v>
      </c>
      <c r="B33" s="5"/>
      <c r="C33" s="5"/>
      <c r="D33" s="5"/>
      <c r="E33" s="5"/>
      <c r="F33" s="5">
        <v>24</v>
      </c>
      <c r="G33" s="5"/>
      <c r="H33" s="6"/>
    </row>
    <row r="34" spans="1:8" x14ac:dyDescent="0.3">
      <c r="A34" s="4">
        <v>9</v>
      </c>
      <c r="B34" s="5"/>
      <c r="C34" s="5"/>
      <c r="D34" s="5"/>
      <c r="E34" s="5"/>
      <c r="F34" s="5">
        <v>27</v>
      </c>
      <c r="G34" s="5"/>
      <c r="H34" s="6"/>
    </row>
    <row r="35" spans="1:8" ht="15" thickBot="1" x14ac:dyDescent="0.35">
      <c r="A35" s="7">
        <v>10</v>
      </c>
      <c r="B35" s="8"/>
      <c r="C35" s="8"/>
      <c r="D35" s="8"/>
      <c r="E35" s="8"/>
      <c r="F35" s="8">
        <v>30</v>
      </c>
      <c r="G35" s="8"/>
      <c r="H35" s="9"/>
    </row>
    <row r="36" spans="1:8" ht="15" thickBot="1" x14ac:dyDescent="0.35"/>
    <row r="37" spans="1:8" x14ac:dyDescent="0.3">
      <c r="A37" s="1"/>
      <c r="B37" s="2" t="s">
        <v>0</v>
      </c>
      <c r="C37" s="2"/>
      <c r="D37" s="2" t="s">
        <v>1</v>
      </c>
      <c r="E37" s="2"/>
      <c r="F37" s="2" t="s">
        <v>2</v>
      </c>
      <c r="G37" s="2"/>
      <c r="H37" s="3" t="s">
        <v>3</v>
      </c>
    </row>
    <row r="38" spans="1:8" x14ac:dyDescent="0.3">
      <c r="A38" s="4">
        <v>1</v>
      </c>
      <c r="B38" s="5"/>
      <c r="C38" s="5"/>
      <c r="D38" s="5"/>
      <c r="E38" s="5"/>
      <c r="F38" s="5">
        <v>3</v>
      </c>
      <c r="G38" s="5"/>
      <c r="H38" s="6">
        <v>90</v>
      </c>
    </row>
    <row r="39" spans="1:8" x14ac:dyDescent="0.3">
      <c r="A39" s="4">
        <v>2</v>
      </c>
      <c r="B39" s="5"/>
      <c r="C39" s="5"/>
      <c r="D39" s="5"/>
      <c r="E39" s="5"/>
      <c r="F39" s="5">
        <v>6</v>
      </c>
      <c r="G39" s="5"/>
      <c r="H39" s="6"/>
    </row>
    <row r="40" spans="1:8" x14ac:dyDescent="0.3">
      <c r="A40" s="4">
        <v>3</v>
      </c>
      <c r="B40" s="5"/>
      <c r="C40" s="5"/>
      <c r="D40" s="5"/>
      <c r="E40" s="5"/>
      <c r="F40" s="5">
        <v>9</v>
      </c>
      <c r="G40" s="5"/>
      <c r="H40" s="6"/>
    </row>
    <row r="41" spans="1:8" x14ac:dyDescent="0.3">
      <c r="A41" s="4">
        <v>4</v>
      </c>
      <c r="B41" s="5"/>
      <c r="C41" s="5"/>
      <c r="D41" s="5"/>
      <c r="E41" s="5"/>
      <c r="F41" s="5">
        <v>12</v>
      </c>
      <c r="G41" s="5"/>
      <c r="H41" s="6"/>
    </row>
    <row r="42" spans="1:8" x14ac:dyDescent="0.3">
      <c r="A42" s="4">
        <v>5</v>
      </c>
      <c r="B42" s="5"/>
      <c r="C42" s="5"/>
      <c r="D42" s="5"/>
      <c r="E42" s="5"/>
      <c r="F42" s="5">
        <v>15</v>
      </c>
      <c r="G42" s="5"/>
      <c r="H42" s="6"/>
    </row>
    <row r="43" spans="1:8" x14ac:dyDescent="0.3">
      <c r="A43" s="4">
        <v>6</v>
      </c>
      <c r="B43" s="5"/>
      <c r="C43" s="5"/>
      <c r="D43" s="5"/>
      <c r="E43" s="5"/>
      <c r="F43" s="5">
        <v>18</v>
      </c>
      <c r="G43" s="5"/>
      <c r="H43" s="6"/>
    </row>
    <row r="44" spans="1:8" x14ac:dyDescent="0.3">
      <c r="A44" s="4">
        <v>7</v>
      </c>
      <c r="B44" s="5"/>
      <c r="C44" s="5"/>
      <c r="D44" s="5"/>
      <c r="E44" s="5"/>
      <c r="F44" s="5">
        <v>21</v>
      </c>
      <c r="G44" s="5"/>
      <c r="H44" s="6"/>
    </row>
    <row r="45" spans="1:8" x14ac:dyDescent="0.3">
      <c r="A45" s="4">
        <v>8</v>
      </c>
      <c r="B45" s="5"/>
      <c r="C45" s="5"/>
      <c r="D45" s="5"/>
      <c r="E45" s="5"/>
      <c r="F45" s="5">
        <v>24</v>
      </c>
      <c r="G45" s="5"/>
      <c r="H45" s="6"/>
    </row>
    <row r="46" spans="1:8" x14ac:dyDescent="0.3">
      <c r="A46" s="4">
        <v>9</v>
      </c>
      <c r="B46" s="5"/>
      <c r="C46" s="5"/>
      <c r="D46" s="5"/>
      <c r="E46" s="5"/>
      <c r="F46" s="5">
        <v>27</v>
      </c>
      <c r="G46" s="5"/>
      <c r="H46" s="6"/>
    </row>
    <row r="47" spans="1:8" ht="15" thickBot="1" x14ac:dyDescent="0.35">
      <c r="A47" s="7">
        <v>10</v>
      </c>
      <c r="B47" s="8"/>
      <c r="C47" s="8"/>
      <c r="D47" s="8"/>
      <c r="E47" s="8"/>
      <c r="F47" s="8">
        <v>30</v>
      </c>
      <c r="G47" s="8"/>
      <c r="H47" s="9"/>
    </row>
    <row r="48" spans="1:8" ht="15" thickBot="1" x14ac:dyDescent="0.35"/>
    <row r="49" spans="1:8" x14ac:dyDescent="0.3">
      <c r="A49" s="1"/>
      <c r="B49" s="2" t="s">
        <v>0</v>
      </c>
      <c r="C49" s="2"/>
      <c r="D49" s="2" t="s">
        <v>1</v>
      </c>
      <c r="E49" s="2"/>
      <c r="F49" s="2" t="s">
        <v>2</v>
      </c>
      <c r="G49" s="2"/>
      <c r="H49" s="3" t="s">
        <v>3</v>
      </c>
    </row>
    <row r="50" spans="1:8" x14ac:dyDescent="0.3">
      <c r="A50" s="4">
        <v>1</v>
      </c>
      <c r="B50" s="5"/>
      <c r="C50" s="5"/>
      <c r="D50" s="5"/>
      <c r="E50" s="5"/>
      <c r="F50" s="5">
        <v>3</v>
      </c>
      <c r="G50" s="5"/>
      <c r="H50" s="6">
        <v>120</v>
      </c>
    </row>
    <row r="51" spans="1:8" x14ac:dyDescent="0.3">
      <c r="A51" s="4">
        <v>2</v>
      </c>
      <c r="B51" s="5"/>
      <c r="C51" s="5"/>
      <c r="D51" s="5"/>
      <c r="E51" s="5"/>
      <c r="F51" s="5">
        <v>6</v>
      </c>
      <c r="G51" s="5"/>
      <c r="H51" s="6"/>
    </row>
    <row r="52" spans="1:8" x14ac:dyDescent="0.3">
      <c r="A52" s="4">
        <v>3</v>
      </c>
      <c r="B52" s="5"/>
      <c r="C52" s="5"/>
      <c r="D52" s="5"/>
      <c r="E52" s="5"/>
      <c r="F52" s="5">
        <v>9</v>
      </c>
      <c r="G52" s="5"/>
      <c r="H52" s="6"/>
    </row>
    <row r="53" spans="1:8" x14ac:dyDescent="0.3">
      <c r="A53" s="4">
        <v>4</v>
      </c>
      <c r="B53" s="5"/>
      <c r="C53" s="5"/>
      <c r="D53" s="5"/>
      <c r="E53" s="5"/>
      <c r="F53" s="5">
        <v>12</v>
      </c>
      <c r="G53" s="5"/>
      <c r="H53" s="6"/>
    </row>
    <row r="54" spans="1:8" x14ac:dyDescent="0.3">
      <c r="A54" s="4">
        <v>5</v>
      </c>
      <c r="B54" s="5"/>
      <c r="C54" s="5"/>
      <c r="D54" s="5"/>
      <c r="E54" s="5"/>
      <c r="F54" s="5">
        <v>15</v>
      </c>
      <c r="G54" s="5"/>
      <c r="H54" s="6"/>
    </row>
    <row r="55" spans="1:8" x14ac:dyDescent="0.3">
      <c r="A55" s="4">
        <v>6</v>
      </c>
      <c r="B55" s="5"/>
      <c r="C55" s="5"/>
      <c r="D55" s="5"/>
      <c r="E55" s="5"/>
      <c r="F55" s="5">
        <v>18</v>
      </c>
      <c r="G55" s="5"/>
      <c r="H55" s="6"/>
    </row>
    <row r="56" spans="1:8" x14ac:dyDescent="0.3">
      <c r="A56" s="4">
        <v>7</v>
      </c>
      <c r="B56" s="5"/>
      <c r="C56" s="5"/>
      <c r="D56" s="5"/>
      <c r="E56" s="5"/>
      <c r="F56" s="5">
        <v>21</v>
      </c>
      <c r="G56" s="5"/>
      <c r="H56" s="6"/>
    </row>
    <row r="57" spans="1:8" x14ac:dyDescent="0.3">
      <c r="A57" s="4">
        <v>8</v>
      </c>
      <c r="B57" s="5"/>
      <c r="C57" s="5"/>
      <c r="D57" s="5"/>
      <c r="E57" s="5"/>
      <c r="F57" s="5">
        <v>24</v>
      </c>
      <c r="G57" s="5"/>
      <c r="H57" s="6"/>
    </row>
    <row r="58" spans="1:8" x14ac:dyDescent="0.3">
      <c r="A58" s="4">
        <v>9</v>
      </c>
      <c r="B58" s="5"/>
      <c r="C58" s="5"/>
      <c r="D58" s="5"/>
      <c r="E58" s="5"/>
      <c r="F58" s="5">
        <v>27</v>
      </c>
      <c r="G58" s="5"/>
      <c r="H58" s="6"/>
    </row>
    <row r="59" spans="1:8" ht="15" thickBot="1" x14ac:dyDescent="0.35">
      <c r="A59" s="7">
        <v>10</v>
      </c>
      <c r="B59" s="8"/>
      <c r="C59" s="8"/>
      <c r="D59" s="8"/>
      <c r="E59" s="8"/>
      <c r="F59" s="8">
        <v>30</v>
      </c>
      <c r="G59" s="8"/>
      <c r="H59" s="9"/>
    </row>
    <row r="60" spans="1:8" ht="15" thickBot="1" x14ac:dyDescent="0.35"/>
    <row r="61" spans="1:8" x14ac:dyDescent="0.3">
      <c r="A61" s="1"/>
      <c r="B61" s="2" t="s">
        <v>0</v>
      </c>
      <c r="C61" s="2"/>
      <c r="D61" s="2" t="s">
        <v>1</v>
      </c>
      <c r="E61" s="2"/>
      <c r="F61" s="2" t="s">
        <v>2</v>
      </c>
      <c r="G61" s="2"/>
      <c r="H61" s="3" t="s">
        <v>3</v>
      </c>
    </row>
    <row r="62" spans="1:8" x14ac:dyDescent="0.3">
      <c r="A62" s="4">
        <v>1</v>
      </c>
      <c r="B62" s="5"/>
      <c r="C62" s="5"/>
      <c r="D62" s="5"/>
      <c r="E62" s="5"/>
      <c r="F62" s="5">
        <v>3</v>
      </c>
      <c r="G62" s="5"/>
      <c r="H62" s="6">
        <v>150</v>
      </c>
    </row>
    <row r="63" spans="1:8" x14ac:dyDescent="0.3">
      <c r="A63" s="4">
        <v>2</v>
      </c>
      <c r="B63" s="5"/>
      <c r="C63" s="5"/>
      <c r="D63" s="5"/>
      <c r="E63" s="5"/>
      <c r="F63" s="5">
        <v>6</v>
      </c>
      <c r="G63" s="5"/>
      <c r="H63" s="6"/>
    </row>
    <row r="64" spans="1:8" x14ac:dyDescent="0.3">
      <c r="A64" s="4">
        <v>3</v>
      </c>
      <c r="B64" s="5"/>
      <c r="C64" s="5"/>
      <c r="D64" s="5"/>
      <c r="E64" s="5"/>
      <c r="F64" s="5">
        <v>9</v>
      </c>
      <c r="G64" s="5"/>
      <c r="H64" s="6"/>
    </row>
    <row r="65" spans="1:8" x14ac:dyDescent="0.3">
      <c r="A65" s="4">
        <v>4</v>
      </c>
      <c r="B65" s="5"/>
      <c r="C65" s="5"/>
      <c r="D65" s="5"/>
      <c r="E65" s="5"/>
      <c r="F65" s="5">
        <v>12</v>
      </c>
      <c r="G65" s="5"/>
      <c r="H65" s="6"/>
    </row>
    <row r="66" spans="1:8" x14ac:dyDescent="0.3">
      <c r="A66" s="4">
        <v>5</v>
      </c>
      <c r="B66" s="5"/>
      <c r="C66" s="5"/>
      <c r="D66" s="5"/>
      <c r="E66" s="5"/>
      <c r="F66" s="5">
        <v>15</v>
      </c>
      <c r="G66" s="5"/>
      <c r="H66" s="6"/>
    </row>
    <row r="67" spans="1:8" x14ac:dyDescent="0.3">
      <c r="A67" s="4">
        <v>6</v>
      </c>
      <c r="B67" s="5"/>
      <c r="C67" s="5"/>
      <c r="D67" s="5"/>
      <c r="E67" s="5"/>
      <c r="F67" s="5">
        <v>18</v>
      </c>
      <c r="G67" s="5"/>
      <c r="H67" s="6"/>
    </row>
    <row r="68" spans="1:8" x14ac:dyDescent="0.3">
      <c r="A68" s="4">
        <v>7</v>
      </c>
      <c r="B68" s="5"/>
      <c r="C68" s="5"/>
      <c r="D68" s="5"/>
      <c r="E68" s="5"/>
      <c r="F68" s="5">
        <v>21</v>
      </c>
      <c r="G68" s="5"/>
      <c r="H68" s="6"/>
    </row>
    <row r="69" spans="1:8" x14ac:dyDescent="0.3">
      <c r="A69" s="4">
        <v>8</v>
      </c>
      <c r="B69" s="5"/>
      <c r="C69" s="5"/>
      <c r="D69" s="5"/>
      <c r="E69" s="5"/>
      <c r="F69" s="5">
        <v>24</v>
      </c>
      <c r="G69" s="5"/>
      <c r="H69" s="6"/>
    </row>
    <row r="70" spans="1:8" x14ac:dyDescent="0.3">
      <c r="A70" s="4">
        <v>9</v>
      </c>
      <c r="B70" s="5"/>
      <c r="C70" s="5"/>
      <c r="D70" s="5"/>
      <c r="E70" s="5"/>
      <c r="F70" s="5">
        <v>27</v>
      </c>
      <c r="G70" s="5"/>
      <c r="H70" s="6"/>
    </row>
    <row r="71" spans="1:8" ht="15" thickBot="1" x14ac:dyDescent="0.35">
      <c r="A71" s="7">
        <v>10</v>
      </c>
      <c r="B71" s="8"/>
      <c r="C71" s="8"/>
      <c r="D71" s="8"/>
      <c r="E71" s="8"/>
      <c r="F71" s="8">
        <v>30</v>
      </c>
      <c r="G71" s="8"/>
      <c r="H71" s="9"/>
    </row>
    <row r="72" spans="1:8" ht="15" thickBot="1" x14ac:dyDescent="0.35"/>
    <row r="73" spans="1:8" x14ac:dyDescent="0.3">
      <c r="A73" s="1"/>
      <c r="B73" s="2" t="s">
        <v>0</v>
      </c>
      <c r="C73" s="2"/>
      <c r="D73" s="2" t="s">
        <v>1</v>
      </c>
      <c r="E73" s="2"/>
      <c r="F73" s="2" t="s">
        <v>2</v>
      </c>
      <c r="G73" s="2"/>
      <c r="H73" s="3" t="s">
        <v>3</v>
      </c>
    </row>
    <row r="74" spans="1:8" x14ac:dyDescent="0.3">
      <c r="A74" s="4">
        <v>1</v>
      </c>
      <c r="B74" s="5"/>
      <c r="C74" s="5"/>
      <c r="D74" s="5"/>
      <c r="E74" s="5"/>
      <c r="F74" s="5">
        <v>3</v>
      </c>
      <c r="G74" s="5"/>
      <c r="H74" s="6">
        <v>180</v>
      </c>
    </row>
    <row r="75" spans="1:8" x14ac:dyDescent="0.3">
      <c r="A75" s="4">
        <v>2</v>
      </c>
      <c r="B75" s="5"/>
      <c r="C75" s="5"/>
      <c r="D75" s="5"/>
      <c r="E75" s="5"/>
      <c r="F75" s="5">
        <v>6</v>
      </c>
      <c r="G75" s="5"/>
      <c r="H75" s="6"/>
    </row>
    <row r="76" spans="1:8" x14ac:dyDescent="0.3">
      <c r="A76" s="4">
        <v>3</v>
      </c>
      <c r="B76" s="5"/>
      <c r="C76" s="5"/>
      <c r="D76" s="5"/>
      <c r="E76" s="5"/>
      <c r="F76" s="5">
        <v>9</v>
      </c>
      <c r="G76" s="5"/>
      <c r="H76" s="6"/>
    </row>
    <row r="77" spans="1:8" x14ac:dyDescent="0.3">
      <c r="A77" s="4">
        <v>4</v>
      </c>
      <c r="B77" s="5"/>
      <c r="C77" s="5"/>
      <c r="D77" s="5"/>
      <c r="E77" s="5"/>
      <c r="F77" s="5">
        <v>12</v>
      </c>
      <c r="G77" s="5"/>
      <c r="H77" s="6"/>
    </row>
    <row r="78" spans="1:8" x14ac:dyDescent="0.3">
      <c r="A78" s="4">
        <v>5</v>
      </c>
      <c r="B78" s="5"/>
      <c r="C78" s="5"/>
      <c r="D78" s="5"/>
      <c r="E78" s="5"/>
      <c r="F78" s="5">
        <v>15</v>
      </c>
      <c r="G78" s="5"/>
      <c r="H78" s="6"/>
    </row>
    <row r="79" spans="1:8" x14ac:dyDescent="0.3">
      <c r="A79" s="4">
        <v>6</v>
      </c>
      <c r="B79" s="5"/>
      <c r="C79" s="5"/>
      <c r="D79" s="5"/>
      <c r="E79" s="5"/>
      <c r="F79" s="5">
        <v>18</v>
      </c>
      <c r="G79" s="5"/>
      <c r="H79" s="6"/>
    </row>
    <row r="80" spans="1:8" x14ac:dyDescent="0.3">
      <c r="A80" s="4">
        <v>7</v>
      </c>
      <c r="B80" s="5"/>
      <c r="C80" s="5"/>
      <c r="D80" s="5"/>
      <c r="E80" s="5"/>
      <c r="F80" s="5">
        <v>21</v>
      </c>
      <c r="G80" s="5"/>
      <c r="H80" s="6"/>
    </row>
    <row r="81" spans="1:8" x14ac:dyDescent="0.3">
      <c r="A81" s="4">
        <v>8</v>
      </c>
      <c r="B81" s="5"/>
      <c r="C81" s="5"/>
      <c r="D81" s="5"/>
      <c r="E81" s="5"/>
      <c r="F81" s="5">
        <v>24</v>
      </c>
      <c r="G81" s="5"/>
      <c r="H81" s="6"/>
    </row>
    <row r="82" spans="1:8" x14ac:dyDescent="0.3">
      <c r="A82" s="4">
        <v>9</v>
      </c>
      <c r="B82" s="5"/>
      <c r="C82" s="5"/>
      <c r="D82" s="5"/>
      <c r="E82" s="5"/>
      <c r="F82" s="5">
        <v>27</v>
      </c>
      <c r="G82" s="5"/>
      <c r="H82" s="6"/>
    </row>
    <row r="83" spans="1:8" ht="15" thickBot="1" x14ac:dyDescent="0.35">
      <c r="A83" s="7">
        <v>10</v>
      </c>
      <c r="B83" s="8"/>
      <c r="C83" s="8"/>
      <c r="D83" s="8"/>
      <c r="E83" s="8"/>
      <c r="F83" s="8">
        <v>30</v>
      </c>
      <c r="G83" s="8"/>
      <c r="H83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13C2-E575-45F0-B507-AA9533509AB1}">
  <dimension ref="A1:U567"/>
  <sheetViews>
    <sheetView workbookViewId="0">
      <selection activeCell="B3" sqref="B3"/>
    </sheetView>
  </sheetViews>
  <sheetFormatPr defaultRowHeight="14.4" x14ac:dyDescent="0.3"/>
  <cols>
    <col min="1" max="1" width="11" customWidth="1"/>
    <col min="2" max="2" width="12.88671875" style="12" customWidth="1"/>
    <col min="3" max="3" width="13.109375" customWidth="1"/>
    <col min="5" max="5" width="12.44140625" customWidth="1"/>
    <col min="6" max="6" width="13.109375" style="12" customWidth="1"/>
    <col min="9" max="9" width="12.44140625" customWidth="1"/>
    <col min="11" max="11" width="12.109375" customWidth="1"/>
    <col min="12" max="12" width="13.109375" customWidth="1"/>
    <col min="14" max="14" width="11.88671875" customWidth="1"/>
    <col min="15" max="15" width="12.6640625" customWidth="1"/>
    <col min="18" max="18" width="12.33203125" customWidth="1"/>
    <col min="21" max="21" width="12.44140625" customWidth="1"/>
  </cols>
  <sheetData>
    <row r="1" spans="1:21" x14ac:dyDescent="0.3">
      <c r="A1" t="s">
        <v>41</v>
      </c>
      <c r="B1" s="12" t="s">
        <v>42</v>
      </c>
      <c r="E1" t="s">
        <v>47</v>
      </c>
      <c r="H1" t="s">
        <v>52</v>
      </c>
      <c r="K1" t="s">
        <v>53</v>
      </c>
      <c r="N1" t="s">
        <v>54</v>
      </c>
      <c r="Q1" t="s">
        <v>55</v>
      </c>
      <c r="T1" t="s">
        <v>56</v>
      </c>
    </row>
    <row r="2" spans="1:21" x14ac:dyDescent="0.3">
      <c r="A2" t="s">
        <v>43</v>
      </c>
      <c r="B2" s="12" t="s">
        <v>44</v>
      </c>
      <c r="C2" t="s">
        <v>48</v>
      </c>
    </row>
    <row r="3" spans="1:21" x14ac:dyDescent="0.3">
      <c r="A3">
        <v>148939</v>
      </c>
      <c r="B3" s="12">
        <v>-2.50666E-3</v>
      </c>
      <c r="C3" s="12">
        <f>AVERAGE(B3:B567)</f>
        <v>-2.4299293274336296E-3</v>
      </c>
      <c r="D3">
        <v>122314</v>
      </c>
      <c r="E3">
        <v>-3.5993499999999999E-3</v>
      </c>
      <c r="F3" s="12">
        <f>AVERAGE(E3:E359)</f>
        <v>-3.1924053221288554E-3</v>
      </c>
      <c r="G3">
        <v>102501</v>
      </c>
      <c r="H3">
        <v>-3.8449600000000001E-3</v>
      </c>
      <c r="I3" s="12">
        <f>AVERAGE(H3:H445)</f>
        <v>-3.8103440180586885E-3</v>
      </c>
      <c r="J3">
        <v>0</v>
      </c>
      <c r="K3">
        <v>-4.1141399999999996E-3</v>
      </c>
      <c r="L3" s="12">
        <f>AVERAGE(K3:K237)</f>
        <v>-4.1648800851063839E-3</v>
      </c>
      <c r="M3">
        <v>21954</v>
      </c>
      <c r="N3">
        <v>-4.0376400000000003E-3</v>
      </c>
      <c r="O3" s="12">
        <f>AVERAGE(N3:N222)</f>
        <v>-4.5882607727272757E-3</v>
      </c>
      <c r="P3">
        <v>45954</v>
      </c>
      <c r="Q3">
        <v>-4.7898300000000001E-3</v>
      </c>
      <c r="R3" s="12">
        <f>AVERAGE(Q3:Q381)</f>
        <v>-4.8670817150395784E-3</v>
      </c>
      <c r="S3">
        <v>81001</v>
      </c>
      <c r="T3">
        <v>-5.1297299999999999E-3</v>
      </c>
      <c r="U3" s="12">
        <f>AVERAGE(T3:T276)</f>
        <v>-5.0839375182481807E-3</v>
      </c>
    </row>
    <row r="4" spans="1:21" x14ac:dyDescent="0.3">
      <c r="A4">
        <v>148949</v>
      </c>
      <c r="B4" s="12">
        <v>-2.3550899999999998E-3</v>
      </c>
      <c r="C4" s="12">
        <f>SQRT((1/565)*SUM((B3-$C$3)^2))</f>
        <v>3.228083656428113E-6</v>
      </c>
      <c r="D4">
        <v>122324</v>
      </c>
      <c r="E4">
        <v>-2.7706599999999999E-3</v>
      </c>
      <c r="F4" s="12">
        <f>SQRT((1/357)*SUM((E3-$F$3)^2))</f>
        <v>2.153779629026691E-5</v>
      </c>
      <c r="G4">
        <v>102511</v>
      </c>
      <c r="H4">
        <v>-3.78167E-3</v>
      </c>
      <c r="I4" s="12">
        <f>SQRT((1/443)*SUM((H3-$I$3)^2))</f>
        <v>1.6446549349305641E-6</v>
      </c>
      <c r="J4">
        <v>11</v>
      </c>
      <c r="K4">
        <v>-4.2111600000000003E-3</v>
      </c>
      <c r="L4" s="12">
        <f>SQRT((1/235)*SUM((K3-$L$3)^2))</f>
        <v>3.30991819440153E-6</v>
      </c>
      <c r="M4">
        <v>21964</v>
      </c>
      <c r="N4">
        <v>-5.1591800000000002E-3</v>
      </c>
      <c r="O4" s="12">
        <f>SQRT((1/220)*SUM((N3-$O$3)^2))</f>
        <v>3.7122844924213312E-5</v>
      </c>
      <c r="P4">
        <v>45964</v>
      </c>
      <c r="Q4">
        <v>-4.9231400000000003E-3</v>
      </c>
      <c r="R4" s="12">
        <f>SQRT((1/379)*SUM((Q3-$R$3)^2))</f>
        <v>3.9681540595080223E-6</v>
      </c>
      <c r="S4">
        <v>81011</v>
      </c>
      <c r="T4">
        <v>-5.0177199999999998E-3</v>
      </c>
      <c r="U4" s="12">
        <f>SQRT((1/274)*SUM((T3-$U$3)^2))</f>
        <v>2.7664249934692955E-6</v>
      </c>
    </row>
    <row r="5" spans="1:21" x14ac:dyDescent="0.3">
      <c r="A5">
        <v>148959</v>
      </c>
      <c r="B5" s="12">
        <v>-2.49E-3</v>
      </c>
      <c r="C5" t="s">
        <v>49</v>
      </c>
      <c r="D5">
        <v>122334</v>
      </c>
      <c r="E5">
        <v>-3.6101200000000001E-3</v>
      </c>
      <c r="G5">
        <v>102521</v>
      </c>
      <c r="H5">
        <v>-3.8165899999999999E-3</v>
      </c>
      <c r="J5">
        <v>21</v>
      </c>
      <c r="K5">
        <v>-4.1206799999999998E-3</v>
      </c>
      <c r="M5">
        <v>21974</v>
      </c>
      <c r="N5">
        <v>-4.0227099999999997E-3</v>
      </c>
      <c r="P5">
        <v>45974</v>
      </c>
      <c r="Q5">
        <v>-4.7790599999999999E-3</v>
      </c>
      <c r="S5">
        <v>81021</v>
      </c>
      <c r="T5">
        <v>-5.1403799999999999E-3</v>
      </c>
    </row>
    <row r="6" spans="1:21" x14ac:dyDescent="0.3">
      <c r="A6">
        <v>148969</v>
      </c>
      <c r="B6" s="12">
        <v>-2.3258200000000001E-3</v>
      </c>
      <c r="D6">
        <v>122344</v>
      </c>
      <c r="E6">
        <v>-2.76465E-3</v>
      </c>
      <c r="G6">
        <v>102531</v>
      </c>
      <c r="H6">
        <v>-3.79291E-3</v>
      </c>
      <c r="J6">
        <v>31</v>
      </c>
      <c r="K6">
        <v>-4.1961699999999999E-3</v>
      </c>
      <c r="M6">
        <v>21984</v>
      </c>
      <c r="N6">
        <v>-5.1511500000000002E-3</v>
      </c>
      <c r="P6">
        <v>45984</v>
      </c>
      <c r="Q6">
        <v>-4.9577600000000003E-3</v>
      </c>
      <c r="S6">
        <v>81031</v>
      </c>
      <c r="T6">
        <v>-5.0466299999999999E-3</v>
      </c>
    </row>
    <row r="7" spans="1:21" x14ac:dyDescent="0.3">
      <c r="A7">
        <v>148979</v>
      </c>
      <c r="B7" s="12">
        <v>-2.6037999999999999E-3</v>
      </c>
      <c r="D7">
        <v>122354</v>
      </c>
      <c r="E7">
        <v>-3.6049400000000001E-3</v>
      </c>
      <c r="G7">
        <v>102541</v>
      </c>
      <c r="H7">
        <v>-3.8165899999999999E-3</v>
      </c>
      <c r="J7">
        <v>41</v>
      </c>
      <c r="K7">
        <v>-4.1087199999999997E-3</v>
      </c>
      <c r="M7">
        <v>21994</v>
      </c>
      <c r="N7">
        <v>-4.0435899999999997E-3</v>
      </c>
      <c r="P7">
        <v>45994</v>
      </c>
      <c r="Q7">
        <v>-4.8021499999999998E-3</v>
      </c>
      <c r="S7">
        <v>81041</v>
      </c>
      <c r="T7">
        <v>-5.1271099999999998E-3</v>
      </c>
    </row>
    <row r="8" spans="1:21" x14ac:dyDescent="0.3">
      <c r="A8">
        <v>148989</v>
      </c>
      <c r="B8" s="12">
        <v>-2.3380800000000002E-3</v>
      </c>
      <c r="D8">
        <v>122364</v>
      </c>
      <c r="E8">
        <v>-2.8007000000000002E-3</v>
      </c>
      <c r="G8">
        <v>102551</v>
      </c>
      <c r="H8">
        <v>-3.7754300000000002E-3</v>
      </c>
      <c r="J8">
        <v>50</v>
      </c>
      <c r="K8">
        <v>-4.2053300000000002E-3</v>
      </c>
      <c r="M8">
        <v>22004</v>
      </c>
      <c r="N8">
        <v>-5.1129599999999997E-3</v>
      </c>
      <c r="P8">
        <v>46004</v>
      </c>
      <c r="Q8">
        <v>-4.9253999999999999E-3</v>
      </c>
      <c r="S8">
        <v>81051</v>
      </c>
      <c r="T8">
        <v>-5.0328300000000003E-3</v>
      </c>
    </row>
    <row r="9" spans="1:21" x14ac:dyDescent="0.3">
      <c r="A9">
        <v>148999</v>
      </c>
      <c r="B9" s="12">
        <v>-2.50023E-3</v>
      </c>
      <c r="D9">
        <v>122374</v>
      </c>
      <c r="E9">
        <v>-3.6079100000000002E-3</v>
      </c>
      <c r="G9">
        <v>102561</v>
      </c>
      <c r="H9">
        <v>-3.8225400000000001E-3</v>
      </c>
      <c r="J9">
        <v>61</v>
      </c>
      <c r="K9">
        <v>-4.1016999999999998E-3</v>
      </c>
      <c r="M9">
        <v>22014</v>
      </c>
      <c r="N9">
        <v>-4.0369799999999999E-3</v>
      </c>
      <c r="P9">
        <v>46014</v>
      </c>
      <c r="Q9">
        <v>-4.7938199999999999E-3</v>
      </c>
      <c r="S9">
        <v>81061</v>
      </c>
      <c r="T9">
        <v>-5.1396699999999998E-3</v>
      </c>
    </row>
    <row r="10" spans="1:21" x14ac:dyDescent="0.3">
      <c r="A10">
        <v>149009</v>
      </c>
      <c r="B10" s="12">
        <v>-2.3178500000000002E-3</v>
      </c>
      <c r="D10">
        <v>122384</v>
      </c>
      <c r="E10">
        <v>-2.77072E-3</v>
      </c>
      <c r="G10">
        <v>102571</v>
      </c>
      <c r="H10">
        <v>-3.77977E-3</v>
      </c>
      <c r="J10">
        <v>70</v>
      </c>
      <c r="K10">
        <v>-4.2109799999999996E-3</v>
      </c>
      <c r="M10">
        <v>22024</v>
      </c>
      <c r="N10">
        <v>-5.1517400000000001E-3</v>
      </c>
      <c r="P10">
        <v>46024</v>
      </c>
      <c r="Q10">
        <v>-4.9468699999999999E-3</v>
      </c>
      <c r="S10">
        <v>81071</v>
      </c>
      <c r="T10">
        <v>-5.0295599999999998E-3</v>
      </c>
    </row>
    <row r="11" spans="1:21" x14ac:dyDescent="0.3">
      <c r="A11">
        <v>149019</v>
      </c>
      <c r="B11" s="12">
        <v>-2.5055899999999998E-3</v>
      </c>
      <c r="D11">
        <v>122394</v>
      </c>
      <c r="E11">
        <v>-3.5787100000000001E-3</v>
      </c>
      <c r="G11">
        <v>102581</v>
      </c>
      <c r="H11">
        <v>-3.8136200000000002E-3</v>
      </c>
      <c r="J11">
        <v>80</v>
      </c>
      <c r="K11">
        <v>-4.1203200000000002E-3</v>
      </c>
      <c r="M11">
        <v>22034</v>
      </c>
      <c r="N11">
        <v>-4.0562599999999999E-3</v>
      </c>
      <c r="P11">
        <v>46034</v>
      </c>
      <c r="Q11">
        <v>-4.8033900000000003E-3</v>
      </c>
      <c r="S11">
        <v>81081</v>
      </c>
      <c r="T11">
        <v>-5.1375800000000001E-3</v>
      </c>
    </row>
    <row r="12" spans="1:21" x14ac:dyDescent="0.3">
      <c r="A12">
        <v>149029</v>
      </c>
      <c r="B12" s="12">
        <v>-2.3112499999999999E-3</v>
      </c>
      <c r="D12">
        <v>122404</v>
      </c>
      <c r="E12">
        <v>-2.76114E-3</v>
      </c>
      <c r="G12">
        <v>102591</v>
      </c>
      <c r="H12">
        <v>-3.7681699999999999E-3</v>
      </c>
      <c r="J12">
        <v>90</v>
      </c>
      <c r="K12">
        <v>-4.2297799999999998E-3</v>
      </c>
      <c r="M12">
        <v>22044</v>
      </c>
      <c r="N12">
        <v>-5.1574500000000001E-3</v>
      </c>
      <c r="P12">
        <v>46044</v>
      </c>
      <c r="Q12">
        <v>-4.94378E-3</v>
      </c>
      <c r="S12">
        <v>81091</v>
      </c>
      <c r="T12">
        <v>-4.9873799999999996E-3</v>
      </c>
    </row>
    <row r="13" spans="1:21" x14ac:dyDescent="0.3">
      <c r="A13">
        <v>149039</v>
      </c>
      <c r="B13" s="12">
        <v>-2.5129599999999998E-3</v>
      </c>
      <c r="D13">
        <v>122420</v>
      </c>
      <c r="E13">
        <v>-3.5980999999999999E-3</v>
      </c>
      <c r="G13">
        <v>102601</v>
      </c>
      <c r="H13">
        <v>-3.8234900000000001E-3</v>
      </c>
      <c r="J13">
        <v>100</v>
      </c>
      <c r="K13">
        <v>-4.1112800000000001E-3</v>
      </c>
      <c r="M13">
        <v>22054</v>
      </c>
      <c r="N13">
        <v>-4.0316299999999996E-3</v>
      </c>
      <c r="P13">
        <v>46054</v>
      </c>
      <c r="Q13">
        <v>-4.76824E-3</v>
      </c>
      <c r="S13">
        <v>81101</v>
      </c>
      <c r="T13">
        <v>-5.1495999999999998E-3</v>
      </c>
    </row>
    <row r="14" spans="1:21" x14ac:dyDescent="0.3">
      <c r="A14">
        <v>149049</v>
      </c>
      <c r="B14" s="12">
        <v>-2.3746000000000001E-3</v>
      </c>
      <c r="D14">
        <v>122427</v>
      </c>
      <c r="E14">
        <v>-2.7773199999999998E-3</v>
      </c>
      <c r="G14">
        <v>102611</v>
      </c>
      <c r="H14">
        <v>-3.8014799999999999E-3</v>
      </c>
      <c r="J14">
        <v>110</v>
      </c>
      <c r="K14">
        <v>-4.2205599999999999E-3</v>
      </c>
      <c r="M14">
        <v>22064</v>
      </c>
      <c r="N14">
        <v>-5.1311600000000001E-3</v>
      </c>
      <c r="P14">
        <v>46064</v>
      </c>
      <c r="Q14">
        <v>-4.9455100000000002E-3</v>
      </c>
      <c r="S14">
        <v>81111</v>
      </c>
      <c r="T14">
        <v>-5.0238499999999998E-3</v>
      </c>
    </row>
    <row r="15" spans="1:21" x14ac:dyDescent="0.3">
      <c r="A15">
        <v>149059</v>
      </c>
      <c r="B15" s="12">
        <v>-2.5096300000000001E-3</v>
      </c>
      <c r="D15">
        <v>122435</v>
      </c>
      <c r="E15">
        <v>-3.5983999999999999E-3</v>
      </c>
      <c r="G15">
        <v>102621</v>
      </c>
      <c r="H15">
        <v>-3.8352099999999999E-3</v>
      </c>
      <c r="J15">
        <v>120</v>
      </c>
      <c r="K15">
        <v>-4.1152100000000002E-3</v>
      </c>
      <c r="M15">
        <v>22074</v>
      </c>
      <c r="N15">
        <v>-4.0515600000000001E-3</v>
      </c>
      <c r="P15">
        <v>46074</v>
      </c>
      <c r="Q15">
        <v>-4.8004199999999997E-3</v>
      </c>
      <c r="S15">
        <v>81121</v>
      </c>
      <c r="T15">
        <v>-5.1178899999999999E-3</v>
      </c>
    </row>
    <row r="16" spans="1:21" x14ac:dyDescent="0.3">
      <c r="A16">
        <v>149069</v>
      </c>
      <c r="B16" s="12">
        <v>-2.3384299999999998E-3</v>
      </c>
      <c r="D16">
        <v>122444</v>
      </c>
      <c r="E16">
        <v>-2.7565599999999999E-3</v>
      </c>
      <c r="G16">
        <v>102631</v>
      </c>
      <c r="H16">
        <v>-3.7805400000000002E-3</v>
      </c>
      <c r="J16">
        <v>130</v>
      </c>
      <c r="K16">
        <v>-4.21413E-3</v>
      </c>
      <c r="M16">
        <v>22084</v>
      </c>
      <c r="N16">
        <v>-5.1330600000000001E-3</v>
      </c>
      <c r="P16">
        <v>46084</v>
      </c>
      <c r="Q16">
        <v>-4.9365800000000003E-3</v>
      </c>
      <c r="S16">
        <v>81132</v>
      </c>
      <c r="T16">
        <v>-5.0320599999999997E-3</v>
      </c>
    </row>
    <row r="17" spans="1:20" x14ac:dyDescent="0.3">
      <c r="A17">
        <v>149079</v>
      </c>
      <c r="B17" s="12">
        <v>-2.5033899999999999E-3</v>
      </c>
      <c r="D17">
        <v>122454</v>
      </c>
      <c r="E17">
        <v>-3.5994099999999999E-3</v>
      </c>
      <c r="G17">
        <v>102641</v>
      </c>
      <c r="H17">
        <v>-3.8290199999999998E-3</v>
      </c>
      <c r="J17">
        <v>140</v>
      </c>
      <c r="K17">
        <v>-4.13043E-3</v>
      </c>
      <c r="M17">
        <v>22097</v>
      </c>
      <c r="N17">
        <v>-4.05435E-3</v>
      </c>
      <c r="P17">
        <v>46094</v>
      </c>
      <c r="Q17">
        <v>-4.7840599999999997E-3</v>
      </c>
      <c r="S17">
        <v>81141</v>
      </c>
      <c r="T17">
        <v>-5.1464500000000003E-3</v>
      </c>
    </row>
    <row r="18" spans="1:20" x14ac:dyDescent="0.3">
      <c r="A18">
        <v>149089</v>
      </c>
      <c r="B18" s="12">
        <v>-2.4285499999999998E-3</v>
      </c>
      <c r="D18">
        <v>122464</v>
      </c>
      <c r="E18">
        <v>-2.7869000000000001E-3</v>
      </c>
      <c r="G18">
        <v>102651</v>
      </c>
      <c r="H18">
        <v>-3.78613E-3</v>
      </c>
      <c r="J18">
        <v>150</v>
      </c>
      <c r="K18">
        <v>-4.2112800000000004E-3</v>
      </c>
      <c r="M18">
        <v>22107</v>
      </c>
      <c r="N18">
        <v>-5.1249700000000004E-3</v>
      </c>
      <c r="P18">
        <v>46104</v>
      </c>
      <c r="Q18">
        <v>-4.9428299999999996E-3</v>
      </c>
      <c r="S18">
        <v>81151</v>
      </c>
      <c r="T18">
        <v>-5.0497800000000002E-3</v>
      </c>
    </row>
    <row r="19" spans="1:20" x14ac:dyDescent="0.3">
      <c r="A19">
        <v>149101</v>
      </c>
      <c r="B19" s="12">
        <v>-2.5113000000000002E-3</v>
      </c>
      <c r="D19">
        <v>122474</v>
      </c>
      <c r="E19">
        <v>-3.6178500000000001E-3</v>
      </c>
      <c r="G19">
        <v>102661</v>
      </c>
      <c r="H19">
        <v>-3.82855E-3</v>
      </c>
      <c r="J19">
        <v>160</v>
      </c>
      <c r="K19">
        <v>-4.1125299999999997E-3</v>
      </c>
      <c r="M19">
        <v>22116</v>
      </c>
      <c r="N19">
        <v>-4.04924E-3</v>
      </c>
      <c r="P19">
        <v>46114</v>
      </c>
      <c r="Q19">
        <v>-4.8062499999999998E-3</v>
      </c>
      <c r="S19">
        <v>81161</v>
      </c>
      <c r="T19">
        <v>-5.1134300000000004E-3</v>
      </c>
    </row>
    <row r="20" spans="1:20" x14ac:dyDescent="0.3">
      <c r="A20">
        <v>149109</v>
      </c>
      <c r="B20" s="12">
        <v>-2.3302800000000001E-3</v>
      </c>
      <c r="D20">
        <v>122488</v>
      </c>
      <c r="E20">
        <v>-2.8073600000000001E-3</v>
      </c>
      <c r="G20">
        <v>102671</v>
      </c>
      <c r="H20">
        <v>-3.77525E-3</v>
      </c>
      <c r="J20">
        <v>170</v>
      </c>
      <c r="K20">
        <v>-4.2199000000000004E-3</v>
      </c>
      <c r="M20">
        <v>22129</v>
      </c>
      <c r="N20">
        <v>-5.1185500000000004E-3</v>
      </c>
      <c r="P20">
        <v>46124</v>
      </c>
      <c r="Q20">
        <v>-4.9333700000000003E-3</v>
      </c>
      <c r="S20">
        <v>81171</v>
      </c>
      <c r="T20">
        <v>-5.0185500000000001E-3</v>
      </c>
    </row>
    <row r="21" spans="1:20" x14ac:dyDescent="0.3">
      <c r="A21">
        <v>149119</v>
      </c>
      <c r="B21" s="12">
        <v>-2.5001799999999999E-3</v>
      </c>
      <c r="D21">
        <v>122506</v>
      </c>
      <c r="E21">
        <v>-3.6105299999999998E-3</v>
      </c>
      <c r="G21">
        <v>102681</v>
      </c>
      <c r="H21">
        <v>-3.8335399999999999E-3</v>
      </c>
      <c r="J21">
        <v>180</v>
      </c>
      <c r="K21">
        <v>-4.1071199999999997E-3</v>
      </c>
      <c r="M21">
        <v>22147</v>
      </c>
      <c r="N21">
        <v>-4.0369799999999999E-3</v>
      </c>
      <c r="P21">
        <v>46135</v>
      </c>
      <c r="Q21">
        <v>-4.7690099999999997E-3</v>
      </c>
      <c r="S21">
        <v>81181</v>
      </c>
      <c r="T21">
        <v>-5.1419899999999999E-3</v>
      </c>
    </row>
    <row r="22" spans="1:20" x14ac:dyDescent="0.3">
      <c r="A22">
        <v>149129</v>
      </c>
      <c r="B22" s="12">
        <v>-2.3354600000000001E-3</v>
      </c>
      <c r="D22">
        <v>122529</v>
      </c>
      <c r="E22">
        <v>-2.7641699999999998E-3</v>
      </c>
      <c r="G22">
        <v>102691</v>
      </c>
      <c r="H22">
        <v>-3.7684699999999999E-3</v>
      </c>
      <c r="J22">
        <v>193</v>
      </c>
      <c r="K22">
        <v>-4.2057400000000003E-3</v>
      </c>
      <c r="M22">
        <v>22166</v>
      </c>
      <c r="N22">
        <v>-5.12313E-3</v>
      </c>
      <c r="P22">
        <v>46148</v>
      </c>
      <c r="Q22">
        <v>-4.9598999999999997E-3</v>
      </c>
      <c r="S22">
        <v>81191</v>
      </c>
      <c r="T22">
        <v>-5.0447299999999999E-3</v>
      </c>
    </row>
    <row r="23" spans="1:20" x14ac:dyDescent="0.3">
      <c r="A23">
        <v>149139</v>
      </c>
      <c r="B23" s="12">
        <v>-2.5195700000000001E-3</v>
      </c>
      <c r="D23">
        <v>122556</v>
      </c>
      <c r="E23">
        <v>-3.5536000000000001E-3</v>
      </c>
      <c r="G23">
        <v>102701</v>
      </c>
      <c r="H23">
        <v>-3.8469899999999998E-3</v>
      </c>
      <c r="J23">
        <v>206</v>
      </c>
      <c r="K23">
        <v>-4.1304899999999997E-3</v>
      </c>
      <c r="M23">
        <v>22188</v>
      </c>
      <c r="N23">
        <v>-4.0229999999999997E-3</v>
      </c>
      <c r="P23">
        <v>46162</v>
      </c>
      <c r="Q23">
        <v>-4.7877500000000003E-3</v>
      </c>
      <c r="S23">
        <v>81203</v>
      </c>
      <c r="T23">
        <v>-5.1295500000000001E-3</v>
      </c>
    </row>
    <row r="24" spans="1:20" x14ac:dyDescent="0.3">
      <c r="A24">
        <v>149149</v>
      </c>
      <c r="B24" s="12">
        <v>-2.3698399999999998E-3</v>
      </c>
      <c r="D24">
        <v>122586</v>
      </c>
      <c r="E24">
        <v>-2.7491799999999999E-3</v>
      </c>
      <c r="G24">
        <v>102711</v>
      </c>
      <c r="H24">
        <v>-3.7986199999999999E-3</v>
      </c>
      <c r="J24">
        <v>220</v>
      </c>
      <c r="K24">
        <v>-4.2223399999999998E-3</v>
      </c>
      <c r="M24">
        <v>22213</v>
      </c>
      <c r="N24">
        <v>-5.1265199999999999E-3</v>
      </c>
      <c r="P24">
        <v>46178</v>
      </c>
      <c r="Q24">
        <v>-4.9342600000000002E-3</v>
      </c>
      <c r="S24">
        <v>81215</v>
      </c>
      <c r="T24">
        <v>-5.0302699999999999E-3</v>
      </c>
    </row>
    <row r="25" spans="1:20" x14ac:dyDescent="0.3">
      <c r="A25">
        <v>149159</v>
      </c>
      <c r="B25" s="12">
        <v>-2.5071899999999999E-3</v>
      </c>
      <c r="D25">
        <v>122618</v>
      </c>
      <c r="E25">
        <v>-3.5673499999999999E-3</v>
      </c>
      <c r="G25">
        <v>102721</v>
      </c>
      <c r="H25">
        <v>-3.8393099999999999E-3</v>
      </c>
      <c r="J25">
        <v>235</v>
      </c>
      <c r="K25">
        <v>-4.1225799999999998E-3</v>
      </c>
      <c r="M25">
        <v>22239</v>
      </c>
      <c r="N25">
        <v>-4.0507199999999998E-3</v>
      </c>
      <c r="P25">
        <v>46194</v>
      </c>
      <c r="Q25">
        <v>-4.7852499999999996E-3</v>
      </c>
      <c r="S25">
        <v>81228</v>
      </c>
      <c r="T25">
        <v>-5.1576299999999999E-3</v>
      </c>
    </row>
    <row r="26" spans="1:20" x14ac:dyDescent="0.3">
      <c r="A26">
        <v>149169</v>
      </c>
      <c r="B26" s="12">
        <v>-2.3207700000000002E-3</v>
      </c>
      <c r="D26">
        <v>122652</v>
      </c>
      <c r="E26">
        <v>-2.7706599999999999E-3</v>
      </c>
      <c r="G26">
        <v>102731</v>
      </c>
      <c r="H26">
        <v>-3.7952300000000001E-3</v>
      </c>
      <c r="J26">
        <v>251</v>
      </c>
      <c r="K26">
        <v>-4.2052699999999997E-3</v>
      </c>
      <c r="M26">
        <v>22267</v>
      </c>
      <c r="N26">
        <v>-5.1400200000000004E-3</v>
      </c>
      <c r="P26">
        <v>46212</v>
      </c>
      <c r="Q26">
        <v>-4.9516899999999999E-3</v>
      </c>
      <c r="S26">
        <v>81242</v>
      </c>
      <c r="T26">
        <v>-5.0287800000000001E-3</v>
      </c>
    </row>
    <row r="27" spans="1:20" x14ac:dyDescent="0.3">
      <c r="A27">
        <v>149182</v>
      </c>
      <c r="B27" s="12">
        <v>-2.5228400000000002E-3</v>
      </c>
      <c r="D27">
        <v>122687</v>
      </c>
      <c r="E27">
        <v>-3.6080299999999999E-3</v>
      </c>
      <c r="G27">
        <v>102742</v>
      </c>
      <c r="H27">
        <v>-3.8293200000000002E-3</v>
      </c>
      <c r="J27">
        <v>268</v>
      </c>
      <c r="K27">
        <v>-4.1141399999999996E-3</v>
      </c>
      <c r="M27">
        <v>22295</v>
      </c>
      <c r="N27">
        <v>-4.0462600000000003E-3</v>
      </c>
      <c r="P27">
        <v>46237</v>
      </c>
      <c r="Q27">
        <v>-4.80197E-3</v>
      </c>
      <c r="S27">
        <v>81257</v>
      </c>
      <c r="T27">
        <v>-5.1228300000000001E-3</v>
      </c>
    </row>
    <row r="28" spans="1:20" x14ac:dyDescent="0.3">
      <c r="A28">
        <v>149193</v>
      </c>
      <c r="B28" s="12">
        <v>-2.3566400000000001E-3</v>
      </c>
      <c r="D28">
        <v>122722</v>
      </c>
      <c r="E28">
        <v>-2.7728000000000002E-3</v>
      </c>
      <c r="G28">
        <v>102751</v>
      </c>
      <c r="H28">
        <v>-3.7850599999999998E-3</v>
      </c>
      <c r="J28">
        <v>285</v>
      </c>
      <c r="K28">
        <v>-4.21413E-3</v>
      </c>
      <c r="M28">
        <v>22325</v>
      </c>
      <c r="N28">
        <v>-5.1620900000000003E-3</v>
      </c>
      <c r="P28">
        <v>46257</v>
      </c>
      <c r="Q28">
        <v>-4.92992E-3</v>
      </c>
      <c r="S28">
        <v>81274</v>
      </c>
      <c r="T28">
        <v>-5.0216499999999999E-3</v>
      </c>
    </row>
    <row r="29" spans="1:20" x14ac:dyDescent="0.3">
      <c r="A29">
        <v>149205</v>
      </c>
      <c r="B29" s="12">
        <v>-2.48007E-3</v>
      </c>
      <c r="D29">
        <v>122758</v>
      </c>
      <c r="E29">
        <v>-3.63671E-3</v>
      </c>
      <c r="G29">
        <v>102762</v>
      </c>
      <c r="H29">
        <v>-3.8261100000000002E-3</v>
      </c>
      <c r="J29">
        <v>304</v>
      </c>
      <c r="K29">
        <v>-4.1292500000000001E-3</v>
      </c>
      <c r="M29">
        <v>22355</v>
      </c>
      <c r="N29">
        <v>-4.04733E-3</v>
      </c>
      <c r="P29">
        <v>46278</v>
      </c>
      <c r="Q29">
        <v>-4.7713900000000004E-3</v>
      </c>
      <c r="S29">
        <v>81290</v>
      </c>
      <c r="T29">
        <v>-5.1453200000000001E-3</v>
      </c>
    </row>
    <row r="30" spans="1:20" x14ac:dyDescent="0.3">
      <c r="A30">
        <v>149219</v>
      </c>
      <c r="B30" s="12">
        <v>-2.3293900000000002E-3</v>
      </c>
      <c r="D30">
        <v>122798</v>
      </c>
      <c r="E30">
        <v>-2.77393E-3</v>
      </c>
      <c r="G30">
        <v>102773</v>
      </c>
      <c r="H30">
        <v>-3.7924999999999999E-3</v>
      </c>
      <c r="J30">
        <v>323</v>
      </c>
      <c r="K30">
        <v>-4.2058599999999996E-3</v>
      </c>
      <c r="M30">
        <v>22387</v>
      </c>
      <c r="N30">
        <v>-5.1421599999999998E-3</v>
      </c>
      <c r="P30">
        <v>46299</v>
      </c>
      <c r="Q30">
        <v>-4.9569899999999997E-3</v>
      </c>
      <c r="S30">
        <v>81308</v>
      </c>
      <c r="T30">
        <v>-5.0460399999999999E-3</v>
      </c>
    </row>
    <row r="31" spans="1:20" x14ac:dyDescent="0.3">
      <c r="A31">
        <v>149232</v>
      </c>
      <c r="B31" s="12">
        <v>-2.52242E-3</v>
      </c>
      <c r="D31">
        <v>122835</v>
      </c>
      <c r="E31">
        <v>-3.59881E-3</v>
      </c>
      <c r="G31">
        <v>102785</v>
      </c>
      <c r="H31">
        <v>-3.8248000000000002E-3</v>
      </c>
      <c r="J31">
        <v>342</v>
      </c>
      <c r="K31">
        <v>-4.1272799999999997E-3</v>
      </c>
      <c r="M31">
        <v>22419</v>
      </c>
      <c r="N31">
        <v>-4.0442400000000002E-3</v>
      </c>
      <c r="P31">
        <v>46321</v>
      </c>
      <c r="Q31">
        <v>-4.8138599999999997E-3</v>
      </c>
      <c r="S31">
        <v>81326</v>
      </c>
      <c r="T31">
        <v>-5.1389499999999998E-3</v>
      </c>
    </row>
    <row r="32" spans="1:20" x14ac:dyDescent="0.3">
      <c r="A32">
        <v>149250</v>
      </c>
      <c r="B32" s="12">
        <v>-2.34052E-3</v>
      </c>
      <c r="D32">
        <v>122876</v>
      </c>
      <c r="E32">
        <v>-2.7880299999999999E-3</v>
      </c>
      <c r="G32">
        <v>102796</v>
      </c>
      <c r="H32">
        <v>-3.78554E-3</v>
      </c>
      <c r="J32">
        <v>362</v>
      </c>
      <c r="K32">
        <v>-4.2232900000000002E-3</v>
      </c>
      <c r="M32">
        <v>22452</v>
      </c>
      <c r="N32">
        <v>-5.1145000000000001E-3</v>
      </c>
      <c r="P32">
        <v>46345</v>
      </c>
      <c r="Q32">
        <v>-4.9483599999999997E-3</v>
      </c>
      <c r="S32">
        <v>81345</v>
      </c>
      <c r="T32">
        <v>-5.0336599999999997E-3</v>
      </c>
    </row>
    <row r="33" spans="1:20" x14ac:dyDescent="0.3">
      <c r="A33">
        <v>149263</v>
      </c>
      <c r="B33" s="12">
        <v>-2.50279E-3</v>
      </c>
      <c r="D33">
        <v>122915</v>
      </c>
      <c r="E33">
        <v>-3.61327E-3</v>
      </c>
      <c r="G33">
        <v>102808</v>
      </c>
      <c r="H33">
        <v>-3.8226000000000002E-3</v>
      </c>
      <c r="J33">
        <v>382</v>
      </c>
      <c r="K33">
        <v>-4.1343600000000001E-3</v>
      </c>
      <c r="M33">
        <v>22486</v>
      </c>
      <c r="N33">
        <v>-4.0239000000000004E-3</v>
      </c>
      <c r="P33">
        <v>46368</v>
      </c>
      <c r="Q33">
        <v>-4.8028599999999999E-3</v>
      </c>
      <c r="S33">
        <v>81364</v>
      </c>
      <c r="T33">
        <v>-5.1586999999999996E-3</v>
      </c>
    </row>
    <row r="34" spans="1:20" x14ac:dyDescent="0.3">
      <c r="A34">
        <v>149277</v>
      </c>
      <c r="B34" s="12">
        <v>-2.3698399999999998E-3</v>
      </c>
      <c r="D34">
        <v>122959</v>
      </c>
      <c r="E34">
        <v>-2.7600699999999999E-3</v>
      </c>
      <c r="G34">
        <v>102820</v>
      </c>
      <c r="H34">
        <v>-3.7853000000000001E-3</v>
      </c>
      <c r="J34">
        <v>404</v>
      </c>
      <c r="K34">
        <v>-4.22406E-3</v>
      </c>
      <c r="M34">
        <v>22523</v>
      </c>
      <c r="N34">
        <v>-5.1395499999999997E-3</v>
      </c>
      <c r="P34">
        <v>46395</v>
      </c>
      <c r="Q34">
        <v>-4.9431299999999996E-3</v>
      </c>
      <c r="S34">
        <v>81386</v>
      </c>
      <c r="T34">
        <v>-5.0482399999999998E-3</v>
      </c>
    </row>
    <row r="35" spans="1:20" x14ac:dyDescent="0.3">
      <c r="A35">
        <v>149294</v>
      </c>
      <c r="B35" s="12">
        <v>-2.5234900000000002E-3</v>
      </c>
      <c r="D35">
        <v>123022</v>
      </c>
      <c r="E35">
        <v>-3.6162400000000002E-3</v>
      </c>
      <c r="G35">
        <v>102834</v>
      </c>
      <c r="H35">
        <v>-3.8162299999999999E-3</v>
      </c>
      <c r="J35">
        <v>430</v>
      </c>
      <c r="K35">
        <v>-4.1250200000000001E-3</v>
      </c>
      <c r="M35">
        <v>22576</v>
      </c>
      <c r="N35">
        <v>-4.0544700000000001E-3</v>
      </c>
      <c r="P35">
        <v>46427</v>
      </c>
      <c r="Q35">
        <v>-4.8092200000000003E-3</v>
      </c>
      <c r="S35">
        <v>81411</v>
      </c>
      <c r="T35">
        <v>-5.14169E-3</v>
      </c>
    </row>
    <row r="36" spans="1:20" x14ac:dyDescent="0.3">
      <c r="A36">
        <v>149310</v>
      </c>
      <c r="B36" s="12">
        <v>-2.3451000000000001E-3</v>
      </c>
      <c r="D36">
        <v>123092</v>
      </c>
      <c r="E36">
        <v>-2.7800500000000001E-3</v>
      </c>
      <c r="G36">
        <v>102850</v>
      </c>
      <c r="H36">
        <v>-3.7814300000000001E-3</v>
      </c>
      <c r="J36">
        <v>461</v>
      </c>
      <c r="K36">
        <v>-4.21806E-3</v>
      </c>
      <c r="M36">
        <v>22632</v>
      </c>
      <c r="N36">
        <v>-5.1262800000000004E-3</v>
      </c>
      <c r="P36">
        <v>46463</v>
      </c>
      <c r="Q36">
        <v>-4.9519300000000002E-3</v>
      </c>
      <c r="S36">
        <v>81441</v>
      </c>
      <c r="T36">
        <v>-5.0321200000000002E-3</v>
      </c>
    </row>
    <row r="37" spans="1:20" x14ac:dyDescent="0.3">
      <c r="A37">
        <v>149331</v>
      </c>
      <c r="B37" s="12">
        <v>-2.5110599999999999E-3</v>
      </c>
      <c r="D37">
        <v>123162</v>
      </c>
      <c r="E37">
        <v>-3.5999399999999998E-3</v>
      </c>
      <c r="G37">
        <v>102867</v>
      </c>
      <c r="H37">
        <v>-3.8262299999999999E-3</v>
      </c>
      <c r="J37">
        <v>493</v>
      </c>
      <c r="K37">
        <v>-4.1090800000000002E-3</v>
      </c>
      <c r="M37">
        <v>22699</v>
      </c>
      <c r="N37">
        <v>-4.0577399999999998E-3</v>
      </c>
      <c r="P37">
        <v>46502</v>
      </c>
      <c r="Q37">
        <v>-4.7844799999999998E-3</v>
      </c>
      <c r="S37">
        <v>81474</v>
      </c>
      <c r="T37">
        <v>-5.12884E-3</v>
      </c>
    </row>
    <row r="38" spans="1:20" x14ac:dyDescent="0.3">
      <c r="A38">
        <v>149354</v>
      </c>
      <c r="B38" s="12">
        <v>-2.3284999999999998E-3</v>
      </c>
      <c r="D38">
        <v>123237</v>
      </c>
      <c r="E38">
        <v>-2.7736900000000001E-3</v>
      </c>
      <c r="G38">
        <v>102885</v>
      </c>
      <c r="H38">
        <v>-3.78072E-3</v>
      </c>
      <c r="J38">
        <v>529</v>
      </c>
      <c r="K38">
        <v>-4.2110400000000001E-3</v>
      </c>
      <c r="M38">
        <v>22770</v>
      </c>
      <c r="N38">
        <v>-5.1090299999999996E-3</v>
      </c>
      <c r="P38">
        <v>46545</v>
      </c>
      <c r="Q38">
        <v>-4.9439599999999998E-3</v>
      </c>
      <c r="S38">
        <v>81508</v>
      </c>
      <c r="T38">
        <v>-5.0328300000000003E-3</v>
      </c>
    </row>
    <row r="39" spans="1:20" x14ac:dyDescent="0.3">
      <c r="A39">
        <v>149379</v>
      </c>
      <c r="B39" s="12">
        <v>-2.5176E-3</v>
      </c>
      <c r="D39">
        <v>123313</v>
      </c>
      <c r="E39">
        <v>-3.5900099999999998E-3</v>
      </c>
      <c r="G39">
        <v>102903</v>
      </c>
      <c r="H39">
        <v>-3.8309300000000002E-3</v>
      </c>
      <c r="J39">
        <v>568</v>
      </c>
      <c r="K39">
        <v>-4.1117000000000003E-3</v>
      </c>
      <c r="M39">
        <v>22848</v>
      </c>
      <c r="N39">
        <v>-4.0412099999999999E-3</v>
      </c>
      <c r="P39">
        <v>46591</v>
      </c>
      <c r="Q39">
        <v>-4.7922700000000004E-3</v>
      </c>
      <c r="S39">
        <v>81545</v>
      </c>
      <c r="T39">
        <v>-5.1290800000000003E-3</v>
      </c>
    </row>
    <row r="40" spans="1:20" x14ac:dyDescent="0.3">
      <c r="A40">
        <v>149405</v>
      </c>
      <c r="B40" s="12">
        <v>-2.3493199999999998E-3</v>
      </c>
      <c r="D40">
        <v>123387</v>
      </c>
      <c r="E40">
        <v>-2.77173E-3</v>
      </c>
      <c r="G40">
        <v>102924</v>
      </c>
      <c r="H40">
        <v>-3.8023699999999998E-3</v>
      </c>
      <c r="J40">
        <v>609</v>
      </c>
      <c r="K40">
        <v>-4.2001499999999997E-3</v>
      </c>
      <c r="M40">
        <v>22928</v>
      </c>
      <c r="N40">
        <v>-5.1362200000000004E-3</v>
      </c>
      <c r="P40">
        <v>46640</v>
      </c>
      <c r="Q40">
        <v>-4.9309899999999997E-3</v>
      </c>
      <c r="S40">
        <v>81583</v>
      </c>
      <c r="T40">
        <v>-5.0363400000000003E-3</v>
      </c>
    </row>
    <row r="41" spans="1:20" x14ac:dyDescent="0.3">
      <c r="A41">
        <v>149433</v>
      </c>
      <c r="B41" s="12">
        <v>-2.4856600000000002E-3</v>
      </c>
      <c r="D41">
        <v>123430</v>
      </c>
      <c r="E41">
        <v>-3.5973300000000001E-3</v>
      </c>
      <c r="G41">
        <v>102944</v>
      </c>
      <c r="H41">
        <v>-3.8265199999999999E-3</v>
      </c>
      <c r="J41">
        <v>657</v>
      </c>
      <c r="K41">
        <v>-4.1276400000000001E-3</v>
      </c>
      <c r="M41">
        <v>23013</v>
      </c>
      <c r="N41">
        <v>-4.0547100000000004E-3</v>
      </c>
      <c r="P41">
        <v>46695</v>
      </c>
      <c r="Q41">
        <v>-4.7890600000000004E-3</v>
      </c>
      <c r="S41">
        <v>81625</v>
      </c>
      <c r="T41">
        <v>-5.1278900000000004E-3</v>
      </c>
    </row>
    <row r="42" spans="1:20" x14ac:dyDescent="0.3">
      <c r="A42">
        <v>149461</v>
      </c>
      <c r="B42" s="12">
        <v>-2.31256E-3</v>
      </c>
      <c r="D42">
        <v>123463</v>
      </c>
      <c r="E42">
        <v>-2.7881999999999998E-3</v>
      </c>
      <c r="G42">
        <v>102965</v>
      </c>
      <c r="H42">
        <v>-3.79095E-3</v>
      </c>
      <c r="J42">
        <v>707</v>
      </c>
      <c r="K42">
        <v>-4.2030699999999997E-3</v>
      </c>
      <c r="M42">
        <v>23084</v>
      </c>
      <c r="N42">
        <v>-5.1530500000000002E-3</v>
      </c>
      <c r="P42">
        <v>46750</v>
      </c>
      <c r="Q42">
        <v>-4.9448499999999998E-3</v>
      </c>
      <c r="S42">
        <v>81667</v>
      </c>
      <c r="T42">
        <v>-5.0507900000000003E-3</v>
      </c>
    </row>
    <row r="43" spans="1:20" x14ac:dyDescent="0.3">
      <c r="A43">
        <v>149492</v>
      </c>
      <c r="B43" s="12">
        <v>-2.5352700000000001E-3</v>
      </c>
      <c r="D43">
        <v>123493</v>
      </c>
      <c r="E43">
        <v>-3.5947100000000001E-3</v>
      </c>
      <c r="G43">
        <v>102987</v>
      </c>
      <c r="H43">
        <v>-3.8520400000000002E-3</v>
      </c>
      <c r="J43">
        <v>757</v>
      </c>
      <c r="K43">
        <v>-4.1153300000000004E-3</v>
      </c>
      <c r="M43">
        <v>23117</v>
      </c>
      <c r="N43">
        <v>-4.0588100000000004E-3</v>
      </c>
      <c r="P43">
        <v>46811</v>
      </c>
      <c r="Q43">
        <v>-4.8188600000000003E-3</v>
      </c>
      <c r="S43">
        <v>81712</v>
      </c>
      <c r="T43">
        <v>-5.1249700000000004E-3</v>
      </c>
    </row>
    <row r="44" spans="1:20" x14ac:dyDescent="0.3">
      <c r="A44">
        <v>149525</v>
      </c>
      <c r="B44" s="12">
        <v>-2.3342100000000002E-3</v>
      </c>
      <c r="D44">
        <v>123520</v>
      </c>
      <c r="E44">
        <v>-2.7750000000000001E-3</v>
      </c>
      <c r="G44">
        <v>103012</v>
      </c>
      <c r="H44">
        <v>-3.77108E-3</v>
      </c>
      <c r="J44">
        <v>810</v>
      </c>
      <c r="K44">
        <v>-4.2240100000000003E-3</v>
      </c>
      <c r="M44">
        <v>23147</v>
      </c>
      <c r="N44">
        <v>-5.1153400000000003E-3</v>
      </c>
      <c r="P44">
        <v>46874</v>
      </c>
      <c r="Q44">
        <v>-4.9370000000000004E-3</v>
      </c>
      <c r="S44">
        <v>81758</v>
      </c>
      <c r="T44">
        <v>-5.00469E-3</v>
      </c>
    </row>
    <row r="45" spans="1:20" x14ac:dyDescent="0.3">
      <c r="A45">
        <v>149559</v>
      </c>
      <c r="B45" s="12">
        <v>-2.4844099999999998E-3</v>
      </c>
      <c r="D45">
        <v>123548</v>
      </c>
      <c r="E45">
        <v>-3.61232E-3</v>
      </c>
      <c r="G45">
        <v>103036</v>
      </c>
      <c r="H45">
        <v>-3.83687E-3</v>
      </c>
      <c r="J45">
        <v>865</v>
      </c>
      <c r="K45">
        <v>-4.1248999999999999E-3</v>
      </c>
      <c r="M45">
        <v>23176</v>
      </c>
      <c r="N45">
        <v>-4.0361499999999996E-3</v>
      </c>
      <c r="P45">
        <v>46937</v>
      </c>
      <c r="Q45">
        <v>-4.7800799999999999E-3</v>
      </c>
      <c r="S45">
        <v>81805</v>
      </c>
      <c r="T45">
        <v>-5.1512700000000003E-3</v>
      </c>
    </row>
    <row r="46" spans="1:20" x14ac:dyDescent="0.3">
      <c r="A46">
        <v>149596</v>
      </c>
      <c r="B46" s="12">
        <v>-2.34147E-3</v>
      </c>
      <c r="D46">
        <v>123576</v>
      </c>
      <c r="E46">
        <v>-2.76947E-3</v>
      </c>
      <c r="G46">
        <v>103062</v>
      </c>
      <c r="H46">
        <v>-3.8033799999999999E-3</v>
      </c>
      <c r="J46">
        <v>922</v>
      </c>
      <c r="K46">
        <v>-4.21705E-3</v>
      </c>
      <c r="M46">
        <v>23206</v>
      </c>
      <c r="N46">
        <v>-5.1281299999999998E-3</v>
      </c>
      <c r="P46">
        <v>47000</v>
      </c>
      <c r="Q46">
        <v>-4.9420000000000002E-3</v>
      </c>
      <c r="S46">
        <v>81854</v>
      </c>
      <c r="T46">
        <v>-5.0241399999999999E-3</v>
      </c>
    </row>
    <row r="47" spans="1:20" x14ac:dyDescent="0.3">
      <c r="A47">
        <v>149632</v>
      </c>
      <c r="B47" s="12">
        <v>-2.6996899999999998E-3</v>
      </c>
      <c r="D47">
        <v>123603</v>
      </c>
      <c r="E47">
        <v>-3.58567E-3</v>
      </c>
      <c r="G47">
        <v>103088</v>
      </c>
      <c r="H47">
        <v>-3.84074E-3</v>
      </c>
      <c r="J47">
        <v>984</v>
      </c>
      <c r="K47">
        <v>-4.1198500000000004E-3</v>
      </c>
      <c r="M47">
        <v>23235</v>
      </c>
      <c r="N47">
        <v>-4.0421600000000004E-3</v>
      </c>
      <c r="P47">
        <v>47061</v>
      </c>
      <c r="Q47">
        <v>-4.7921500000000002E-3</v>
      </c>
      <c r="S47">
        <v>81905</v>
      </c>
      <c r="T47">
        <v>-5.1155699999999998E-3</v>
      </c>
    </row>
    <row r="48" spans="1:20" x14ac:dyDescent="0.3">
      <c r="A48">
        <v>149673</v>
      </c>
      <c r="B48" s="12">
        <v>-2.3237399999999999E-3</v>
      </c>
      <c r="D48">
        <v>123631</v>
      </c>
      <c r="E48">
        <v>-2.7786299999999998E-3</v>
      </c>
      <c r="G48">
        <v>103115</v>
      </c>
      <c r="H48">
        <v>-3.7927400000000002E-3</v>
      </c>
      <c r="J48">
        <v>1044</v>
      </c>
      <c r="K48">
        <v>-4.2124099999999998E-3</v>
      </c>
      <c r="M48">
        <v>23265</v>
      </c>
      <c r="N48">
        <v>-5.1159300000000003E-3</v>
      </c>
      <c r="P48">
        <v>47110</v>
      </c>
      <c r="Q48">
        <v>-4.95342E-3</v>
      </c>
      <c r="S48">
        <v>81959</v>
      </c>
      <c r="T48">
        <v>-5.0383600000000004E-3</v>
      </c>
    </row>
    <row r="49" spans="1:20" x14ac:dyDescent="0.3">
      <c r="A49">
        <v>149699</v>
      </c>
      <c r="B49" s="12">
        <v>-2.4957099999999999E-3</v>
      </c>
      <c r="D49">
        <v>123661</v>
      </c>
      <c r="E49">
        <v>-3.61612E-3</v>
      </c>
      <c r="G49">
        <v>103144</v>
      </c>
      <c r="H49">
        <v>-3.82593E-3</v>
      </c>
      <c r="J49">
        <v>1101</v>
      </c>
      <c r="K49">
        <v>-4.1363199999999998E-3</v>
      </c>
      <c r="M49">
        <v>23297</v>
      </c>
      <c r="N49">
        <v>-4.0434700000000004E-3</v>
      </c>
      <c r="P49">
        <v>47141</v>
      </c>
      <c r="Q49">
        <v>-4.7878699999999996E-3</v>
      </c>
      <c r="S49">
        <v>82011</v>
      </c>
      <c r="T49">
        <v>-5.1694100000000002E-3</v>
      </c>
    </row>
    <row r="50" spans="1:20" x14ac:dyDescent="0.3">
      <c r="A50">
        <v>149725</v>
      </c>
      <c r="B50" s="12">
        <v>-2.3239200000000002E-3</v>
      </c>
      <c r="D50">
        <v>123691</v>
      </c>
      <c r="E50">
        <v>-2.7714300000000001E-3</v>
      </c>
      <c r="G50">
        <v>103174</v>
      </c>
      <c r="H50">
        <v>-3.7923800000000001E-3</v>
      </c>
      <c r="J50">
        <v>1146</v>
      </c>
      <c r="K50">
        <v>-4.2212700000000001E-3</v>
      </c>
      <c r="M50">
        <v>23326</v>
      </c>
      <c r="N50">
        <v>-5.1161100000000001E-3</v>
      </c>
      <c r="P50">
        <v>47165</v>
      </c>
      <c r="Q50">
        <v>-4.9386600000000001E-3</v>
      </c>
      <c r="S50">
        <v>82063</v>
      </c>
      <c r="T50">
        <v>-5.0314000000000001E-3</v>
      </c>
    </row>
    <row r="51" spans="1:20" x14ac:dyDescent="0.3">
      <c r="A51">
        <v>149751</v>
      </c>
      <c r="B51" s="12">
        <v>-2.5535900000000001E-3</v>
      </c>
      <c r="D51">
        <v>123721</v>
      </c>
      <c r="E51">
        <v>-3.58121E-3</v>
      </c>
      <c r="G51">
        <v>103205</v>
      </c>
      <c r="H51">
        <v>-3.83432E-3</v>
      </c>
      <c r="J51">
        <v>1189</v>
      </c>
      <c r="K51">
        <v>-4.1366800000000002E-3</v>
      </c>
      <c r="M51">
        <v>23354</v>
      </c>
      <c r="N51">
        <v>-4.0495899999999996E-3</v>
      </c>
      <c r="P51">
        <v>47188</v>
      </c>
      <c r="Q51">
        <v>-4.8056499999999999E-3</v>
      </c>
      <c r="S51">
        <v>82100</v>
      </c>
      <c r="T51">
        <v>-5.1280700000000002E-3</v>
      </c>
    </row>
    <row r="52" spans="1:20" x14ac:dyDescent="0.3">
      <c r="A52">
        <v>149778</v>
      </c>
      <c r="B52" s="12">
        <v>-2.3434900000000002E-3</v>
      </c>
      <c r="D52">
        <v>123751</v>
      </c>
      <c r="E52">
        <v>-2.7848700000000001E-3</v>
      </c>
      <c r="G52">
        <v>103236</v>
      </c>
      <c r="H52">
        <v>-3.7930300000000002E-3</v>
      </c>
      <c r="J52">
        <v>1222</v>
      </c>
      <c r="K52">
        <v>-4.2204399999999998E-3</v>
      </c>
      <c r="M52">
        <v>23388</v>
      </c>
      <c r="N52">
        <v>-5.12694E-3</v>
      </c>
      <c r="P52">
        <v>47211</v>
      </c>
      <c r="Q52">
        <v>-4.9267699999999996E-3</v>
      </c>
      <c r="S52">
        <v>82133</v>
      </c>
      <c r="T52">
        <v>-5.0166500000000001E-3</v>
      </c>
    </row>
    <row r="53" spans="1:20" x14ac:dyDescent="0.3">
      <c r="A53">
        <v>149806</v>
      </c>
      <c r="B53" s="12">
        <v>-2.51695E-3</v>
      </c>
      <c r="D53">
        <v>123780</v>
      </c>
      <c r="E53">
        <v>-3.6155900000000001E-3</v>
      </c>
      <c r="G53">
        <v>103269</v>
      </c>
      <c r="H53">
        <v>-3.8363400000000001E-3</v>
      </c>
      <c r="J53">
        <v>1245</v>
      </c>
      <c r="K53">
        <v>-4.13204E-3</v>
      </c>
      <c r="M53">
        <v>23420</v>
      </c>
      <c r="N53">
        <v>-4.0541099999999997E-3</v>
      </c>
      <c r="P53">
        <v>47237</v>
      </c>
      <c r="Q53">
        <v>-4.7683600000000001E-3</v>
      </c>
      <c r="S53">
        <v>82166</v>
      </c>
      <c r="T53">
        <v>-5.1454999999999999E-3</v>
      </c>
    </row>
    <row r="54" spans="1:20" x14ac:dyDescent="0.3">
      <c r="A54">
        <v>149835</v>
      </c>
      <c r="B54" s="12">
        <v>-2.3308199999999999E-3</v>
      </c>
      <c r="D54">
        <v>123812</v>
      </c>
      <c r="E54">
        <v>-2.77678E-3</v>
      </c>
      <c r="G54">
        <v>103302</v>
      </c>
      <c r="H54">
        <v>-3.79482E-3</v>
      </c>
      <c r="J54">
        <v>1268</v>
      </c>
      <c r="K54">
        <v>-4.2060999999999999E-3</v>
      </c>
      <c r="M54">
        <v>23462</v>
      </c>
      <c r="N54">
        <v>-5.1200400000000002E-3</v>
      </c>
      <c r="P54">
        <v>47267</v>
      </c>
      <c r="Q54">
        <v>-4.9368800000000003E-3</v>
      </c>
      <c r="S54">
        <v>82195</v>
      </c>
      <c r="T54">
        <v>-5.0400899999999997E-3</v>
      </c>
    </row>
    <row r="55" spans="1:20" x14ac:dyDescent="0.3">
      <c r="A55">
        <v>149864</v>
      </c>
      <c r="B55" s="12">
        <v>-2.5082099999999999E-3</v>
      </c>
      <c r="D55">
        <v>123845</v>
      </c>
      <c r="E55">
        <v>-3.6175500000000002E-3</v>
      </c>
      <c r="G55">
        <v>103337</v>
      </c>
      <c r="H55">
        <v>-3.8557299999999999E-3</v>
      </c>
      <c r="J55">
        <v>1291</v>
      </c>
      <c r="K55">
        <v>-4.1142499999999999E-3</v>
      </c>
      <c r="M55">
        <v>23490</v>
      </c>
      <c r="N55">
        <v>-4.06048E-3</v>
      </c>
      <c r="P55">
        <v>47289</v>
      </c>
      <c r="Q55">
        <v>-4.7988700000000002E-3</v>
      </c>
      <c r="S55">
        <v>82224</v>
      </c>
      <c r="T55">
        <v>-5.1244400000000001E-3</v>
      </c>
    </row>
    <row r="56" spans="1:20" x14ac:dyDescent="0.3">
      <c r="A56">
        <v>149894</v>
      </c>
      <c r="B56" s="12">
        <v>-2.3332600000000002E-3</v>
      </c>
      <c r="D56">
        <v>123878</v>
      </c>
      <c r="E56">
        <v>-2.7757699999999999E-3</v>
      </c>
      <c r="G56">
        <v>103372</v>
      </c>
      <c r="H56">
        <v>-3.7851199999999999E-3</v>
      </c>
      <c r="J56">
        <v>1316</v>
      </c>
      <c r="K56">
        <v>-4.2085400000000002E-3</v>
      </c>
      <c r="M56">
        <v>23519</v>
      </c>
      <c r="N56">
        <v>-5.1167599999999997E-3</v>
      </c>
      <c r="P56">
        <v>47311</v>
      </c>
      <c r="Q56">
        <v>-4.9340800000000004E-3</v>
      </c>
      <c r="S56">
        <v>82252</v>
      </c>
      <c r="T56">
        <v>-5.0244399999999998E-3</v>
      </c>
    </row>
    <row r="57" spans="1:20" x14ac:dyDescent="0.3">
      <c r="A57">
        <v>149923</v>
      </c>
      <c r="B57" s="12">
        <v>-2.6942799999999999E-3</v>
      </c>
      <c r="D57">
        <v>123909</v>
      </c>
      <c r="E57">
        <v>-3.63665E-3</v>
      </c>
      <c r="G57">
        <v>103406</v>
      </c>
      <c r="H57">
        <v>-3.85228E-3</v>
      </c>
      <c r="J57">
        <v>1338</v>
      </c>
      <c r="K57">
        <v>-4.1144900000000002E-3</v>
      </c>
      <c r="M57">
        <v>23548</v>
      </c>
      <c r="N57">
        <v>-4.0368599999999998E-3</v>
      </c>
      <c r="P57">
        <v>47333</v>
      </c>
      <c r="Q57">
        <v>-4.7896500000000003E-3</v>
      </c>
      <c r="S57">
        <v>82277</v>
      </c>
      <c r="T57">
        <v>-5.1372299999999996E-3</v>
      </c>
    </row>
    <row r="58" spans="1:20" x14ac:dyDescent="0.3">
      <c r="A58">
        <v>149955</v>
      </c>
      <c r="B58" s="12">
        <v>-2.3395600000000001E-3</v>
      </c>
      <c r="D58">
        <v>123942</v>
      </c>
      <c r="E58">
        <v>-2.8035500000000001E-3</v>
      </c>
      <c r="G58">
        <v>103440</v>
      </c>
      <c r="H58">
        <v>-3.7819099999999999E-3</v>
      </c>
      <c r="J58">
        <v>1361</v>
      </c>
      <c r="K58">
        <v>-4.2068699999999997E-3</v>
      </c>
      <c r="M58">
        <v>23578</v>
      </c>
      <c r="N58">
        <v>-5.1287800000000003E-3</v>
      </c>
      <c r="P58">
        <v>47355</v>
      </c>
      <c r="Q58">
        <v>-4.9520500000000004E-3</v>
      </c>
      <c r="S58">
        <v>82295</v>
      </c>
      <c r="T58">
        <v>-5.0229000000000003E-3</v>
      </c>
    </row>
    <row r="59" spans="1:20" x14ac:dyDescent="0.3">
      <c r="A59">
        <v>149986</v>
      </c>
      <c r="B59" s="12">
        <v>-2.5001200000000002E-3</v>
      </c>
      <c r="D59">
        <v>123973</v>
      </c>
      <c r="E59">
        <v>-3.6232600000000001E-3</v>
      </c>
      <c r="G59">
        <v>103475</v>
      </c>
      <c r="H59">
        <v>-3.8292000000000001E-3</v>
      </c>
      <c r="J59">
        <v>1384</v>
      </c>
      <c r="K59">
        <v>-4.12913E-3</v>
      </c>
      <c r="M59">
        <v>23609</v>
      </c>
      <c r="N59">
        <v>-4.0616100000000002E-3</v>
      </c>
      <c r="P59">
        <v>47378</v>
      </c>
      <c r="Q59">
        <v>-4.8063100000000003E-3</v>
      </c>
      <c r="S59">
        <v>82312</v>
      </c>
      <c r="T59">
        <v>-5.1227699999999996E-3</v>
      </c>
    </row>
    <row r="60" spans="1:20" x14ac:dyDescent="0.3">
      <c r="A60">
        <v>150019</v>
      </c>
      <c r="B60" s="12">
        <v>-2.33373E-3</v>
      </c>
      <c r="D60">
        <v>124003</v>
      </c>
      <c r="E60">
        <v>-2.7740500000000001E-3</v>
      </c>
      <c r="G60">
        <v>103512</v>
      </c>
      <c r="H60">
        <v>-3.7925599999999999E-3</v>
      </c>
      <c r="J60">
        <v>1406</v>
      </c>
      <c r="K60">
        <v>-4.2031300000000002E-3</v>
      </c>
      <c r="M60">
        <v>23640</v>
      </c>
      <c r="N60">
        <v>-5.1208699999999996E-3</v>
      </c>
      <c r="P60">
        <v>47401</v>
      </c>
      <c r="Q60">
        <v>-4.9228400000000004E-3</v>
      </c>
      <c r="S60">
        <v>82330</v>
      </c>
      <c r="T60">
        <v>-5.0206399999999998E-3</v>
      </c>
    </row>
    <row r="61" spans="1:20" x14ac:dyDescent="0.3">
      <c r="A61">
        <v>150049</v>
      </c>
      <c r="B61" s="12">
        <v>-2.5529400000000001E-3</v>
      </c>
      <c r="D61">
        <v>124036</v>
      </c>
      <c r="E61">
        <v>-3.5852499999999999E-3</v>
      </c>
      <c r="G61">
        <v>103550</v>
      </c>
      <c r="H61">
        <v>-3.83681E-3</v>
      </c>
      <c r="J61">
        <v>1428</v>
      </c>
      <c r="K61">
        <v>-4.1085399999999999E-3</v>
      </c>
      <c r="M61">
        <v>23671</v>
      </c>
      <c r="N61">
        <v>-4.0483400000000001E-3</v>
      </c>
      <c r="P61">
        <v>47423</v>
      </c>
      <c r="Q61">
        <v>-4.7873300000000002E-3</v>
      </c>
      <c r="S61">
        <v>82347</v>
      </c>
      <c r="T61">
        <v>-5.1411499999999997E-3</v>
      </c>
    </row>
    <row r="62" spans="1:20" x14ac:dyDescent="0.3">
      <c r="A62">
        <v>150077</v>
      </c>
      <c r="B62" s="12">
        <v>-2.3397399999999999E-3</v>
      </c>
      <c r="D62">
        <v>124068</v>
      </c>
      <c r="E62">
        <v>-2.76399E-3</v>
      </c>
      <c r="G62">
        <v>103586</v>
      </c>
      <c r="H62">
        <v>-3.7878600000000001E-3</v>
      </c>
      <c r="J62">
        <v>1453</v>
      </c>
      <c r="K62">
        <v>-4.1973000000000002E-3</v>
      </c>
      <c r="M62">
        <v>23702</v>
      </c>
      <c r="N62">
        <v>-5.1290199999999998E-3</v>
      </c>
      <c r="P62">
        <v>47448</v>
      </c>
      <c r="Q62">
        <v>-4.97007E-3</v>
      </c>
      <c r="S62">
        <v>82366</v>
      </c>
      <c r="T62">
        <v>-5.0220600000000001E-3</v>
      </c>
    </row>
    <row r="63" spans="1:20" x14ac:dyDescent="0.3">
      <c r="A63">
        <v>150106</v>
      </c>
      <c r="B63" s="12">
        <v>-2.5773900000000001E-3</v>
      </c>
      <c r="D63">
        <v>124101</v>
      </c>
      <c r="E63">
        <v>-3.5826299999999998E-3</v>
      </c>
      <c r="G63">
        <v>103622</v>
      </c>
      <c r="H63">
        <v>-3.82658E-3</v>
      </c>
      <c r="J63">
        <v>1474</v>
      </c>
      <c r="K63">
        <v>-4.1184200000000002E-3</v>
      </c>
      <c r="M63">
        <v>23734</v>
      </c>
      <c r="N63">
        <v>-4.0406699999999997E-3</v>
      </c>
      <c r="P63">
        <v>47472</v>
      </c>
      <c r="Q63">
        <v>-4.8139799999999998E-3</v>
      </c>
      <c r="S63">
        <v>82383</v>
      </c>
      <c r="T63">
        <v>-5.1255700000000003E-3</v>
      </c>
    </row>
    <row r="64" spans="1:20" x14ac:dyDescent="0.3">
      <c r="A64">
        <v>150135</v>
      </c>
      <c r="B64" s="12">
        <v>-2.3435499999999998E-3</v>
      </c>
      <c r="D64">
        <v>124134</v>
      </c>
      <c r="E64">
        <v>-2.7459099999999998E-3</v>
      </c>
      <c r="G64">
        <v>103655</v>
      </c>
      <c r="H64">
        <v>-3.7898200000000002E-3</v>
      </c>
      <c r="J64">
        <v>1497</v>
      </c>
      <c r="K64">
        <v>-4.2071699999999997E-3</v>
      </c>
      <c r="M64">
        <v>23767</v>
      </c>
      <c r="N64">
        <v>-5.1331800000000002E-3</v>
      </c>
      <c r="P64">
        <v>47493</v>
      </c>
      <c r="Q64">
        <v>-4.9350399999999999E-3</v>
      </c>
      <c r="S64">
        <v>82408</v>
      </c>
      <c r="T64">
        <v>-5.0356899999999998E-3</v>
      </c>
    </row>
    <row r="65" spans="1:20" x14ac:dyDescent="0.3">
      <c r="A65">
        <v>150162</v>
      </c>
      <c r="B65" s="12">
        <v>-2.5020200000000002E-3</v>
      </c>
      <c r="D65">
        <v>124168</v>
      </c>
      <c r="E65">
        <v>-3.6108300000000002E-3</v>
      </c>
      <c r="G65">
        <v>103687</v>
      </c>
      <c r="H65">
        <v>-3.8363400000000001E-3</v>
      </c>
      <c r="J65">
        <v>1519</v>
      </c>
      <c r="K65">
        <v>-4.1227E-3</v>
      </c>
      <c r="M65">
        <v>23800</v>
      </c>
      <c r="N65">
        <v>-4.0653E-3</v>
      </c>
      <c r="P65">
        <v>47514</v>
      </c>
      <c r="Q65">
        <v>-4.77627E-3</v>
      </c>
      <c r="S65">
        <v>82435</v>
      </c>
      <c r="T65">
        <v>-5.1427E-3</v>
      </c>
    </row>
    <row r="66" spans="1:20" x14ac:dyDescent="0.3">
      <c r="A66">
        <v>150189</v>
      </c>
      <c r="B66" s="12">
        <v>-2.4223700000000001E-3</v>
      </c>
      <c r="D66">
        <v>124200</v>
      </c>
      <c r="E66">
        <v>-2.7842800000000001E-3</v>
      </c>
      <c r="G66">
        <v>103717</v>
      </c>
      <c r="H66">
        <v>-3.80255E-3</v>
      </c>
      <c r="J66">
        <v>1543</v>
      </c>
      <c r="K66">
        <v>-4.2202000000000003E-3</v>
      </c>
      <c r="M66">
        <v>23837</v>
      </c>
      <c r="N66">
        <v>-5.1249099999999999E-3</v>
      </c>
      <c r="P66">
        <v>47535</v>
      </c>
      <c r="Q66">
        <v>-4.9600199999999999E-3</v>
      </c>
      <c r="S66">
        <v>82461</v>
      </c>
      <c r="T66">
        <v>-5.0410999999999997E-3</v>
      </c>
    </row>
    <row r="67" spans="1:20" x14ac:dyDescent="0.3">
      <c r="A67">
        <v>150214</v>
      </c>
      <c r="B67" s="12">
        <v>-2.4848299999999999E-3</v>
      </c>
      <c r="D67">
        <v>124233</v>
      </c>
      <c r="E67">
        <v>-3.6051199999999999E-3</v>
      </c>
      <c r="G67">
        <v>103744</v>
      </c>
      <c r="H67">
        <v>-3.8342599999999999E-3</v>
      </c>
      <c r="J67">
        <v>1565</v>
      </c>
      <c r="K67">
        <v>-4.1205E-3</v>
      </c>
      <c r="M67">
        <v>23876</v>
      </c>
      <c r="N67">
        <v>-4.0662500000000004E-3</v>
      </c>
      <c r="P67">
        <v>47557</v>
      </c>
      <c r="Q67">
        <v>-4.7983399999999999E-3</v>
      </c>
      <c r="S67">
        <v>82488</v>
      </c>
      <c r="T67">
        <v>-5.1441300000000002E-3</v>
      </c>
    </row>
    <row r="68" spans="1:20" x14ac:dyDescent="0.3">
      <c r="A68">
        <v>150242</v>
      </c>
      <c r="B68" s="12">
        <v>-2.3413499999999999E-3</v>
      </c>
      <c r="D68">
        <v>124288</v>
      </c>
      <c r="E68">
        <v>-2.7750000000000001E-3</v>
      </c>
      <c r="G68">
        <v>103771</v>
      </c>
      <c r="H68">
        <v>-3.7762E-3</v>
      </c>
      <c r="J68">
        <v>1588</v>
      </c>
      <c r="K68">
        <v>-4.2166900000000004E-3</v>
      </c>
      <c r="M68">
        <v>23911</v>
      </c>
      <c r="N68">
        <v>-5.1339599999999999E-3</v>
      </c>
      <c r="P68">
        <v>47579</v>
      </c>
      <c r="Q68">
        <v>-4.9324199999999999E-3</v>
      </c>
      <c r="S68">
        <v>82516</v>
      </c>
      <c r="T68">
        <v>-5.01974E-3</v>
      </c>
    </row>
    <row r="69" spans="1:20" x14ac:dyDescent="0.3">
      <c r="A69">
        <v>150266</v>
      </c>
      <c r="B69" s="12">
        <v>-2.5069599999999999E-3</v>
      </c>
      <c r="D69">
        <v>124347</v>
      </c>
      <c r="E69">
        <v>-3.6070799999999999E-3</v>
      </c>
      <c r="G69">
        <v>103797</v>
      </c>
      <c r="H69">
        <v>-3.8122500000000001E-3</v>
      </c>
      <c r="J69">
        <v>1612</v>
      </c>
      <c r="K69">
        <v>-4.0953400000000003E-3</v>
      </c>
      <c r="M69">
        <v>23947</v>
      </c>
      <c r="N69">
        <v>-4.0366899999999999E-3</v>
      </c>
      <c r="P69">
        <v>47612</v>
      </c>
      <c r="Q69">
        <v>-4.7646700000000004E-3</v>
      </c>
      <c r="S69">
        <v>82542</v>
      </c>
      <c r="T69">
        <v>-5.1509700000000004E-3</v>
      </c>
    </row>
    <row r="70" spans="1:20" x14ac:dyDescent="0.3">
      <c r="A70">
        <v>150288</v>
      </c>
      <c r="B70" s="12">
        <v>-2.3399200000000001E-3</v>
      </c>
      <c r="D70">
        <v>124399</v>
      </c>
      <c r="E70">
        <v>-2.79832E-3</v>
      </c>
      <c r="G70">
        <v>103822</v>
      </c>
      <c r="H70">
        <v>-3.7875000000000001E-3</v>
      </c>
      <c r="J70">
        <v>1635</v>
      </c>
      <c r="K70">
        <v>-4.2165700000000002E-3</v>
      </c>
      <c r="M70">
        <v>23982</v>
      </c>
      <c r="N70">
        <v>-5.10737E-3</v>
      </c>
      <c r="P70">
        <v>47646</v>
      </c>
      <c r="Q70">
        <v>-4.9516300000000003E-3</v>
      </c>
      <c r="S70">
        <v>82570</v>
      </c>
      <c r="T70">
        <v>-5.0384799999999997E-3</v>
      </c>
    </row>
    <row r="71" spans="1:20" x14ac:dyDescent="0.3">
      <c r="A71">
        <v>150311</v>
      </c>
      <c r="B71" s="12">
        <v>-2.50125E-3</v>
      </c>
      <c r="D71">
        <v>124453</v>
      </c>
      <c r="E71">
        <v>-3.59114E-3</v>
      </c>
      <c r="G71">
        <v>103846</v>
      </c>
      <c r="H71">
        <v>-3.83075E-3</v>
      </c>
      <c r="J71">
        <v>1666</v>
      </c>
      <c r="K71">
        <v>-4.1071199999999997E-3</v>
      </c>
      <c r="M71">
        <v>24039</v>
      </c>
      <c r="N71">
        <v>-4.0447800000000004E-3</v>
      </c>
      <c r="P71">
        <v>47679</v>
      </c>
      <c r="Q71">
        <v>-4.7908400000000002E-3</v>
      </c>
      <c r="S71">
        <v>82599</v>
      </c>
      <c r="T71">
        <v>-5.1202699999999997E-3</v>
      </c>
    </row>
    <row r="72" spans="1:20" x14ac:dyDescent="0.3">
      <c r="A72">
        <v>150333</v>
      </c>
      <c r="B72" s="12">
        <v>-2.3726400000000001E-3</v>
      </c>
      <c r="D72">
        <v>124507</v>
      </c>
      <c r="E72">
        <v>-2.7728599999999998E-3</v>
      </c>
      <c r="G72">
        <v>103869</v>
      </c>
      <c r="H72">
        <v>-3.7894600000000001E-3</v>
      </c>
      <c r="J72">
        <v>1696</v>
      </c>
      <c r="K72">
        <v>-4.1893800000000004E-3</v>
      </c>
      <c r="M72">
        <v>24095</v>
      </c>
      <c r="N72">
        <v>-5.1164100000000001E-3</v>
      </c>
      <c r="P72">
        <v>47715</v>
      </c>
      <c r="Q72">
        <v>-4.9352700000000003E-3</v>
      </c>
      <c r="S72">
        <v>82628</v>
      </c>
      <c r="T72">
        <v>-5.0330100000000001E-3</v>
      </c>
    </row>
    <row r="73" spans="1:20" x14ac:dyDescent="0.3">
      <c r="A73">
        <v>150354</v>
      </c>
      <c r="B73" s="12">
        <v>-2.5002900000000001E-3</v>
      </c>
      <c r="D73">
        <v>124543</v>
      </c>
      <c r="E73">
        <v>-3.5863800000000001E-3</v>
      </c>
      <c r="G73">
        <v>103891</v>
      </c>
      <c r="H73">
        <v>-3.8234300000000001E-3</v>
      </c>
      <c r="J73">
        <v>1731</v>
      </c>
      <c r="K73">
        <v>-4.1176499999999996E-3</v>
      </c>
      <c r="M73">
        <v>24155</v>
      </c>
      <c r="N73">
        <v>-4.0611900000000001E-3</v>
      </c>
      <c r="P73">
        <v>47752</v>
      </c>
      <c r="Q73">
        <v>-4.7895300000000002E-3</v>
      </c>
      <c r="S73">
        <v>82659</v>
      </c>
      <c r="T73">
        <v>-5.1478699999999997E-3</v>
      </c>
    </row>
    <row r="74" spans="1:20" x14ac:dyDescent="0.3">
      <c r="A74">
        <v>150376</v>
      </c>
      <c r="B74" s="12">
        <v>-2.3364700000000002E-3</v>
      </c>
      <c r="D74">
        <v>124576</v>
      </c>
      <c r="E74">
        <v>-2.7757699999999999E-3</v>
      </c>
      <c r="G74">
        <v>103912</v>
      </c>
      <c r="H74">
        <v>-3.78429E-3</v>
      </c>
      <c r="J74">
        <v>1764</v>
      </c>
      <c r="K74">
        <v>-4.2019400000000004E-3</v>
      </c>
      <c r="M74">
        <v>24195</v>
      </c>
      <c r="N74">
        <v>-5.1274700000000003E-3</v>
      </c>
      <c r="P74">
        <v>47788</v>
      </c>
      <c r="Q74">
        <v>-4.9390199999999997E-3</v>
      </c>
      <c r="S74">
        <v>82689</v>
      </c>
      <c r="T74">
        <v>-5.0384200000000001E-3</v>
      </c>
    </row>
    <row r="75" spans="1:20" x14ac:dyDescent="0.3">
      <c r="A75">
        <v>150397</v>
      </c>
      <c r="B75" s="12">
        <v>-2.49286E-3</v>
      </c>
      <c r="D75">
        <v>124609</v>
      </c>
      <c r="E75">
        <v>-3.58085E-3</v>
      </c>
      <c r="G75">
        <v>103935</v>
      </c>
      <c r="H75">
        <v>-3.8120699999999999E-3</v>
      </c>
      <c r="J75">
        <v>1799</v>
      </c>
      <c r="K75">
        <v>-4.1042600000000002E-3</v>
      </c>
      <c r="M75">
        <v>24234</v>
      </c>
      <c r="N75">
        <v>-4.08005E-3</v>
      </c>
      <c r="P75">
        <v>47827</v>
      </c>
      <c r="Q75">
        <v>-4.8127300000000003E-3</v>
      </c>
      <c r="S75">
        <v>82720</v>
      </c>
      <c r="T75">
        <v>-5.1117699999999999E-3</v>
      </c>
    </row>
    <row r="76" spans="1:20" x14ac:dyDescent="0.3">
      <c r="A76">
        <v>150419</v>
      </c>
      <c r="B76" s="12">
        <v>-2.31613E-3</v>
      </c>
      <c r="D76">
        <v>124641</v>
      </c>
      <c r="E76">
        <v>-2.7817800000000002E-3</v>
      </c>
      <c r="G76">
        <v>103957</v>
      </c>
      <c r="H76">
        <v>-3.79065E-3</v>
      </c>
      <c r="J76">
        <v>1834</v>
      </c>
      <c r="K76">
        <v>-4.2098500000000002E-3</v>
      </c>
      <c r="M76">
        <v>24276</v>
      </c>
      <c r="N76">
        <v>-5.1139699999999998E-3</v>
      </c>
      <c r="P76">
        <v>47865</v>
      </c>
      <c r="Q76">
        <v>-4.9188000000000001E-3</v>
      </c>
      <c r="S76">
        <v>82752</v>
      </c>
      <c r="T76">
        <v>-5.0231900000000003E-3</v>
      </c>
    </row>
    <row r="77" spans="1:20" x14ac:dyDescent="0.3">
      <c r="A77">
        <v>150443</v>
      </c>
      <c r="B77" s="12">
        <v>-2.5019600000000001E-3</v>
      </c>
      <c r="D77">
        <v>124676</v>
      </c>
      <c r="E77">
        <v>-3.6154099999999999E-3</v>
      </c>
      <c r="G77">
        <v>103979</v>
      </c>
      <c r="H77">
        <v>-3.8281299999999999E-3</v>
      </c>
      <c r="J77">
        <v>1868</v>
      </c>
      <c r="K77">
        <v>-4.1151499999999997E-3</v>
      </c>
      <c r="M77">
        <v>24313</v>
      </c>
      <c r="N77">
        <v>-4.04894E-3</v>
      </c>
      <c r="P77">
        <v>47905</v>
      </c>
      <c r="Q77">
        <v>-4.76312E-3</v>
      </c>
      <c r="S77">
        <v>82785</v>
      </c>
      <c r="T77">
        <v>-5.1498400000000001E-3</v>
      </c>
    </row>
    <row r="78" spans="1:20" x14ac:dyDescent="0.3">
      <c r="A78">
        <v>150465</v>
      </c>
      <c r="B78" s="12">
        <v>-2.46109E-3</v>
      </c>
      <c r="D78">
        <v>124709</v>
      </c>
      <c r="E78">
        <v>-2.7846300000000002E-3</v>
      </c>
      <c r="G78">
        <v>104001</v>
      </c>
      <c r="H78">
        <v>-3.7943999999999999E-3</v>
      </c>
      <c r="J78">
        <v>1903</v>
      </c>
      <c r="K78">
        <v>-4.2175800000000003E-3</v>
      </c>
      <c r="M78">
        <v>24351</v>
      </c>
      <c r="N78">
        <v>-5.1225300000000001E-3</v>
      </c>
      <c r="P78">
        <v>47947</v>
      </c>
      <c r="Q78">
        <v>-4.9352099999999998E-3</v>
      </c>
      <c r="S78">
        <v>82817</v>
      </c>
      <c r="T78">
        <v>-5.0316400000000004E-3</v>
      </c>
    </row>
    <row r="79" spans="1:20" x14ac:dyDescent="0.3">
      <c r="A79">
        <v>150486</v>
      </c>
      <c r="B79" s="12">
        <v>-2.5001200000000002E-3</v>
      </c>
      <c r="D79">
        <v>124742</v>
      </c>
      <c r="E79">
        <v>-3.6061299999999999E-3</v>
      </c>
      <c r="G79">
        <v>104026</v>
      </c>
      <c r="H79">
        <v>-3.83075E-3</v>
      </c>
      <c r="J79">
        <v>1941</v>
      </c>
      <c r="K79">
        <v>-4.1226400000000003E-3</v>
      </c>
      <c r="M79">
        <v>24389</v>
      </c>
      <c r="N79">
        <v>-4.0649400000000004E-3</v>
      </c>
      <c r="P79">
        <v>47988</v>
      </c>
      <c r="Q79">
        <v>-4.7932199999999999E-3</v>
      </c>
      <c r="S79">
        <v>82856</v>
      </c>
      <c r="T79">
        <v>-5.1064099999999996E-3</v>
      </c>
    </row>
    <row r="80" spans="1:20" x14ac:dyDescent="0.3">
      <c r="A80">
        <v>150508</v>
      </c>
      <c r="B80" s="12">
        <v>-2.3449199999999999E-3</v>
      </c>
      <c r="D80">
        <v>124775</v>
      </c>
      <c r="E80">
        <v>-2.7914200000000002E-3</v>
      </c>
      <c r="G80">
        <v>104047</v>
      </c>
      <c r="H80">
        <v>-3.7877399999999999E-3</v>
      </c>
      <c r="J80">
        <v>1978</v>
      </c>
      <c r="K80">
        <v>-4.2028300000000003E-3</v>
      </c>
      <c r="M80">
        <v>24423</v>
      </c>
      <c r="N80">
        <v>-5.1149799999999999E-3</v>
      </c>
      <c r="P80">
        <v>48028</v>
      </c>
      <c r="Q80">
        <v>-4.9315899999999996E-3</v>
      </c>
      <c r="S80">
        <v>82890</v>
      </c>
      <c r="T80">
        <v>-5.02849E-3</v>
      </c>
    </row>
    <row r="81" spans="1:20" x14ac:dyDescent="0.3">
      <c r="A81">
        <v>150531</v>
      </c>
      <c r="B81" s="12">
        <v>-2.5004099999999998E-3</v>
      </c>
      <c r="D81">
        <v>124807</v>
      </c>
      <c r="E81">
        <v>-3.6180299999999999E-3</v>
      </c>
      <c r="G81">
        <v>104069</v>
      </c>
      <c r="H81">
        <v>-3.83658E-3</v>
      </c>
      <c r="J81">
        <v>2017</v>
      </c>
      <c r="K81">
        <v>-4.1311500000000001E-3</v>
      </c>
      <c r="M81">
        <v>24457</v>
      </c>
      <c r="N81">
        <v>-4.0523299999999998E-3</v>
      </c>
      <c r="P81">
        <v>48070</v>
      </c>
      <c r="Q81">
        <v>-4.7847799999999998E-3</v>
      </c>
      <c r="S81">
        <v>82926</v>
      </c>
      <c r="T81">
        <v>-5.1374599999999999E-3</v>
      </c>
    </row>
    <row r="82" spans="1:20" x14ac:dyDescent="0.3">
      <c r="A82">
        <v>150552</v>
      </c>
      <c r="B82" s="12">
        <v>-2.4234399999999998E-3</v>
      </c>
      <c r="D82">
        <v>124841</v>
      </c>
      <c r="E82">
        <v>-2.7916500000000001E-3</v>
      </c>
      <c r="G82">
        <v>104092</v>
      </c>
      <c r="H82">
        <v>-3.7938099999999999E-3</v>
      </c>
      <c r="J82">
        <v>2055</v>
      </c>
      <c r="K82">
        <v>-4.2196600000000001E-3</v>
      </c>
      <c r="M82">
        <v>24494</v>
      </c>
      <c r="N82">
        <v>-5.1104000000000002E-3</v>
      </c>
      <c r="P82">
        <v>48109</v>
      </c>
      <c r="Q82">
        <v>-4.9613900000000004E-3</v>
      </c>
      <c r="S82">
        <v>82962</v>
      </c>
      <c r="T82">
        <v>-5.0393699999999996E-3</v>
      </c>
    </row>
    <row r="83" spans="1:20" x14ac:dyDescent="0.3">
      <c r="A83">
        <v>150573</v>
      </c>
      <c r="B83" s="12">
        <v>-2.4931599999999999E-3</v>
      </c>
      <c r="D83">
        <v>124873</v>
      </c>
      <c r="E83">
        <v>-3.5976799999999998E-3</v>
      </c>
      <c r="G83">
        <v>104116</v>
      </c>
      <c r="H83">
        <v>-3.83812E-3</v>
      </c>
      <c r="J83">
        <v>2093</v>
      </c>
      <c r="K83">
        <v>-4.1171100000000002E-3</v>
      </c>
      <c r="M83">
        <v>24528</v>
      </c>
      <c r="N83">
        <v>-4.0606599999999998E-3</v>
      </c>
      <c r="P83">
        <v>48151</v>
      </c>
      <c r="Q83">
        <v>-4.8139799999999998E-3</v>
      </c>
      <c r="S83">
        <v>82998</v>
      </c>
      <c r="T83">
        <v>-5.1312199999999997E-3</v>
      </c>
    </row>
    <row r="84" spans="1:20" x14ac:dyDescent="0.3">
      <c r="A84">
        <v>150594</v>
      </c>
      <c r="B84" s="12">
        <v>-2.3313000000000001E-3</v>
      </c>
      <c r="D84">
        <v>124907</v>
      </c>
      <c r="E84">
        <v>-2.7643500000000001E-3</v>
      </c>
      <c r="G84">
        <v>104139</v>
      </c>
      <c r="H84">
        <v>-3.7911300000000002E-3</v>
      </c>
      <c r="J84">
        <v>2135</v>
      </c>
      <c r="K84">
        <v>-4.2169900000000003E-3</v>
      </c>
      <c r="M84">
        <v>24562</v>
      </c>
      <c r="N84">
        <v>-5.13657E-3</v>
      </c>
      <c r="P84">
        <v>48189</v>
      </c>
      <c r="Q84">
        <v>-4.9500300000000002E-3</v>
      </c>
      <c r="S84">
        <v>83036</v>
      </c>
      <c r="T84">
        <v>-5.0272399999999997E-3</v>
      </c>
    </row>
    <row r="85" spans="1:20" x14ac:dyDescent="0.3">
      <c r="A85">
        <v>150616</v>
      </c>
      <c r="B85" s="12">
        <v>-2.48745E-3</v>
      </c>
      <c r="D85">
        <v>124939</v>
      </c>
      <c r="E85">
        <v>-3.5885800000000001E-3</v>
      </c>
      <c r="G85">
        <v>104164</v>
      </c>
      <c r="H85">
        <v>-3.8292000000000001E-3</v>
      </c>
      <c r="J85">
        <v>2176</v>
      </c>
      <c r="K85">
        <v>-4.1271600000000004E-3</v>
      </c>
      <c r="M85">
        <v>24596</v>
      </c>
      <c r="N85">
        <v>-4.0559000000000003E-3</v>
      </c>
      <c r="P85">
        <v>48228</v>
      </c>
      <c r="Q85">
        <v>-4.7843E-3</v>
      </c>
      <c r="S85">
        <v>83073</v>
      </c>
      <c r="T85">
        <v>-5.1441300000000002E-3</v>
      </c>
    </row>
    <row r="86" spans="1:20" x14ac:dyDescent="0.3">
      <c r="A86">
        <v>150639</v>
      </c>
      <c r="B86" s="12">
        <v>-2.4655499999999999E-3</v>
      </c>
      <c r="D86">
        <v>124971</v>
      </c>
      <c r="E86">
        <v>-2.7715499999999998E-3</v>
      </c>
      <c r="G86">
        <v>104189</v>
      </c>
      <c r="H86">
        <v>-3.8011199999999998E-3</v>
      </c>
      <c r="J86">
        <v>2219</v>
      </c>
      <c r="K86">
        <v>-4.2182900000000004E-3</v>
      </c>
      <c r="M86">
        <v>24630</v>
      </c>
      <c r="N86">
        <v>-5.1142699999999998E-3</v>
      </c>
      <c r="P86">
        <v>48270</v>
      </c>
      <c r="Q86">
        <v>-4.9461000000000001E-3</v>
      </c>
      <c r="S86">
        <v>83121</v>
      </c>
      <c r="T86">
        <v>-5.0281299999999996E-3</v>
      </c>
    </row>
    <row r="87" spans="1:20" x14ac:dyDescent="0.3">
      <c r="A87">
        <v>150659</v>
      </c>
      <c r="B87" s="12">
        <v>-2.5151100000000001E-3</v>
      </c>
      <c r="D87">
        <v>125004</v>
      </c>
      <c r="E87">
        <v>-3.59465E-3</v>
      </c>
      <c r="G87">
        <v>104213</v>
      </c>
      <c r="H87">
        <v>-3.8282500000000001E-3</v>
      </c>
      <c r="J87">
        <v>2261</v>
      </c>
      <c r="K87">
        <v>-4.1261500000000003E-3</v>
      </c>
      <c r="M87">
        <v>24666</v>
      </c>
      <c r="N87">
        <v>-4.0504299999999998E-3</v>
      </c>
      <c r="P87">
        <v>48308</v>
      </c>
      <c r="Q87">
        <v>-4.7975600000000002E-3</v>
      </c>
      <c r="S87">
        <v>83167</v>
      </c>
      <c r="T87">
        <v>-5.1221799999999996E-3</v>
      </c>
    </row>
    <row r="88" spans="1:20" x14ac:dyDescent="0.3">
      <c r="A88">
        <v>150683</v>
      </c>
      <c r="B88" s="12">
        <v>-2.3457500000000002E-3</v>
      </c>
      <c r="D88">
        <v>125036</v>
      </c>
      <c r="E88">
        <v>-2.7743400000000001E-3</v>
      </c>
      <c r="G88">
        <v>104237</v>
      </c>
      <c r="H88">
        <v>-3.8035600000000001E-3</v>
      </c>
      <c r="J88">
        <v>2302</v>
      </c>
      <c r="K88">
        <v>-4.20872E-3</v>
      </c>
      <c r="M88">
        <v>24700</v>
      </c>
      <c r="N88">
        <v>-5.1325299999999997E-3</v>
      </c>
      <c r="P88">
        <v>48347</v>
      </c>
      <c r="Q88">
        <v>-4.9283699999999996E-3</v>
      </c>
      <c r="S88">
        <v>83213</v>
      </c>
      <c r="T88">
        <v>-5.0365799999999997E-3</v>
      </c>
    </row>
    <row r="89" spans="1:20" x14ac:dyDescent="0.3">
      <c r="A89">
        <v>150704</v>
      </c>
      <c r="B89" s="12">
        <v>-2.506E-3</v>
      </c>
      <c r="D89">
        <v>125068</v>
      </c>
      <c r="E89">
        <v>-3.6211799999999999E-3</v>
      </c>
      <c r="G89">
        <v>104261</v>
      </c>
      <c r="H89">
        <v>-3.8257500000000002E-3</v>
      </c>
      <c r="J89">
        <v>2342</v>
      </c>
      <c r="K89">
        <v>-4.1273400000000002E-3</v>
      </c>
      <c r="M89">
        <v>24733</v>
      </c>
      <c r="N89">
        <v>-4.0579199999999996E-3</v>
      </c>
      <c r="P89">
        <v>48384</v>
      </c>
      <c r="Q89">
        <v>-4.7915600000000003E-3</v>
      </c>
      <c r="S89">
        <v>83261</v>
      </c>
      <c r="T89">
        <v>-5.1372299999999996E-3</v>
      </c>
    </row>
    <row r="90" spans="1:20" x14ac:dyDescent="0.3">
      <c r="A90">
        <v>150727</v>
      </c>
      <c r="B90" s="12">
        <v>-2.3540200000000001E-3</v>
      </c>
      <c r="D90">
        <v>125101</v>
      </c>
      <c r="E90">
        <v>-2.7760100000000002E-3</v>
      </c>
      <c r="G90">
        <v>104286</v>
      </c>
      <c r="H90">
        <v>-3.7934499999999999E-3</v>
      </c>
      <c r="J90">
        <v>2380</v>
      </c>
      <c r="K90">
        <v>-4.2024100000000002E-3</v>
      </c>
      <c r="M90">
        <v>24767</v>
      </c>
      <c r="N90">
        <v>-5.1095699999999999E-3</v>
      </c>
      <c r="P90">
        <v>48419</v>
      </c>
      <c r="Q90">
        <v>-4.9420000000000002E-3</v>
      </c>
      <c r="S90">
        <v>83309</v>
      </c>
      <c r="T90">
        <v>-5.0428199999999999E-3</v>
      </c>
    </row>
    <row r="91" spans="1:20" x14ac:dyDescent="0.3">
      <c r="A91">
        <v>150747</v>
      </c>
      <c r="B91" s="12">
        <v>-2.52885E-3</v>
      </c>
      <c r="D91">
        <v>125134</v>
      </c>
      <c r="E91">
        <v>-3.6054199999999998E-3</v>
      </c>
      <c r="G91">
        <v>104312</v>
      </c>
      <c r="H91">
        <v>-3.8239099999999998E-3</v>
      </c>
      <c r="J91">
        <v>2416</v>
      </c>
      <c r="K91">
        <v>-4.1433399999999997E-3</v>
      </c>
      <c r="M91">
        <v>24803</v>
      </c>
      <c r="N91">
        <v>-4.0877200000000004E-3</v>
      </c>
      <c r="P91">
        <v>48454</v>
      </c>
      <c r="Q91">
        <v>-4.7942899999999997E-3</v>
      </c>
      <c r="S91">
        <v>83352</v>
      </c>
      <c r="T91">
        <v>-5.1339000000000003E-3</v>
      </c>
    </row>
    <row r="92" spans="1:20" x14ac:dyDescent="0.3">
      <c r="A92">
        <v>150768</v>
      </c>
      <c r="B92" s="12">
        <v>-2.3567599999999998E-3</v>
      </c>
      <c r="D92">
        <v>125169</v>
      </c>
      <c r="E92">
        <v>-2.79029E-3</v>
      </c>
      <c r="G92">
        <v>104335</v>
      </c>
      <c r="H92">
        <v>-3.7929700000000001E-3</v>
      </c>
      <c r="J92">
        <v>2451</v>
      </c>
      <c r="K92">
        <v>-4.1997900000000001E-3</v>
      </c>
      <c r="M92">
        <v>24837</v>
      </c>
      <c r="N92">
        <v>-5.1127799999999999E-3</v>
      </c>
      <c r="P92">
        <v>48476</v>
      </c>
      <c r="Q92">
        <v>-4.9274200000000001E-3</v>
      </c>
      <c r="S92">
        <v>83387</v>
      </c>
      <c r="T92">
        <v>-5.0130799999999996E-3</v>
      </c>
    </row>
    <row r="93" spans="1:20" x14ac:dyDescent="0.3">
      <c r="A93">
        <v>150788</v>
      </c>
      <c r="B93" s="12">
        <v>-2.4915499999999999E-3</v>
      </c>
      <c r="D93">
        <v>125201</v>
      </c>
      <c r="E93">
        <v>-3.6204700000000002E-3</v>
      </c>
      <c r="G93">
        <v>104359</v>
      </c>
      <c r="H93">
        <v>-3.8199800000000002E-3</v>
      </c>
      <c r="J93">
        <v>2484</v>
      </c>
      <c r="K93">
        <v>-4.1340600000000002E-3</v>
      </c>
      <c r="M93">
        <v>24871</v>
      </c>
      <c r="N93">
        <v>-4.0492999999999996E-3</v>
      </c>
      <c r="P93">
        <v>48499</v>
      </c>
      <c r="Q93">
        <v>-4.7867999999999999E-3</v>
      </c>
      <c r="S93">
        <v>83415</v>
      </c>
      <c r="T93">
        <v>-5.1468599999999996E-3</v>
      </c>
    </row>
    <row r="94" spans="1:20" x14ac:dyDescent="0.3">
      <c r="A94">
        <v>150808</v>
      </c>
      <c r="B94" s="12">
        <v>-2.3391499999999999E-3</v>
      </c>
      <c r="D94">
        <v>125234</v>
      </c>
      <c r="E94">
        <v>-2.7706599999999999E-3</v>
      </c>
      <c r="G94">
        <v>104382</v>
      </c>
      <c r="H94">
        <v>-3.7902399999999998E-3</v>
      </c>
      <c r="J94">
        <v>2514</v>
      </c>
      <c r="K94">
        <v>-4.2171600000000002E-3</v>
      </c>
      <c r="M94">
        <v>24904</v>
      </c>
      <c r="N94">
        <v>-5.1046299999999998E-3</v>
      </c>
      <c r="P94">
        <v>48522</v>
      </c>
      <c r="Q94">
        <v>-4.9565700000000004E-3</v>
      </c>
      <c r="S94">
        <v>83438</v>
      </c>
      <c r="T94">
        <v>-5.0445500000000001E-3</v>
      </c>
    </row>
    <row r="95" spans="1:20" x14ac:dyDescent="0.3">
      <c r="A95">
        <v>150829</v>
      </c>
      <c r="B95" s="12">
        <v>-2.4903600000000001E-3</v>
      </c>
      <c r="D95">
        <v>125268</v>
      </c>
      <c r="E95">
        <v>-3.6206400000000001E-3</v>
      </c>
      <c r="G95">
        <v>104406</v>
      </c>
      <c r="H95">
        <v>-3.8180800000000002E-3</v>
      </c>
      <c r="J95">
        <v>2546</v>
      </c>
      <c r="K95">
        <v>-4.1344199999999998E-3</v>
      </c>
      <c r="M95">
        <v>24938</v>
      </c>
      <c r="N95">
        <v>-4.0764199999999999E-3</v>
      </c>
      <c r="P95">
        <v>48546</v>
      </c>
      <c r="Q95">
        <v>-4.7935800000000004E-3</v>
      </c>
      <c r="S95">
        <v>83461</v>
      </c>
      <c r="T95">
        <v>-5.1191400000000003E-3</v>
      </c>
    </row>
    <row r="96" spans="1:20" x14ac:dyDescent="0.3">
      <c r="A96">
        <v>150849</v>
      </c>
      <c r="B96" s="12">
        <v>-2.35396E-3</v>
      </c>
      <c r="D96">
        <v>125302</v>
      </c>
      <c r="E96">
        <v>-2.7848700000000001E-3</v>
      </c>
      <c r="G96">
        <v>104439</v>
      </c>
      <c r="H96">
        <v>-3.7878E-3</v>
      </c>
      <c r="J96">
        <v>2567</v>
      </c>
      <c r="K96">
        <v>-4.2135999999999996E-3</v>
      </c>
      <c r="M96">
        <v>24975</v>
      </c>
      <c r="N96">
        <v>-5.0917799999999997E-3</v>
      </c>
      <c r="P96">
        <v>48569</v>
      </c>
      <c r="Q96">
        <v>-4.9231400000000003E-3</v>
      </c>
      <c r="S96">
        <v>83493</v>
      </c>
      <c r="T96">
        <v>-5.0356300000000001E-3</v>
      </c>
    </row>
    <row r="97" spans="1:20" x14ac:dyDescent="0.3">
      <c r="A97">
        <v>150869</v>
      </c>
      <c r="B97" s="12">
        <v>-2.4974400000000001E-3</v>
      </c>
      <c r="D97">
        <v>125336</v>
      </c>
      <c r="E97">
        <v>-3.6227299999999998E-3</v>
      </c>
      <c r="G97">
        <v>104468</v>
      </c>
      <c r="H97">
        <v>-3.8300299999999999E-3</v>
      </c>
      <c r="J97">
        <v>2588</v>
      </c>
      <c r="K97">
        <v>-4.1093199999999996E-3</v>
      </c>
      <c r="M97">
        <v>25014</v>
      </c>
      <c r="N97">
        <v>-4.0663100000000001E-3</v>
      </c>
      <c r="P97">
        <v>48591</v>
      </c>
      <c r="Q97">
        <v>-4.7796599999999998E-3</v>
      </c>
      <c r="S97">
        <v>83515</v>
      </c>
      <c r="T97">
        <v>-5.1447799999999998E-3</v>
      </c>
    </row>
    <row r="98" spans="1:20" x14ac:dyDescent="0.3">
      <c r="A98">
        <v>150888</v>
      </c>
      <c r="B98" s="12">
        <v>-2.3495600000000001E-3</v>
      </c>
      <c r="D98">
        <v>125372</v>
      </c>
      <c r="E98">
        <v>-2.7844599999999999E-3</v>
      </c>
      <c r="G98">
        <v>104502</v>
      </c>
      <c r="H98">
        <v>-3.7862500000000001E-3</v>
      </c>
      <c r="J98">
        <v>2618</v>
      </c>
      <c r="K98">
        <v>-4.2246599999999999E-3</v>
      </c>
      <c r="M98">
        <v>25047</v>
      </c>
      <c r="N98">
        <v>-5.1042099999999997E-3</v>
      </c>
      <c r="P98">
        <v>48613</v>
      </c>
      <c r="Q98">
        <v>-4.9447900000000001E-3</v>
      </c>
      <c r="S98">
        <v>83548</v>
      </c>
      <c r="T98">
        <v>-5.0399099999999999E-3</v>
      </c>
    </row>
    <row r="99" spans="1:20" x14ac:dyDescent="0.3">
      <c r="A99">
        <v>150909</v>
      </c>
      <c r="B99" s="12">
        <v>-2.5025500000000001E-3</v>
      </c>
      <c r="D99">
        <v>125409</v>
      </c>
      <c r="E99">
        <v>-3.60167E-3</v>
      </c>
      <c r="G99">
        <v>104548</v>
      </c>
      <c r="H99">
        <v>-3.8169499999999999E-3</v>
      </c>
      <c r="J99">
        <v>2642</v>
      </c>
      <c r="K99">
        <v>-4.1102700000000001E-3</v>
      </c>
      <c r="M99">
        <v>25081</v>
      </c>
      <c r="N99">
        <v>-4.0534000000000004E-3</v>
      </c>
      <c r="P99">
        <v>48637</v>
      </c>
      <c r="Q99">
        <v>-4.8155899999999998E-3</v>
      </c>
      <c r="S99">
        <v>83570</v>
      </c>
      <c r="T99">
        <v>-5.1405599999999997E-3</v>
      </c>
    </row>
    <row r="100" spans="1:20" x14ac:dyDescent="0.3">
      <c r="A100">
        <v>150930</v>
      </c>
      <c r="B100" s="12">
        <v>-2.3730000000000001E-3</v>
      </c>
      <c r="D100">
        <v>125444</v>
      </c>
      <c r="E100">
        <v>-2.7789799999999999E-3</v>
      </c>
      <c r="G100">
        <v>104582</v>
      </c>
      <c r="H100">
        <v>-3.80219E-3</v>
      </c>
      <c r="J100">
        <v>2665</v>
      </c>
      <c r="K100">
        <v>-4.2247200000000004E-3</v>
      </c>
      <c r="M100">
        <v>25116</v>
      </c>
      <c r="N100">
        <v>-5.0930899999999998E-3</v>
      </c>
      <c r="P100">
        <v>48671</v>
      </c>
      <c r="Q100">
        <v>-4.9337299999999999E-3</v>
      </c>
      <c r="S100">
        <v>83605</v>
      </c>
      <c r="T100">
        <v>-5.0237299999999997E-3</v>
      </c>
    </row>
    <row r="101" spans="1:20" x14ac:dyDescent="0.3">
      <c r="A101">
        <v>150950</v>
      </c>
      <c r="B101" s="12">
        <v>-2.5013700000000002E-3</v>
      </c>
      <c r="D101">
        <v>125503</v>
      </c>
      <c r="E101">
        <v>-3.6136200000000001E-3</v>
      </c>
      <c r="G101">
        <v>104612</v>
      </c>
      <c r="H101">
        <v>-3.8283100000000001E-3</v>
      </c>
      <c r="J101">
        <v>2697</v>
      </c>
      <c r="K101">
        <v>-4.12883E-3</v>
      </c>
      <c r="M101">
        <v>25151</v>
      </c>
      <c r="N101">
        <v>-4.0648799999999999E-3</v>
      </c>
      <c r="P101">
        <v>48703</v>
      </c>
      <c r="Q101">
        <v>-4.7797200000000003E-3</v>
      </c>
      <c r="S101">
        <v>83628</v>
      </c>
      <c r="T101">
        <v>-5.1454400000000003E-3</v>
      </c>
    </row>
    <row r="102" spans="1:20" x14ac:dyDescent="0.3">
      <c r="A102">
        <v>150986</v>
      </c>
      <c r="B102" s="12">
        <v>-2.3656800000000002E-3</v>
      </c>
      <c r="D102">
        <v>125559</v>
      </c>
      <c r="E102">
        <v>-2.7767199999999999E-3</v>
      </c>
      <c r="G102">
        <v>104642</v>
      </c>
      <c r="H102">
        <v>-3.7862500000000001E-3</v>
      </c>
      <c r="J102">
        <v>2719</v>
      </c>
      <c r="K102">
        <v>-4.2181199999999997E-3</v>
      </c>
      <c r="M102">
        <v>25191</v>
      </c>
      <c r="N102">
        <v>-5.0992800000000003E-3</v>
      </c>
      <c r="P102">
        <v>48737</v>
      </c>
      <c r="Q102">
        <v>-4.9508E-3</v>
      </c>
      <c r="S102">
        <v>83661</v>
      </c>
      <c r="T102">
        <v>-5.0273000000000002E-3</v>
      </c>
    </row>
    <row r="103" spans="1:20" x14ac:dyDescent="0.3">
      <c r="A103">
        <v>151023</v>
      </c>
      <c r="B103" s="12">
        <v>-2.5118300000000001E-3</v>
      </c>
      <c r="D103">
        <v>125596</v>
      </c>
      <c r="E103">
        <v>-3.6334900000000001E-3</v>
      </c>
      <c r="G103">
        <v>104670</v>
      </c>
      <c r="H103">
        <v>-3.8330700000000001E-3</v>
      </c>
      <c r="J103">
        <v>2751</v>
      </c>
      <c r="K103">
        <v>-4.1297800000000004E-3</v>
      </c>
      <c r="M103">
        <v>25228</v>
      </c>
      <c r="N103">
        <v>-4.0682699999999997E-3</v>
      </c>
      <c r="P103">
        <v>48770</v>
      </c>
      <c r="Q103">
        <v>-4.7953600000000002E-3</v>
      </c>
      <c r="S103">
        <v>83684</v>
      </c>
      <c r="T103">
        <v>-5.1388299999999996E-3</v>
      </c>
    </row>
    <row r="104" spans="1:20" x14ac:dyDescent="0.3">
      <c r="A104">
        <v>151056</v>
      </c>
      <c r="B104" s="12">
        <v>-2.3505700000000002E-3</v>
      </c>
      <c r="D104">
        <v>125634</v>
      </c>
      <c r="E104">
        <v>-2.7954E-3</v>
      </c>
      <c r="G104">
        <v>104702</v>
      </c>
      <c r="H104">
        <v>-3.8008299999999998E-3</v>
      </c>
      <c r="J104">
        <v>2785</v>
      </c>
      <c r="K104">
        <v>-4.2053300000000002E-3</v>
      </c>
      <c r="M104">
        <v>25265</v>
      </c>
      <c r="N104">
        <v>-5.1195600000000004E-3</v>
      </c>
      <c r="P104">
        <v>48805</v>
      </c>
      <c r="Q104">
        <v>-4.9232599999999996E-3</v>
      </c>
      <c r="S104">
        <v>83719</v>
      </c>
      <c r="T104">
        <v>-5.0206399999999998E-3</v>
      </c>
    </row>
    <row r="105" spans="1:20" x14ac:dyDescent="0.3">
      <c r="A105">
        <v>151089</v>
      </c>
      <c r="B105" s="12">
        <v>-2.56442E-3</v>
      </c>
      <c r="D105">
        <v>125671</v>
      </c>
      <c r="E105">
        <v>-3.6092799999999999E-3</v>
      </c>
      <c r="G105">
        <v>104730</v>
      </c>
      <c r="H105">
        <v>-3.84163E-3</v>
      </c>
      <c r="J105">
        <v>2818</v>
      </c>
      <c r="K105">
        <v>-4.1334099999999997E-3</v>
      </c>
      <c r="M105">
        <v>25305</v>
      </c>
      <c r="N105">
        <v>-4.04061E-3</v>
      </c>
      <c r="P105">
        <v>48839</v>
      </c>
      <c r="Q105">
        <v>-4.7920899999999997E-3</v>
      </c>
      <c r="S105">
        <v>83752</v>
      </c>
      <c r="T105">
        <v>-5.1425799999999999E-3</v>
      </c>
    </row>
    <row r="106" spans="1:20" x14ac:dyDescent="0.3">
      <c r="A106">
        <v>151124</v>
      </c>
      <c r="B106" s="12">
        <v>-2.3464100000000002E-3</v>
      </c>
      <c r="D106">
        <v>125706</v>
      </c>
      <c r="E106">
        <v>-2.7788600000000002E-3</v>
      </c>
      <c r="G106">
        <v>104759</v>
      </c>
      <c r="H106">
        <v>-3.79744E-3</v>
      </c>
      <c r="J106">
        <v>2853</v>
      </c>
      <c r="K106">
        <v>-4.2301300000000003E-3</v>
      </c>
      <c r="M106">
        <v>25342</v>
      </c>
      <c r="N106">
        <v>-5.1247300000000001E-3</v>
      </c>
      <c r="P106">
        <v>48873</v>
      </c>
      <c r="Q106">
        <v>-4.9503799999999999E-3</v>
      </c>
      <c r="S106">
        <v>83788</v>
      </c>
      <c r="T106">
        <v>-5.0175999999999997E-3</v>
      </c>
    </row>
    <row r="107" spans="1:20" x14ac:dyDescent="0.3">
      <c r="A107">
        <v>151158</v>
      </c>
      <c r="B107" s="12">
        <v>-2.5312899999999998E-3</v>
      </c>
      <c r="D107">
        <v>125741</v>
      </c>
      <c r="E107">
        <v>-3.6092199999999998E-3</v>
      </c>
      <c r="G107">
        <v>104786</v>
      </c>
      <c r="H107">
        <v>-3.8330700000000001E-3</v>
      </c>
      <c r="J107">
        <v>2887</v>
      </c>
      <c r="K107">
        <v>-4.1080700000000001E-3</v>
      </c>
      <c r="M107">
        <v>25377</v>
      </c>
      <c r="N107">
        <v>-4.0825499999999999E-3</v>
      </c>
      <c r="P107">
        <v>48909</v>
      </c>
      <c r="Q107">
        <v>-4.8220700000000003E-3</v>
      </c>
      <c r="S107">
        <v>83812</v>
      </c>
      <c r="T107">
        <v>-5.12313E-3</v>
      </c>
    </row>
    <row r="108" spans="1:20" x14ac:dyDescent="0.3">
      <c r="A108">
        <v>151197</v>
      </c>
      <c r="B108" s="12">
        <v>-2.3442599999999999E-3</v>
      </c>
      <c r="D108">
        <v>125778</v>
      </c>
      <c r="E108">
        <v>-2.7791600000000001E-3</v>
      </c>
      <c r="G108">
        <v>104812</v>
      </c>
      <c r="H108">
        <v>-3.7856000000000001E-3</v>
      </c>
      <c r="J108">
        <v>2919</v>
      </c>
      <c r="K108">
        <v>-4.2140099999999998E-3</v>
      </c>
      <c r="M108">
        <v>25415</v>
      </c>
      <c r="N108">
        <v>-5.0948699999999996E-3</v>
      </c>
      <c r="P108">
        <v>48942</v>
      </c>
      <c r="Q108">
        <v>-4.9319999999999998E-3</v>
      </c>
      <c r="S108">
        <v>83848</v>
      </c>
      <c r="T108">
        <v>-5.0148099999999998E-3</v>
      </c>
    </row>
    <row r="109" spans="1:20" x14ac:dyDescent="0.3">
      <c r="A109">
        <v>151234</v>
      </c>
      <c r="B109" s="12">
        <v>-2.6015999999999999E-3</v>
      </c>
      <c r="D109">
        <v>125812</v>
      </c>
      <c r="E109">
        <v>-3.61642E-3</v>
      </c>
      <c r="G109">
        <v>104846</v>
      </c>
      <c r="H109">
        <v>-3.8226599999999999E-3</v>
      </c>
      <c r="J109">
        <v>2952</v>
      </c>
      <c r="K109">
        <v>-4.1185400000000004E-3</v>
      </c>
      <c r="M109">
        <v>25453</v>
      </c>
      <c r="N109">
        <v>-4.0680899999999999E-3</v>
      </c>
      <c r="P109">
        <v>48986</v>
      </c>
      <c r="Q109">
        <v>-4.7865E-3</v>
      </c>
      <c r="S109">
        <v>83882</v>
      </c>
      <c r="T109">
        <v>-5.1466300000000001E-3</v>
      </c>
    </row>
    <row r="110" spans="1:20" x14ac:dyDescent="0.3">
      <c r="A110">
        <v>151274</v>
      </c>
      <c r="B110" s="12">
        <v>-2.3329000000000002E-3</v>
      </c>
      <c r="D110">
        <v>125846</v>
      </c>
      <c r="E110">
        <v>-2.7805299999999998E-3</v>
      </c>
      <c r="G110">
        <v>104882</v>
      </c>
      <c r="H110">
        <v>-3.7921399999999998E-3</v>
      </c>
      <c r="J110">
        <v>2985</v>
      </c>
      <c r="K110">
        <v>-4.2058599999999996E-3</v>
      </c>
      <c r="M110">
        <v>25490</v>
      </c>
      <c r="N110">
        <v>-5.0935599999999996E-3</v>
      </c>
      <c r="P110">
        <v>49042</v>
      </c>
      <c r="Q110">
        <v>-4.9446100000000003E-3</v>
      </c>
      <c r="S110">
        <v>83917</v>
      </c>
      <c r="T110">
        <v>-5.0414600000000002E-3</v>
      </c>
    </row>
    <row r="111" spans="1:20" x14ac:dyDescent="0.3">
      <c r="A111">
        <v>151306</v>
      </c>
      <c r="B111" s="12">
        <v>-2.5074899999999998E-3</v>
      </c>
      <c r="D111">
        <v>125879</v>
      </c>
      <c r="E111">
        <v>-3.5874499999999998E-3</v>
      </c>
      <c r="G111">
        <v>104913</v>
      </c>
      <c r="H111">
        <v>-3.83979E-3</v>
      </c>
      <c r="J111">
        <v>3019</v>
      </c>
      <c r="K111">
        <v>-4.1127100000000003E-3</v>
      </c>
      <c r="M111">
        <v>25527</v>
      </c>
      <c r="N111">
        <v>-4.0658300000000003E-3</v>
      </c>
      <c r="P111">
        <v>49078</v>
      </c>
      <c r="Q111">
        <v>-4.8155899999999998E-3</v>
      </c>
      <c r="S111">
        <v>83957</v>
      </c>
      <c r="T111">
        <v>-5.13074E-3</v>
      </c>
    </row>
    <row r="112" spans="1:20" x14ac:dyDescent="0.3">
      <c r="A112">
        <v>151336</v>
      </c>
      <c r="B112" s="12">
        <v>-2.3625299999999998E-3</v>
      </c>
      <c r="D112">
        <v>125913</v>
      </c>
      <c r="E112">
        <v>-2.7551300000000002E-3</v>
      </c>
      <c r="G112">
        <v>104944</v>
      </c>
      <c r="H112">
        <v>-3.7799499999999998E-3</v>
      </c>
      <c r="J112">
        <v>3052</v>
      </c>
      <c r="K112">
        <v>-4.2128199999999999E-3</v>
      </c>
      <c r="M112">
        <v>25566</v>
      </c>
      <c r="N112">
        <v>-5.1256899999999996E-3</v>
      </c>
      <c r="P112">
        <v>49131</v>
      </c>
      <c r="Q112">
        <v>-4.9331899999999996E-3</v>
      </c>
      <c r="S112">
        <v>83995</v>
      </c>
      <c r="T112">
        <v>-5.0208099999999997E-3</v>
      </c>
    </row>
    <row r="113" spans="1:20" x14ac:dyDescent="0.3">
      <c r="A113">
        <v>151367</v>
      </c>
      <c r="B113" s="12">
        <v>-2.4706699999999999E-3</v>
      </c>
      <c r="D113">
        <v>125948</v>
      </c>
      <c r="E113">
        <v>-3.5798399999999999E-3</v>
      </c>
      <c r="G113">
        <v>104977</v>
      </c>
      <c r="H113">
        <v>-3.82242E-3</v>
      </c>
      <c r="J113">
        <v>3089</v>
      </c>
      <c r="K113">
        <v>-4.1204400000000004E-3</v>
      </c>
      <c r="M113">
        <v>25604</v>
      </c>
      <c r="N113">
        <v>-4.0731500000000002E-3</v>
      </c>
      <c r="P113">
        <v>49169</v>
      </c>
      <c r="Q113">
        <v>-4.8059499999999998E-3</v>
      </c>
      <c r="S113">
        <v>84033</v>
      </c>
      <c r="T113">
        <v>-5.1455499999999996E-3</v>
      </c>
    </row>
    <row r="114" spans="1:20" x14ac:dyDescent="0.3">
      <c r="A114">
        <v>151398</v>
      </c>
      <c r="B114" s="12">
        <v>-2.4477700000000002E-3</v>
      </c>
      <c r="D114">
        <v>125981</v>
      </c>
      <c r="E114">
        <v>-2.7497799999999998E-3</v>
      </c>
      <c r="G114">
        <v>105009</v>
      </c>
      <c r="H114">
        <v>-3.7988599999999998E-3</v>
      </c>
      <c r="J114">
        <v>3128</v>
      </c>
      <c r="K114">
        <v>-4.1928900000000003E-3</v>
      </c>
      <c r="M114">
        <v>25638</v>
      </c>
      <c r="N114">
        <v>-5.1232500000000002E-3</v>
      </c>
      <c r="P114">
        <v>49210</v>
      </c>
      <c r="Q114">
        <v>-4.9496100000000001E-3</v>
      </c>
      <c r="S114">
        <v>84074</v>
      </c>
      <c r="T114">
        <v>-5.0516900000000002E-3</v>
      </c>
    </row>
    <row r="115" spans="1:20" x14ac:dyDescent="0.3">
      <c r="A115">
        <v>151425</v>
      </c>
      <c r="B115" s="12">
        <v>-2.5033899999999999E-3</v>
      </c>
      <c r="D115">
        <v>126015</v>
      </c>
      <c r="E115">
        <v>-3.5897099999999999E-3</v>
      </c>
      <c r="G115">
        <v>105036</v>
      </c>
      <c r="H115">
        <v>-3.8173600000000001E-3</v>
      </c>
      <c r="J115">
        <v>3165</v>
      </c>
      <c r="K115">
        <v>-4.1276400000000001E-3</v>
      </c>
      <c r="M115">
        <v>25673</v>
      </c>
      <c r="N115">
        <v>-4.0682100000000001E-3</v>
      </c>
      <c r="P115">
        <v>49249</v>
      </c>
      <c r="Q115">
        <v>-4.8277199999999998E-3</v>
      </c>
      <c r="S115">
        <v>84100</v>
      </c>
      <c r="T115">
        <v>-5.1325900000000002E-3</v>
      </c>
    </row>
    <row r="116" spans="1:20" x14ac:dyDescent="0.3">
      <c r="A116">
        <v>151453</v>
      </c>
      <c r="B116" s="12">
        <v>-2.3458699999999999E-3</v>
      </c>
      <c r="D116">
        <v>126048</v>
      </c>
      <c r="E116">
        <v>-2.8031900000000001E-3</v>
      </c>
      <c r="G116">
        <v>105065</v>
      </c>
      <c r="H116">
        <v>-3.7960099999999998E-3</v>
      </c>
      <c r="J116">
        <v>3199</v>
      </c>
      <c r="K116">
        <v>-4.2136600000000001E-3</v>
      </c>
      <c r="M116">
        <v>25707</v>
      </c>
      <c r="N116">
        <v>-5.1052199999999997E-3</v>
      </c>
      <c r="P116">
        <v>49290</v>
      </c>
      <c r="Q116">
        <v>-4.9351000000000004E-3</v>
      </c>
      <c r="S116">
        <v>84137</v>
      </c>
      <c r="T116">
        <v>-5.0387799999999996E-3</v>
      </c>
    </row>
    <row r="117" spans="1:20" x14ac:dyDescent="0.3">
      <c r="A117">
        <v>151482</v>
      </c>
      <c r="B117" s="12">
        <v>-2.4994000000000001E-3</v>
      </c>
      <c r="D117">
        <v>126081</v>
      </c>
      <c r="E117">
        <v>-3.6234399999999999E-3</v>
      </c>
      <c r="G117">
        <v>105092</v>
      </c>
      <c r="H117">
        <v>-3.82884E-3</v>
      </c>
      <c r="J117">
        <v>3235</v>
      </c>
      <c r="K117">
        <v>-4.1265099999999999E-3</v>
      </c>
      <c r="M117">
        <v>25741</v>
      </c>
      <c r="N117">
        <v>-4.0747600000000002E-3</v>
      </c>
      <c r="P117">
        <v>49327</v>
      </c>
      <c r="Q117">
        <v>-4.79072E-3</v>
      </c>
      <c r="S117">
        <v>84174</v>
      </c>
      <c r="T117">
        <v>-5.1447200000000002E-3</v>
      </c>
    </row>
    <row r="118" spans="1:20" x14ac:dyDescent="0.3">
      <c r="A118">
        <v>151513</v>
      </c>
      <c r="B118" s="12">
        <v>-2.4850699999999998E-3</v>
      </c>
      <c r="D118">
        <v>126114</v>
      </c>
      <c r="E118">
        <v>-2.7776799999999998E-3</v>
      </c>
      <c r="G118">
        <v>105117</v>
      </c>
      <c r="H118">
        <v>-3.7920200000000001E-3</v>
      </c>
      <c r="J118">
        <v>3270</v>
      </c>
      <c r="K118">
        <v>-4.1966399999999997E-3</v>
      </c>
      <c r="M118">
        <v>25776</v>
      </c>
      <c r="N118">
        <v>-5.1237799999999997E-3</v>
      </c>
      <c r="P118">
        <v>49366</v>
      </c>
      <c r="Q118">
        <v>-4.9443200000000003E-3</v>
      </c>
      <c r="S118">
        <v>84209</v>
      </c>
      <c r="T118">
        <v>-5.0552599999999998E-3</v>
      </c>
    </row>
    <row r="119" spans="1:20" x14ac:dyDescent="0.3">
      <c r="A119">
        <v>151546</v>
      </c>
      <c r="B119" s="12">
        <v>-2.5059499999999998E-3</v>
      </c>
      <c r="D119">
        <v>126147</v>
      </c>
      <c r="E119">
        <v>-3.6060100000000002E-3</v>
      </c>
      <c r="G119">
        <v>105140</v>
      </c>
      <c r="H119">
        <v>-3.8352099999999999E-3</v>
      </c>
      <c r="J119">
        <v>3304</v>
      </c>
      <c r="K119">
        <v>-4.1134800000000001E-3</v>
      </c>
      <c r="M119">
        <v>25810</v>
      </c>
      <c r="N119">
        <v>-4.0708899999999998E-3</v>
      </c>
      <c r="P119">
        <v>49403</v>
      </c>
      <c r="Q119">
        <v>-4.8199899999999997E-3</v>
      </c>
      <c r="S119">
        <v>84250</v>
      </c>
      <c r="T119">
        <v>-5.1284199999999999E-3</v>
      </c>
    </row>
    <row r="120" spans="1:20" x14ac:dyDescent="0.3">
      <c r="A120">
        <v>151579</v>
      </c>
      <c r="B120" s="12">
        <v>-2.3498E-3</v>
      </c>
      <c r="D120">
        <v>126181</v>
      </c>
      <c r="E120">
        <v>-2.7898100000000002E-3</v>
      </c>
      <c r="G120">
        <v>105163</v>
      </c>
      <c r="H120">
        <v>-3.8148000000000001E-3</v>
      </c>
      <c r="J120">
        <v>3338</v>
      </c>
      <c r="K120">
        <v>-4.20259E-3</v>
      </c>
      <c r="M120">
        <v>25844</v>
      </c>
      <c r="N120">
        <v>-5.0965400000000001E-3</v>
      </c>
      <c r="P120">
        <v>49441</v>
      </c>
      <c r="Q120">
        <v>-4.9341999999999997E-3</v>
      </c>
      <c r="S120">
        <v>84291</v>
      </c>
      <c r="T120">
        <v>-5.0446099999999997E-3</v>
      </c>
    </row>
    <row r="121" spans="1:20" x14ac:dyDescent="0.3">
      <c r="A121">
        <v>151605</v>
      </c>
      <c r="B121" s="12">
        <v>-2.5010100000000001E-3</v>
      </c>
      <c r="D121">
        <v>126213</v>
      </c>
      <c r="E121">
        <v>-3.6080299999999999E-3</v>
      </c>
      <c r="G121">
        <v>105188</v>
      </c>
      <c r="H121">
        <v>-3.8228899999999998E-3</v>
      </c>
      <c r="J121">
        <v>3373</v>
      </c>
      <c r="K121">
        <v>-4.1277600000000003E-3</v>
      </c>
      <c r="M121">
        <v>25881</v>
      </c>
      <c r="N121">
        <v>-4.0771399999999999E-3</v>
      </c>
      <c r="P121">
        <v>49479</v>
      </c>
      <c r="Q121">
        <v>-4.79423E-3</v>
      </c>
      <c r="S121">
        <v>84333</v>
      </c>
      <c r="T121">
        <v>-5.1457899999999999E-3</v>
      </c>
    </row>
    <row r="122" spans="1:20" x14ac:dyDescent="0.3">
      <c r="A122">
        <v>151632</v>
      </c>
      <c r="B122" s="12">
        <v>-2.3540200000000001E-3</v>
      </c>
      <c r="D122">
        <v>126248</v>
      </c>
      <c r="E122">
        <v>-2.7865400000000001E-3</v>
      </c>
      <c r="G122">
        <v>105211</v>
      </c>
      <c r="H122">
        <v>-3.7888700000000002E-3</v>
      </c>
      <c r="J122">
        <v>3408</v>
      </c>
      <c r="K122">
        <v>-4.2193100000000004E-3</v>
      </c>
      <c r="M122">
        <v>25917</v>
      </c>
      <c r="N122">
        <v>-5.1151E-3</v>
      </c>
      <c r="P122">
        <v>49503</v>
      </c>
      <c r="Q122">
        <v>-4.96234E-3</v>
      </c>
      <c r="S122">
        <v>84373</v>
      </c>
      <c r="T122">
        <v>-5.0276499999999998E-3</v>
      </c>
    </row>
    <row r="123" spans="1:20" x14ac:dyDescent="0.3">
      <c r="A123">
        <v>151660</v>
      </c>
      <c r="B123" s="12">
        <v>-2.50059E-3</v>
      </c>
      <c r="D123">
        <v>126281</v>
      </c>
      <c r="E123">
        <v>-3.5897099999999999E-3</v>
      </c>
      <c r="G123">
        <v>105233</v>
      </c>
      <c r="H123">
        <v>-3.8350300000000001E-3</v>
      </c>
      <c r="J123">
        <v>3443</v>
      </c>
      <c r="K123">
        <v>-4.1085999999999996E-3</v>
      </c>
      <c r="M123">
        <v>25952</v>
      </c>
      <c r="N123">
        <v>-4.0801099999999996E-3</v>
      </c>
      <c r="P123">
        <v>49528</v>
      </c>
      <c r="Q123">
        <v>-4.8113100000000001E-3</v>
      </c>
      <c r="S123">
        <v>84414</v>
      </c>
      <c r="T123">
        <v>-5.1161100000000001E-3</v>
      </c>
    </row>
    <row r="124" spans="1:20" x14ac:dyDescent="0.3">
      <c r="A124">
        <v>151691</v>
      </c>
      <c r="B124" s="12">
        <v>-2.3547300000000002E-3</v>
      </c>
      <c r="D124">
        <v>126313</v>
      </c>
      <c r="E124">
        <v>-2.7561999999999999E-3</v>
      </c>
      <c r="G124">
        <v>105256</v>
      </c>
      <c r="H124">
        <v>-3.7866100000000001E-3</v>
      </c>
      <c r="J124">
        <v>3480</v>
      </c>
      <c r="K124">
        <v>-4.2060999999999999E-3</v>
      </c>
      <c r="M124">
        <v>25989</v>
      </c>
      <c r="N124">
        <v>-5.10635E-3</v>
      </c>
      <c r="P124">
        <v>49550</v>
      </c>
      <c r="Q124">
        <v>-4.9195699999999998E-3</v>
      </c>
      <c r="S124">
        <v>84459</v>
      </c>
      <c r="T124">
        <v>-5.0182600000000001E-3</v>
      </c>
    </row>
    <row r="125" spans="1:20" x14ac:dyDescent="0.3">
      <c r="A125">
        <v>151721</v>
      </c>
      <c r="B125" s="12">
        <v>-2.49797E-3</v>
      </c>
      <c r="D125">
        <v>126345</v>
      </c>
      <c r="E125">
        <v>-3.6066100000000001E-3</v>
      </c>
      <c r="G125">
        <v>105280</v>
      </c>
      <c r="H125">
        <v>-3.8260500000000001E-3</v>
      </c>
      <c r="J125">
        <v>3519</v>
      </c>
      <c r="K125">
        <v>-4.13014E-3</v>
      </c>
      <c r="M125">
        <v>26023</v>
      </c>
      <c r="N125">
        <v>-4.0757099999999997E-3</v>
      </c>
      <c r="P125">
        <v>49573</v>
      </c>
      <c r="Q125">
        <v>-4.7914400000000001E-3</v>
      </c>
      <c r="S125">
        <v>84495</v>
      </c>
      <c r="T125">
        <v>-5.1467400000000003E-3</v>
      </c>
    </row>
    <row r="126" spans="1:20" x14ac:dyDescent="0.3">
      <c r="A126">
        <v>151750</v>
      </c>
      <c r="B126" s="12">
        <v>-2.3519399999999998E-3</v>
      </c>
      <c r="D126">
        <v>126379</v>
      </c>
      <c r="E126">
        <v>-2.7888000000000001E-3</v>
      </c>
      <c r="G126">
        <v>105304</v>
      </c>
      <c r="H126">
        <v>-3.7792899999999998E-3</v>
      </c>
      <c r="J126">
        <v>3556</v>
      </c>
      <c r="K126">
        <v>-4.2082999999999999E-3</v>
      </c>
      <c r="M126">
        <v>26057</v>
      </c>
      <c r="N126">
        <v>-5.0949300000000001E-3</v>
      </c>
      <c r="P126">
        <v>49595</v>
      </c>
      <c r="Q126">
        <v>-4.9385999999999996E-3</v>
      </c>
      <c r="S126">
        <v>84521</v>
      </c>
      <c r="T126">
        <v>-5.0487700000000002E-3</v>
      </c>
    </row>
    <row r="127" spans="1:20" x14ac:dyDescent="0.3">
      <c r="A127">
        <v>151777</v>
      </c>
      <c r="B127" s="12">
        <v>-2.49994E-3</v>
      </c>
      <c r="D127">
        <v>126411</v>
      </c>
      <c r="E127">
        <v>-3.61006E-3</v>
      </c>
      <c r="G127">
        <v>105329</v>
      </c>
      <c r="H127">
        <v>-3.8267000000000002E-3</v>
      </c>
      <c r="J127">
        <v>3592</v>
      </c>
      <c r="K127">
        <v>-4.1157399999999997E-3</v>
      </c>
      <c r="M127">
        <v>26092</v>
      </c>
      <c r="N127">
        <v>-4.0629200000000002E-3</v>
      </c>
      <c r="P127">
        <v>49618</v>
      </c>
      <c r="Q127">
        <v>-4.7982199999999997E-3</v>
      </c>
      <c r="S127">
        <v>84549</v>
      </c>
      <c r="T127">
        <v>-5.1180699999999997E-3</v>
      </c>
    </row>
    <row r="128" spans="1:20" x14ac:dyDescent="0.3">
      <c r="A128">
        <v>151804</v>
      </c>
      <c r="B128" s="12">
        <v>-2.3693099999999999E-3</v>
      </c>
      <c r="D128">
        <v>126450</v>
      </c>
      <c r="E128">
        <v>-2.8071200000000002E-3</v>
      </c>
      <c r="G128">
        <v>105354</v>
      </c>
      <c r="H128">
        <v>-3.7847100000000002E-3</v>
      </c>
      <c r="J128">
        <v>3625</v>
      </c>
      <c r="K128">
        <v>-4.1951599999999999E-3</v>
      </c>
      <c r="M128">
        <v>26126</v>
      </c>
      <c r="N128">
        <v>-5.0987999999999997E-3</v>
      </c>
      <c r="P128">
        <v>49640</v>
      </c>
      <c r="Q128">
        <v>-4.9293799999999997E-3</v>
      </c>
      <c r="S128">
        <v>84575</v>
      </c>
      <c r="T128">
        <v>-5.0231299999999998E-3</v>
      </c>
    </row>
    <row r="129" spans="1:20" x14ac:dyDescent="0.3">
      <c r="A129">
        <v>151831</v>
      </c>
      <c r="B129" s="12">
        <v>-2.51053E-3</v>
      </c>
      <c r="D129">
        <v>126495</v>
      </c>
      <c r="E129">
        <v>-3.6170199999999999E-3</v>
      </c>
      <c r="G129">
        <v>105379</v>
      </c>
      <c r="H129">
        <v>-3.8213499999999998E-3</v>
      </c>
      <c r="J129">
        <v>3656</v>
      </c>
      <c r="K129">
        <v>-4.1207400000000003E-3</v>
      </c>
      <c r="M129">
        <v>26159</v>
      </c>
      <c r="N129">
        <v>-4.0811199999999997E-3</v>
      </c>
      <c r="P129">
        <v>49663</v>
      </c>
      <c r="Q129">
        <v>-4.8031000000000003E-3</v>
      </c>
      <c r="S129">
        <v>84600</v>
      </c>
      <c r="T129">
        <v>-5.1525700000000004E-3</v>
      </c>
    </row>
    <row r="130" spans="1:20" x14ac:dyDescent="0.3">
      <c r="A130">
        <v>151861</v>
      </c>
      <c r="B130" s="12">
        <v>-2.35658E-3</v>
      </c>
      <c r="D130">
        <v>126530</v>
      </c>
      <c r="E130">
        <v>-2.7893900000000001E-3</v>
      </c>
      <c r="G130">
        <v>105405</v>
      </c>
      <c r="H130">
        <v>-3.77816E-3</v>
      </c>
      <c r="J130">
        <v>3689</v>
      </c>
      <c r="K130">
        <v>-4.2323300000000003E-3</v>
      </c>
      <c r="M130">
        <v>26193</v>
      </c>
      <c r="N130">
        <v>-5.0916599999999996E-3</v>
      </c>
      <c r="P130">
        <v>49696</v>
      </c>
      <c r="Q130">
        <v>-4.93985E-3</v>
      </c>
      <c r="S130">
        <v>84635</v>
      </c>
      <c r="T130">
        <v>-5.0410999999999997E-3</v>
      </c>
    </row>
    <row r="131" spans="1:20" x14ac:dyDescent="0.3">
      <c r="A131">
        <v>151887</v>
      </c>
      <c r="B131" s="12">
        <v>-2.5122500000000002E-3</v>
      </c>
      <c r="D131">
        <v>126564</v>
      </c>
      <c r="E131">
        <v>-3.6063699999999998E-3</v>
      </c>
      <c r="G131">
        <v>105433</v>
      </c>
      <c r="H131">
        <v>-3.8488900000000002E-3</v>
      </c>
      <c r="J131">
        <v>3720</v>
      </c>
      <c r="K131">
        <v>-4.1065199999999998E-3</v>
      </c>
      <c r="M131">
        <v>26226</v>
      </c>
      <c r="N131">
        <v>-4.09028E-3</v>
      </c>
      <c r="P131">
        <v>49732</v>
      </c>
      <c r="Q131">
        <v>-4.8215999999999997E-3</v>
      </c>
      <c r="S131">
        <v>84659</v>
      </c>
      <c r="T131">
        <v>-5.1242600000000003E-3</v>
      </c>
    </row>
    <row r="132" spans="1:20" x14ac:dyDescent="0.3">
      <c r="A132">
        <v>151911</v>
      </c>
      <c r="B132" s="12">
        <v>-2.3474199999999998E-3</v>
      </c>
      <c r="D132">
        <v>126597</v>
      </c>
      <c r="E132">
        <v>-2.75888E-3</v>
      </c>
      <c r="G132">
        <v>105459</v>
      </c>
      <c r="H132">
        <v>-3.8017799999999998E-3</v>
      </c>
      <c r="J132">
        <v>3742</v>
      </c>
      <c r="K132">
        <v>-4.1999100000000003E-3</v>
      </c>
      <c r="M132">
        <v>26260</v>
      </c>
      <c r="N132">
        <v>-5.1095699999999999E-3</v>
      </c>
      <c r="P132">
        <v>49765</v>
      </c>
      <c r="Q132">
        <v>-4.9282500000000003E-3</v>
      </c>
      <c r="S132">
        <v>84693</v>
      </c>
      <c r="T132">
        <v>-5.0233099999999996E-3</v>
      </c>
    </row>
    <row r="133" spans="1:20" x14ac:dyDescent="0.3">
      <c r="A133">
        <v>151931</v>
      </c>
      <c r="B133" s="12">
        <v>-2.4916700000000001E-3</v>
      </c>
      <c r="D133">
        <v>126633</v>
      </c>
      <c r="E133">
        <v>-3.61255E-3</v>
      </c>
      <c r="G133">
        <v>105482</v>
      </c>
      <c r="H133">
        <v>-3.82242E-3</v>
      </c>
      <c r="J133">
        <v>3774</v>
      </c>
      <c r="K133">
        <v>-4.1180000000000001E-3</v>
      </c>
      <c r="M133">
        <v>26297</v>
      </c>
      <c r="N133">
        <v>-4.0692799999999998E-3</v>
      </c>
      <c r="P133">
        <v>49801</v>
      </c>
      <c r="Q133">
        <v>-4.78079E-3</v>
      </c>
      <c r="S133">
        <v>84715</v>
      </c>
      <c r="T133">
        <v>-5.1522199999999999E-3</v>
      </c>
    </row>
    <row r="134" spans="1:20" x14ac:dyDescent="0.3">
      <c r="A134">
        <v>151951</v>
      </c>
      <c r="B134" s="12">
        <v>-2.3947700000000001E-3</v>
      </c>
      <c r="D134">
        <v>126688</v>
      </c>
      <c r="E134">
        <v>-2.7869499999999998E-3</v>
      </c>
      <c r="G134">
        <v>105505</v>
      </c>
      <c r="H134">
        <v>-3.7913700000000001E-3</v>
      </c>
      <c r="J134">
        <v>3805</v>
      </c>
      <c r="K134">
        <v>-4.2148400000000001E-3</v>
      </c>
      <c r="M134">
        <v>26333</v>
      </c>
      <c r="N134">
        <v>-5.1219400000000002E-3</v>
      </c>
      <c r="P134">
        <v>49835</v>
      </c>
      <c r="Q134">
        <v>-4.9548999999999999E-3</v>
      </c>
      <c r="S134">
        <v>84747</v>
      </c>
      <c r="T134">
        <v>-5.0372899999999998E-3</v>
      </c>
    </row>
    <row r="135" spans="1:20" x14ac:dyDescent="0.3">
      <c r="A135">
        <v>151972</v>
      </c>
      <c r="B135" s="12">
        <v>-2.4895899999999999E-3</v>
      </c>
      <c r="D135">
        <v>126725</v>
      </c>
      <c r="E135">
        <v>-3.5955399999999999E-3</v>
      </c>
      <c r="G135">
        <v>105527</v>
      </c>
      <c r="H135">
        <v>-3.8478800000000001E-3</v>
      </c>
      <c r="J135">
        <v>3839</v>
      </c>
      <c r="K135">
        <v>-4.11598E-3</v>
      </c>
      <c r="M135">
        <v>26369</v>
      </c>
      <c r="N135">
        <v>-4.0674999999999999E-3</v>
      </c>
      <c r="P135">
        <v>49870</v>
      </c>
      <c r="Q135">
        <v>-4.8061299999999996E-3</v>
      </c>
      <c r="S135">
        <v>84781</v>
      </c>
      <c r="T135">
        <v>-5.1330600000000001E-3</v>
      </c>
    </row>
    <row r="136" spans="1:20" x14ac:dyDescent="0.3">
      <c r="A136">
        <v>151997</v>
      </c>
      <c r="B136" s="12">
        <v>-2.4134500000000001E-3</v>
      </c>
      <c r="D136">
        <v>126761</v>
      </c>
      <c r="E136">
        <v>-2.7757099999999998E-3</v>
      </c>
      <c r="G136">
        <v>105550</v>
      </c>
      <c r="H136">
        <v>-3.7850599999999998E-3</v>
      </c>
      <c r="J136">
        <v>3872</v>
      </c>
      <c r="K136">
        <v>-4.2107400000000001E-3</v>
      </c>
      <c r="M136">
        <v>26407</v>
      </c>
      <c r="N136">
        <v>-5.0934500000000002E-3</v>
      </c>
      <c r="P136">
        <v>49904</v>
      </c>
      <c r="Q136">
        <v>-4.9168299999999996E-3</v>
      </c>
      <c r="S136">
        <v>84813</v>
      </c>
      <c r="T136">
        <v>-5.0446099999999997E-3</v>
      </c>
    </row>
    <row r="137" spans="1:20" x14ac:dyDescent="0.3">
      <c r="A137">
        <v>152020</v>
      </c>
      <c r="B137" s="12">
        <v>-2.49768E-3</v>
      </c>
      <c r="D137">
        <v>126795</v>
      </c>
      <c r="E137">
        <v>-3.6137399999999998E-3</v>
      </c>
      <c r="G137">
        <v>105575</v>
      </c>
      <c r="H137">
        <v>-3.8235500000000002E-3</v>
      </c>
      <c r="J137">
        <v>3904</v>
      </c>
      <c r="K137">
        <v>-4.1211599999999996E-3</v>
      </c>
      <c r="M137">
        <v>26443</v>
      </c>
      <c r="N137">
        <v>-4.0621499999999996E-3</v>
      </c>
      <c r="P137">
        <v>49938</v>
      </c>
      <c r="Q137">
        <v>-4.8047599999999999E-3</v>
      </c>
      <c r="S137">
        <v>84834</v>
      </c>
      <c r="T137">
        <v>-5.1462699999999997E-3</v>
      </c>
    </row>
    <row r="138" spans="1:20" x14ac:dyDescent="0.3">
      <c r="A138">
        <v>152042</v>
      </c>
      <c r="B138" s="12">
        <v>-2.3602699999999998E-3</v>
      </c>
      <c r="D138">
        <v>126831</v>
      </c>
      <c r="E138">
        <v>-2.7637E-3</v>
      </c>
      <c r="G138">
        <v>105602</v>
      </c>
      <c r="H138">
        <v>-3.8034399999999999E-3</v>
      </c>
      <c r="J138">
        <v>3937</v>
      </c>
      <c r="K138">
        <v>-4.21734E-3</v>
      </c>
      <c r="M138">
        <v>26479</v>
      </c>
      <c r="N138">
        <v>-5.1067700000000001E-3</v>
      </c>
      <c r="P138">
        <v>49971</v>
      </c>
      <c r="Q138">
        <v>-4.9189200000000002E-3</v>
      </c>
      <c r="S138">
        <v>84866</v>
      </c>
      <c r="T138">
        <v>-5.0539499999999998E-3</v>
      </c>
    </row>
    <row r="139" spans="1:20" x14ac:dyDescent="0.3">
      <c r="A139">
        <v>152064</v>
      </c>
      <c r="B139" s="12">
        <v>-2.49446E-3</v>
      </c>
      <c r="D139">
        <v>126866</v>
      </c>
      <c r="E139">
        <v>-3.6108899999999998E-3</v>
      </c>
      <c r="G139">
        <v>105629</v>
      </c>
      <c r="H139">
        <v>-3.8151000000000001E-3</v>
      </c>
      <c r="J139">
        <v>3968</v>
      </c>
      <c r="K139">
        <v>-4.1081900000000003E-3</v>
      </c>
      <c r="M139">
        <v>26515</v>
      </c>
      <c r="N139">
        <v>-4.0566700000000001E-3</v>
      </c>
      <c r="P139">
        <v>50004</v>
      </c>
      <c r="Q139">
        <v>-4.8004199999999997E-3</v>
      </c>
      <c r="S139">
        <v>84898</v>
      </c>
      <c r="T139">
        <v>-5.1280700000000002E-3</v>
      </c>
    </row>
    <row r="140" spans="1:20" x14ac:dyDescent="0.3">
      <c r="A140">
        <v>152087</v>
      </c>
      <c r="B140" s="12">
        <v>-2.3468199999999999E-3</v>
      </c>
      <c r="D140">
        <v>126900</v>
      </c>
      <c r="E140">
        <v>-2.7619099999999998E-3</v>
      </c>
      <c r="G140">
        <v>105656</v>
      </c>
      <c r="H140">
        <v>-3.79226E-3</v>
      </c>
      <c r="J140">
        <v>4000</v>
      </c>
      <c r="K140">
        <v>-4.2129999999999997E-3</v>
      </c>
      <c r="M140">
        <v>26552</v>
      </c>
      <c r="N140">
        <v>-5.1057000000000003E-3</v>
      </c>
      <c r="P140">
        <v>50038</v>
      </c>
      <c r="Q140">
        <v>-4.92451E-3</v>
      </c>
      <c r="S140">
        <v>84930</v>
      </c>
      <c r="T140">
        <v>-5.0303300000000004E-3</v>
      </c>
    </row>
    <row r="141" spans="1:20" x14ac:dyDescent="0.3">
      <c r="A141">
        <v>152111</v>
      </c>
      <c r="B141" s="12">
        <v>-2.6018999999999999E-3</v>
      </c>
      <c r="D141">
        <v>126935</v>
      </c>
      <c r="E141">
        <v>-3.5945299999999999E-3</v>
      </c>
      <c r="G141">
        <v>105684</v>
      </c>
      <c r="H141">
        <v>-3.8165899999999999E-3</v>
      </c>
      <c r="J141">
        <v>4036</v>
      </c>
      <c r="K141">
        <v>-4.1203200000000002E-3</v>
      </c>
      <c r="M141">
        <v>26590</v>
      </c>
      <c r="N141">
        <v>-4.0684500000000004E-3</v>
      </c>
      <c r="P141">
        <v>50074</v>
      </c>
      <c r="Q141">
        <v>-4.7933999999999997E-3</v>
      </c>
      <c r="S141">
        <v>84963</v>
      </c>
      <c r="T141">
        <v>-5.1499600000000003E-3</v>
      </c>
    </row>
    <row r="142" spans="1:20" x14ac:dyDescent="0.3">
      <c r="A142">
        <v>152134</v>
      </c>
      <c r="B142" s="12">
        <v>-2.3589599999999998E-3</v>
      </c>
      <c r="D142">
        <v>126970</v>
      </c>
      <c r="E142">
        <v>-2.7832099999999999E-3</v>
      </c>
      <c r="G142">
        <v>105709</v>
      </c>
      <c r="H142">
        <v>-3.7802999999999999E-3</v>
      </c>
      <c r="J142">
        <v>4068</v>
      </c>
      <c r="K142">
        <v>-4.2293599999999997E-3</v>
      </c>
      <c r="M142">
        <v>26628</v>
      </c>
      <c r="N142">
        <v>-5.1058199999999996E-3</v>
      </c>
      <c r="P142">
        <v>50109</v>
      </c>
      <c r="Q142">
        <v>-4.9353899999999996E-3</v>
      </c>
      <c r="S142">
        <v>84995</v>
      </c>
      <c r="T142">
        <v>-5.0369300000000002E-3</v>
      </c>
    </row>
    <row r="143" spans="1:20" x14ac:dyDescent="0.3">
      <c r="A143">
        <v>152158</v>
      </c>
      <c r="B143" s="12">
        <v>-2.4961300000000001E-3</v>
      </c>
      <c r="D143">
        <v>127009</v>
      </c>
      <c r="E143">
        <v>-3.6239200000000001E-3</v>
      </c>
      <c r="G143">
        <v>105734</v>
      </c>
      <c r="H143">
        <v>-3.8213499999999998E-3</v>
      </c>
      <c r="J143">
        <v>4100</v>
      </c>
      <c r="K143">
        <v>-4.10313E-3</v>
      </c>
      <c r="M143">
        <v>26665</v>
      </c>
      <c r="N143">
        <v>-4.0894499999999997E-3</v>
      </c>
      <c r="P143">
        <v>50144</v>
      </c>
      <c r="Q143">
        <v>-4.8033299999999998E-3</v>
      </c>
      <c r="S143">
        <v>85034</v>
      </c>
      <c r="T143">
        <v>-5.1144399999999996E-3</v>
      </c>
    </row>
    <row r="144" spans="1:20" x14ac:dyDescent="0.3">
      <c r="A144">
        <v>152185</v>
      </c>
      <c r="B144" s="12">
        <v>-2.3598500000000001E-3</v>
      </c>
      <c r="D144">
        <v>127044</v>
      </c>
      <c r="E144">
        <v>-2.7893900000000001E-3</v>
      </c>
      <c r="G144">
        <v>105760</v>
      </c>
      <c r="H144">
        <v>-3.7844100000000002E-3</v>
      </c>
      <c r="J144">
        <v>4135</v>
      </c>
      <c r="K144">
        <v>-4.1966399999999997E-3</v>
      </c>
      <c r="M144">
        <v>26703</v>
      </c>
      <c r="N144">
        <v>-5.09963E-3</v>
      </c>
      <c r="P144">
        <v>50181</v>
      </c>
      <c r="Q144">
        <v>-4.9199300000000003E-3</v>
      </c>
      <c r="S144">
        <v>85066</v>
      </c>
      <c r="T144">
        <v>-5.0293200000000003E-3</v>
      </c>
    </row>
    <row r="145" spans="1:20" x14ac:dyDescent="0.3">
      <c r="A145">
        <v>152211</v>
      </c>
      <c r="B145" s="12">
        <v>-2.4942300000000001E-3</v>
      </c>
      <c r="D145">
        <v>127081</v>
      </c>
      <c r="E145">
        <v>-3.60363E-3</v>
      </c>
      <c r="G145">
        <v>105785</v>
      </c>
      <c r="H145">
        <v>-3.8311E-3</v>
      </c>
      <c r="J145">
        <v>4166</v>
      </c>
      <c r="K145">
        <v>-4.1162799999999999E-3</v>
      </c>
      <c r="M145">
        <v>26741</v>
      </c>
      <c r="N145">
        <v>-4.0907599999999997E-3</v>
      </c>
      <c r="P145">
        <v>50217</v>
      </c>
      <c r="Q145">
        <v>-4.7991099999999997E-3</v>
      </c>
      <c r="S145">
        <v>85103</v>
      </c>
      <c r="T145">
        <v>-5.1443699999999997E-3</v>
      </c>
    </row>
    <row r="146" spans="1:20" x14ac:dyDescent="0.3">
      <c r="A146">
        <v>152238</v>
      </c>
      <c r="B146" s="12">
        <v>-2.3452199999999999E-3</v>
      </c>
      <c r="D146">
        <v>127118</v>
      </c>
      <c r="E146">
        <v>-2.78553E-3</v>
      </c>
      <c r="G146">
        <v>105812</v>
      </c>
      <c r="H146">
        <v>-3.7904800000000002E-3</v>
      </c>
      <c r="J146">
        <v>4198</v>
      </c>
      <c r="K146">
        <v>-4.1942000000000004E-3</v>
      </c>
      <c r="M146">
        <v>26778</v>
      </c>
      <c r="N146">
        <v>-5.0878499999999997E-3</v>
      </c>
      <c r="P146">
        <v>50252</v>
      </c>
      <c r="Q146">
        <v>-4.9523500000000003E-3</v>
      </c>
      <c r="S146">
        <v>85134</v>
      </c>
      <c r="T146">
        <v>-5.0572799999999999E-3</v>
      </c>
    </row>
    <row r="147" spans="1:20" x14ac:dyDescent="0.3">
      <c r="A147">
        <v>152271</v>
      </c>
      <c r="B147" s="12">
        <v>-2.4962500000000002E-3</v>
      </c>
      <c r="D147">
        <v>127152</v>
      </c>
      <c r="E147">
        <v>-3.6027400000000001E-3</v>
      </c>
      <c r="G147">
        <v>105839</v>
      </c>
      <c r="H147">
        <v>-3.8280699999999998E-3</v>
      </c>
      <c r="J147">
        <v>4236</v>
      </c>
      <c r="K147">
        <v>-4.1169300000000004E-3</v>
      </c>
      <c r="M147">
        <v>26813</v>
      </c>
      <c r="N147">
        <v>-4.0962300000000002E-3</v>
      </c>
      <c r="P147">
        <v>50289</v>
      </c>
      <c r="Q147">
        <v>-4.8016100000000004E-3</v>
      </c>
      <c r="S147">
        <v>85170</v>
      </c>
      <c r="T147">
        <v>-5.13497E-3</v>
      </c>
    </row>
    <row r="148" spans="1:20" x14ac:dyDescent="0.3">
      <c r="A148">
        <v>152300</v>
      </c>
      <c r="B148" s="12">
        <v>-2.3538399999999998E-3</v>
      </c>
      <c r="D148">
        <v>127186</v>
      </c>
      <c r="E148">
        <v>-2.79635E-3</v>
      </c>
      <c r="G148">
        <v>105866</v>
      </c>
      <c r="H148">
        <v>-3.7763200000000001E-3</v>
      </c>
      <c r="J148">
        <v>4269</v>
      </c>
      <c r="K148">
        <v>-4.2097300000000001E-3</v>
      </c>
      <c r="M148">
        <v>26846</v>
      </c>
      <c r="N148">
        <v>-5.0894E-3</v>
      </c>
      <c r="P148">
        <v>50330</v>
      </c>
      <c r="Q148">
        <v>-4.9216499999999996E-3</v>
      </c>
      <c r="S148">
        <v>85207</v>
      </c>
      <c r="T148">
        <v>-5.0168900000000004E-3</v>
      </c>
    </row>
    <row r="149" spans="1:20" x14ac:dyDescent="0.3">
      <c r="A149">
        <v>152326</v>
      </c>
      <c r="B149" s="12">
        <v>-2.48168E-3</v>
      </c>
      <c r="D149">
        <v>127219</v>
      </c>
      <c r="E149">
        <v>-3.5961399999999998E-3</v>
      </c>
      <c r="G149">
        <v>105893</v>
      </c>
      <c r="H149">
        <v>-3.83586E-3</v>
      </c>
      <c r="J149">
        <v>4304</v>
      </c>
      <c r="K149">
        <v>-4.1250200000000001E-3</v>
      </c>
      <c r="M149">
        <v>26881</v>
      </c>
      <c r="N149">
        <v>-4.0839800000000001E-3</v>
      </c>
      <c r="P149">
        <v>50367</v>
      </c>
      <c r="Q149">
        <v>-4.7812699999999998E-3</v>
      </c>
      <c r="S149">
        <v>85243</v>
      </c>
      <c r="T149">
        <v>-5.1420499999999996E-3</v>
      </c>
    </row>
    <row r="150" spans="1:20" x14ac:dyDescent="0.3">
      <c r="A150">
        <v>152353</v>
      </c>
      <c r="B150" s="12">
        <v>-2.5482999999999999E-3</v>
      </c>
      <c r="D150">
        <v>127251</v>
      </c>
      <c r="E150">
        <v>-2.7547700000000001E-3</v>
      </c>
      <c r="G150">
        <v>105920</v>
      </c>
      <c r="H150">
        <v>-3.7989199999999999E-3</v>
      </c>
      <c r="J150">
        <v>4336</v>
      </c>
      <c r="K150">
        <v>-4.2150199999999999E-3</v>
      </c>
      <c r="M150">
        <v>26919</v>
      </c>
      <c r="N150">
        <v>-5.0976099999999998E-3</v>
      </c>
      <c r="P150">
        <v>50406</v>
      </c>
      <c r="Q150">
        <v>-4.9481200000000003E-3</v>
      </c>
      <c r="S150">
        <v>85280</v>
      </c>
      <c r="T150">
        <v>-5.0404999999999998E-3</v>
      </c>
    </row>
    <row r="151" spans="1:20" x14ac:dyDescent="0.3">
      <c r="A151">
        <v>152377</v>
      </c>
      <c r="B151" s="12">
        <v>-2.4864900000000001E-3</v>
      </c>
      <c r="D151">
        <v>127285</v>
      </c>
      <c r="E151">
        <v>-3.5658E-3</v>
      </c>
      <c r="G151">
        <v>105949</v>
      </c>
      <c r="H151">
        <v>-3.8365199999999999E-3</v>
      </c>
      <c r="J151">
        <v>4371</v>
      </c>
      <c r="K151">
        <v>-4.1053900000000004E-3</v>
      </c>
      <c r="M151">
        <v>26953</v>
      </c>
      <c r="N151">
        <v>-4.1037900000000004E-3</v>
      </c>
      <c r="P151">
        <v>50443</v>
      </c>
      <c r="Q151">
        <v>-4.8052399999999997E-3</v>
      </c>
      <c r="S151">
        <v>85318</v>
      </c>
      <c r="T151">
        <v>-5.12533E-3</v>
      </c>
    </row>
    <row r="152" spans="1:20" x14ac:dyDescent="0.3">
      <c r="A152">
        <v>152402</v>
      </c>
      <c r="B152" s="12">
        <v>-2.3544999999999998E-3</v>
      </c>
      <c r="D152">
        <v>127319</v>
      </c>
      <c r="E152">
        <v>-2.7643500000000001E-3</v>
      </c>
      <c r="G152">
        <v>105974</v>
      </c>
      <c r="H152">
        <v>-3.78488E-3</v>
      </c>
      <c r="J152">
        <v>4408</v>
      </c>
      <c r="K152">
        <v>-4.1978900000000001E-3</v>
      </c>
      <c r="M152">
        <v>26987</v>
      </c>
      <c r="N152">
        <v>-5.0867799999999999E-3</v>
      </c>
      <c r="P152">
        <v>50481</v>
      </c>
      <c r="Q152">
        <v>-4.9195699999999998E-3</v>
      </c>
      <c r="S152">
        <v>85354</v>
      </c>
      <c r="T152">
        <v>-5.0410400000000001E-3</v>
      </c>
    </row>
    <row r="153" spans="1:20" x14ac:dyDescent="0.3">
      <c r="A153">
        <v>152427</v>
      </c>
      <c r="B153" s="12">
        <v>-2.4924999999999999E-3</v>
      </c>
      <c r="D153">
        <v>127353</v>
      </c>
      <c r="E153">
        <v>-3.61291E-3</v>
      </c>
      <c r="G153">
        <v>106003</v>
      </c>
      <c r="H153">
        <v>-3.8177200000000001E-3</v>
      </c>
      <c r="J153">
        <v>4441</v>
      </c>
      <c r="K153">
        <v>-4.1369800000000002E-3</v>
      </c>
      <c r="M153">
        <v>27022</v>
      </c>
      <c r="N153">
        <v>-4.0822499999999999E-3</v>
      </c>
      <c r="P153">
        <v>50519</v>
      </c>
      <c r="Q153">
        <v>-4.8059499999999998E-3</v>
      </c>
      <c r="S153">
        <v>85390</v>
      </c>
      <c r="T153">
        <v>-5.1402000000000002E-3</v>
      </c>
    </row>
    <row r="154" spans="1:20" x14ac:dyDescent="0.3">
      <c r="A154">
        <v>152454</v>
      </c>
      <c r="B154" s="12">
        <v>-2.3501500000000001E-3</v>
      </c>
      <c r="D154">
        <v>127386</v>
      </c>
      <c r="E154">
        <v>-2.7966499999999999E-3</v>
      </c>
      <c r="G154">
        <v>106032</v>
      </c>
      <c r="H154">
        <v>-3.7924399999999998E-3</v>
      </c>
      <c r="J154">
        <v>4475</v>
      </c>
      <c r="K154">
        <v>-4.2330500000000004E-3</v>
      </c>
      <c r="M154">
        <v>27059</v>
      </c>
      <c r="N154">
        <v>-5.10284E-3</v>
      </c>
      <c r="P154">
        <v>50556</v>
      </c>
      <c r="Q154">
        <v>-4.9446100000000003E-3</v>
      </c>
      <c r="S154">
        <v>85426</v>
      </c>
      <c r="T154">
        <v>-5.0512700000000001E-3</v>
      </c>
    </row>
    <row r="155" spans="1:20" x14ac:dyDescent="0.3">
      <c r="A155">
        <v>152480</v>
      </c>
      <c r="B155" s="12">
        <v>-2.51505E-3</v>
      </c>
      <c r="D155">
        <v>127420</v>
      </c>
      <c r="E155">
        <v>-3.6162400000000002E-3</v>
      </c>
      <c r="G155">
        <v>106061</v>
      </c>
      <c r="H155">
        <v>-3.8399100000000002E-3</v>
      </c>
      <c r="J155">
        <v>4510</v>
      </c>
      <c r="K155">
        <v>-4.1115800000000001E-3</v>
      </c>
      <c r="M155">
        <v>27093</v>
      </c>
      <c r="N155">
        <v>-4.0758299999999999E-3</v>
      </c>
      <c r="P155">
        <v>50593</v>
      </c>
      <c r="Q155">
        <v>-4.8093399999999996E-3</v>
      </c>
      <c r="S155">
        <v>85461</v>
      </c>
      <c r="T155">
        <v>-5.1260400000000001E-3</v>
      </c>
    </row>
    <row r="156" spans="1:20" x14ac:dyDescent="0.3">
      <c r="A156">
        <v>152508</v>
      </c>
      <c r="B156" s="12">
        <v>-2.3531300000000002E-3</v>
      </c>
      <c r="D156">
        <v>127453</v>
      </c>
      <c r="E156">
        <v>-2.78547E-3</v>
      </c>
      <c r="G156">
        <v>106089</v>
      </c>
      <c r="H156">
        <v>-3.7995799999999999E-3</v>
      </c>
      <c r="J156">
        <v>4545</v>
      </c>
      <c r="K156">
        <v>-4.2067500000000004E-3</v>
      </c>
      <c r="M156">
        <v>27128</v>
      </c>
      <c r="N156">
        <v>-5.1061199999999996E-3</v>
      </c>
      <c r="P156">
        <v>50629</v>
      </c>
      <c r="Q156">
        <v>-4.9201599999999998E-3</v>
      </c>
      <c r="S156">
        <v>85495</v>
      </c>
      <c r="T156">
        <v>-5.0103999999999999E-3</v>
      </c>
    </row>
    <row r="157" spans="1:20" x14ac:dyDescent="0.3">
      <c r="A157">
        <v>152537</v>
      </c>
      <c r="B157" s="12">
        <v>-2.4689500000000001E-3</v>
      </c>
      <c r="D157">
        <v>127486</v>
      </c>
      <c r="E157">
        <v>-3.6032099999999999E-3</v>
      </c>
      <c r="G157">
        <v>106117</v>
      </c>
      <c r="H157">
        <v>-3.8325299999999998E-3</v>
      </c>
      <c r="J157">
        <v>4579</v>
      </c>
      <c r="K157">
        <v>-4.1213300000000003E-3</v>
      </c>
      <c r="M157">
        <v>27162</v>
      </c>
      <c r="N157">
        <v>-4.0745199999999999E-3</v>
      </c>
      <c r="P157">
        <v>50652</v>
      </c>
      <c r="Q157">
        <v>-4.7787699999999999E-3</v>
      </c>
      <c r="S157">
        <v>85532</v>
      </c>
      <c r="T157">
        <v>-5.1356199999999996E-3</v>
      </c>
    </row>
    <row r="158" spans="1:20" x14ac:dyDescent="0.3">
      <c r="A158">
        <v>152567</v>
      </c>
      <c r="B158" s="12">
        <v>-2.3462299999999999E-3</v>
      </c>
      <c r="D158">
        <v>127522</v>
      </c>
      <c r="E158">
        <v>-2.7759500000000001E-3</v>
      </c>
      <c r="G158">
        <v>106145</v>
      </c>
      <c r="H158">
        <v>-3.7927400000000002E-3</v>
      </c>
      <c r="J158">
        <v>4613</v>
      </c>
      <c r="K158">
        <v>-4.20551E-3</v>
      </c>
      <c r="M158">
        <v>27196</v>
      </c>
      <c r="N158">
        <v>-5.0917799999999997E-3</v>
      </c>
      <c r="P158">
        <v>50674</v>
      </c>
      <c r="Q158">
        <v>-4.9308700000000004E-3</v>
      </c>
      <c r="S158">
        <v>85564</v>
      </c>
      <c r="T158">
        <v>-5.0377099999999999E-3</v>
      </c>
    </row>
    <row r="159" spans="1:20" x14ac:dyDescent="0.3">
      <c r="A159">
        <v>152598</v>
      </c>
      <c r="B159" s="12">
        <v>-2.4828099999999998E-3</v>
      </c>
      <c r="D159">
        <v>127560</v>
      </c>
      <c r="E159">
        <v>-3.5943500000000001E-3</v>
      </c>
      <c r="G159">
        <v>106171</v>
      </c>
      <c r="H159">
        <v>-3.81278E-3</v>
      </c>
      <c r="J159">
        <v>4648</v>
      </c>
      <c r="K159">
        <v>-4.1103900000000002E-3</v>
      </c>
      <c r="M159">
        <v>27231</v>
      </c>
      <c r="N159">
        <v>-4.0866499999999998E-3</v>
      </c>
      <c r="P159">
        <v>50697</v>
      </c>
      <c r="Q159">
        <v>-4.8302800000000002E-3</v>
      </c>
      <c r="S159">
        <v>85597</v>
      </c>
      <c r="T159">
        <v>-5.11087E-3</v>
      </c>
    </row>
    <row r="160" spans="1:20" x14ac:dyDescent="0.3">
      <c r="A160">
        <v>152629</v>
      </c>
      <c r="B160" s="12">
        <v>-2.3525299999999998E-3</v>
      </c>
      <c r="D160">
        <v>127595</v>
      </c>
      <c r="E160">
        <v>-2.7832099999999999E-3</v>
      </c>
      <c r="G160">
        <v>106198</v>
      </c>
      <c r="H160">
        <v>-3.8014199999999998E-3</v>
      </c>
      <c r="J160">
        <v>4682</v>
      </c>
      <c r="K160">
        <v>-4.2053899999999998E-3</v>
      </c>
      <c r="M160">
        <v>27265</v>
      </c>
      <c r="N160">
        <v>-5.0709600000000002E-3</v>
      </c>
      <c r="P160">
        <v>50719</v>
      </c>
      <c r="Q160">
        <v>-4.9300999999999998E-3</v>
      </c>
      <c r="S160">
        <v>85628</v>
      </c>
      <c r="T160">
        <v>-5.0244399999999998E-3</v>
      </c>
    </row>
    <row r="161" spans="1:20" x14ac:dyDescent="0.3">
      <c r="A161">
        <v>152660</v>
      </c>
      <c r="B161" s="12">
        <v>-2.4939900000000002E-3</v>
      </c>
      <c r="D161">
        <v>127631</v>
      </c>
      <c r="E161">
        <v>-3.6152300000000001E-3</v>
      </c>
      <c r="G161">
        <v>106225</v>
      </c>
      <c r="H161">
        <v>-3.8372900000000001E-3</v>
      </c>
      <c r="J161">
        <v>4719</v>
      </c>
      <c r="K161">
        <v>-4.1344199999999998E-3</v>
      </c>
      <c r="M161">
        <v>27300</v>
      </c>
      <c r="N161">
        <v>-4.0693999999999999E-3</v>
      </c>
      <c r="P161">
        <v>50753</v>
      </c>
      <c r="Q161">
        <v>-4.7854899999999999E-3</v>
      </c>
      <c r="S161">
        <v>85659</v>
      </c>
      <c r="T161">
        <v>-5.13657E-3</v>
      </c>
    </row>
    <row r="162" spans="1:20" x14ac:dyDescent="0.3">
      <c r="A162">
        <v>152690</v>
      </c>
      <c r="B162" s="12">
        <v>-2.4433100000000002E-3</v>
      </c>
      <c r="D162">
        <v>127665</v>
      </c>
      <c r="E162">
        <v>-2.7822599999999999E-3</v>
      </c>
      <c r="G162">
        <v>106251</v>
      </c>
      <c r="H162">
        <v>-3.8053499999999999E-3</v>
      </c>
      <c r="J162">
        <v>4753</v>
      </c>
      <c r="K162">
        <v>-4.2034200000000002E-3</v>
      </c>
      <c r="M162">
        <v>27334</v>
      </c>
      <c r="N162">
        <v>-5.0892799999999998E-3</v>
      </c>
      <c r="P162">
        <v>50786</v>
      </c>
      <c r="Q162">
        <v>-4.9502000000000001E-3</v>
      </c>
      <c r="S162">
        <v>85690</v>
      </c>
      <c r="T162">
        <v>-5.0414600000000002E-3</v>
      </c>
    </row>
    <row r="163" spans="1:20" x14ac:dyDescent="0.3">
      <c r="A163">
        <v>152719</v>
      </c>
      <c r="B163" s="12">
        <v>-2.4888100000000002E-3</v>
      </c>
      <c r="D163">
        <v>127702</v>
      </c>
      <c r="E163">
        <v>-3.58632E-3</v>
      </c>
      <c r="G163">
        <v>106275</v>
      </c>
      <c r="H163">
        <v>-3.81855E-3</v>
      </c>
      <c r="J163">
        <v>4786</v>
      </c>
      <c r="K163">
        <v>-4.1174699999999998E-3</v>
      </c>
      <c r="M163">
        <v>27371</v>
      </c>
      <c r="N163">
        <v>-4.0877200000000004E-3</v>
      </c>
      <c r="P163">
        <v>50824</v>
      </c>
      <c r="Q163">
        <v>-4.8142200000000001E-3</v>
      </c>
      <c r="S163">
        <v>85721</v>
      </c>
      <c r="T163">
        <v>-5.1443699999999997E-3</v>
      </c>
    </row>
    <row r="164" spans="1:20" x14ac:dyDescent="0.3">
      <c r="A164">
        <v>152748</v>
      </c>
      <c r="B164" s="12">
        <v>-2.3646100000000001E-3</v>
      </c>
      <c r="D164">
        <v>127736</v>
      </c>
      <c r="E164">
        <v>-2.7764299999999999E-3</v>
      </c>
      <c r="G164">
        <v>106300</v>
      </c>
      <c r="H164">
        <v>-3.7945800000000001E-3</v>
      </c>
      <c r="J164">
        <v>4817</v>
      </c>
      <c r="K164">
        <v>-4.2022300000000004E-3</v>
      </c>
      <c r="M164">
        <v>27406</v>
      </c>
      <c r="N164">
        <v>-5.0906500000000004E-3</v>
      </c>
      <c r="P164">
        <v>50856</v>
      </c>
      <c r="Q164">
        <v>-4.9117199999999996E-3</v>
      </c>
      <c r="S164">
        <v>85748</v>
      </c>
      <c r="T164">
        <v>-5.0343799999999998E-3</v>
      </c>
    </row>
    <row r="165" spans="1:20" x14ac:dyDescent="0.3">
      <c r="A165">
        <v>152776</v>
      </c>
      <c r="B165" s="12">
        <v>-2.4889299999999999E-3</v>
      </c>
      <c r="D165">
        <v>127771</v>
      </c>
      <c r="E165">
        <v>-3.5982200000000001E-3</v>
      </c>
      <c r="G165">
        <v>106322</v>
      </c>
      <c r="H165">
        <v>-3.8236099999999999E-3</v>
      </c>
      <c r="J165">
        <v>4845</v>
      </c>
      <c r="K165">
        <v>-4.1210400000000003E-3</v>
      </c>
      <c r="M165">
        <v>27445</v>
      </c>
      <c r="N165">
        <v>-4.0933200000000001E-3</v>
      </c>
      <c r="P165">
        <v>50888</v>
      </c>
      <c r="Q165">
        <v>-4.7873300000000002E-3</v>
      </c>
      <c r="S165">
        <v>85777</v>
      </c>
      <c r="T165">
        <v>-5.1428200000000002E-3</v>
      </c>
    </row>
    <row r="166" spans="1:20" x14ac:dyDescent="0.3">
      <c r="A166">
        <v>152804</v>
      </c>
      <c r="B166" s="12">
        <v>-2.37704E-3</v>
      </c>
      <c r="D166">
        <v>127805</v>
      </c>
      <c r="E166">
        <v>-2.7732099999999999E-3</v>
      </c>
      <c r="G166">
        <v>106348</v>
      </c>
      <c r="H166">
        <v>-3.7879799999999998E-3</v>
      </c>
      <c r="J166">
        <v>4878</v>
      </c>
      <c r="K166">
        <v>-4.2101500000000002E-3</v>
      </c>
      <c r="M166">
        <v>27483</v>
      </c>
      <c r="N166">
        <v>-5.0932699999999996E-3</v>
      </c>
      <c r="P166">
        <v>50922</v>
      </c>
      <c r="Q166">
        <v>-4.9500300000000002E-3</v>
      </c>
      <c r="S166">
        <v>85809</v>
      </c>
      <c r="T166">
        <v>-5.0478199999999997E-3</v>
      </c>
    </row>
    <row r="167" spans="1:20" x14ac:dyDescent="0.3">
      <c r="A167">
        <v>152832</v>
      </c>
      <c r="B167" s="12">
        <v>-2.5144500000000001E-3</v>
      </c>
      <c r="D167">
        <v>127841</v>
      </c>
      <c r="E167">
        <v>-3.5906000000000002E-3</v>
      </c>
      <c r="G167">
        <v>106370</v>
      </c>
      <c r="H167">
        <v>-3.8422299999999999E-3</v>
      </c>
      <c r="J167">
        <v>4908</v>
      </c>
      <c r="K167">
        <v>-4.1138399999999997E-3</v>
      </c>
      <c r="M167">
        <v>27518</v>
      </c>
      <c r="N167">
        <v>-4.0884399999999996E-3</v>
      </c>
      <c r="P167">
        <v>50957</v>
      </c>
      <c r="Q167">
        <v>-4.8051200000000004E-3</v>
      </c>
      <c r="S167">
        <v>85841</v>
      </c>
      <c r="T167">
        <v>-5.1354399999999998E-3</v>
      </c>
    </row>
    <row r="168" spans="1:20" x14ac:dyDescent="0.3">
      <c r="A168">
        <v>152860</v>
      </c>
      <c r="B168" s="12">
        <v>-2.3602100000000002E-3</v>
      </c>
      <c r="D168">
        <v>127878</v>
      </c>
      <c r="E168">
        <v>-2.7714900000000002E-3</v>
      </c>
      <c r="G168">
        <v>106393</v>
      </c>
      <c r="H168">
        <v>-3.7919E-3</v>
      </c>
      <c r="J168">
        <v>4937</v>
      </c>
      <c r="K168">
        <v>-4.2054500000000003E-3</v>
      </c>
      <c r="M168">
        <v>27554</v>
      </c>
      <c r="N168">
        <v>-5.0965999999999997E-3</v>
      </c>
      <c r="P168">
        <v>50991</v>
      </c>
      <c r="Q168">
        <v>-4.9248599999999997E-3</v>
      </c>
      <c r="S168">
        <v>85870</v>
      </c>
      <c r="T168">
        <v>-5.0422899999999996E-3</v>
      </c>
    </row>
    <row r="169" spans="1:20" x14ac:dyDescent="0.3">
      <c r="A169">
        <v>152889</v>
      </c>
      <c r="B169" s="12">
        <v>-2.48489E-3</v>
      </c>
      <c r="D169">
        <v>127913</v>
      </c>
      <c r="E169">
        <v>-3.6086899999999999E-3</v>
      </c>
      <c r="G169">
        <v>106416</v>
      </c>
      <c r="H169">
        <v>-3.8292000000000001E-3</v>
      </c>
      <c r="J169">
        <v>4967</v>
      </c>
      <c r="K169">
        <v>-4.1247799999999998E-3</v>
      </c>
      <c r="M169">
        <v>27589</v>
      </c>
      <c r="N169">
        <v>-4.0743999999999997E-3</v>
      </c>
      <c r="P169">
        <v>51024</v>
      </c>
      <c r="Q169">
        <v>-4.79423E-3</v>
      </c>
      <c r="S169">
        <v>85898</v>
      </c>
      <c r="T169">
        <v>-5.14782E-3</v>
      </c>
    </row>
    <row r="170" spans="1:20" x14ac:dyDescent="0.3">
      <c r="A170">
        <v>152915</v>
      </c>
      <c r="B170" s="12">
        <v>-2.3585400000000001E-3</v>
      </c>
      <c r="D170">
        <v>127947</v>
      </c>
      <c r="E170">
        <v>-2.7789199999999998E-3</v>
      </c>
      <c r="G170">
        <v>106439</v>
      </c>
      <c r="H170">
        <v>-3.7973799999999999E-3</v>
      </c>
      <c r="J170">
        <v>5000</v>
      </c>
      <c r="K170">
        <v>-4.1978299999999996E-3</v>
      </c>
      <c r="M170">
        <v>27627</v>
      </c>
      <c r="N170">
        <v>-5.0785099999999996E-3</v>
      </c>
      <c r="P170">
        <v>51057</v>
      </c>
      <c r="Q170">
        <v>-4.9564500000000003E-3</v>
      </c>
      <c r="S170">
        <v>85930</v>
      </c>
      <c r="T170">
        <v>-5.0388400000000002E-3</v>
      </c>
    </row>
    <row r="171" spans="1:20" x14ac:dyDescent="0.3">
      <c r="A171">
        <v>152941</v>
      </c>
      <c r="B171" s="12">
        <v>-2.51082E-3</v>
      </c>
      <c r="D171">
        <v>127980</v>
      </c>
      <c r="E171">
        <v>-3.61071E-3</v>
      </c>
      <c r="G171">
        <v>106461</v>
      </c>
      <c r="H171">
        <v>-3.8333E-3</v>
      </c>
      <c r="J171">
        <v>5032</v>
      </c>
      <c r="K171">
        <v>-4.1237699999999997E-3</v>
      </c>
      <c r="M171">
        <v>27666</v>
      </c>
      <c r="N171">
        <v>-4.0920699999999997E-3</v>
      </c>
      <c r="P171">
        <v>51090</v>
      </c>
      <c r="Q171">
        <v>-4.8240399999999999E-3</v>
      </c>
      <c r="S171">
        <v>85965</v>
      </c>
      <c r="T171">
        <v>-5.13467E-3</v>
      </c>
    </row>
    <row r="172" spans="1:20" x14ac:dyDescent="0.3">
      <c r="A172">
        <v>152966</v>
      </c>
      <c r="B172" s="12">
        <v>-2.4237999999999998E-3</v>
      </c>
      <c r="D172">
        <v>128014</v>
      </c>
      <c r="E172">
        <v>-2.7846300000000002E-3</v>
      </c>
      <c r="G172">
        <v>106484</v>
      </c>
      <c r="H172">
        <v>-3.7819699999999999E-3</v>
      </c>
      <c r="J172">
        <v>5063</v>
      </c>
      <c r="K172">
        <v>-4.2090699999999997E-3</v>
      </c>
      <c r="M172">
        <v>27703</v>
      </c>
      <c r="N172">
        <v>-5.0830399999999996E-3</v>
      </c>
      <c r="P172">
        <v>51122</v>
      </c>
      <c r="Q172">
        <v>-4.9296799999999997E-3</v>
      </c>
      <c r="S172">
        <v>85993</v>
      </c>
      <c r="T172">
        <v>-5.0320599999999997E-3</v>
      </c>
    </row>
    <row r="173" spans="1:20" x14ac:dyDescent="0.3">
      <c r="A173">
        <v>152991</v>
      </c>
      <c r="B173" s="12">
        <v>-2.4814400000000001E-3</v>
      </c>
      <c r="D173">
        <v>128049</v>
      </c>
      <c r="E173">
        <v>-3.6062500000000001E-3</v>
      </c>
      <c r="G173">
        <v>106507</v>
      </c>
      <c r="H173">
        <v>-3.8214099999999999E-3</v>
      </c>
      <c r="J173">
        <v>5095</v>
      </c>
      <c r="K173">
        <v>-4.1244300000000001E-3</v>
      </c>
      <c r="M173">
        <v>27738</v>
      </c>
      <c r="N173">
        <v>-4.0753500000000002E-3</v>
      </c>
      <c r="P173">
        <v>51154</v>
      </c>
      <c r="Q173">
        <v>-4.7625300000000001E-3</v>
      </c>
      <c r="S173">
        <v>86027</v>
      </c>
      <c r="T173">
        <v>-5.12985E-3</v>
      </c>
    </row>
    <row r="174" spans="1:20" x14ac:dyDescent="0.3">
      <c r="A174">
        <v>153015</v>
      </c>
      <c r="B174" s="12">
        <v>-2.3448599999999998E-3</v>
      </c>
      <c r="D174">
        <v>128084</v>
      </c>
      <c r="E174">
        <v>-2.7481699999999999E-3</v>
      </c>
      <c r="G174">
        <v>106531</v>
      </c>
      <c r="H174">
        <v>-3.8004699999999998E-3</v>
      </c>
      <c r="J174">
        <v>5127</v>
      </c>
      <c r="K174">
        <v>-4.2187099999999996E-3</v>
      </c>
      <c r="M174">
        <v>27775</v>
      </c>
      <c r="N174">
        <v>-5.0819599999999999E-3</v>
      </c>
      <c r="P174">
        <v>51188</v>
      </c>
      <c r="Q174">
        <v>-4.9301600000000003E-3</v>
      </c>
      <c r="S174">
        <v>86060</v>
      </c>
      <c r="T174">
        <v>-5.0296200000000003E-3</v>
      </c>
    </row>
    <row r="175" spans="1:20" x14ac:dyDescent="0.3">
      <c r="A175">
        <v>153040</v>
      </c>
      <c r="B175" s="12">
        <v>-2.4853599999999998E-3</v>
      </c>
      <c r="D175">
        <v>128121</v>
      </c>
      <c r="E175">
        <v>-3.5793000000000001E-3</v>
      </c>
      <c r="G175">
        <v>106553</v>
      </c>
      <c r="H175">
        <v>-3.8299100000000002E-3</v>
      </c>
      <c r="J175">
        <v>5157</v>
      </c>
      <c r="K175">
        <v>-4.1334099999999997E-3</v>
      </c>
      <c r="M175">
        <v>27811</v>
      </c>
      <c r="N175">
        <v>-4.0932E-3</v>
      </c>
      <c r="P175">
        <v>51217</v>
      </c>
      <c r="Q175">
        <v>-4.7959600000000002E-3</v>
      </c>
      <c r="S175">
        <v>86093</v>
      </c>
      <c r="T175">
        <v>-5.1039700000000002E-3</v>
      </c>
    </row>
    <row r="176" spans="1:20" x14ac:dyDescent="0.3">
      <c r="A176">
        <v>153065</v>
      </c>
      <c r="B176" s="12">
        <v>-2.3516399999999999E-3</v>
      </c>
      <c r="D176">
        <v>128155</v>
      </c>
      <c r="E176">
        <v>-2.7772600000000001E-3</v>
      </c>
      <c r="G176">
        <v>106578</v>
      </c>
      <c r="H176">
        <v>-3.78619E-3</v>
      </c>
      <c r="J176">
        <v>5189</v>
      </c>
      <c r="K176">
        <v>-4.2003300000000004E-3</v>
      </c>
      <c r="M176">
        <v>27849</v>
      </c>
      <c r="N176">
        <v>-5.0917200000000001E-3</v>
      </c>
      <c r="P176">
        <v>51250</v>
      </c>
      <c r="Q176">
        <v>-4.9339099999999997E-3</v>
      </c>
      <c r="S176">
        <v>86125</v>
      </c>
      <c r="T176">
        <v>-5.0392500000000003E-3</v>
      </c>
    </row>
    <row r="177" spans="1:20" x14ac:dyDescent="0.3">
      <c r="A177">
        <v>153089</v>
      </c>
      <c r="B177" s="12">
        <v>-2.48037E-3</v>
      </c>
      <c r="D177">
        <v>128189</v>
      </c>
      <c r="E177">
        <v>-3.5993499999999999E-3</v>
      </c>
      <c r="G177">
        <v>106603</v>
      </c>
      <c r="H177">
        <v>-3.8365199999999999E-3</v>
      </c>
      <c r="J177">
        <v>5221</v>
      </c>
      <c r="K177">
        <v>-4.1067600000000001E-3</v>
      </c>
      <c r="M177">
        <v>27884</v>
      </c>
      <c r="N177">
        <v>-4.0970599999999996E-3</v>
      </c>
      <c r="P177">
        <v>51285</v>
      </c>
      <c r="Q177">
        <v>-4.8066100000000002E-3</v>
      </c>
      <c r="S177">
        <v>86155</v>
      </c>
      <c r="T177">
        <v>-5.1459100000000001E-3</v>
      </c>
    </row>
    <row r="178" spans="1:20" x14ac:dyDescent="0.3">
      <c r="A178">
        <v>153114</v>
      </c>
      <c r="B178" s="12">
        <v>-2.3531899999999998E-3</v>
      </c>
      <c r="D178">
        <v>128224</v>
      </c>
      <c r="E178">
        <v>-2.7863599999999999E-3</v>
      </c>
      <c r="G178">
        <v>106628</v>
      </c>
      <c r="H178">
        <v>-3.7998699999999999E-3</v>
      </c>
      <c r="J178">
        <v>5253</v>
      </c>
      <c r="K178">
        <v>-4.2070500000000004E-3</v>
      </c>
      <c r="M178">
        <v>27919</v>
      </c>
      <c r="N178">
        <v>-5.0834499999999998E-3</v>
      </c>
      <c r="P178">
        <v>51317</v>
      </c>
      <c r="Q178">
        <v>-4.9535999999999998E-3</v>
      </c>
      <c r="S178">
        <v>86186</v>
      </c>
      <c r="T178">
        <v>-5.0607899999999999E-3</v>
      </c>
    </row>
    <row r="179" spans="1:20" x14ac:dyDescent="0.3">
      <c r="A179">
        <v>153139</v>
      </c>
      <c r="B179" s="12">
        <v>-2.4929800000000001E-3</v>
      </c>
      <c r="D179">
        <v>128260</v>
      </c>
      <c r="E179">
        <v>-3.5825700000000002E-3</v>
      </c>
      <c r="G179">
        <v>106656</v>
      </c>
      <c r="H179">
        <v>-3.8367000000000002E-3</v>
      </c>
      <c r="J179">
        <v>5286</v>
      </c>
      <c r="K179">
        <v>-4.1329299999999999E-3</v>
      </c>
      <c r="M179">
        <v>27956</v>
      </c>
      <c r="N179">
        <v>-4.0870699999999999E-3</v>
      </c>
      <c r="P179">
        <v>51349</v>
      </c>
      <c r="Q179">
        <v>-4.8429500000000004E-3</v>
      </c>
      <c r="S179">
        <v>86218</v>
      </c>
      <c r="T179">
        <v>-5.1208699999999996E-3</v>
      </c>
    </row>
    <row r="180" spans="1:20" x14ac:dyDescent="0.3">
      <c r="A180">
        <v>153173</v>
      </c>
      <c r="B180" s="12">
        <v>-2.3753699999999999E-3</v>
      </c>
      <c r="D180">
        <v>128294</v>
      </c>
      <c r="E180">
        <v>-2.7952200000000002E-3</v>
      </c>
      <c r="G180">
        <v>106684</v>
      </c>
      <c r="H180">
        <v>-3.7969000000000002E-3</v>
      </c>
      <c r="J180">
        <v>5319</v>
      </c>
      <c r="K180">
        <v>-4.1972399999999997E-3</v>
      </c>
      <c r="M180">
        <v>27991</v>
      </c>
      <c r="N180">
        <v>-5.0971899999999997E-3</v>
      </c>
      <c r="P180">
        <v>51380</v>
      </c>
      <c r="Q180">
        <v>-4.9281400000000001E-3</v>
      </c>
      <c r="S180">
        <v>86248</v>
      </c>
      <c r="T180">
        <v>-5.0144500000000002E-3</v>
      </c>
    </row>
    <row r="181" spans="1:20" x14ac:dyDescent="0.3">
      <c r="A181">
        <v>153208</v>
      </c>
      <c r="B181" s="12">
        <v>-2.4834000000000002E-3</v>
      </c>
      <c r="D181">
        <v>128329</v>
      </c>
      <c r="E181">
        <v>-3.6117200000000001E-3</v>
      </c>
      <c r="G181">
        <v>106713</v>
      </c>
      <c r="H181">
        <v>-3.8261699999999998E-3</v>
      </c>
      <c r="J181">
        <v>5350</v>
      </c>
      <c r="K181">
        <v>-4.1312099999999997E-3</v>
      </c>
      <c r="M181">
        <v>28027</v>
      </c>
      <c r="N181">
        <v>-4.1010500000000002E-3</v>
      </c>
      <c r="P181">
        <v>51410</v>
      </c>
      <c r="Q181">
        <v>-4.7837000000000001E-3</v>
      </c>
      <c r="S181">
        <v>86277</v>
      </c>
      <c r="T181">
        <v>-5.1517999999999998E-3</v>
      </c>
    </row>
    <row r="182" spans="1:20" x14ac:dyDescent="0.3">
      <c r="A182">
        <v>153242</v>
      </c>
      <c r="B182" s="12">
        <v>-2.3638299999999999E-3</v>
      </c>
      <c r="D182">
        <v>128363</v>
      </c>
      <c r="E182">
        <v>-2.7751199999999998E-3</v>
      </c>
      <c r="G182">
        <v>106742</v>
      </c>
      <c r="H182">
        <v>-3.8049300000000002E-3</v>
      </c>
      <c r="J182">
        <v>5383</v>
      </c>
      <c r="K182">
        <v>-4.2101500000000002E-3</v>
      </c>
      <c r="M182">
        <v>28061</v>
      </c>
      <c r="N182">
        <v>-5.0856499999999997E-3</v>
      </c>
      <c r="P182">
        <v>51440</v>
      </c>
      <c r="Q182">
        <v>-4.96395E-3</v>
      </c>
      <c r="S182">
        <v>86309</v>
      </c>
      <c r="T182">
        <v>-5.0365799999999997E-3</v>
      </c>
    </row>
    <row r="183" spans="1:20" x14ac:dyDescent="0.3">
      <c r="A183">
        <v>153271</v>
      </c>
      <c r="B183" s="12">
        <v>-2.4917899999999998E-3</v>
      </c>
      <c r="D183">
        <v>128398</v>
      </c>
      <c r="E183">
        <v>-3.6192199999999998E-3</v>
      </c>
      <c r="G183">
        <v>106770</v>
      </c>
      <c r="H183">
        <v>-3.8331300000000001E-3</v>
      </c>
      <c r="J183">
        <v>5414</v>
      </c>
      <c r="K183">
        <v>-4.1287700000000004E-3</v>
      </c>
      <c r="M183">
        <v>28096</v>
      </c>
      <c r="N183">
        <v>-4.11729E-3</v>
      </c>
      <c r="P183">
        <v>51474</v>
      </c>
      <c r="Q183">
        <v>-4.8048800000000001E-3</v>
      </c>
      <c r="S183">
        <v>86340</v>
      </c>
      <c r="T183">
        <v>-5.1330000000000004E-3</v>
      </c>
    </row>
    <row r="184" spans="1:20" x14ac:dyDescent="0.3">
      <c r="A184">
        <v>153305</v>
      </c>
      <c r="B184" s="12">
        <v>-2.3499699999999998E-3</v>
      </c>
      <c r="D184">
        <v>128433</v>
      </c>
      <c r="E184">
        <v>-2.77773E-3</v>
      </c>
      <c r="G184">
        <v>106799</v>
      </c>
      <c r="H184">
        <v>-3.7910700000000001E-3</v>
      </c>
      <c r="J184">
        <v>5445</v>
      </c>
      <c r="K184">
        <v>-4.2351899999999998E-3</v>
      </c>
      <c r="M184">
        <v>28131</v>
      </c>
      <c r="N184">
        <v>-5.0683999999999998E-3</v>
      </c>
      <c r="P184">
        <v>51503</v>
      </c>
      <c r="Q184">
        <v>-4.9111199999999997E-3</v>
      </c>
      <c r="S184">
        <v>86373</v>
      </c>
      <c r="T184">
        <v>-5.0481800000000002E-3</v>
      </c>
    </row>
    <row r="185" spans="1:20" x14ac:dyDescent="0.3">
      <c r="A185">
        <v>153335</v>
      </c>
      <c r="B185" s="12">
        <v>-2.4748299999999999E-3</v>
      </c>
      <c r="D185">
        <v>128469</v>
      </c>
      <c r="E185">
        <v>-3.5963700000000002E-3</v>
      </c>
      <c r="G185">
        <v>106827</v>
      </c>
      <c r="H185">
        <v>-3.8248599999999998E-3</v>
      </c>
      <c r="J185">
        <v>5479</v>
      </c>
      <c r="K185">
        <v>-4.1288899999999996E-3</v>
      </c>
      <c r="M185">
        <v>28166</v>
      </c>
      <c r="N185">
        <v>-4.0784999999999997E-3</v>
      </c>
      <c r="P185">
        <v>51534</v>
      </c>
      <c r="Q185">
        <v>-4.8075000000000001E-3</v>
      </c>
      <c r="S185">
        <v>86404</v>
      </c>
      <c r="T185">
        <v>-5.1519799999999996E-3</v>
      </c>
    </row>
    <row r="186" spans="1:20" x14ac:dyDescent="0.3">
      <c r="A186">
        <v>153364</v>
      </c>
      <c r="B186" s="12">
        <v>-2.34081E-3</v>
      </c>
      <c r="D186">
        <v>128505</v>
      </c>
      <c r="E186">
        <v>-2.75442E-3</v>
      </c>
      <c r="G186">
        <v>106856</v>
      </c>
      <c r="H186">
        <v>-3.7949400000000001E-3</v>
      </c>
      <c r="J186">
        <v>5510</v>
      </c>
      <c r="K186">
        <v>-4.22698E-3</v>
      </c>
      <c r="M186">
        <v>28201</v>
      </c>
      <c r="N186">
        <v>-5.0812499999999998E-3</v>
      </c>
      <c r="P186">
        <v>51563</v>
      </c>
      <c r="Q186">
        <v>-4.93182E-3</v>
      </c>
      <c r="S186">
        <v>86435</v>
      </c>
      <c r="T186">
        <v>-5.0488299999999998E-3</v>
      </c>
    </row>
    <row r="187" spans="1:20" x14ac:dyDescent="0.3">
      <c r="A187">
        <v>153395</v>
      </c>
      <c r="B187" s="12">
        <v>-2.4837000000000001E-3</v>
      </c>
      <c r="D187">
        <v>128540</v>
      </c>
      <c r="E187">
        <v>-3.5832300000000002E-3</v>
      </c>
      <c r="G187">
        <v>106887</v>
      </c>
      <c r="H187">
        <v>-3.8476399999999998E-3</v>
      </c>
      <c r="J187">
        <v>5542</v>
      </c>
      <c r="K187">
        <v>-4.1408399999999998E-3</v>
      </c>
      <c r="M187">
        <v>28237</v>
      </c>
      <c r="N187">
        <v>-4.0763600000000002E-3</v>
      </c>
      <c r="P187">
        <v>51593</v>
      </c>
      <c r="Q187">
        <v>-4.82053E-3</v>
      </c>
      <c r="S187">
        <v>86467</v>
      </c>
      <c r="T187">
        <v>-5.1270500000000002E-3</v>
      </c>
    </row>
    <row r="188" spans="1:20" x14ac:dyDescent="0.3">
      <c r="A188">
        <v>153440</v>
      </c>
      <c r="B188" s="12">
        <v>-2.3497399999999999E-3</v>
      </c>
      <c r="D188">
        <v>128579</v>
      </c>
      <c r="E188">
        <v>-2.7719099999999998E-3</v>
      </c>
      <c r="G188">
        <v>106915</v>
      </c>
      <c r="H188">
        <v>-3.8000500000000001E-3</v>
      </c>
      <c r="J188">
        <v>5575</v>
      </c>
      <c r="K188">
        <v>-4.2098500000000002E-3</v>
      </c>
      <c r="M188">
        <v>28273</v>
      </c>
      <c r="N188">
        <v>-5.08298E-3</v>
      </c>
      <c r="P188">
        <v>51623</v>
      </c>
      <c r="Q188">
        <v>-4.90874E-3</v>
      </c>
      <c r="S188">
        <v>86498</v>
      </c>
      <c r="T188">
        <v>-5.0228399999999998E-3</v>
      </c>
    </row>
    <row r="189" spans="1:20" x14ac:dyDescent="0.3">
      <c r="A189">
        <v>153482</v>
      </c>
      <c r="B189" s="12">
        <v>-2.4641300000000001E-3</v>
      </c>
      <c r="D189">
        <v>128613</v>
      </c>
      <c r="E189">
        <v>-3.6095200000000002E-3</v>
      </c>
      <c r="G189">
        <v>106945</v>
      </c>
      <c r="H189">
        <v>-3.8267000000000002E-3</v>
      </c>
      <c r="J189">
        <v>5606</v>
      </c>
      <c r="K189">
        <v>-4.1122900000000002E-3</v>
      </c>
      <c r="M189">
        <v>28309</v>
      </c>
      <c r="N189">
        <v>-4.0686300000000002E-3</v>
      </c>
      <c r="P189">
        <v>51653</v>
      </c>
      <c r="Q189">
        <v>-4.7895300000000002E-3</v>
      </c>
      <c r="S189">
        <v>86532</v>
      </c>
      <c r="T189">
        <v>-5.1390100000000003E-3</v>
      </c>
    </row>
    <row r="190" spans="1:20" x14ac:dyDescent="0.3">
      <c r="A190">
        <v>153519</v>
      </c>
      <c r="B190" s="12">
        <v>-2.35176E-3</v>
      </c>
      <c r="D190">
        <v>128649</v>
      </c>
      <c r="E190">
        <v>-2.7597099999999999E-3</v>
      </c>
      <c r="G190">
        <v>106972</v>
      </c>
      <c r="H190">
        <v>-3.79416E-3</v>
      </c>
      <c r="J190">
        <v>5636</v>
      </c>
      <c r="K190">
        <v>-4.2108600000000003E-3</v>
      </c>
      <c r="M190">
        <v>28345</v>
      </c>
      <c r="N190">
        <v>-5.0729199999999999E-3</v>
      </c>
      <c r="P190">
        <v>51684</v>
      </c>
      <c r="Q190">
        <v>-4.9145100000000004E-3</v>
      </c>
      <c r="S190">
        <v>86568</v>
      </c>
      <c r="T190">
        <v>-5.0311599999999998E-3</v>
      </c>
    </row>
    <row r="191" spans="1:20" x14ac:dyDescent="0.3">
      <c r="A191">
        <v>153555</v>
      </c>
      <c r="B191" s="12">
        <v>-2.6798199999999999E-3</v>
      </c>
      <c r="D191">
        <v>128683</v>
      </c>
      <c r="E191">
        <v>-3.5960200000000001E-3</v>
      </c>
      <c r="G191">
        <v>107000</v>
      </c>
      <c r="H191">
        <v>-3.8449600000000001E-3</v>
      </c>
      <c r="J191">
        <v>5670</v>
      </c>
      <c r="K191">
        <v>-4.1194300000000003E-3</v>
      </c>
      <c r="M191">
        <v>28383</v>
      </c>
      <c r="N191">
        <v>-4.0876100000000002E-3</v>
      </c>
      <c r="P191">
        <v>51713</v>
      </c>
      <c r="Q191">
        <v>-4.83629E-3</v>
      </c>
      <c r="S191">
        <v>86601</v>
      </c>
      <c r="T191">
        <v>-5.1227699999999996E-3</v>
      </c>
    </row>
    <row r="192" spans="1:20" x14ac:dyDescent="0.3">
      <c r="A192">
        <v>153596</v>
      </c>
      <c r="B192" s="12">
        <v>-2.3759100000000002E-3</v>
      </c>
      <c r="D192">
        <v>128719</v>
      </c>
      <c r="E192">
        <v>-2.79635E-3</v>
      </c>
      <c r="G192">
        <v>107028</v>
      </c>
      <c r="H192">
        <v>-3.7930300000000002E-3</v>
      </c>
      <c r="J192">
        <v>5701</v>
      </c>
      <c r="K192">
        <v>-4.2030100000000001E-3</v>
      </c>
      <c r="M192">
        <v>28418</v>
      </c>
      <c r="N192">
        <v>-5.0770299999999997E-3</v>
      </c>
      <c r="P192">
        <v>51742</v>
      </c>
      <c r="Q192">
        <v>-4.9243899999999998E-3</v>
      </c>
      <c r="S192">
        <v>86634</v>
      </c>
      <c r="T192">
        <v>-5.0317000000000001E-3</v>
      </c>
    </row>
    <row r="193" spans="1:20" x14ac:dyDescent="0.3">
      <c r="A193">
        <v>153610</v>
      </c>
      <c r="B193" s="12">
        <v>-2.6284300000000002E-3</v>
      </c>
      <c r="D193">
        <v>128755</v>
      </c>
      <c r="E193">
        <v>-3.6120800000000002E-3</v>
      </c>
      <c r="G193">
        <v>107055</v>
      </c>
      <c r="H193">
        <v>-3.8290799999999999E-3</v>
      </c>
      <c r="J193">
        <v>5732</v>
      </c>
      <c r="K193">
        <v>-4.1091399999999998E-3</v>
      </c>
      <c r="M193">
        <v>28452</v>
      </c>
      <c r="N193">
        <v>-4.0923000000000001E-3</v>
      </c>
      <c r="P193">
        <v>51770</v>
      </c>
      <c r="Q193">
        <v>-4.7911400000000002E-3</v>
      </c>
      <c r="S193">
        <v>86668</v>
      </c>
      <c r="T193">
        <v>-5.1474600000000004E-3</v>
      </c>
    </row>
    <row r="194" spans="1:20" x14ac:dyDescent="0.3">
      <c r="A194">
        <v>153624</v>
      </c>
      <c r="B194" s="12">
        <v>-2.3528899999999998E-3</v>
      </c>
      <c r="D194">
        <v>128790</v>
      </c>
      <c r="E194">
        <v>-2.7849300000000001E-3</v>
      </c>
      <c r="G194">
        <v>107084</v>
      </c>
      <c r="H194">
        <v>-3.7917799999999998E-3</v>
      </c>
      <c r="J194">
        <v>5763</v>
      </c>
      <c r="K194">
        <v>-4.1871800000000004E-3</v>
      </c>
      <c r="M194">
        <v>28487</v>
      </c>
      <c r="N194">
        <v>-5.0838100000000002E-3</v>
      </c>
      <c r="P194">
        <v>51798</v>
      </c>
      <c r="Q194">
        <v>-4.9435399999999997E-3</v>
      </c>
      <c r="S194">
        <v>86701</v>
      </c>
      <c r="T194">
        <v>-5.0459199999999997E-3</v>
      </c>
    </row>
    <row r="195" spans="1:20" x14ac:dyDescent="0.3">
      <c r="A195">
        <v>153640</v>
      </c>
      <c r="B195" s="12">
        <v>-2.4894700000000001E-3</v>
      </c>
      <c r="D195">
        <v>128824</v>
      </c>
      <c r="E195">
        <v>-3.5951799999999999E-3</v>
      </c>
      <c r="G195">
        <v>107113</v>
      </c>
      <c r="H195">
        <v>-3.82724E-3</v>
      </c>
      <c r="J195">
        <v>5796</v>
      </c>
      <c r="K195">
        <v>-4.1193699999999998E-3</v>
      </c>
      <c r="M195">
        <v>28524</v>
      </c>
      <c r="N195">
        <v>-4.1003400000000001E-3</v>
      </c>
      <c r="P195">
        <v>51826</v>
      </c>
      <c r="Q195">
        <v>-4.8338499999999998E-3</v>
      </c>
      <c r="S195">
        <v>86737</v>
      </c>
      <c r="T195">
        <v>-5.1238400000000002E-3</v>
      </c>
    </row>
    <row r="196" spans="1:20" x14ac:dyDescent="0.3">
      <c r="A196">
        <v>153655</v>
      </c>
      <c r="B196" s="12">
        <v>-2.36068E-3</v>
      </c>
      <c r="D196">
        <v>128859</v>
      </c>
      <c r="E196">
        <v>-2.7847499999999999E-3</v>
      </c>
      <c r="G196">
        <v>107140</v>
      </c>
      <c r="H196">
        <v>-3.7961900000000001E-3</v>
      </c>
      <c r="J196">
        <v>5827</v>
      </c>
      <c r="K196">
        <v>-4.2204399999999998E-3</v>
      </c>
      <c r="M196">
        <v>28559</v>
      </c>
      <c r="N196">
        <v>-5.08809E-3</v>
      </c>
      <c r="P196">
        <v>51853</v>
      </c>
      <c r="Q196">
        <v>-4.9275999999999999E-3</v>
      </c>
      <c r="S196">
        <v>86772</v>
      </c>
      <c r="T196">
        <v>-5.01784E-3</v>
      </c>
    </row>
    <row r="197" spans="1:20" x14ac:dyDescent="0.3">
      <c r="A197">
        <v>153672</v>
      </c>
      <c r="B197" s="12">
        <v>-2.4856000000000001E-3</v>
      </c>
      <c r="D197">
        <v>128893</v>
      </c>
      <c r="E197">
        <v>-3.61071E-3</v>
      </c>
      <c r="G197">
        <v>107168</v>
      </c>
      <c r="H197">
        <v>-3.8218800000000002E-3</v>
      </c>
      <c r="J197">
        <v>5860</v>
      </c>
      <c r="K197">
        <v>-4.1208599999999996E-3</v>
      </c>
      <c r="M197">
        <v>28597</v>
      </c>
      <c r="N197">
        <v>-4.0883200000000003E-3</v>
      </c>
      <c r="P197">
        <v>51881</v>
      </c>
      <c r="Q197">
        <v>-4.7776399999999997E-3</v>
      </c>
      <c r="S197">
        <v>86806</v>
      </c>
      <c r="T197">
        <v>-5.1554900000000004E-3</v>
      </c>
    </row>
    <row r="198" spans="1:20" x14ac:dyDescent="0.3">
      <c r="A198">
        <v>153688</v>
      </c>
      <c r="B198" s="12">
        <v>-2.3549700000000001E-3</v>
      </c>
      <c r="D198">
        <v>128930</v>
      </c>
      <c r="E198">
        <v>-2.7750600000000002E-3</v>
      </c>
      <c r="G198">
        <v>107196</v>
      </c>
      <c r="H198">
        <v>-3.7731599999999998E-3</v>
      </c>
      <c r="J198">
        <v>5891</v>
      </c>
      <c r="K198">
        <v>-4.1980699999999999E-3</v>
      </c>
      <c r="M198">
        <v>28631</v>
      </c>
      <c r="N198">
        <v>-5.1015399999999999E-3</v>
      </c>
      <c r="P198">
        <v>51910</v>
      </c>
      <c r="Q198">
        <v>-4.9327199999999998E-3</v>
      </c>
      <c r="S198">
        <v>86840</v>
      </c>
      <c r="T198">
        <v>-5.0419899999999997E-3</v>
      </c>
    </row>
    <row r="199" spans="1:20" x14ac:dyDescent="0.3">
      <c r="A199">
        <v>153705</v>
      </c>
      <c r="B199" s="12">
        <v>-2.4866100000000002E-3</v>
      </c>
      <c r="D199">
        <v>128968</v>
      </c>
      <c r="E199">
        <v>-3.61773E-3</v>
      </c>
      <c r="G199">
        <v>107225</v>
      </c>
      <c r="H199">
        <v>-3.81825E-3</v>
      </c>
      <c r="J199">
        <v>5922</v>
      </c>
      <c r="K199">
        <v>-4.1208E-3</v>
      </c>
      <c r="M199">
        <v>28667</v>
      </c>
      <c r="N199">
        <v>-4.1119900000000003E-3</v>
      </c>
      <c r="P199">
        <v>51939</v>
      </c>
      <c r="Q199">
        <v>-4.8114200000000003E-3</v>
      </c>
      <c r="S199">
        <v>86873</v>
      </c>
      <c r="T199">
        <v>-5.1193200000000001E-3</v>
      </c>
    </row>
    <row r="200" spans="1:20" x14ac:dyDescent="0.3">
      <c r="A200">
        <v>153723</v>
      </c>
      <c r="B200" s="12">
        <v>-2.3559800000000001E-3</v>
      </c>
      <c r="D200">
        <v>129007</v>
      </c>
      <c r="E200">
        <v>-2.77107E-3</v>
      </c>
      <c r="G200">
        <v>107248</v>
      </c>
      <c r="H200">
        <v>-3.7962500000000001E-3</v>
      </c>
      <c r="J200">
        <v>5952</v>
      </c>
      <c r="K200">
        <v>-4.2011000000000001E-3</v>
      </c>
      <c r="M200">
        <v>28704</v>
      </c>
      <c r="N200">
        <v>-5.0571599999999998E-3</v>
      </c>
      <c r="P200">
        <v>51968</v>
      </c>
      <c r="Q200">
        <v>-4.9071399999999999E-3</v>
      </c>
      <c r="S200">
        <v>86903</v>
      </c>
      <c r="T200">
        <v>-5.0197999999999996E-3</v>
      </c>
    </row>
    <row r="201" spans="1:20" x14ac:dyDescent="0.3">
      <c r="A201">
        <v>153741</v>
      </c>
      <c r="B201" s="12">
        <v>-2.5243900000000001E-3</v>
      </c>
      <c r="D201">
        <v>129042</v>
      </c>
      <c r="E201">
        <v>-3.6057699999999999E-3</v>
      </c>
      <c r="G201">
        <v>107271</v>
      </c>
      <c r="H201">
        <v>-3.8326499999999999E-3</v>
      </c>
      <c r="J201">
        <v>5982</v>
      </c>
      <c r="K201">
        <v>-4.1252600000000004E-3</v>
      </c>
      <c r="M201">
        <v>28739</v>
      </c>
      <c r="N201">
        <v>-4.0999799999999996E-3</v>
      </c>
      <c r="P201">
        <v>51996</v>
      </c>
      <c r="Q201">
        <v>-4.8093399999999996E-3</v>
      </c>
      <c r="S201">
        <v>86933</v>
      </c>
      <c r="T201">
        <v>-5.1353800000000002E-3</v>
      </c>
    </row>
    <row r="202" spans="1:20" x14ac:dyDescent="0.3">
      <c r="A202">
        <v>153759</v>
      </c>
      <c r="B202" s="12">
        <v>-2.3564599999999999E-3</v>
      </c>
      <c r="D202">
        <v>129079</v>
      </c>
      <c r="E202">
        <v>-2.76173E-3</v>
      </c>
      <c r="G202">
        <v>107293</v>
      </c>
      <c r="H202">
        <v>-3.8064800000000001E-3</v>
      </c>
      <c r="J202">
        <v>6012</v>
      </c>
      <c r="K202">
        <v>-4.2171099999999996E-3</v>
      </c>
      <c r="M202">
        <v>28787</v>
      </c>
      <c r="N202">
        <v>-5.0716099999999998E-3</v>
      </c>
      <c r="P202">
        <v>52023</v>
      </c>
      <c r="Q202">
        <v>-4.9310500000000002E-3</v>
      </c>
      <c r="S202">
        <v>86963</v>
      </c>
      <c r="T202">
        <v>-5.0152800000000004E-3</v>
      </c>
    </row>
    <row r="203" spans="1:20" x14ac:dyDescent="0.3">
      <c r="A203">
        <v>153778</v>
      </c>
      <c r="B203" s="12">
        <v>-2.5615600000000001E-3</v>
      </c>
      <c r="D203">
        <v>129113</v>
      </c>
      <c r="E203">
        <v>-3.5829299999999998E-3</v>
      </c>
      <c r="G203">
        <v>107317</v>
      </c>
      <c r="H203">
        <v>-3.8273600000000001E-3</v>
      </c>
      <c r="J203">
        <v>6043</v>
      </c>
      <c r="K203">
        <v>-4.1377499999999999E-3</v>
      </c>
      <c r="M203">
        <v>28821</v>
      </c>
      <c r="N203">
        <v>-4.1102700000000001E-3</v>
      </c>
      <c r="P203">
        <v>52054</v>
      </c>
      <c r="Q203">
        <v>-4.7876300000000002E-3</v>
      </c>
      <c r="S203">
        <v>86997</v>
      </c>
      <c r="T203">
        <v>-5.1254500000000001E-3</v>
      </c>
    </row>
    <row r="204" spans="1:20" x14ac:dyDescent="0.3">
      <c r="A204">
        <v>153798</v>
      </c>
      <c r="B204" s="12">
        <v>-2.36841E-3</v>
      </c>
      <c r="D204">
        <v>129148</v>
      </c>
      <c r="E204">
        <v>-2.7598900000000001E-3</v>
      </c>
      <c r="G204">
        <v>107339</v>
      </c>
      <c r="H204">
        <v>-3.7885699999999998E-3</v>
      </c>
      <c r="J204">
        <v>6073</v>
      </c>
      <c r="K204">
        <v>-4.1989599999999998E-3</v>
      </c>
      <c r="M204">
        <v>28855</v>
      </c>
      <c r="N204">
        <v>-5.0606100000000001E-3</v>
      </c>
      <c r="P204">
        <v>52085</v>
      </c>
      <c r="Q204">
        <v>-4.9217100000000001E-3</v>
      </c>
      <c r="S204">
        <v>87029</v>
      </c>
      <c r="T204">
        <v>-5.0319400000000004E-3</v>
      </c>
    </row>
    <row r="205" spans="1:20" x14ac:dyDescent="0.3">
      <c r="A205">
        <v>153819</v>
      </c>
      <c r="B205" s="12">
        <v>-2.4847699999999999E-3</v>
      </c>
      <c r="D205">
        <v>129184</v>
      </c>
      <c r="E205">
        <v>-3.59275E-3</v>
      </c>
      <c r="G205">
        <v>107362</v>
      </c>
      <c r="H205">
        <v>-3.8297399999999999E-3</v>
      </c>
      <c r="J205">
        <v>6102</v>
      </c>
      <c r="K205">
        <v>-4.1306700000000003E-3</v>
      </c>
      <c r="M205">
        <v>28889</v>
      </c>
      <c r="N205">
        <v>-4.0958699999999997E-3</v>
      </c>
      <c r="P205">
        <v>52113</v>
      </c>
      <c r="Q205">
        <v>-4.7818599999999998E-3</v>
      </c>
      <c r="S205">
        <v>87059</v>
      </c>
      <c r="T205">
        <v>-5.1460300000000002E-3</v>
      </c>
    </row>
    <row r="206" spans="1:20" x14ac:dyDescent="0.3">
      <c r="A206">
        <v>153838</v>
      </c>
      <c r="B206" s="12">
        <v>-2.37448E-3</v>
      </c>
      <c r="D206">
        <v>129219</v>
      </c>
      <c r="E206">
        <v>-2.79832E-3</v>
      </c>
      <c r="G206">
        <v>107386</v>
      </c>
      <c r="H206">
        <v>-3.7869100000000001E-3</v>
      </c>
      <c r="J206">
        <v>6133</v>
      </c>
      <c r="K206">
        <v>-4.2032500000000004E-3</v>
      </c>
      <c r="M206">
        <v>28922</v>
      </c>
      <c r="N206">
        <v>-5.0926699999999997E-3</v>
      </c>
      <c r="P206">
        <v>52141</v>
      </c>
      <c r="Q206">
        <v>-4.9331899999999996E-3</v>
      </c>
      <c r="S206">
        <v>87093</v>
      </c>
      <c r="T206">
        <v>-5.0274200000000003E-3</v>
      </c>
    </row>
    <row r="207" spans="1:20" x14ac:dyDescent="0.3">
      <c r="A207">
        <v>153858</v>
      </c>
      <c r="B207" s="12">
        <v>-2.4731699999999998E-3</v>
      </c>
      <c r="D207">
        <v>129255</v>
      </c>
      <c r="E207">
        <v>-3.5861999999999999E-3</v>
      </c>
      <c r="G207">
        <v>107409</v>
      </c>
      <c r="H207">
        <v>-3.8234300000000001E-3</v>
      </c>
      <c r="J207">
        <v>6162</v>
      </c>
      <c r="K207">
        <v>-4.1273999999999998E-3</v>
      </c>
      <c r="M207">
        <v>28956</v>
      </c>
      <c r="N207">
        <v>-4.0927799999999999E-3</v>
      </c>
      <c r="P207">
        <v>52169</v>
      </c>
      <c r="Q207">
        <v>-4.8149899999999999E-3</v>
      </c>
      <c r="S207">
        <v>87127</v>
      </c>
      <c r="T207">
        <v>-5.1332399999999999E-3</v>
      </c>
    </row>
    <row r="208" spans="1:20" x14ac:dyDescent="0.3">
      <c r="A208">
        <v>153879</v>
      </c>
      <c r="B208" s="12">
        <v>-2.36163E-3</v>
      </c>
      <c r="D208">
        <v>129291</v>
      </c>
      <c r="E208">
        <v>-2.8029600000000002E-3</v>
      </c>
      <c r="G208">
        <v>107432</v>
      </c>
      <c r="H208">
        <v>-3.7896399999999999E-3</v>
      </c>
      <c r="J208">
        <v>6191</v>
      </c>
      <c r="K208">
        <v>-4.2027100000000001E-3</v>
      </c>
      <c r="M208">
        <v>28994</v>
      </c>
      <c r="N208">
        <v>-5.1005800000000004E-3</v>
      </c>
      <c r="P208">
        <v>52197</v>
      </c>
      <c r="Q208">
        <v>-4.9130900000000002E-3</v>
      </c>
      <c r="S208">
        <v>87162</v>
      </c>
      <c r="T208">
        <v>-5.0509099999999996E-3</v>
      </c>
    </row>
    <row r="209" spans="1:20" x14ac:dyDescent="0.3">
      <c r="A209">
        <v>153901</v>
      </c>
      <c r="B209" s="12">
        <v>-2.48328E-3</v>
      </c>
      <c r="D209">
        <v>129325</v>
      </c>
      <c r="E209">
        <v>-3.5999999999999999E-3</v>
      </c>
      <c r="G209">
        <v>107455</v>
      </c>
      <c r="H209">
        <v>-3.84199E-3</v>
      </c>
      <c r="J209">
        <v>6220</v>
      </c>
      <c r="K209">
        <v>-4.1188400000000003E-3</v>
      </c>
      <c r="M209">
        <v>29029</v>
      </c>
      <c r="N209">
        <v>-4.1064600000000001E-3</v>
      </c>
      <c r="P209">
        <v>52231</v>
      </c>
      <c r="Q209">
        <v>-4.7997700000000001E-3</v>
      </c>
      <c r="S209">
        <v>87196</v>
      </c>
      <c r="T209">
        <v>-5.1553099999999998E-3</v>
      </c>
    </row>
    <row r="210" spans="1:20" x14ac:dyDescent="0.3">
      <c r="A210">
        <v>153920</v>
      </c>
      <c r="B210" s="12">
        <v>-2.36645E-3</v>
      </c>
      <c r="D210">
        <v>129360</v>
      </c>
      <c r="E210">
        <v>-2.7699399999999998E-3</v>
      </c>
      <c r="G210">
        <v>107479</v>
      </c>
      <c r="H210">
        <v>-3.7838099999999999E-3</v>
      </c>
      <c r="J210">
        <v>6251</v>
      </c>
      <c r="K210">
        <v>-4.2169299999999998E-3</v>
      </c>
      <c r="M210">
        <v>29063</v>
      </c>
      <c r="N210">
        <v>-5.0935599999999996E-3</v>
      </c>
      <c r="P210">
        <v>52262</v>
      </c>
      <c r="Q210">
        <v>-4.9408100000000003E-3</v>
      </c>
      <c r="S210">
        <v>87231</v>
      </c>
      <c r="T210">
        <v>-5.03551E-3</v>
      </c>
    </row>
    <row r="211" spans="1:20" x14ac:dyDescent="0.3">
      <c r="A211">
        <v>153940</v>
      </c>
      <c r="B211" s="12">
        <v>-2.5864299999999998E-3</v>
      </c>
      <c r="D211">
        <v>129396</v>
      </c>
      <c r="E211">
        <v>-3.60101E-3</v>
      </c>
      <c r="G211">
        <v>107503</v>
      </c>
      <c r="H211">
        <v>-3.8251600000000002E-3</v>
      </c>
      <c r="J211">
        <v>6284</v>
      </c>
      <c r="K211">
        <v>-4.1257899999999998E-3</v>
      </c>
      <c r="M211">
        <v>29096</v>
      </c>
      <c r="N211">
        <v>-4.1097900000000003E-3</v>
      </c>
      <c r="P211">
        <v>52294</v>
      </c>
      <c r="Q211">
        <v>-4.8170799999999996E-3</v>
      </c>
      <c r="S211">
        <v>87267</v>
      </c>
      <c r="T211">
        <v>-5.1394300000000004E-3</v>
      </c>
    </row>
    <row r="212" spans="1:20" x14ac:dyDescent="0.3">
      <c r="A212">
        <v>153961</v>
      </c>
      <c r="B212" s="12">
        <v>-2.35753E-3</v>
      </c>
      <c r="D212">
        <v>129432</v>
      </c>
      <c r="E212">
        <v>-2.7923700000000002E-3</v>
      </c>
      <c r="G212">
        <v>107526</v>
      </c>
      <c r="H212">
        <v>-3.7735199999999998E-3</v>
      </c>
      <c r="J212">
        <v>6316</v>
      </c>
      <c r="K212">
        <v>-4.2089600000000003E-3</v>
      </c>
      <c r="M212">
        <v>29131</v>
      </c>
      <c r="N212">
        <v>-5.0799399999999998E-3</v>
      </c>
      <c r="P212">
        <v>52325</v>
      </c>
      <c r="Q212">
        <v>-4.9267699999999996E-3</v>
      </c>
      <c r="S212">
        <v>87304</v>
      </c>
      <c r="T212">
        <v>-5.0215900000000003E-3</v>
      </c>
    </row>
    <row r="213" spans="1:20" x14ac:dyDescent="0.3">
      <c r="A213">
        <v>153982</v>
      </c>
      <c r="B213" s="12">
        <v>-2.4740000000000001E-3</v>
      </c>
      <c r="D213">
        <v>129467</v>
      </c>
      <c r="E213">
        <v>-3.6079100000000002E-3</v>
      </c>
      <c r="G213">
        <v>107550</v>
      </c>
      <c r="H213">
        <v>-3.8026100000000001E-3</v>
      </c>
      <c r="J213">
        <v>6347</v>
      </c>
      <c r="K213">
        <v>-4.1202000000000001E-3</v>
      </c>
      <c r="M213">
        <v>29168</v>
      </c>
      <c r="N213">
        <v>-4.0930799999999998E-3</v>
      </c>
      <c r="P213">
        <v>52356</v>
      </c>
      <c r="Q213">
        <v>-4.7785900000000001E-3</v>
      </c>
      <c r="S213">
        <v>87340</v>
      </c>
      <c r="T213">
        <v>-5.13949E-3</v>
      </c>
    </row>
    <row r="214" spans="1:20" x14ac:dyDescent="0.3">
      <c r="A214">
        <v>154004</v>
      </c>
      <c r="B214" s="12">
        <v>-2.3458099999999998E-3</v>
      </c>
      <c r="D214">
        <v>129503</v>
      </c>
      <c r="E214">
        <v>-2.8007000000000002E-3</v>
      </c>
      <c r="G214">
        <v>107574</v>
      </c>
      <c r="H214">
        <v>-3.78524E-3</v>
      </c>
      <c r="J214">
        <v>6380</v>
      </c>
      <c r="K214">
        <v>-4.2185299999999998E-3</v>
      </c>
      <c r="M214">
        <v>29204</v>
      </c>
      <c r="N214">
        <v>-5.0854100000000003E-3</v>
      </c>
      <c r="P214">
        <v>52390</v>
      </c>
      <c r="Q214">
        <v>-4.9452100000000002E-3</v>
      </c>
      <c r="S214">
        <v>87380</v>
      </c>
      <c r="T214">
        <v>-5.0256900000000002E-3</v>
      </c>
    </row>
    <row r="215" spans="1:20" x14ac:dyDescent="0.3">
      <c r="A215">
        <v>154025</v>
      </c>
      <c r="B215" s="12">
        <v>-2.4841099999999999E-3</v>
      </c>
      <c r="D215">
        <v>129539</v>
      </c>
      <c r="E215">
        <v>-3.6114799999999998E-3</v>
      </c>
      <c r="G215">
        <v>107598</v>
      </c>
      <c r="H215">
        <v>-3.8359800000000001E-3</v>
      </c>
      <c r="J215">
        <v>6414</v>
      </c>
      <c r="K215">
        <v>-4.1113399999999998E-3</v>
      </c>
      <c r="M215">
        <v>29238</v>
      </c>
      <c r="N215">
        <v>-4.1047999999999996E-3</v>
      </c>
      <c r="P215">
        <v>52423</v>
      </c>
      <c r="Q215">
        <v>-4.8176099999999999E-3</v>
      </c>
      <c r="S215">
        <v>87413</v>
      </c>
      <c r="T215">
        <v>-5.13687E-3</v>
      </c>
    </row>
    <row r="216" spans="1:20" x14ac:dyDescent="0.3">
      <c r="A216">
        <v>154047</v>
      </c>
      <c r="B216" s="12">
        <v>-2.3627000000000001E-3</v>
      </c>
      <c r="D216">
        <v>129575</v>
      </c>
      <c r="E216">
        <v>-2.78648E-3</v>
      </c>
      <c r="G216">
        <v>107622</v>
      </c>
      <c r="H216">
        <v>-3.7860099999999998E-3</v>
      </c>
      <c r="J216">
        <v>6448</v>
      </c>
      <c r="K216">
        <v>-4.1958100000000003E-3</v>
      </c>
      <c r="M216">
        <v>29272</v>
      </c>
      <c r="N216">
        <v>-5.0716700000000003E-3</v>
      </c>
      <c r="P216">
        <v>52455</v>
      </c>
      <c r="Q216">
        <v>-4.9286099999999999E-3</v>
      </c>
      <c r="S216">
        <v>87448</v>
      </c>
      <c r="T216">
        <v>-5.0370500000000004E-3</v>
      </c>
    </row>
    <row r="217" spans="1:20" x14ac:dyDescent="0.3">
      <c r="A217">
        <v>154070</v>
      </c>
      <c r="B217" s="12">
        <v>-2.4760199999999998E-3</v>
      </c>
      <c r="D217">
        <v>129611</v>
      </c>
      <c r="E217">
        <v>-3.5961999999999999E-3</v>
      </c>
      <c r="G217">
        <v>107647</v>
      </c>
      <c r="H217">
        <v>-3.8363400000000001E-3</v>
      </c>
      <c r="J217">
        <v>6479</v>
      </c>
      <c r="K217">
        <v>-4.1265099999999999E-3</v>
      </c>
      <c r="M217">
        <v>29308</v>
      </c>
      <c r="N217">
        <v>-4.1065800000000003E-3</v>
      </c>
      <c r="P217">
        <v>52488</v>
      </c>
      <c r="Q217">
        <v>-4.8091000000000002E-3</v>
      </c>
      <c r="S217">
        <v>87482</v>
      </c>
      <c r="T217">
        <v>-5.1363900000000002E-3</v>
      </c>
    </row>
    <row r="218" spans="1:20" x14ac:dyDescent="0.3">
      <c r="A218">
        <v>154091</v>
      </c>
      <c r="B218" s="12">
        <v>-2.3529499999999999E-3</v>
      </c>
      <c r="D218">
        <v>129647</v>
      </c>
      <c r="E218">
        <v>-2.7829700000000001E-3</v>
      </c>
      <c r="G218">
        <v>107674</v>
      </c>
      <c r="H218">
        <v>-3.7960099999999998E-3</v>
      </c>
      <c r="J218">
        <v>6517</v>
      </c>
      <c r="K218">
        <v>-4.2232299999999997E-3</v>
      </c>
      <c r="M218">
        <v>29343</v>
      </c>
      <c r="N218">
        <v>-5.0876799999999998E-3</v>
      </c>
      <c r="P218">
        <v>52526</v>
      </c>
      <c r="Q218">
        <v>-4.9528200000000001E-3</v>
      </c>
      <c r="S218">
        <v>87516</v>
      </c>
      <c r="T218">
        <v>-5.0404400000000002E-3</v>
      </c>
    </row>
    <row r="219" spans="1:20" x14ac:dyDescent="0.3">
      <c r="A219">
        <v>154112</v>
      </c>
      <c r="B219" s="12">
        <v>-2.6216999999999998E-3</v>
      </c>
      <c r="D219">
        <v>129682</v>
      </c>
      <c r="E219">
        <v>-3.61868E-3</v>
      </c>
      <c r="G219">
        <v>107698</v>
      </c>
      <c r="H219">
        <v>-3.8314E-3</v>
      </c>
      <c r="J219">
        <v>6551</v>
      </c>
      <c r="K219">
        <v>-4.1221699999999997E-3</v>
      </c>
      <c r="M219">
        <v>29378</v>
      </c>
      <c r="N219">
        <v>-4.0983699999999996E-3</v>
      </c>
      <c r="P219">
        <v>52564</v>
      </c>
      <c r="Q219">
        <v>-4.8184999999999999E-3</v>
      </c>
      <c r="S219">
        <v>87551</v>
      </c>
      <c r="T219">
        <v>-5.15775E-3</v>
      </c>
    </row>
    <row r="220" spans="1:20" x14ac:dyDescent="0.3">
      <c r="A220">
        <v>154135</v>
      </c>
      <c r="B220" s="12">
        <v>-2.3844199999999999E-3</v>
      </c>
      <c r="D220">
        <v>129720</v>
      </c>
      <c r="E220">
        <v>-2.7776200000000002E-3</v>
      </c>
      <c r="G220">
        <v>107723</v>
      </c>
      <c r="H220">
        <v>-3.8029100000000001E-3</v>
      </c>
      <c r="J220">
        <v>6590</v>
      </c>
      <c r="K220">
        <v>-4.2158600000000001E-3</v>
      </c>
      <c r="M220">
        <v>29417</v>
      </c>
      <c r="N220">
        <v>-5.05187E-3</v>
      </c>
      <c r="P220">
        <v>52599</v>
      </c>
      <c r="Q220">
        <v>-4.9204599999999998E-3</v>
      </c>
      <c r="S220">
        <v>87587</v>
      </c>
      <c r="T220">
        <v>-5.0227800000000001E-3</v>
      </c>
    </row>
    <row r="221" spans="1:20" x14ac:dyDescent="0.3">
      <c r="A221">
        <v>154158</v>
      </c>
      <c r="B221" s="12">
        <v>-2.4743600000000001E-3</v>
      </c>
      <c r="D221">
        <v>129754</v>
      </c>
      <c r="E221">
        <v>-3.5984599999999999E-3</v>
      </c>
      <c r="G221">
        <v>107748</v>
      </c>
      <c r="H221">
        <v>-3.8450799999999999E-3</v>
      </c>
      <c r="J221">
        <v>6628</v>
      </c>
      <c r="K221">
        <v>-4.1174699999999998E-3</v>
      </c>
      <c r="M221">
        <v>29453</v>
      </c>
      <c r="N221">
        <v>-4.1201399999999996E-3</v>
      </c>
      <c r="P221">
        <v>52634</v>
      </c>
      <c r="Q221">
        <v>-4.7832300000000003E-3</v>
      </c>
      <c r="S221">
        <v>87621</v>
      </c>
      <c r="T221">
        <v>-5.1272899999999996E-3</v>
      </c>
    </row>
    <row r="222" spans="1:20" x14ac:dyDescent="0.3">
      <c r="A222">
        <v>154180</v>
      </c>
      <c r="B222" s="12">
        <v>-2.3727599999999998E-3</v>
      </c>
      <c r="D222">
        <v>129790</v>
      </c>
      <c r="E222">
        <v>-2.7515E-3</v>
      </c>
      <c r="G222">
        <v>107772</v>
      </c>
      <c r="H222">
        <v>-3.7957099999999999E-3</v>
      </c>
      <c r="J222">
        <v>6667</v>
      </c>
      <c r="K222">
        <v>-4.2058599999999996E-3</v>
      </c>
      <c r="M222">
        <v>29487</v>
      </c>
      <c r="N222">
        <v>-5.0665600000000003E-3</v>
      </c>
      <c r="P222">
        <v>52669</v>
      </c>
      <c r="Q222">
        <v>-4.9255200000000001E-3</v>
      </c>
      <c r="S222">
        <v>87656</v>
      </c>
      <c r="T222">
        <v>-5.0327699999999998E-3</v>
      </c>
    </row>
    <row r="223" spans="1:20" x14ac:dyDescent="0.3">
      <c r="A223">
        <v>154202</v>
      </c>
      <c r="B223" s="12">
        <v>-2.49066E-3</v>
      </c>
      <c r="D223">
        <v>129827</v>
      </c>
      <c r="E223">
        <v>-3.5651400000000001E-3</v>
      </c>
      <c r="G223">
        <v>107799</v>
      </c>
      <c r="H223">
        <v>-3.8411000000000001E-3</v>
      </c>
      <c r="J223">
        <v>6708</v>
      </c>
      <c r="K223">
        <v>-4.1070600000000001E-3</v>
      </c>
      <c r="P223">
        <v>52707</v>
      </c>
      <c r="Q223">
        <v>-4.8235600000000002E-3</v>
      </c>
      <c r="S223">
        <v>87689</v>
      </c>
      <c r="T223">
        <v>-5.1200899999999999E-3</v>
      </c>
    </row>
    <row r="224" spans="1:20" x14ac:dyDescent="0.3">
      <c r="A224">
        <v>154225</v>
      </c>
      <c r="B224" s="12">
        <v>-2.37484E-3</v>
      </c>
      <c r="D224">
        <v>129860</v>
      </c>
      <c r="E224">
        <v>-2.7685100000000001E-3</v>
      </c>
      <c r="G224">
        <v>107826</v>
      </c>
      <c r="H224">
        <v>-3.8090899999999998E-3</v>
      </c>
      <c r="J224">
        <v>6745</v>
      </c>
      <c r="K224">
        <v>-4.1930099999999996E-3</v>
      </c>
      <c r="P224">
        <v>52744</v>
      </c>
      <c r="Q224">
        <v>-4.9254600000000004E-3</v>
      </c>
      <c r="S224">
        <v>87722</v>
      </c>
      <c r="T224">
        <v>-5.0369899999999999E-3</v>
      </c>
    </row>
    <row r="225" spans="1:20" x14ac:dyDescent="0.3">
      <c r="A225">
        <v>154247</v>
      </c>
      <c r="B225" s="12">
        <v>-2.45794E-3</v>
      </c>
      <c r="D225">
        <v>129894</v>
      </c>
      <c r="E225">
        <v>-3.5903699999999998E-3</v>
      </c>
      <c r="G225">
        <v>107852</v>
      </c>
      <c r="H225">
        <v>-3.8338399999999998E-3</v>
      </c>
      <c r="J225">
        <v>6780</v>
      </c>
      <c r="K225">
        <v>-4.1247200000000001E-3</v>
      </c>
      <c r="P225">
        <v>52779</v>
      </c>
      <c r="Q225">
        <v>-4.7943500000000002E-3</v>
      </c>
      <c r="S225">
        <v>87757</v>
      </c>
      <c r="T225">
        <v>-5.1411499999999997E-3</v>
      </c>
    </row>
    <row r="226" spans="1:20" x14ac:dyDescent="0.3">
      <c r="A226">
        <v>154270</v>
      </c>
      <c r="B226" s="12">
        <v>-2.3569900000000002E-3</v>
      </c>
      <c r="D226">
        <v>129927</v>
      </c>
      <c r="E226">
        <v>-2.7756500000000002E-3</v>
      </c>
      <c r="G226">
        <v>107881</v>
      </c>
      <c r="H226">
        <v>-3.8115900000000001E-3</v>
      </c>
      <c r="J226">
        <v>6815</v>
      </c>
      <c r="K226">
        <v>-4.1961699999999999E-3</v>
      </c>
      <c r="P226">
        <v>52813</v>
      </c>
      <c r="Q226">
        <v>-4.9480599999999998E-3</v>
      </c>
      <c r="S226">
        <v>87792</v>
      </c>
      <c r="T226">
        <v>-5.0335400000000004E-3</v>
      </c>
    </row>
    <row r="227" spans="1:20" x14ac:dyDescent="0.3">
      <c r="A227">
        <v>154293</v>
      </c>
      <c r="B227" s="12">
        <v>-2.4827500000000001E-3</v>
      </c>
      <c r="D227">
        <v>129962</v>
      </c>
      <c r="E227">
        <v>-3.58632E-3</v>
      </c>
      <c r="G227">
        <v>107906</v>
      </c>
      <c r="H227">
        <v>-3.8296799999999998E-3</v>
      </c>
      <c r="J227">
        <v>6851</v>
      </c>
      <c r="K227">
        <v>-4.1036700000000002E-3</v>
      </c>
      <c r="P227">
        <v>52848</v>
      </c>
      <c r="Q227">
        <v>-4.8177899999999997E-3</v>
      </c>
      <c r="S227">
        <v>87826</v>
      </c>
      <c r="T227">
        <v>-5.1456100000000001E-3</v>
      </c>
    </row>
    <row r="228" spans="1:20" x14ac:dyDescent="0.3">
      <c r="A228">
        <v>154315</v>
      </c>
      <c r="B228" s="12">
        <v>-2.3473600000000002E-3</v>
      </c>
      <c r="D228">
        <v>129998</v>
      </c>
      <c r="E228">
        <v>-2.7657799999999998E-3</v>
      </c>
      <c r="G228">
        <v>107930</v>
      </c>
      <c r="H228">
        <v>-3.7779799999999998E-3</v>
      </c>
      <c r="J228">
        <v>6886</v>
      </c>
      <c r="K228">
        <v>-4.19878E-3</v>
      </c>
      <c r="P228">
        <v>52886</v>
      </c>
      <c r="Q228">
        <v>-4.9284300000000001E-3</v>
      </c>
      <c r="S228">
        <v>87860</v>
      </c>
      <c r="T228">
        <v>-5.0170700000000002E-3</v>
      </c>
    </row>
    <row r="229" spans="1:20" x14ac:dyDescent="0.3">
      <c r="A229">
        <v>154338</v>
      </c>
      <c r="B229" s="12">
        <v>-2.4613899999999999E-3</v>
      </c>
      <c r="D229">
        <v>130033</v>
      </c>
      <c r="E229">
        <v>-3.6196900000000001E-3</v>
      </c>
      <c r="G229">
        <v>107957</v>
      </c>
      <c r="H229">
        <v>-3.8290199999999998E-3</v>
      </c>
      <c r="J229">
        <v>6920</v>
      </c>
      <c r="K229">
        <v>-4.1088399999999999E-3</v>
      </c>
      <c r="P229">
        <v>52922</v>
      </c>
      <c r="Q229">
        <v>-4.7718700000000001E-3</v>
      </c>
      <c r="S229">
        <v>87895</v>
      </c>
      <c r="T229">
        <v>-5.1591199999999997E-3</v>
      </c>
    </row>
    <row r="230" spans="1:20" x14ac:dyDescent="0.3">
      <c r="A230">
        <v>154363</v>
      </c>
      <c r="B230" s="12">
        <v>-2.5016000000000001E-3</v>
      </c>
      <c r="D230">
        <v>130069</v>
      </c>
      <c r="E230">
        <v>-2.7823700000000002E-3</v>
      </c>
      <c r="G230">
        <v>107984</v>
      </c>
      <c r="H230">
        <v>-3.7873799999999999E-3</v>
      </c>
      <c r="J230">
        <v>6954</v>
      </c>
      <c r="K230">
        <v>-4.2079400000000003E-3</v>
      </c>
      <c r="P230">
        <v>52956</v>
      </c>
      <c r="Q230">
        <v>-4.9375299999999999E-3</v>
      </c>
      <c r="S230">
        <v>87929</v>
      </c>
      <c r="T230">
        <v>-5.0437800000000003E-3</v>
      </c>
    </row>
    <row r="231" spans="1:20" x14ac:dyDescent="0.3">
      <c r="A231">
        <v>154386</v>
      </c>
      <c r="B231" s="12">
        <v>-2.47299E-3</v>
      </c>
      <c r="D231">
        <v>130103</v>
      </c>
      <c r="E231">
        <v>-3.5999999999999999E-3</v>
      </c>
      <c r="G231">
        <v>108012</v>
      </c>
      <c r="H231">
        <v>-3.82724E-3</v>
      </c>
      <c r="J231">
        <v>6985</v>
      </c>
      <c r="K231">
        <v>-4.1006899999999997E-3</v>
      </c>
      <c r="P231">
        <v>52990</v>
      </c>
      <c r="Q231">
        <v>-4.8174899999999998E-3</v>
      </c>
      <c r="S231">
        <v>87965</v>
      </c>
      <c r="T231">
        <v>-5.1260400000000001E-3</v>
      </c>
    </row>
    <row r="232" spans="1:20" x14ac:dyDescent="0.3">
      <c r="A232">
        <v>154408</v>
      </c>
      <c r="B232" s="12">
        <v>-2.3883400000000001E-3</v>
      </c>
      <c r="D232">
        <v>130140</v>
      </c>
      <c r="E232">
        <v>-2.7792200000000002E-3</v>
      </c>
      <c r="G232">
        <v>108040</v>
      </c>
      <c r="H232">
        <v>-3.80094E-3</v>
      </c>
      <c r="J232">
        <v>7017</v>
      </c>
      <c r="K232">
        <v>-4.20842E-3</v>
      </c>
      <c r="P232">
        <v>53024</v>
      </c>
      <c r="Q232">
        <v>-4.9270599999999996E-3</v>
      </c>
      <c r="S232">
        <v>87988</v>
      </c>
      <c r="T232">
        <v>-5.0153400000000001E-3</v>
      </c>
    </row>
    <row r="233" spans="1:20" x14ac:dyDescent="0.3">
      <c r="A233">
        <v>154430</v>
      </c>
      <c r="B233" s="12">
        <v>-2.63372E-3</v>
      </c>
      <c r="D233">
        <v>130175</v>
      </c>
      <c r="E233">
        <v>-3.6082100000000001E-3</v>
      </c>
      <c r="G233">
        <v>108067</v>
      </c>
      <c r="H233">
        <v>-3.8156399999999999E-3</v>
      </c>
      <c r="J233">
        <v>7049</v>
      </c>
      <c r="K233">
        <v>-4.1196100000000001E-3</v>
      </c>
      <c r="P233">
        <v>53056</v>
      </c>
      <c r="Q233">
        <v>-4.7979800000000003E-3</v>
      </c>
      <c r="S233">
        <v>88022</v>
      </c>
      <c r="T233">
        <v>-5.1287199999999998E-3</v>
      </c>
    </row>
    <row r="234" spans="1:20" x14ac:dyDescent="0.3">
      <c r="A234">
        <v>154453</v>
      </c>
      <c r="B234" s="12">
        <v>-2.3712099999999999E-3</v>
      </c>
      <c r="D234">
        <v>130209</v>
      </c>
      <c r="E234">
        <v>-2.7988499999999999E-3</v>
      </c>
      <c r="G234">
        <v>108092</v>
      </c>
      <c r="H234">
        <v>-3.7919E-3</v>
      </c>
      <c r="J234">
        <v>7081</v>
      </c>
      <c r="K234">
        <v>-4.2150199999999999E-3</v>
      </c>
      <c r="P234">
        <v>53088</v>
      </c>
      <c r="Q234">
        <v>-4.93765E-3</v>
      </c>
      <c r="S234">
        <v>88057</v>
      </c>
      <c r="T234">
        <v>-5.04062E-3</v>
      </c>
    </row>
    <row r="235" spans="1:20" x14ac:dyDescent="0.3">
      <c r="A235">
        <v>154477</v>
      </c>
      <c r="B235" s="12">
        <v>-2.47073E-3</v>
      </c>
      <c r="D235">
        <v>130245</v>
      </c>
      <c r="E235">
        <v>-3.5891199999999999E-3</v>
      </c>
      <c r="G235">
        <v>108117</v>
      </c>
      <c r="H235">
        <v>-3.8437699999999998E-3</v>
      </c>
      <c r="J235">
        <v>7114</v>
      </c>
      <c r="K235">
        <v>-4.1103299999999997E-3</v>
      </c>
      <c r="P235">
        <v>53121</v>
      </c>
      <c r="Q235">
        <v>-4.8218899999999997E-3</v>
      </c>
      <c r="S235">
        <v>88092</v>
      </c>
      <c r="T235">
        <v>-5.1342499999999999E-3</v>
      </c>
    </row>
    <row r="236" spans="1:20" x14ac:dyDescent="0.3">
      <c r="A236">
        <v>154500</v>
      </c>
      <c r="B236" s="12">
        <v>-2.3599099999999998E-3</v>
      </c>
      <c r="D236">
        <v>130279</v>
      </c>
      <c r="E236">
        <v>-2.7810700000000001E-3</v>
      </c>
      <c r="G236">
        <v>108142</v>
      </c>
      <c r="H236">
        <v>-3.7988599999999998E-3</v>
      </c>
      <c r="J236">
        <v>7148</v>
      </c>
      <c r="K236">
        <v>-4.2143700000000003E-3</v>
      </c>
      <c r="P236">
        <v>53152</v>
      </c>
      <c r="Q236">
        <v>-4.9212300000000004E-3</v>
      </c>
      <c r="S236">
        <v>88126</v>
      </c>
      <c r="T236">
        <v>-5.02938E-3</v>
      </c>
    </row>
    <row r="237" spans="1:20" x14ac:dyDescent="0.3">
      <c r="A237">
        <v>154524</v>
      </c>
      <c r="B237" s="12">
        <v>-2.5873799999999998E-3</v>
      </c>
      <c r="D237">
        <v>130315</v>
      </c>
      <c r="E237">
        <v>-3.6023800000000001E-3</v>
      </c>
      <c r="G237">
        <v>108166</v>
      </c>
      <c r="H237">
        <v>-3.8252099999999999E-3</v>
      </c>
      <c r="J237">
        <v>7184</v>
      </c>
      <c r="K237">
        <v>-4.0996799999999996E-3</v>
      </c>
      <c r="P237">
        <v>53183</v>
      </c>
      <c r="Q237">
        <v>-4.7838799999999999E-3</v>
      </c>
      <c r="S237">
        <v>88159</v>
      </c>
      <c r="T237">
        <v>-5.1253899999999996E-3</v>
      </c>
    </row>
    <row r="238" spans="1:20" x14ac:dyDescent="0.3">
      <c r="A238">
        <v>154549</v>
      </c>
      <c r="B238" s="12">
        <v>-2.37192E-3</v>
      </c>
      <c r="D238">
        <v>130349</v>
      </c>
      <c r="E238">
        <v>-2.7722599999999999E-3</v>
      </c>
      <c r="G238">
        <v>108193</v>
      </c>
      <c r="H238">
        <v>-3.79672E-3</v>
      </c>
      <c r="P238">
        <v>53214</v>
      </c>
      <c r="Q238">
        <v>-4.9429499999999998E-3</v>
      </c>
      <c r="S238">
        <v>88194</v>
      </c>
      <c r="T238">
        <v>-5.02397E-3</v>
      </c>
    </row>
    <row r="239" spans="1:20" x14ac:dyDescent="0.3">
      <c r="A239">
        <v>154575</v>
      </c>
      <c r="B239" s="12">
        <v>-2.45794E-3</v>
      </c>
      <c r="D239">
        <v>130383</v>
      </c>
      <c r="E239">
        <v>-3.6128499999999999E-3</v>
      </c>
      <c r="G239">
        <v>108219</v>
      </c>
      <c r="H239">
        <v>-3.8318200000000001E-3</v>
      </c>
      <c r="P239">
        <v>53247</v>
      </c>
      <c r="Q239">
        <v>-4.8126100000000002E-3</v>
      </c>
      <c r="S239">
        <v>88227</v>
      </c>
      <c r="T239">
        <v>-5.1097399999999998E-3</v>
      </c>
    </row>
    <row r="240" spans="1:20" x14ac:dyDescent="0.3">
      <c r="A240">
        <v>154599</v>
      </c>
      <c r="B240" s="12">
        <v>-2.3637200000000001E-3</v>
      </c>
      <c r="D240">
        <v>130420</v>
      </c>
      <c r="E240">
        <v>-2.7696999999999999E-3</v>
      </c>
      <c r="G240">
        <v>108245</v>
      </c>
      <c r="H240">
        <v>-3.7854799999999999E-3</v>
      </c>
      <c r="P240">
        <v>53279</v>
      </c>
      <c r="Q240">
        <v>-4.9282500000000003E-3</v>
      </c>
      <c r="S240">
        <v>88260</v>
      </c>
      <c r="T240">
        <v>-5.0288399999999997E-3</v>
      </c>
    </row>
    <row r="241" spans="1:20" x14ac:dyDescent="0.3">
      <c r="A241">
        <v>154634</v>
      </c>
      <c r="B241" s="12">
        <v>-2.46175E-3</v>
      </c>
      <c r="D241">
        <v>130455</v>
      </c>
      <c r="E241">
        <v>-3.5888199999999999E-3</v>
      </c>
      <c r="G241">
        <v>108272</v>
      </c>
      <c r="H241">
        <v>-3.7966599999999999E-3</v>
      </c>
      <c r="P241">
        <v>53312</v>
      </c>
      <c r="Q241">
        <v>-4.81541E-3</v>
      </c>
      <c r="S241">
        <v>88292</v>
      </c>
      <c r="T241">
        <v>-5.1379399999999997E-3</v>
      </c>
    </row>
    <row r="242" spans="1:20" x14ac:dyDescent="0.3">
      <c r="A242">
        <v>154661</v>
      </c>
      <c r="B242" s="12">
        <v>-2.3484299999999999E-3</v>
      </c>
      <c r="D242">
        <v>130490</v>
      </c>
      <c r="E242">
        <v>-2.7955200000000001E-3</v>
      </c>
      <c r="G242">
        <v>108299</v>
      </c>
      <c r="H242">
        <v>-3.7924999999999999E-3</v>
      </c>
      <c r="P242">
        <v>53342</v>
      </c>
      <c r="Q242">
        <v>-4.9393800000000002E-3</v>
      </c>
      <c r="S242">
        <v>88325</v>
      </c>
      <c r="T242">
        <v>-5.0425299999999999E-3</v>
      </c>
    </row>
    <row r="243" spans="1:20" x14ac:dyDescent="0.3">
      <c r="A243">
        <v>154687</v>
      </c>
      <c r="B243" s="12">
        <v>-2.4672800000000001E-3</v>
      </c>
      <c r="D243">
        <v>130524</v>
      </c>
      <c r="E243">
        <v>-3.6021999999999998E-3</v>
      </c>
      <c r="G243">
        <v>108323</v>
      </c>
      <c r="H243">
        <v>-3.8133199999999998E-3</v>
      </c>
      <c r="P243">
        <v>53377</v>
      </c>
      <c r="Q243">
        <v>-4.8259399999999999E-3</v>
      </c>
      <c r="S243">
        <v>88358</v>
      </c>
      <c r="T243">
        <v>-5.1269999999999996E-3</v>
      </c>
    </row>
    <row r="244" spans="1:20" x14ac:dyDescent="0.3">
      <c r="A244">
        <v>154714</v>
      </c>
      <c r="B244" s="12">
        <v>-2.37192E-3</v>
      </c>
      <c r="D244">
        <v>130560</v>
      </c>
      <c r="E244">
        <v>-2.8030199999999998E-3</v>
      </c>
      <c r="G244">
        <v>108347</v>
      </c>
      <c r="H244">
        <v>-3.81219E-3</v>
      </c>
      <c r="P244">
        <v>53409</v>
      </c>
      <c r="Q244">
        <v>-4.9174900000000001E-3</v>
      </c>
      <c r="S244">
        <v>88389</v>
      </c>
      <c r="T244">
        <v>-5.0281900000000001E-3</v>
      </c>
    </row>
    <row r="245" spans="1:20" x14ac:dyDescent="0.3">
      <c r="A245">
        <v>154740</v>
      </c>
      <c r="B245" s="12">
        <v>-2.4682900000000002E-3</v>
      </c>
      <c r="D245">
        <v>130594</v>
      </c>
      <c r="E245">
        <v>-3.60875E-3</v>
      </c>
      <c r="G245">
        <v>108371</v>
      </c>
      <c r="H245">
        <v>-3.8176E-3</v>
      </c>
      <c r="P245">
        <v>53441</v>
      </c>
      <c r="Q245">
        <v>-4.7639600000000002E-3</v>
      </c>
      <c r="S245">
        <v>88421</v>
      </c>
      <c r="T245">
        <v>-5.1376399999999997E-3</v>
      </c>
    </row>
    <row r="246" spans="1:20" x14ac:dyDescent="0.3">
      <c r="A246">
        <v>154765</v>
      </c>
      <c r="B246" s="12">
        <v>-2.3697200000000001E-3</v>
      </c>
      <c r="D246">
        <v>130628</v>
      </c>
      <c r="E246">
        <v>-2.7994500000000002E-3</v>
      </c>
      <c r="G246">
        <v>108392</v>
      </c>
      <c r="H246">
        <v>-3.8091499999999999E-3</v>
      </c>
      <c r="P246">
        <v>53471</v>
      </c>
      <c r="Q246">
        <v>-4.9469900000000001E-3</v>
      </c>
      <c r="S246">
        <v>88453</v>
      </c>
      <c r="T246">
        <v>-5.0168900000000004E-3</v>
      </c>
    </row>
    <row r="247" spans="1:20" x14ac:dyDescent="0.3">
      <c r="A247">
        <v>154790</v>
      </c>
      <c r="B247" s="12">
        <v>-2.4770399999999998E-3</v>
      </c>
      <c r="D247">
        <v>130663</v>
      </c>
      <c r="E247">
        <v>-3.5865599999999999E-3</v>
      </c>
      <c r="G247">
        <v>108410</v>
      </c>
      <c r="H247">
        <v>-3.8330700000000001E-3</v>
      </c>
      <c r="P247">
        <v>53500</v>
      </c>
      <c r="Q247">
        <v>-4.8129100000000001E-3</v>
      </c>
      <c r="S247">
        <v>88484</v>
      </c>
      <c r="T247">
        <v>-5.1334800000000002E-3</v>
      </c>
    </row>
    <row r="248" spans="1:20" x14ac:dyDescent="0.3">
      <c r="A248">
        <v>154813</v>
      </c>
      <c r="B248" s="12">
        <v>-2.3532499999999999E-3</v>
      </c>
      <c r="D248">
        <v>130697</v>
      </c>
      <c r="E248">
        <v>-2.7780299999999999E-3</v>
      </c>
      <c r="G248">
        <v>108430</v>
      </c>
      <c r="H248">
        <v>-3.80642E-3</v>
      </c>
      <c r="P248">
        <v>53530</v>
      </c>
      <c r="Q248">
        <v>-4.9126100000000004E-3</v>
      </c>
      <c r="S248">
        <v>88515</v>
      </c>
      <c r="T248">
        <v>-5.0487700000000002E-3</v>
      </c>
    </row>
    <row r="249" spans="1:20" x14ac:dyDescent="0.3">
      <c r="A249">
        <v>154836</v>
      </c>
      <c r="B249" s="12">
        <v>-2.47941E-3</v>
      </c>
      <c r="D249">
        <v>130731</v>
      </c>
      <c r="E249">
        <v>-3.6227299999999998E-3</v>
      </c>
      <c r="G249">
        <v>108449</v>
      </c>
      <c r="H249">
        <v>-3.8241999999999998E-3</v>
      </c>
      <c r="P249">
        <v>53558</v>
      </c>
      <c r="Q249">
        <v>-4.7954800000000004E-3</v>
      </c>
      <c r="S249">
        <v>88549</v>
      </c>
      <c r="T249">
        <v>-5.1454400000000003E-3</v>
      </c>
    </row>
    <row r="250" spans="1:20" x14ac:dyDescent="0.3">
      <c r="A250">
        <v>154860</v>
      </c>
      <c r="B250" s="12">
        <v>-2.3716900000000001E-3</v>
      </c>
      <c r="D250">
        <v>130766</v>
      </c>
      <c r="E250">
        <v>-2.78743E-3</v>
      </c>
      <c r="G250">
        <v>108469</v>
      </c>
      <c r="H250">
        <v>-3.79226E-3</v>
      </c>
      <c r="P250">
        <v>53592</v>
      </c>
      <c r="Q250">
        <v>-4.93795E-3</v>
      </c>
      <c r="S250">
        <v>88584</v>
      </c>
      <c r="T250">
        <v>-5.0466299999999999E-3</v>
      </c>
    </row>
    <row r="251" spans="1:20" x14ac:dyDescent="0.3">
      <c r="A251">
        <v>154883</v>
      </c>
      <c r="B251" s="12">
        <v>-2.4741799999999999E-3</v>
      </c>
      <c r="D251">
        <v>130800</v>
      </c>
      <c r="E251">
        <v>-3.6130899999999998E-3</v>
      </c>
      <c r="G251">
        <v>108487</v>
      </c>
      <c r="H251">
        <v>-3.83622E-3</v>
      </c>
      <c r="P251">
        <v>53624</v>
      </c>
      <c r="Q251">
        <v>-4.8138599999999997E-3</v>
      </c>
      <c r="S251">
        <v>88617</v>
      </c>
      <c r="T251">
        <v>-5.1222400000000001E-3</v>
      </c>
    </row>
    <row r="252" spans="1:20" x14ac:dyDescent="0.3">
      <c r="A252">
        <v>154905</v>
      </c>
      <c r="B252" s="12">
        <v>-2.4788200000000001E-3</v>
      </c>
      <c r="D252">
        <v>130834</v>
      </c>
      <c r="E252">
        <v>-2.78035E-3</v>
      </c>
      <c r="G252">
        <v>108507</v>
      </c>
      <c r="H252">
        <v>-3.8154E-3</v>
      </c>
      <c r="P252">
        <v>53657</v>
      </c>
      <c r="Q252">
        <v>-4.9234999999999999E-3</v>
      </c>
      <c r="S252">
        <v>88650</v>
      </c>
      <c r="T252">
        <v>-5.0361E-3</v>
      </c>
    </row>
    <row r="253" spans="1:20" x14ac:dyDescent="0.3">
      <c r="A253">
        <v>154928</v>
      </c>
      <c r="B253" s="12">
        <v>-2.4410500000000002E-3</v>
      </c>
      <c r="D253">
        <v>130870</v>
      </c>
      <c r="E253">
        <v>-3.6101200000000001E-3</v>
      </c>
      <c r="G253">
        <v>108526</v>
      </c>
      <c r="H253">
        <v>-3.82147E-3</v>
      </c>
      <c r="P253">
        <v>53690</v>
      </c>
      <c r="Q253">
        <v>-4.7828100000000002E-3</v>
      </c>
      <c r="S253">
        <v>88684</v>
      </c>
      <c r="T253">
        <v>-5.1482300000000002E-3</v>
      </c>
    </row>
    <row r="254" spans="1:20" x14ac:dyDescent="0.3">
      <c r="A254">
        <v>154950</v>
      </c>
      <c r="B254" s="12">
        <v>-2.4229E-3</v>
      </c>
      <c r="D254">
        <v>130905</v>
      </c>
      <c r="E254">
        <v>-2.7908199999999998E-3</v>
      </c>
      <c r="G254">
        <v>108544</v>
      </c>
      <c r="H254">
        <v>-3.80255E-3</v>
      </c>
      <c r="P254">
        <v>53723</v>
      </c>
      <c r="Q254">
        <v>-4.93123E-3</v>
      </c>
      <c r="S254">
        <v>88716</v>
      </c>
      <c r="T254">
        <v>-5.0239100000000004E-3</v>
      </c>
    </row>
    <row r="255" spans="1:20" x14ac:dyDescent="0.3">
      <c r="A255">
        <v>154970</v>
      </c>
      <c r="B255" s="12">
        <v>-2.4512800000000001E-3</v>
      </c>
      <c r="D255">
        <v>130940</v>
      </c>
      <c r="E255">
        <v>-3.5950700000000001E-3</v>
      </c>
      <c r="G255">
        <v>108562</v>
      </c>
      <c r="H255">
        <v>-3.8207499999999999E-3</v>
      </c>
      <c r="P255">
        <v>53759</v>
      </c>
      <c r="Q255">
        <v>-4.8007199999999996E-3</v>
      </c>
      <c r="S255">
        <v>88750</v>
      </c>
      <c r="T255">
        <v>-5.1247899999999997E-3</v>
      </c>
    </row>
    <row r="256" spans="1:20" x14ac:dyDescent="0.3">
      <c r="A256">
        <v>154990</v>
      </c>
      <c r="B256" s="12">
        <v>-2.37163E-3</v>
      </c>
      <c r="D256">
        <v>130977</v>
      </c>
      <c r="E256">
        <v>-2.7865400000000001E-3</v>
      </c>
      <c r="G256">
        <v>108581</v>
      </c>
      <c r="H256">
        <v>-3.8026700000000002E-3</v>
      </c>
      <c r="P256">
        <v>53792</v>
      </c>
      <c r="Q256">
        <v>-4.9328899999999997E-3</v>
      </c>
      <c r="S256">
        <v>88784</v>
      </c>
      <c r="T256">
        <v>-5.0225399999999998E-3</v>
      </c>
    </row>
    <row r="257" spans="1:20" x14ac:dyDescent="0.3">
      <c r="A257">
        <v>155010</v>
      </c>
      <c r="B257" s="12">
        <v>-2.4487799999999998E-3</v>
      </c>
      <c r="D257">
        <v>131011</v>
      </c>
      <c r="E257">
        <v>-3.6030400000000001E-3</v>
      </c>
      <c r="G257">
        <v>108601</v>
      </c>
      <c r="H257">
        <v>-3.8327700000000001E-3</v>
      </c>
      <c r="P257">
        <v>53827</v>
      </c>
      <c r="Q257">
        <v>-4.7892400000000002E-3</v>
      </c>
      <c r="S257">
        <v>88816</v>
      </c>
      <c r="T257">
        <v>-5.1545999999999996E-3</v>
      </c>
    </row>
    <row r="258" spans="1:20" x14ac:dyDescent="0.3">
      <c r="A258">
        <v>155029</v>
      </c>
      <c r="B258" s="12">
        <v>-2.6406799999999999E-3</v>
      </c>
      <c r="D258">
        <v>131049</v>
      </c>
      <c r="E258">
        <v>-2.7932600000000001E-3</v>
      </c>
      <c r="G258">
        <v>108621</v>
      </c>
      <c r="H258">
        <v>-3.8042800000000002E-3</v>
      </c>
      <c r="P258">
        <v>53862</v>
      </c>
      <c r="Q258">
        <v>-4.9319999999999998E-3</v>
      </c>
      <c r="S258">
        <v>88852</v>
      </c>
      <c r="T258">
        <v>-5.0340799999999998E-3</v>
      </c>
    </row>
    <row r="259" spans="1:20" x14ac:dyDescent="0.3">
      <c r="A259">
        <v>155048</v>
      </c>
      <c r="B259" s="12">
        <v>-2.4769200000000001E-3</v>
      </c>
      <c r="D259">
        <v>131085</v>
      </c>
      <c r="E259">
        <v>-3.5913799999999999E-3</v>
      </c>
      <c r="G259">
        <v>108641</v>
      </c>
      <c r="H259">
        <v>-3.8219399999999998E-3</v>
      </c>
      <c r="P259">
        <v>53896</v>
      </c>
      <c r="Q259">
        <v>-4.7873300000000002E-3</v>
      </c>
      <c r="S259">
        <v>88886</v>
      </c>
      <c r="T259">
        <v>-5.1384200000000003E-3</v>
      </c>
    </row>
    <row r="260" spans="1:20" x14ac:dyDescent="0.3">
      <c r="A260">
        <v>155065</v>
      </c>
      <c r="B260" s="12">
        <v>-2.3759699999999998E-3</v>
      </c>
      <c r="D260">
        <v>131121</v>
      </c>
      <c r="E260">
        <v>-2.7860599999999999E-3</v>
      </c>
      <c r="G260">
        <v>108660</v>
      </c>
      <c r="H260">
        <v>-3.7916099999999999E-3</v>
      </c>
      <c r="P260">
        <v>53934</v>
      </c>
      <c r="Q260">
        <v>-4.9068999999999996E-3</v>
      </c>
      <c r="S260">
        <v>88920</v>
      </c>
      <c r="T260">
        <v>-5.0171900000000004E-3</v>
      </c>
    </row>
    <row r="261" spans="1:20" x14ac:dyDescent="0.3">
      <c r="A261">
        <v>155084</v>
      </c>
      <c r="B261" s="12">
        <v>-2.45247E-3</v>
      </c>
      <c r="D261">
        <v>131156</v>
      </c>
      <c r="E261">
        <v>-3.6020800000000001E-3</v>
      </c>
      <c r="G261">
        <v>108679</v>
      </c>
      <c r="H261">
        <v>-3.8069499999999999E-3</v>
      </c>
      <c r="P261">
        <v>53968</v>
      </c>
      <c r="Q261">
        <v>-4.7984600000000001E-3</v>
      </c>
      <c r="S261">
        <v>88953</v>
      </c>
      <c r="T261">
        <v>-5.1429400000000004E-3</v>
      </c>
    </row>
    <row r="262" spans="1:20" x14ac:dyDescent="0.3">
      <c r="A262">
        <v>155104</v>
      </c>
      <c r="B262" s="12">
        <v>-2.36294E-3</v>
      </c>
      <c r="D262">
        <v>131193</v>
      </c>
      <c r="E262">
        <v>-2.7808899999999998E-3</v>
      </c>
      <c r="G262">
        <v>108697</v>
      </c>
      <c r="H262">
        <v>-3.7860099999999998E-3</v>
      </c>
      <c r="P262">
        <v>54002</v>
      </c>
      <c r="Q262">
        <v>-4.9410399999999998E-3</v>
      </c>
      <c r="S262">
        <v>88989</v>
      </c>
      <c r="T262">
        <v>-5.0144500000000002E-3</v>
      </c>
    </row>
    <row r="263" spans="1:20" x14ac:dyDescent="0.3">
      <c r="A263">
        <v>155123</v>
      </c>
      <c r="B263" s="12">
        <v>-2.4815000000000002E-3</v>
      </c>
      <c r="D263">
        <v>131228</v>
      </c>
      <c r="E263">
        <v>-3.57056E-3</v>
      </c>
      <c r="G263">
        <v>108716</v>
      </c>
      <c r="H263">
        <v>-3.83009E-3</v>
      </c>
      <c r="P263">
        <v>54038</v>
      </c>
      <c r="Q263">
        <v>-4.7966099999999998E-3</v>
      </c>
      <c r="S263">
        <v>89023</v>
      </c>
      <c r="T263">
        <v>-5.1217600000000004E-3</v>
      </c>
    </row>
    <row r="264" spans="1:20" x14ac:dyDescent="0.3">
      <c r="A264">
        <v>155138</v>
      </c>
      <c r="B264" s="12">
        <v>-2.4705500000000002E-3</v>
      </c>
      <c r="D264">
        <v>131263</v>
      </c>
      <c r="E264">
        <v>-2.7673200000000002E-3</v>
      </c>
      <c r="G264">
        <v>108734</v>
      </c>
      <c r="H264">
        <v>-3.78137E-3</v>
      </c>
      <c r="P264">
        <v>54072</v>
      </c>
      <c r="Q264">
        <v>-4.9114800000000002E-3</v>
      </c>
      <c r="S264">
        <v>89054</v>
      </c>
      <c r="T264">
        <v>-5.0262299999999996E-3</v>
      </c>
    </row>
    <row r="265" spans="1:20" x14ac:dyDescent="0.3">
      <c r="A265">
        <v>155154</v>
      </c>
      <c r="B265" s="12">
        <v>-2.5400900000000001E-3</v>
      </c>
      <c r="D265">
        <v>131299</v>
      </c>
      <c r="E265">
        <v>-3.6101200000000001E-3</v>
      </c>
      <c r="G265">
        <v>108753</v>
      </c>
      <c r="H265">
        <v>-3.8225400000000001E-3</v>
      </c>
      <c r="P265">
        <v>54105</v>
      </c>
      <c r="Q265">
        <v>-4.7965500000000001E-3</v>
      </c>
      <c r="S265">
        <v>89089</v>
      </c>
      <c r="T265">
        <v>-5.1458500000000004E-3</v>
      </c>
    </row>
    <row r="266" spans="1:20" x14ac:dyDescent="0.3">
      <c r="A266">
        <v>155170</v>
      </c>
      <c r="B266" s="12">
        <v>-2.3820400000000002E-3</v>
      </c>
      <c r="D266">
        <v>131335</v>
      </c>
      <c r="E266">
        <v>-2.7857099999999998E-3</v>
      </c>
      <c r="G266">
        <v>108774</v>
      </c>
      <c r="H266">
        <v>-3.78298E-3</v>
      </c>
      <c r="P266">
        <v>54139</v>
      </c>
      <c r="Q266">
        <v>-4.9550799999999997E-3</v>
      </c>
      <c r="S266">
        <v>89126</v>
      </c>
      <c r="T266">
        <v>-5.0293200000000003E-3</v>
      </c>
    </row>
    <row r="267" spans="1:20" x14ac:dyDescent="0.3">
      <c r="A267">
        <v>155186</v>
      </c>
      <c r="B267" s="12">
        <v>-2.4613299999999999E-3</v>
      </c>
      <c r="D267">
        <v>131370</v>
      </c>
      <c r="E267">
        <v>-3.6085700000000002E-3</v>
      </c>
      <c r="G267">
        <v>108793</v>
      </c>
      <c r="H267">
        <v>-3.8234900000000001E-3</v>
      </c>
      <c r="P267">
        <v>54173</v>
      </c>
      <c r="Q267">
        <v>-4.8115399999999996E-3</v>
      </c>
      <c r="S267">
        <v>89163</v>
      </c>
      <c r="T267">
        <v>-5.1325299999999997E-3</v>
      </c>
    </row>
    <row r="268" spans="1:20" x14ac:dyDescent="0.3">
      <c r="A268">
        <v>155202</v>
      </c>
      <c r="B268" s="12">
        <v>-2.3691300000000001E-3</v>
      </c>
      <c r="D268">
        <v>131404</v>
      </c>
      <c r="E268">
        <v>-2.7772000000000001E-3</v>
      </c>
      <c r="G268">
        <v>108813</v>
      </c>
      <c r="H268">
        <v>-3.7991600000000002E-3</v>
      </c>
      <c r="P268">
        <v>54205</v>
      </c>
      <c r="Q268">
        <v>-4.8985699999999997E-3</v>
      </c>
      <c r="S268">
        <v>89201</v>
      </c>
      <c r="T268">
        <v>-5.02777E-3</v>
      </c>
    </row>
    <row r="269" spans="1:20" x14ac:dyDescent="0.3">
      <c r="A269">
        <v>155218</v>
      </c>
      <c r="B269" s="12">
        <v>-2.4485399999999999E-3</v>
      </c>
      <c r="D269">
        <v>131440</v>
      </c>
      <c r="E269">
        <v>-3.6169599999999998E-3</v>
      </c>
      <c r="G269">
        <v>108834</v>
      </c>
      <c r="H269">
        <v>-3.8231900000000002E-3</v>
      </c>
      <c r="P269">
        <v>54237</v>
      </c>
      <c r="Q269">
        <v>-4.7940600000000002E-3</v>
      </c>
      <c r="S269">
        <v>89244</v>
      </c>
      <c r="T269">
        <v>-5.1401399999999996E-3</v>
      </c>
    </row>
    <row r="270" spans="1:20" x14ac:dyDescent="0.3">
      <c r="A270">
        <v>155235</v>
      </c>
      <c r="B270" s="12">
        <v>-2.37228E-3</v>
      </c>
      <c r="D270">
        <v>131489</v>
      </c>
      <c r="E270">
        <v>-2.7857699999999999E-3</v>
      </c>
      <c r="G270">
        <v>108854</v>
      </c>
      <c r="H270">
        <v>-3.8174799999999998E-3</v>
      </c>
      <c r="P270">
        <v>54267</v>
      </c>
      <c r="Q270">
        <v>-4.9349800000000003E-3</v>
      </c>
      <c r="S270">
        <v>89278</v>
      </c>
      <c r="T270">
        <v>-5.0440700000000003E-3</v>
      </c>
    </row>
    <row r="271" spans="1:20" x14ac:dyDescent="0.3">
      <c r="A271">
        <v>155251</v>
      </c>
      <c r="B271" s="12">
        <v>-2.5181399999999999E-3</v>
      </c>
      <c r="D271">
        <v>131531</v>
      </c>
      <c r="E271">
        <v>-3.6016099999999999E-3</v>
      </c>
      <c r="G271">
        <v>108873</v>
      </c>
      <c r="H271">
        <v>-3.8330700000000001E-3</v>
      </c>
      <c r="P271">
        <v>54297</v>
      </c>
      <c r="Q271">
        <v>-4.8246900000000004E-3</v>
      </c>
      <c r="S271">
        <v>89312</v>
      </c>
      <c r="T271">
        <v>-5.1203899999999998E-3</v>
      </c>
    </row>
    <row r="272" spans="1:20" x14ac:dyDescent="0.3">
      <c r="A272">
        <v>155267</v>
      </c>
      <c r="B272" s="12">
        <v>-2.3774600000000001E-3</v>
      </c>
      <c r="D272">
        <v>131564</v>
      </c>
      <c r="E272">
        <v>-2.78809E-3</v>
      </c>
      <c r="G272">
        <v>108893</v>
      </c>
      <c r="H272">
        <v>-3.7995199999999998E-3</v>
      </c>
      <c r="P272">
        <v>54328</v>
      </c>
      <c r="Q272">
        <v>-4.9235499999999996E-3</v>
      </c>
      <c r="S272">
        <v>89346</v>
      </c>
      <c r="T272">
        <v>-5.0202199999999997E-3</v>
      </c>
    </row>
    <row r="273" spans="1:20" x14ac:dyDescent="0.3">
      <c r="A273">
        <v>155284</v>
      </c>
      <c r="B273" s="12">
        <v>-2.44414E-3</v>
      </c>
      <c r="D273">
        <v>131598</v>
      </c>
      <c r="E273">
        <v>-3.5886999999999998E-3</v>
      </c>
      <c r="G273">
        <v>108914</v>
      </c>
      <c r="H273">
        <v>-3.8145100000000001E-3</v>
      </c>
      <c r="P273">
        <v>54358</v>
      </c>
      <c r="Q273">
        <v>-4.7948299999999999E-3</v>
      </c>
      <c r="S273">
        <v>89383</v>
      </c>
      <c r="T273">
        <v>-5.1453200000000001E-3</v>
      </c>
    </row>
    <row r="274" spans="1:20" x14ac:dyDescent="0.3">
      <c r="A274">
        <v>155301</v>
      </c>
      <c r="B274" s="12">
        <v>-2.3575900000000001E-3</v>
      </c>
      <c r="D274">
        <v>131634</v>
      </c>
      <c r="E274">
        <v>-2.7548300000000002E-3</v>
      </c>
      <c r="G274">
        <v>108935</v>
      </c>
      <c r="H274">
        <v>-3.7811400000000001E-3</v>
      </c>
      <c r="P274">
        <v>54390</v>
      </c>
      <c r="Q274">
        <v>-4.9589500000000002E-3</v>
      </c>
      <c r="S274">
        <v>89420</v>
      </c>
      <c r="T274">
        <v>-5.0434199999999998E-3</v>
      </c>
    </row>
    <row r="275" spans="1:20" x14ac:dyDescent="0.3">
      <c r="A275">
        <v>155317</v>
      </c>
      <c r="B275" s="12">
        <v>-2.5549599999999998E-3</v>
      </c>
      <c r="D275">
        <v>131670</v>
      </c>
      <c r="E275">
        <v>-3.5819200000000002E-3</v>
      </c>
      <c r="G275">
        <v>108955</v>
      </c>
      <c r="H275">
        <v>-3.8143299999999999E-3</v>
      </c>
      <c r="P275">
        <v>54423</v>
      </c>
      <c r="Q275">
        <v>-4.8307599999999999E-3</v>
      </c>
      <c r="S275">
        <v>89456</v>
      </c>
      <c r="T275">
        <v>-5.1206300000000001E-3</v>
      </c>
    </row>
    <row r="276" spans="1:20" x14ac:dyDescent="0.3">
      <c r="A276">
        <v>155334</v>
      </c>
      <c r="B276" s="12">
        <v>-2.3536E-3</v>
      </c>
      <c r="D276">
        <v>131703</v>
      </c>
      <c r="E276">
        <v>-2.76114E-3</v>
      </c>
      <c r="G276">
        <v>108977</v>
      </c>
      <c r="H276">
        <v>-3.8167700000000001E-3</v>
      </c>
      <c r="P276">
        <v>54453</v>
      </c>
      <c r="Q276">
        <v>-4.92611E-3</v>
      </c>
      <c r="S276">
        <v>89481</v>
      </c>
      <c r="T276">
        <v>-5.0193299999999998E-3</v>
      </c>
    </row>
    <row r="277" spans="1:20" x14ac:dyDescent="0.3">
      <c r="A277">
        <v>155352</v>
      </c>
      <c r="B277" s="12">
        <v>-2.46686E-3</v>
      </c>
      <c r="D277">
        <v>131736</v>
      </c>
      <c r="E277">
        <v>-3.6021999999999998E-3</v>
      </c>
      <c r="G277">
        <v>108998</v>
      </c>
      <c r="H277">
        <v>-3.81409E-3</v>
      </c>
      <c r="P277">
        <v>54481</v>
      </c>
      <c r="Q277">
        <v>-4.7919700000000004E-3</v>
      </c>
    </row>
    <row r="278" spans="1:20" x14ac:dyDescent="0.3">
      <c r="A278">
        <v>155370</v>
      </c>
      <c r="B278" s="12">
        <v>-2.36491E-3</v>
      </c>
      <c r="D278">
        <v>131769</v>
      </c>
      <c r="E278">
        <v>-2.7673799999999998E-3</v>
      </c>
      <c r="G278">
        <v>109017</v>
      </c>
      <c r="H278">
        <v>-3.7914899999999998E-3</v>
      </c>
      <c r="P278">
        <v>54514</v>
      </c>
      <c r="Q278">
        <v>-4.9302800000000004E-3</v>
      </c>
    </row>
    <row r="279" spans="1:20" x14ac:dyDescent="0.3">
      <c r="A279">
        <v>155388</v>
      </c>
      <c r="B279" s="12">
        <v>-2.4689999999999998E-3</v>
      </c>
      <c r="D279">
        <v>131803</v>
      </c>
      <c r="E279">
        <v>-3.59626E-3</v>
      </c>
      <c r="G279">
        <v>109036</v>
      </c>
      <c r="H279">
        <v>-3.8161100000000002E-3</v>
      </c>
      <c r="P279">
        <v>54549</v>
      </c>
      <c r="Q279">
        <v>-4.8150500000000004E-3</v>
      </c>
    </row>
    <row r="280" spans="1:20" x14ac:dyDescent="0.3">
      <c r="A280">
        <v>155406</v>
      </c>
      <c r="B280" s="12">
        <v>-2.3794799999999998E-3</v>
      </c>
      <c r="D280">
        <v>131839</v>
      </c>
      <c r="E280">
        <v>-2.79058E-3</v>
      </c>
      <c r="G280">
        <v>109055</v>
      </c>
      <c r="H280">
        <v>-3.7843500000000001E-3</v>
      </c>
      <c r="P280">
        <v>54583</v>
      </c>
      <c r="Q280">
        <v>-4.9336700000000002E-3</v>
      </c>
    </row>
    <row r="281" spans="1:20" x14ac:dyDescent="0.3">
      <c r="A281">
        <v>155426</v>
      </c>
      <c r="B281" s="12">
        <v>-2.4650200000000001E-3</v>
      </c>
      <c r="D281">
        <v>131872</v>
      </c>
      <c r="E281">
        <v>-3.6123800000000001E-3</v>
      </c>
      <c r="G281">
        <v>109074</v>
      </c>
      <c r="H281">
        <v>-3.8299100000000002E-3</v>
      </c>
      <c r="P281">
        <v>54617</v>
      </c>
      <c r="Q281">
        <v>-4.78781E-3</v>
      </c>
    </row>
    <row r="282" spans="1:20" x14ac:dyDescent="0.3">
      <c r="A282">
        <v>155444</v>
      </c>
      <c r="B282" s="12">
        <v>-2.36717E-3</v>
      </c>
      <c r="D282">
        <v>131905</v>
      </c>
      <c r="E282">
        <v>-2.7579900000000001E-3</v>
      </c>
      <c r="G282">
        <v>109094</v>
      </c>
      <c r="H282">
        <v>-3.7958900000000001E-3</v>
      </c>
      <c r="P282">
        <v>54652</v>
      </c>
      <c r="Q282">
        <v>-4.9345600000000002E-3</v>
      </c>
    </row>
    <row r="283" spans="1:20" x14ac:dyDescent="0.3">
      <c r="A283">
        <v>155462</v>
      </c>
      <c r="B283" s="12">
        <v>-2.5158799999999999E-3</v>
      </c>
      <c r="D283">
        <v>131940</v>
      </c>
      <c r="E283">
        <v>-3.6066100000000001E-3</v>
      </c>
      <c r="G283">
        <v>109114</v>
      </c>
      <c r="H283">
        <v>-3.82753E-3</v>
      </c>
      <c r="P283">
        <v>54686</v>
      </c>
      <c r="Q283">
        <v>-4.8122E-3</v>
      </c>
    </row>
    <row r="284" spans="1:20" x14ac:dyDescent="0.3">
      <c r="A284">
        <v>155481</v>
      </c>
      <c r="B284" s="12">
        <v>-2.3786499999999999E-3</v>
      </c>
      <c r="D284">
        <v>131976</v>
      </c>
      <c r="E284">
        <v>-2.8077200000000001E-3</v>
      </c>
      <c r="G284">
        <v>109138</v>
      </c>
      <c r="H284">
        <v>-3.8087400000000001E-3</v>
      </c>
      <c r="P284">
        <v>54721</v>
      </c>
      <c r="Q284">
        <v>-4.9427100000000003E-3</v>
      </c>
    </row>
    <row r="285" spans="1:20" x14ac:dyDescent="0.3">
      <c r="A285">
        <v>155498</v>
      </c>
      <c r="B285" s="12">
        <v>-2.4577599999999998E-3</v>
      </c>
      <c r="D285">
        <v>132013</v>
      </c>
      <c r="E285">
        <v>-3.5976799999999998E-3</v>
      </c>
      <c r="G285">
        <v>109158</v>
      </c>
      <c r="H285">
        <v>-3.82432E-3</v>
      </c>
      <c r="P285">
        <v>54756</v>
      </c>
      <c r="Q285">
        <v>-4.7923899999999997E-3</v>
      </c>
    </row>
    <row r="286" spans="1:20" x14ac:dyDescent="0.3">
      <c r="A286">
        <v>155516</v>
      </c>
      <c r="B286" s="12">
        <v>-2.3810900000000002E-3</v>
      </c>
      <c r="D286">
        <v>132047</v>
      </c>
      <c r="E286">
        <v>-2.7832099999999999E-3</v>
      </c>
      <c r="G286">
        <v>109183</v>
      </c>
      <c r="H286">
        <v>-3.8107000000000002E-3</v>
      </c>
      <c r="P286">
        <v>54792</v>
      </c>
      <c r="Q286">
        <v>-4.9484799999999999E-3</v>
      </c>
    </row>
    <row r="287" spans="1:20" x14ac:dyDescent="0.3">
      <c r="A287">
        <v>155534</v>
      </c>
      <c r="B287" s="12">
        <v>-2.4786999999999999E-3</v>
      </c>
      <c r="D287">
        <v>132082</v>
      </c>
      <c r="E287">
        <v>-3.5971499999999999E-3</v>
      </c>
      <c r="G287">
        <v>109209</v>
      </c>
      <c r="H287">
        <v>-3.82819E-3</v>
      </c>
      <c r="P287">
        <v>54829</v>
      </c>
      <c r="Q287">
        <v>-4.79905E-3</v>
      </c>
    </row>
    <row r="288" spans="1:20" x14ac:dyDescent="0.3">
      <c r="A288">
        <v>155551</v>
      </c>
      <c r="B288" s="12">
        <v>-2.3862599999999999E-3</v>
      </c>
      <c r="D288">
        <v>132116</v>
      </c>
      <c r="E288">
        <v>-2.7857099999999998E-3</v>
      </c>
      <c r="G288">
        <v>109232</v>
      </c>
      <c r="H288">
        <v>-3.8077900000000001E-3</v>
      </c>
      <c r="P288">
        <v>54863</v>
      </c>
      <c r="Q288">
        <v>-4.91999E-3</v>
      </c>
    </row>
    <row r="289" spans="1:17" x14ac:dyDescent="0.3">
      <c r="A289">
        <v>155568</v>
      </c>
      <c r="B289" s="12">
        <v>-2.4537199999999999E-3</v>
      </c>
      <c r="D289">
        <v>132151</v>
      </c>
      <c r="E289">
        <v>-3.6208199999999999E-3</v>
      </c>
      <c r="G289">
        <v>109255</v>
      </c>
      <c r="H289">
        <v>-3.8200399999999998E-3</v>
      </c>
      <c r="P289">
        <v>54900</v>
      </c>
      <c r="Q289">
        <v>-4.7888200000000001E-3</v>
      </c>
    </row>
    <row r="290" spans="1:17" x14ac:dyDescent="0.3">
      <c r="A290">
        <v>155585</v>
      </c>
      <c r="B290" s="12">
        <v>-2.35937E-3</v>
      </c>
      <c r="D290">
        <v>132188</v>
      </c>
      <c r="E290">
        <v>-2.7867199999999999E-3</v>
      </c>
      <c r="G290">
        <v>109276</v>
      </c>
      <c r="H290">
        <v>-3.78911E-3</v>
      </c>
      <c r="P290">
        <v>54934</v>
      </c>
      <c r="Q290">
        <v>-4.9471699999999999E-3</v>
      </c>
    </row>
    <row r="291" spans="1:17" x14ac:dyDescent="0.3">
      <c r="A291">
        <v>155604</v>
      </c>
      <c r="B291" s="12">
        <v>-2.4756100000000001E-3</v>
      </c>
      <c r="D291">
        <v>132224</v>
      </c>
      <c r="E291">
        <v>-3.6025599999999999E-3</v>
      </c>
      <c r="G291">
        <v>109301</v>
      </c>
      <c r="H291">
        <v>-3.8152799999999999E-3</v>
      </c>
      <c r="P291">
        <v>54971</v>
      </c>
      <c r="Q291">
        <v>-4.82082E-3</v>
      </c>
    </row>
    <row r="292" spans="1:17" x14ac:dyDescent="0.3">
      <c r="A292">
        <v>155621</v>
      </c>
      <c r="B292" s="12">
        <v>-2.3782299999999998E-3</v>
      </c>
      <c r="D292">
        <v>132260</v>
      </c>
      <c r="E292">
        <v>-2.7856500000000002E-3</v>
      </c>
      <c r="G292">
        <v>109324</v>
      </c>
      <c r="H292">
        <v>-3.7834000000000001E-3</v>
      </c>
      <c r="P292">
        <v>55004</v>
      </c>
      <c r="Q292">
        <v>-4.9319999999999998E-3</v>
      </c>
    </row>
    <row r="293" spans="1:17" x14ac:dyDescent="0.3">
      <c r="A293">
        <v>155638</v>
      </c>
      <c r="B293" s="12">
        <v>-2.47781E-3</v>
      </c>
      <c r="D293">
        <v>132296</v>
      </c>
      <c r="E293">
        <v>-3.6101699999999998E-3</v>
      </c>
      <c r="G293">
        <v>109349</v>
      </c>
      <c r="H293">
        <v>-3.8180800000000002E-3</v>
      </c>
      <c r="P293">
        <v>55036</v>
      </c>
      <c r="Q293">
        <v>-4.79774E-3</v>
      </c>
    </row>
    <row r="294" spans="1:17" x14ac:dyDescent="0.3">
      <c r="A294">
        <v>155657</v>
      </c>
      <c r="B294" s="12">
        <v>-2.3901299999999999E-3</v>
      </c>
      <c r="D294">
        <v>132331</v>
      </c>
      <c r="E294">
        <v>-2.77173E-3</v>
      </c>
      <c r="G294">
        <v>109374</v>
      </c>
      <c r="H294">
        <v>-3.7985100000000002E-3</v>
      </c>
      <c r="P294">
        <v>55072</v>
      </c>
      <c r="Q294">
        <v>-4.9375900000000004E-3</v>
      </c>
    </row>
    <row r="295" spans="1:17" x14ac:dyDescent="0.3">
      <c r="A295">
        <v>155676</v>
      </c>
      <c r="B295" s="12">
        <v>-2.4851299999999999E-3</v>
      </c>
      <c r="D295">
        <v>132367</v>
      </c>
      <c r="E295">
        <v>-3.5953600000000001E-3</v>
      </c>
      <c r="G295">
        <v>109400</v>
      </c>
      <c r="H295">
        <v>-3.81635E-3</v>
      </c>
      <c r="P295">
        <v>55109</v>
      </c>
      <c r="Q295">
        <v>-4.7959600000000002E-3</v>
      </c>
    </row>
    <row r="296" spans="1:17" x14ac:dyDescent="0.3">
      <c r="A296">
        <v>155694</v>
      </c>
      <c r="B296" s="12">
        <v>-2.36294E-3</v>
      </c>
      <c r="D296">
        <v>132404</v>
      </c>
      <c r="E296">
        <v>-2.78642E-3</v>
      </c>
      <c r="G296">
        <v>109425</v>
      </c>
      <c r="H296">
        <v>-3.7969000000000002E-3</v>
      </c>
      <c r="P296">
        <v>55141</v>
      </c>
      <c r="Q296">
        <v>-4.8992300000000001E-3</v>
      </c>
    </row>
    <row r="297" spans="1:17" x14ac:dyDescent="0.3">
      <c r="A297">
        <v>155711</v>
      </c>
      <c r="B297" s="12">
        <v>-2.4622200000000002E-3</v>
      </c>
      <c r="D297">
        <v>132441</v>
      </c>
      <c r="E297">
        <v>-3.5829899999999999E-3</v>
      </c>
      <c r="G297">
        <v>109450</v>
      </c>
      <c r="H297">
        <v>-3.8080200000000001E-3</v>
      </c>
      <c r="P297">
        <v>55172</v>
      </c>
      <c r="Q297">
        <v>-4.8141599999999996E-3</v>
      </c>
    </row>
    <row r="298" spans="1:17" x14ac:dyDescent="0.3">
      <c r="A298">
        <v>155730</v>
      </c>
      <c r="B298" s="12">
        <v>-2.3665100000000001E-3</v>
      </c>
      <c r="D298">
        <v>132475</v>
      </c>
      <c r="E298">
        <v>-2.7871300000000001E-3</v>
      </c>
      <c r="G298">
        <v>109474</v>
      </c>
      <c r="H298">
        <v>-3.79672E-3</v>
      </c>
      <c r="P298">
        <v>55208</v>
      </c>
      <c r="Q298">
        <v>-4.9559199999999999E-3</v>
      </c>
    </row>
    <row r="299" spans="1:17" x14ac:dyDescent="0.3">
      <c r="A299">
        <v>155748</v>
      </c>
      <c r="B299" s="12">
        <v>-2.63336E-3</v>
      </c>
      <c r="D299">
        <v>132509</v>
      </c>
      <c r="E299">
        <v>-3.62225E-3</v>
      </c>
      <c r="G299">
        <v>109497</v>
      </c>
      <c r="H299">
        <v>-3.8066599999999999E-3</v>
      </c>
      <c r="P299">
        <v>55240</v>
      </c>
      <c r="Q299">
        <v>-4.80928E-3</v>
      </c>
    </row>
    <row r="300" spans="1:17" x14ac:dyDescent="0.3">
      <c r="A300">
        <v>155766</v>
      </c>
      <c r="B300" s="12">
        <v>-2.3750799999999999E-3</v>
      </c>
      <c r="D300">
        <v>132544</v>
      </c>
      <c r="E300">
        <v>-2.7859999999999998E-3</v>
      </c>
      <c r="G300">
        <v>109518</v>
      </c>
      <c r="H300">
        <v>-3.8145100000000001E-3</v>
      </c>
      <c r="P300">
        <v>55271</v>
      </c>
      <c r="Q300">
        <v>-4.9218300000000003E-3</v>
      </c>
    </row>
    <row r="301" spans="1:17" x14ac:dyDescent="0.3">
      <c r="A301">
        <v>155785</v>
      </c>
      <c r="B301" s="12">
        <v>-2.4416400000000001E-3</v>
      </c>
      <c r="D301">
        <v>132577</v>
      </c>
      <c r="E301">
        <v>-3.5910199999999999E-3</v>
      </c>
      <c r="G301">
        <v>109542</v>
      </c>
      <c r="H301">
        <v>-3.8139699999999999E-3</v>
      </c>
      <c r="P301">
        <v>55303</v>
      </c>
      <c r="Q301">
        <v>-4.7960199999999998E-3</v>
      </c>
    </row>
    <row r="302" spans="1:17" x14ac:dyDescent="0.3">
      <c r="A302">
        <v>155805</v>
      </c>
      <c r="B302" s="12">
        <v>-2.3607400000000001E-3</v>
      </c>
      <c r="D302">
        <v>132612</v>
      </c>
      <c r="E302">
        <v>-2.7635200000000002E-3</v>
      </c>
      <c r="G302">
        <v>109565</v>
      </c>
      <c r="H302">
        <v>-3.8206899999999999E-3</v>
      </c>
      <c r="P302">
        <v>55336</v>
      </c>
      <c r="Q302">
        <v>-4.9348600000000001E-3</v>
      </c>
    </row>
    <row r="303" spans="1:17" x14ac:dyDescent="0.3">
      <c r="A303">
        <v>155824</v>
      </c>
      <c r="B303" s="12">
        <v>-2.46532E-3</v>
      </c>
      <c r="D303">
        <v>132648</v>
      </c>
      <c r="E303">
        <v>-3.6195099999999998E-3</v>
      </c>
      <c r="G303">
        <v>109588</v>
      </c>
      <c r="H303">
        <v>-3.8333600000000001E-3</v>
      </c>
      <c r="P303">
        <v>55368</v>
      </c>
      <c r="Q303">
        <v>-4.8113699999999997E-3</v>
      </c>
    </row>
    <row r="304" spans="1:17" x14ac:dyDescent="0.3">
      <c r="A304">
        <v>155845</v>
      </c>
      <c r="B304" s="12">
        <v>-2.36841E-3</v>
      </c>
      <c r="D304">
        <v>132687</v>
      </c>
      <c r="E304">
        <v>-2.7658399999999999E-3</v>
      </c>
      <c r="G304">
        <v>109610</v>
      </c>
      <c r="H304">
        <v>-3.8075499999999998E-3</v>
      </c>
      <c r="P304">
        <v>55401</v>
      </c>
      <c r="Q304">
        <v>-4.9266500000000003E-3</v>
      </c>
    </row>
    <row r="305" spans="1:17" x14ac:dyDescent="0.3">
      <c r="A305">
        <v>155864</v>
      </c>
      <c r="B305" s="12">
        <v>-2.4629399999999998E-3</v>
      </c>
      <c r="D305">
        <v>132721</v>
      </c>
      <c r="E305">
        <v>-3.6229000000000001E-3</v>
      </c>
      <c r="G305">
        <v>109632</v>
      </c>
      <c r="H305">
        <v>-3.8242599999999999E-3</v>
      </c>
      <c r="P305">
        <v>55432</v>
      </c>
      <c r="Q305">
        <v>-4.7988099999999997E-3</v>
      </c>
    </row>
    <row r="306" spans="1:17" x14ac:dyDescent="0.3">
      <c r="A306">
        <v>155883</v>
      </c>
      <c r="B306" s="12">
        <v>-2.3814399999999999E-3</v>
      </c>
      <c r="D306">
        <v>132758</v>
      </c>
      <c r="E306">
        <v>-2.7818399999999998E-3</v>
      </c>
      <c r="G306">
        <v>109654</v>
      </c>
      <c r="H306">
        <v>-3.80963E-3</v>
      </c>
      <c r="P306">
        <v>55466</v>
      </c>
      <c r="Q306">
        <v>-4.9277799999999997E-3</v>
      </c>
    </row>
    <row r="307" spans="1:17" x14ac:dyDescent="0.3">
      <c r="A307">
        <v>155902</v>
      </c>
      <c r="B307" s="12">
        <v>-2.4548500000000002E-3</v>
      </c>
      <c r="D307">
        <v>132793</v>
      </c>
      <c r="E307">
        <v>-3.62035E-3</v>
      </c>
      <c r="G307">
        <v>109674</v>
      </c>
      <c r="H307">
        <v>-3.8337200000000001E-3</v>
      </c>
      <c r="P307">
        <v>55501</v>
      </c>
      <c r="Q307">
        <v>-4.7977999999999996E-3</v>
      </c>
    </row>
    <row r="308" spans="1:17" x14ac:dyDescent="0.3">
      <c r="A308">
        <v>155923</v>
      </c>
      <c r="B308" s="12">
        <v>-2.4775700000000001E-3</v>
      </c>
      <c r="D308">
        <v>132830</v>
      </c>
      <c r="E308">
        <v>-2.80248E-3</v>
      </c>
      <c r="G308">
        <v>109694</v>
      </c>
      <c r="H308">
        <v>-3.80737E-3</v>
      </c>
      <c r="P308">
        <v>55537</v>
      </c>
      <c r="Q308">
        <v>-4.9141599999999999E-3</v>
      </c>
    </row>
    <row r="309" spans="1:17" x14ac:dyDescent="0.3">
      <c r="A309">
        <v>155942</v>
      </c>
      <c r="B309" s="12">
        <v>-2.4547900000000001E-3</v>
      </c>
      <c r="D309">
        <v>132866</v>
      </c>
      <c r="E309">
        <v>-3.6207600000000002E-3</v>
      </c>
      <c r="G309">
        <v>109715</v>
      </c>
      <c r="H309">
        <v>-3.8023100000000002E-3</v>
      </c>
      <c r="P309">
        <v>55571</v>
      </c>
      <c r="Q309">
        <v>-4.7840599999999997E-3</v>
      </c>
    </row>
    <row r="310" spans="1:17" x14ac:dyDescent="0.3">
      <c r="A310">
        <v>155961</v>
      </c>
      <c r="B310" s="12">
        <v>-2.3894699999999999E-3</v>
      </c>
      <c r="D310">
        <v>132901</v>
      </c>
      <c r="E310">
        <v>-2.7759500000000001E-3</v>
      </c>
      <c r="G310">
        <v>109734</v>
      </c>
      <c r="H310">
        <v>-3.7908299999999998E-3</v>
      </c>
      <c r="P310">
        <v>55605</v>
      </c>
      <c r="Q310">
        <v>-4.9399099999999996E-3</v>
      </c>
    </row>
    <row r="311" spans="1:17" x14ac:dyDescent="0.3">
      <c r="A311">
        <v>155980</v>
      </c>
      <c r="B311" s="12">
        <v>-2.4605600000000001E-3</v>
      </c>
      <c r="D311">
        <v>132938</v>
      </c>
      <c r="E311">
        <v>-3.6070799999999999E-3</v>
      </c>
      <c r="G311">
        <v>109751</v>
      </c>
      <c r="H311">
        <v>-3.8294399999999999E-3</v>
      </c>
      <c r="P311">
        <v>55642</v>
      </c>
      <c r="Q311">
        <v>-4.8118400000000004E-3</v>
      </c>
    </row>
    <row r="312" spans="1:17" x14ac:dyDescent="0.3">
      <c r="A312">
        <v>156002</v>
      </c>
      <c r="B312" s="12">
        <v>-2.3655600000000001E-3</v>
      </c>
      <c r="D312">
        <v>132972</v>
      </c>
      <c r="E312">
        <v>-2.7535200000000002E-3</v>
      </c>
      <c r="G312">
        <v>109768</v>
      </c>
      <c r="H312">
        <v>-3.8082599999999999E-3</v>
      </c>
      <c r="P312">
        <v>55677</v>
      </c>
      <c r="Q312">
        <v>-4.9363999999999996E-3</v>
      </c>
    </row>
    <row r="313" spans="1:17" x14ac:dyDescent="0.3">
      <c r="A313">
        <v>156022</v>
      </c>
      <c r="B313" s="12">
        <v>-2.4531800000000001E-3</v>
      </c>
      <c r="D313">
        <v>133009</v>
      </c>
      <c r="E313">
        <v>-3.61481E-3</v>
      </c>
      <c r="G313">
        <v>109784</v>
      </c>
      <c r="H313">
        <v>-3.8154E-3</v>
      </c>
      <c r="P313">
        <v>55713</v>
      </c>
      <c r="Q313">
        <v>-4.78912E-3</v>
      </c>
    </row>
    <row r="314" spans="1:17" x14ac:dyDescent="0.3">
      <c r="A314">
        <v>156041</v>
      </c>
      <c r="B314" s="12">
        <v>-2.3700800000000001E-3</v>
      </c>
      <c r="D314">
        <v>133043</v>
      </c>
      <c r="E314">
        <v>-2.7618500000000002E-3</v>
      </c>
      <c r="G314">
        <v>109799</v>
      </c>
      <c r="H314">
        <v>-3.7895200000000002E-3</v>
      </c>
      <c r="P314">
        <v>55748</v>
      </c>
      <c r="Q314">
        <v>-4.9455100000000002E-3</v>
      </c>
    </row>
    <row r="315" spans="1:17" x14ac:dyDescent="0.3">
      <c r="A315">
        <v>156061</v>
      </c>
      <c r="B315" s="12">
        <v>-2.4648999999999999E-3</v>
      </c>
      <c r="D315">
        <v>133078</v>
      </c>
      <c r="E315">
        <v>-3.5974399999999999E-3</v>
      </c>
      <c r="G315">
        <v>109814</v>
      </c>
      <c r="H315">
        <v>-3.82016E-3</v>
      </c>
      <c r="P315">
        <v>55783</v>
      </c>
      <c r="Q315">
        <v>-4.8305800000000001E-3</v>
      </c>
    </row>
    <row r="316" spans="1:17" x14ac:dyDescent="0.3">
      <c r="A316">
        <v>156081</v>
      </c>
      <c r="B316" s="12">
        <v>-2.3672799999999998E-3</v>
      </c>
      <c r="D316">
        <v>133113</v>
      </c>
      <c r="E316">
        <v>-2.7840400000000002E-3</v>
      </c>
      <c r="G316">
        <v>109829</v>
      </c>
      <c r="H316">
        <v>-3.7867299999999999E-3</v>
      </c>
      <c r="P316">
        <v>55818</v>
      </c>
      <c r="Q316">
        <v>-4.9266500000000003E-3</v>
      </c>
    </row>
    <row r="317" spans="1:17" x14ac:dyDescent="0.3">
      <c r="A317">
        <v>156101</v>
      </c>
      <c r="B317" s="12">
        <v>-2.48489E-3</v>
      </c>
      <c r="D317">
        <v>133150</v>
      </c>
      <c r="E317">
        <v>-3.6148700000000001E-3</v>
      </c>
      <c r="G317">
        <v>109846</v>
      </c>
      <c r="H317">
        <v>-3.8154600000000001E-3</v>
      </c>
      <c r="P317">
        <v>55850</v>
      </c>
      <c r="Q317">
        <v>-4.8010099999999997E-3</v>
      </c>
    </row>
    <row r="318" spans="1:17" x14ac:dyDescent="0.3">
      <c r="A318">
        <v>156121</v>
      </c>
      <c r="B318" s="12">
        <v>-2.3901899999999999E-3</v>
      </c>
      <c r="D318">
        <v>133185</v>
      </c>
      <c r="E318">
        <v>-2.7924299999999998E-3</v>
      </c>
      <c r="G318">
        <v>109862</v>
      </c>
      <c r="H318">
        <v>-3.8101599999999999E-3</v>
      </c>
      <c r="P318">
        <v>55885</v>
      </c>
      <c r="Q318">
        <v>-4.9306300000000001E-3</v>
      </c>
    </row>
    <row r="319" spans="1:17" x14ac:dyDescent="0.3">
      <c r="A319">
        <v>156142</v>
      </c>
      <c r="B319" s="12">
        <v>-2.4712100000000002E-3</v>
      </c>
      <c r="D319">
        <v>133222</v>
      </c>
      <c r="E319">
        <v>-3.6229000000000001E-3</v>
      </c>
      <c r="G319">
        <v>109879</v>
      </c>
      <c r="H319">
        <v>-3.8337200000000001E-3</v>
      </c>
      <c r="P319">
        <v>55918</v>
      </c>
      <c r="Q319">
        <v>-4.8034499999999999E-3</v>
      </c>
    </row>
    <row r="320" spans="1:17" x14ac:dyDescent="0.3">
      <c r="A320">
        <v>156164</v>
      </c>
      <c r="B320" s="12">
        <v>-2.3672799999999998E-3</v>
      </c>
      <c r="D320">
        <v>133260</v>
      </c>
      <c r="E320">
        <v>-2.7908799999999999E-3</v>
      </c>
      <c r="G320">
        <v>109896</v>
      </c>
      <c r="H320">
        <v>-3.79577E-3</v>
      </c>
      <c r="P320">
        <v>55952</v>
      </c>
      <c r="Q320">
        <v>-4.9173699999999999E-3</v>
      </c>
    </row>
    <row r="321" spans="1:17" x14ac:dyDescent="0.3">
      <c r="A321">
        <v>156185</v>
      </c>
      <c r="B321" s="12">
        <v>-2.4657300000000002E-3</v>
      </c>
      <c r="D321">
        <v>133296</v>
      </c>
      <c r="E321">
        <v>-3.61071E-3</v>
      </c>
      <c r="G321">
        <v>109912</v>
      </c>
      <c r="H321">
        <v>-3.8102800000000001E-3</v>
      </c>
      <c r="P321">
        <v>55987</v>
      </c>
      <c r="Q321">
        <v>-4.8073200000000003E-3</v>
      </c>
    </row>
    <row r="322" spans="1:17" x14ac:dyDescent="0.3">
      <c r="A322">
        <v>156205</v>
      </c>
      <c r="B322" s="12">
        <v>-2.37032E-3</v>
      </c>
      <c r="D322">
        <v>133333</v>
      </c>
      <c r="E322">
        <v>-2.77393E-3</v>
      </c>
      <c r="G322">
        <v>109929</v>
      </c>
      <c r="H322">
        <v>-3.7998099999999998E-3</v>
      </c>
      <c r="P322">
        <v>56019</v>
      </c>
      <c r="Q322">
        <v>-4.9474100000000002E-3</v>
      </c>
    </row>
    <row r="323" spans="1:17" x14ac:dyDescent="0.3">
      <c r="A323">
        <v>156225</v>
      </c>
      <c r="B323" s="12">
        <v>-2.47971E-3</v>
      </c>
      <c r="D323">
        <v>133367</v>
      </c>
      <c r="E323">
        <v>-3.5990499999999999E-3</v>
      </c>
      <c r="G323">
        <v>109946</v>
      </c>
      <c r="H323">
        <v>-3.8064800000000001E-3</v>
      </c>
      <c r="P323">
        <v>56052</v>
      </c>
      <c r="Q323">
        <v>-4.8122E-3</v>
      </c>
    </row>
    <row r="324" spans="1:17" x14ac:dyDescent="0.3">
      <c r="A324">
        <v>156246</v>
      </c>
      <c r="B324" s="12">
        <v>-2.37389E-3</v>
      </c>
      <c r="D324">
        <v>133402</v>
      </c>
      <c r="E324">
        <v>-2.79766E-3</v>
      </c>
      <c r="G324">
        <v>109962</v>
      </c>
      <c r="H324">
        <v>-3.8046899999999999E-3</v>
      </c>
      <c r="P324">
        <v>56083</v>
      </c>
      <c r="Q324">
        <v>-4.92802E-3</v>
      </c>
    </row>
    <row r="325" spans="1:17" x14ac:dyDescent="0.3">
      <c r="A325">
        <v>156266</v>
      </c>
      <c r="B325" s="12">
        <v>-2.4651999999999999E-3</v>
      </c>
      <c r="D325">
        <v>133437</v>
      </c>
      <c r="E325">
        <v>-3.5878099999999999E-3</v>
      </c>
      <c r="G325">
        <v>109978</v>
      </c>
      <c r="H325">
        <v>-3.8195600000000001E-3</v>
      </c>
      <c r="P325">
        <v>56116</v>
      </c>
      <c r="Q325">
        <v>-4.7985199999999997E-3</v>
      </c>
    </row>
    <row r="326" spans="1:17" x14ac:dyDescent="0.3">
      <c r="A326">
        <v>156286</v>
      </c>
      <c r="B326" s="12">
        <v>-2.3739500000000001E-3</v>
      </c>
      <c r="D326">
        <v>133473</v>
      </c>
      <c r="E326">
        <v>-2.7881999999999998E-3</v>
      </c>
      <c r="G326">
        <v>109994</v>
      </c>
      <c r="H326">
        <v>-3.79416E-3</v>
      </c>
      <c r="P326">
        <v>56146</v>
      </c>
      <c r="Q326">
        <v>-4.9487200000000002E-3</v>
      </c>
    </row>
    <row r="327" spans="1:17" x14ac:dyDescent="0.3">
      <c r="A327">
        <v>156307</v>
      </c>
      <c r="B327" s="12">
        <v>-2.4705500000000002E-3</v>
      </c>
      <c r="D327">
        <v>133508</v>
      </c>
      <c r="E327">
        <v>-3.5953000000000001E-3</v>
      </c>
      <c r="G327">
        <v>110011</v>
      </c>
      <c r="H327">
        <v>-3.8318200000000001E-3</v>
      </c>
      <c r="P327">
        <v>56179</v>
      </c>
      <c r="Q327">
        <v>-4.8154699999999996E-3</v>
      </c>
    </row>
    <row r="328" spans="1:17" x14ac:dyDescent="0.3">
      <c r="A328">
        <v>156329</v>
      </c>
      <c r="B328" s="12">
        <v>-2.38602E-3</v>
      </c>
      <c r="D328">
        <v>133543</v>
      </c>
      <c r="E328">
        <v>-2.7946899999999998E-3</v>
      </c>
      <c r="G328">
        <v>110030</v>
      </c>
      <c r="H328">
        <v>-3.77531E-3</v>
      </c>
      <c r="P328">
        <v>56213</v>
      </c>
      <c r="Q328">
        <v>-4.9435399999999997E-3</v>
      </c>
    </row>
    <row r="329" spans="1:17" x14ac:dyDescent="0.3">
      <c r="A329">
        <v>156348</v>
      </c>
      <c r="B329" s="12">
        <v>-2.4772700000000002E-3</v>
      </c>
      <c r="D329">
        <v>133580</v>
      </c>
      <c r="E329">
        <v>-3.6335500000000001E-3</v>
      </c>
      <c r="G329">
        <v>110050</v>
      </c>
      <c r="H329">
        <v>-3.80862E-3</v>
      </c>
      <c r="P329">
        <v>56246</v>
      </c>
      <c r="Q329">
        <v>-4.8129100000000001E-3</v>
      </c>
    </row>
    <row r="330" spans="1:17" x14ac:dyDescent="0.3">
      <c r="A330">
        <v>156369</v>
      </c>
      <c r="B330" s="12">
        <v>-2.39756E-3</v>
      </c>
      <c r="D330">
        <v>133614</v>
      </c>
      <c r="E330">
        <v>-2.77881E-3</v>
      </c>
      <c r="G330">
        <v>110066</v>
      </c>
      <c r="H330">
        <v>-3.8135600000000001E-3</v>
      </c>
      <c r="P330">
        <v>56284</v>
      </c>
      <c r="Q330">
        <v>-4.9370600000000001E-3</v>
      </c>
    </row>
    <row r="331" spans="1:17" x14ac:dyDescent="0.3">
      <c r="A331">
        <v>156389</v>
      </c>
      <c r="B331" s="12">
        <v>-2.4665099999999999E-3</v>
      </c>
      <c r="D331">
        <v>133648</v>
      </c>
      <c r="E331">
        <v>-3.6226100000000001E-3</v>
      </c>
      <c r="G331">
        <v>110081</v>
      </c>
      <c r="H331">
        <v>-3.8155200000000002E-3</v>
      </c>
      <c r="P331">
        <v>56321</v>
      </c>
      <c r="Q331">
        <v>-4.8042299999999996E-3</v>
      </c>
    </row>
    <row r="332" spans="1:17" x14ac:dyDescent="0.3">
      <c r="A332">
        <v>156407</v>
      </c>
      <c r="B332" s="12">
        <v>-2.3980999999999998E-3</v>
      </c>
      <c r="D332">
        <v>133683</v>
      </c>
      <c r="E332">
        <v>-2.7733300000000001E-3</v>
      </c>
      <c r="G332">
        <v>110094</v>
      </c>
      <c r="H332">
        <v>-3.8039800000000002E-3</v>
      </c>
      <c r="P332">
        <v>56359</v>
      </c>
      <c r="Q332">
        <v>-4.92903E-3</v>
      </c>
    </row>
    <row r="333" spans="1:17" x14ac:dyDescent="0.3">
      <c r="A333">
        <v>156426</v>
      </c>
      <c r="B333" s="12">
        <v>-2.5261699999999999E-3</v>
      </c>
      <c r="D333">
        <v>133717</v>
      </c>
      <c r="E333">
        <v>-3.6375399999999999E-3</v>
      </c>
      <c r="G333">
        <v>110109</v>
      </c>
      <c r="H333">
        <v>-3.8042200000000001E-3</v>
      </c>
      <c r="P333">
        <v>56396</v>
      </c>
      <c r="Q333">
        <v>-4.7938800000000004E-3</v>
      </c>
    </row>
    <row r="334" spans="1:17" x14ac:dyDescent="0.3">
      <c r="A334">
        <v>156445</v>
      </c>
      <c r="B334" s="12">
        <v>-2.3913200000000002E-3</v>
      </c>
      <c r="D334">
        <v>133753</v>
      </c>
      <c r="E334">
        <v>-2.7841599999999999E-3</v>
      </c>
      <c r="G334">
        <v>110123</v>
      </c>
      <c r="H334">
        <v>-3.8104599999999999E-3</v>
      </c>
      <c r="P334">
        <v>56431</v>
      </c>
      <c r="Q334">
        <v>-4.9481799999999999E-3</v>
      </c>
    </row>
    <row r="335" spans="1:17" x14ac:dyDescent="0.3">
      <c r="A335">
        <v>156464</v>
      </c>
      <c r="B335" s="12">
        <v>-2.4623399999999999E-3</v>
      </c>
      <c r="D335">
        <v>133788</v>
      </c>
      <c r="E335">
        <v>-3.5916699999999999E-3</v>
      </c>
      <c r="G335">
        <v>110136</v>
      </c>
      <c r="H335">
        <v>-3.82307E-3</v>
      </c>
      <c r="P335">
        <v>56469</v>
      </c>
      <c r="Q335">
        <v>-4.8063100000000003E-3</v>
      </c>
    </row>
    <row r="336" spans="1:17" x14ac:dyDescent="0.3">
      <c r="A336">
        <v>156482</v>
      </c>
      <c r="B336" s="12">
        <v>-2.3781700000000002E-3</v>
      </c>
      <c r="D336">
        <v>133822</v>
      </c>
      <c r="E336">
        <v>-2.77881E-3</v>
      </c>
      <c r="G336">
        <v>110149</v>
      </c>
      <c r="H336">
        <v>-3.8242599999999999E-3</v>
      </c>
      <c r="P336">
        <v>56493</v>
      </c>
      <c r="Q336">
        <v>-4.9139800000000001E-3</v>
      </c>
    </row>
    <row r="337" spans="1:17" x14ac:dyDescent="0.3">
      <c r="A337">
        <v>156500</v>
      </c>
      <c r="B337" s="12">
        <v>-2.4609100000000002E-3</v>
      </c>
      <c r="D337">
        <v>133856</v>
      </c>
      <c r="E337">
        <v>-3.6099399999999999E-3</v>
      </c>
      <c r="G337">
        <v>110161</v>
      </c>
      <c r="H337">
        <v>-3.8334200000000001E-3</v>
      </c>
      <c r="P337">
        <v>56530</v>
      </c>
      <c r="Q337">
        <v>-4.8039900000000002E-3</v>
      </c>
    </row>
    <row r="338" spans="1:17" x14ac:dyDescent="0.3">
      <c r="A338">
        <v>156518</v>
      </c>
      <c r="B338" s="12">
        <v>-2.3766799999999999E-3</v>
      </c>
      <c r="D338">
        <v>133892</v>
      </c>
      <c r="E338">
        <v>-2.7490599999999998E-3</v>
      </c>
      <c r="G338">
        <v>110174</v>
      </c>
      <c r="H338">
        <v>-3.8230099999999999E-3</v>
      </c>
      <c r="P338">
        <v>56566</v>
      </c>
      <c r="Q338">
        <v>-4.9432399999999998E-3</v>
      </c>
    </row>
    <row r="339" spans="1:17" x14ac:dyDescent="0.3">
      <c r="A339">
        <v>156536</v>
      </c>
      <c r="B339" s="12">
        <v>-2.4387900000000001E-3</v>
      </c>
      <c r="D339">
        <v>133927</v>
      </c>
      <c r="E339">
        <v>-3.6060699999999998E-3</v>
      </c>
      <c r="G339">
        <v>110187</v>
      </c>
      <c r="H339">
        <v>-3.82242E-3</v>
      </c>
      <c r="P339">
        <v>56603</v>
      </c>
      <c r="Q339">
        <v>-4.8110699999999998E-3</v>
      </c>
    </row>
    <row r="340" spans="1:17" x14ac:dyDescent="0.3">
      <c r="A340">
        <v>156554</v>
      </c>
      <c r="B340" s="12">
        <v>-2.37871E-3</v>
      </c>
      <c r="D340">
        <v>133961</v>
      </c>
      <c r="E340">
        <v>-2.7791600000000001E-3</v>
      </c>
      <c r="G340">
        <v>110198</v>
      </c>
      <c r="H340">
        <v>-3.8152199999999998E-3</v>
      </c>
      <c r="P340">
        <v>56641</v>
      </c>
      <c r="Q340">
        <v>-4.9547799999999998E-3</v>
      </c>
    </row>
    <row r="341" spans="1:17" x14ac:dyDescent="0.3">
      <c r="A341">
        <v>156572</v>
      </c>
      <c r="B341" s="12">
        <v>-2.4553800000000001E-3</v>
      </c>
      <c r="D341">
        <v>133995</v>
      </c>
      <c r="E341">
        <v>-3.62701E-3</v>
      </c>
      <c r="G341">
        <v>110210</v>
      </c>
      <c r="H341">
        <v>-3.8173E-3</v>
      </c>
      <c r="P341">
        <v>56681</v>
      </c>
      <c r="Q341">
        <v>-4.7991700000000002E-3</v>
      </c>
    </row>
    <row r="342" spans="1:17" x14ac:dyDescent="0.3">
      <c r="A342">
        <v>156590</v>
      </c>
      <c r="B342" s="12">
        <v>-2.3881599999999998E-3</v>
      </c>
      <c r="D342">
        <v>134031</v>
      </c>
      <c r="E342">
        <v>-2.7719099999999998E-3</v>
      </c>
      <c r="G342">
        <v>110223</v>
      </c>
      <c r="H342">
        <v>-3.8113499999999998E-3</v>
      </c>
      <c r="P342">
        <v>56705</v>
      </c>
      <c r="Q342">
        <v>-4.94539E-3</v>
      </c>
    </row>
    <row r="343" spans="1:17" x14ac:dyDescent="0.3">
      <c r="A343">
        <v>156607</v>
      </c>
      <c r="B343" s="12">
        <v>-2.4662099999999999E-3</v>
      </c>
      <c r="D343">
        <v>134065</v>
      </c>
      <c r="E343">
        <v>-3.6152300000000001E-3</v>
      </c>
      <c r="G343">
        <v>110235</v>
      </c>
      <c r="H343">
        <v>-3.8189700000000001E-3</v>
      </c>
      <c r="P343">
        <v>56741</v>
      </c>
      <c r="Q343">
        <v>-4.7985800000000002E-3</v>
      </c>
    </row>
    <row r="344" spans="1:17" x14ac:dyDescent="0.3">
      <c r="A344">
        <v>156625</v>
      </c>
      <c r="B344" s="12">
        <v>-2.4061299999999998E-3</v>
      </c>
      <c r="D344">
        <v>134100</v>
      </c>
      <c r="E344">
        <v>-2.7953399999999999E-3</v>
      </c>
      <c r="G344">
        <v>110247</v>
      </c>
      <c r="H344">
        <v>-3.7951199999999999E-3</v>
      </c>
      <c r="P344">
        <v>56779</v>
      </c>
      <c r="Q344">
        <v>-4.9069600000000001E-3</v>
      </c>
    </row>
    <row r="345" spans="1:17" x14ac:dyDescent="0.3">
      <c r="A345">
        <v>156643</v>
      </c>
      <c r="B345" s="12">
        <v>-2.46627E-3</v>
      </c>
      <c r="D345">
        <v>134135</v>
      </c>
      <c r="E345">
        <v>-3.6116E-3</v>
      </c>
      <c r="G345">
        <v>110259</v>
      </c>
      <c r="H345">
        <v>-3.81665E-3</v>
      </c>
      <c r="P345">
        <v>56817</v>
      </c>
      <c r="Q345">
        <v>-4.81059E-3</v>
      </c>
    </row>
    <row r="346" spans="1:17" x14ac:dyDescent="0.3">
      <c r="A346">
        <v>156660</v>
      </c>
      <c r="B346" s="12">
        <v>-2.3794200000000001E-3</v>
      </c>
      <c r="D346">
        <v>134169</v>
      </c>
      <c r="E346">
        <v>-2.7839800000000001E-3</v>
      </c>
      <c r="G346">
        <v>110271</v>
      </c>
      <c r="H346">
        <v>-3.8038E-3</v>
      </c>
      <c r="P346">
        <v>56855</v>
      </c>
      <c r="Q346">
        <v>-4.9460399999999996E-3</v>
      </c>
    </row>
    <row r="347" spans="1:17" x14ac:dyDescent="0.3">
      <c r="A347">
        <v>156677</v>
      </c>
      <c r="B347" s="12">
        <v>-2.4544300000000001E-3</v>
      </c>
      <c r="D347">
        <v>134204</v>
      </c>
      <c r="E347">
        <v>-3.5991700000000001E-3</v>
      </c>
      <c r="G347">
        <v>110285</v>
      </c>
      <c r="H347">
        <v>-3.82789E-3</v>
      </c>
      <c r="P347">
        <v>56881</v>
      </c>
      <c r="Q347">
        <v>-4.7984600000000001E-3</v>
      </c>
    </row>
    <row r="348" spans="1:17" x14ac:dyDescent="0.3">
      <c r="A348">
        <v>156694</v>
      </c>
      <c r="B348" s="12">
        <v>-2.3969099999999999E-3</v>
      </c>
      <c r="D348">
        <v>134237</v>
      </c>
      <c r="E348">
        <v>-2.7766599999999998E-3</v>
      </c>
      <c r="G348">
        <v>110298</v>
      </c>
      <c r="H348">
        <v>-3.79547E-3</v>
      </c>
      <c r="P348">
        <v>56921</v>
      </c>
      <c r="Q348">
        <v>-4.9143900000000003E-3</v>
      </c>
    </row>
    <row r="349" spans="1:17" x14ac:dyDescent="0.3">
      <c r="A349">
        <v>156712</v>
      </c>
      <c r="B349" s="12">
        <v>-2.44313E-3</v>
      </c>
      <c r="D349">
        <v>134271</v>
      </c>
      <c r="E349">
        <v>-3.6083899999999999E-3</v>
      </c>
      <c r="G349">
        <v>110312</v>
      </c>
      <c r="H349">
        <v>-3.8195600000000001E-3</v>
      </c>
      <c r="P349">
        <v>56947</v>
      </c>
      <c r="Q349">
        <v>-4.7803699999999999E-3</v>
      </c>
    </row>
    <row r="350" spans="1:17" x14ac:dyDescent="0.3">
      <c r="A350">
        <v>156728</v>
      </c>
      <c r="B350" s="12">
        <v>-2.3832300000000001E-3</v>
      </c>
      <c r="D350">
        <v>134304</v>
      </c>
      <c r="E350">
        <v>-2.7427599999999999E-3</v>
      </c>
      <c r="G350">
        <v>110326</v>
      </c>
      <c r="H350">
        <v>-3.7972000000000001E-3</v>
      </c>
      <c r="P350">
        <v>56987</v>
      </c>
      <c r="Q350">
        <v>-4.9157599999999999E-3</v>
      </c>
    </row>
    <row r="351" spans="1:17" x14ac:dyDescent="0.3">
      <c r="A351">
        <v>156747</v>
      </c>
      <c r="B351" s="12">
        <v>-2.4451500000000001E-3</v>
      </c>
      <c r="D351">
        <v>134339</v>
      </c>
      <c r="E351">
        <v>-3.5873900000000002E-3</v>
      </c>
      <c r="G351">
        <v>110341</v>
      </c>
      <c r="H351">
        <v>-3.8366400000000001E-3</v>
      </c>
      <c r="P351">
        <v>57022</v>
      </c>
      <c r="Q351">
        <v>-4.8182099999999999E-3</v>
      </c>
    </row>
    <row r="352" spans="1:17" x14ac:dyDescent="0.3">
      <c r="A352">
        <v>156763</v>
      </c>
      <c r="B352" s="12">
        <v>-2.5345599999999999E-3</v>
      </c>
      <c r="D352">
        <v>134373</v>
      </c>
      <c r="E352">
        <v>-2.79546E-3</v>
      </c>
      <c r="G352">
        <v>110356</v>
      </c>
      <c r="H352">
        <v>-3.80219E-3</v>
      </c>
      <c r="P352">
        <v>57045</v>
      </c>
      <c r="Q352">
        <v>-4.9123700000000001E-3</v>
      </c>
    </row>
    <row r="353" spans="1:17" x14ac:dyDescent="0.3">
      <c r="A353">
        <v>156778</v>
      </c>
      <c r="B353" s="12">
        <v>-2.4409900000000001E-3</v>
      </c>
      <c r="D353">
        <v>134409</v>
      </c>
      <c r="E353">
        <v>-3.6208799999999999E-3</v>
      </c>
      <c r="G353">
        <v>110370</v>
      </c>
      <c r="H353">
        <v>-3.8178999999999999E-3</v>
      </c>
      <c r="P353">
        <v>57079</v>
      </c>
      <c r="Q353">
        <v>-4.8092200000000003E-3</v>
      </c>
    </row>
    <row r="354" spans="1:17" x14ac:dyDescent="0.3">
      <c r="A354">
        <v>156810</v>
      </c>
      <c r="B354" s="12">
        <v>-2.40434E-3</v>
      </c>
      <c r="D354">
        <v>134443</v>
      </c>
      <c r="E354">
        <v>-2.79058E-3</v>
      </c>
      <c r="G354">
        <v>110384</v>
      </c>
      <c r="H354">
        <v>-3.8001100000000002E-3</v>
      </c>
      <c r="P354">
        <v>57110</v>
      </c>
      <c r="Q354">
        <v>-4.9340800000000004E-3</v>
      </c>
    </row>
    <row r="355" spans="1:17" x14ac:dyDescent="0.3">
      <c r="A355">
        <v>156840</v>
      </c>
      <c r="B355" s="12">
        <v>-2.47489E-3</v>
      </c>
      <c r="D355">
        <v>134477</v>
      </c>
      <c r="E355">
        <v>-3.5835799999999998E-3</v>
      </c>
      <c r="G355">
        <v>110399</v>
      </c>
      <c r="H355">
        <v>-3.8245599999999999E-3</v>
      </c>
      <c r="P355">
        <v>57143</v>
      </c>
      <c r="Q355">
        <v>-4.8141E-3</v>
      </c>
    </row>
    <row r="356" spans="1:17" x14ac:dyDescent="0.3">
      <c r="A356">
        <v>156871</v>
      </c>
      <c r="B356" s="12">
        <v>-2.3952399999999999E-3</v>
      </c>
      <c r="D356">
        <v>134510</v>
      </c>
      <c r="E356">
        <v>-2.7878500000000001E-3</v>
      </c>
      <c r="G356">
        <v>110416</v>
      </c>
      <c r="H356">
        <v>-3.7945800000000001E-3</v>
      </c>
      <c r="P356">
        <v>57176</v>
      </c>
      <c r="Q356">
        <v>-4.91517E-3</v>
      </c>
    </row>
    <row r="357" spans="1:17" x14ac:dyDescent="0.3">
      <c r="A357">
        <v>156901</v>
      </c>
      <c r="B357" s="12">
        <v>-2.4743E-3</v>
      </c>
      <c r="D357">
        <v>134544</v>
      </c>
      <c r="E357">
        <v>-3.6290900000000002E-3</v>
      </c>
      <c r="G357">
        <v>110431</v>
      </c>
      <c r="H357">
        <v>-3.7998099999999998E-3</v>
      </c>
      <c r="P357">
        <v>57208</v>
      </c>
      <c r="Q357">
        <v>-4.8122599999999996E-3</v>
      </c>
    </row>
    <row r="358" spans="1:17" x14ac:dyDescent="0.3">
      <c r="A358">
        <v>156931</v>
      </c>
      <c r="B358" s="12">
        <v>-2.3906600000000002E-3</v>
      </c>
      <c r="D358">
        <v>134577</v>
      </c>
      <c r="E358">
        <v>-2.7785700000000002E-3</v>
      </c>
      <c r="G358">
        <v>110446</v>
      </c>
      <c r="H358">
        <v>-3.8081999999999999E-3</v>
      </c>
      <c r="P358">
        <v>57240</v>
      </c>
      <c r="Q358">
        <v>-4.9341999999999997E-3</v>
      </c>
    </row>
    <row r="359" spans="1:17" x14ac:dyDescent="0.3">
      <c r="A359">
        <v>156961</v>
      </c>
      <c r="B359" s="12">
        <v>-2.4384300000000001E-3</v>
      </c>
      <c r="D359">
        <v>134636</v>
      </c>
      <c r="E359">
        <v>-3.5938799999999998E-3</v>
      </c>
      <c r="G359">
        <v>110461</v>
      </c>
      <c r="H359">
        <v>-3.8148000000000001E-3</v>
      </c>
      <c r="P359">
        <v>57270</v>
      </c>
      <c r="Q359">
        <v>-4.8149300000000003E-3</v>
      </c>
    </row>
    <row r="360" spans="1:17" x14ac:dyDescent="0.3">
      <c r="A360">
        <v>156993</v>
      </c>
      <c r="B360" s="12">
        <v>-2.3980400000000002E-3</v>
      </c>
      <c r="G360">
        <v>110476</v>
      </c>
      <c r="H360">
        <v>-3.80219E-3</v>
      </c>
      <c r="P360">
        <v>57302</v>
      </c>
      <c r="Q360">
        <v>-4.9214699999999998E-3</v>
      </c>
    </row>
    <row r="361" spans="1:17" x14ac:dyDescent="0.3">
      <c r="A361">
        <v>157022</v>
      </c>
      <c r="B361" s="12">
        <v>-2.4477100000000001E-3</v>
      </c>
      <c r="G361">
        <v>110491</v>
      </c>
      <c r="H361">
        <v>-3.8171799999999999E-3</v>
      </c>
      <c r="P361">
        <v>57334</v>
      </c>
      <c r="Q361">
        <v>-4.8204099999999998E-3</v>
      </c>
    </row>
    <row r="362" spans="1:17" x14ac:dyDescent="0.3">
      <c r="A362">
        <v>157050</v>
      </c>
      <c r="B362" s="12">
        <v>-2.37645E-3</v>
      </c>
      <c r="G362">
        <v>110509</v>
      </c>
      <c r="H362">
        <v>-3.8027899999999999E-3</v>
      </c>
      <c r="P362">
        <v>57366</v>
      </c>
      <c r="Q362">
        <v>-4.93765E-3</v>
      </c>
    </row>
    <row r="363" spans="1:17" x14ac:dyDescent="0.3">
      <c r="A363">
        <v>157082</v>
      </c>
      <c r="B363" s="12">
        <v>-2.4415800000000001E-3</v>
      </c>
      <c r="G363">
        <v>110524</v>
      </c>
      <c r="H363">
        <v>-3.8151600000000002E-3</v>
      </c>
      <c r="P363">
        <v>57400</v>
      </c>
      <c r="Q363">
        <v>-4.8111899999999999E-3</v>
      </c>
    </row>
    <row r="364" spans="1:17" x14ac:dyDescent="0.3">
      <c r="A364">
        <v>157108</v>
      </c>
      <c r="B364" s="12">
        <v>-2.3900700000000002E-3</v>
      </c>
      <c r="G364">
        <v>110540</v>
      </c>
      <c r="H364">
        <v>-3.8116500000000002E-3</v>
      </c>
      <c r="P364">
        <v>57432</v>
      </c>
      <c r="Q364">
        <v>-4.9233799999999998E-3</v>
      </c>
    </row>
    <row r="365" spans="1:17" x14ac:dyDescent="0.3">
      <c r="A365">
        <v>157137</v>
      </c>
      <c r="B365" s="12">
        <v>-2.44218E-3</v>
      </c>
      <c r="G365">
        <v>110556</v>
      </c>
      <c r="H365">
        <v>-3.8146899999999999E-3</v>
      </c>
      <c r="P365">
        <v>57463</v>
      </c>
      <c r="Q365">
        <v>-4.7775200000000004E-3</v>
      </c>
    </row>
    <row r="366" spans="1:17" x14ac:dyDescent="0.3">
      <c r="A366">
        <v>157163</v>
      </c>
      <c r="B366" s="12">
        <v>-2.3851300000000001E-3</v>
      </c>
      <c r="G366">
        <v>110571</v>
      </c>
      <c r="H366">
        <v>-3.7878E-3</v>
      </c>
      <c r="P366">
        <v>57496</v>
      </c>
      <c r="Q366">
        <v>-4.9130299999999997E-3</v>
      </c>
    </row>
    <row r="367" spans="1:17" x14ac:dyDescent="0.3">
      <c r="A367">
        <v>157188</v>
      </c>
      <c r="B367" s="12">
        <v>-2.48102E-3</v>
      </c>
      <c r="G367">
        <v>110588</v>
      </c>
      <c r="H367">
        <v>-3.82593E-3</v>
      </c>
      <c r="P367">
        <v>57525</v>
      </c>
      <c r="Q367">
        <v>-4.80387E-3</v>
      </c>
    </row>
    <row r="368" spans="1:17" x14ac:dyDescent="0.3">
      <c r="A368">
        <v>157211</v>
      </c>
      <c r="B368" s="12">
        <v>-2.3861400000000001E-3</v>
      </c>
      <c r="G368">
        <v>110605</v>
      </c>
      <c r="H368">
        <v>-3.7937499999999998E-3</v>
      </c>
      <c r="P368">
        <v>57559</v>
      </c>
      <c r="Q368">
        <v>-4.8953599999999996E-3</v>
      </c>
    </row>
    <row r="369" spans="1:17" x14ac:dyDescent="0.3">
      <c r="A369">
        <v>157236</v>
      </c>
      <c r="B369" s="12">
        <v>-2.4273699999999999E-3</v>
      </c>
      <c r="G369">
        <v>110622</v>
      </c>
      <c r="H369">
        <v>-3.8237900000000001E-3</v>
      </c>
      <c r="P369">
        <v>57590</v>
      </c>
      <c r="Q369">
        <v>-4.8068399999999997E-3</v>
      </c>
    </row>
    <row r="370" spans="1:17" x14ac:dyDescent="0.3">
      <c r="A370">
        <v>157261</v>
      </c>
      <c r="B370" s="12">
        <v>-2.3880500000000001E-3</v>
      </c>
      <c r="G370">
        <v>110640</v>
      </c>
      <c r="H370">
        <v>-3.81278E-3</v>
      </c>
      <c r="P370">
        <v>57621</v>
      </c>
      <c r="Q370">
        <v>-4.9474699999999998E-3</v>
      </c>
    </row>
    <row r="371" spans="1:17" x14ac:dyDescent="0.3">
      <c r="A371">
        <v>157284</v>
      </c>
      <c r="B371" s="12">
        <v>-2.4682300000000001E-3</v>
      </c>
      <c r="G371">
        <v>110657</v>
      </c>
      <c r="H371">
        <v>-3.8113000000000001E-3</v>
      </c>
      <c r="P371">
        <v>57652</v>
      </c>
      <c r="Q371">
        <v>-4.8262399999999999E-3</v>
      </c>
    </row>
    <row r="372" spans="1:17" x14ac:dyDescent="0.3">
      <c r="A372">
        <v>157307</v>
      </c>
      <c r="B372" s="12">
        <v>-2.3762700000000002E-3</v>
      </c>
      <c r="G372">
        <v>110675</v>
      </c>
      <c r="H372">
        <v>-3.7966599999999999E-3</v>
      </c>
      <c r="P372">
        <v>57681</v>
      </c>
      <c r="Q372">
        <v>-4.9208200000000002E-3</v>
      </c>
    </row>
    <row r="373" spans="1:17" x14ac:dyDescent="0.3">
      <c r="A373">
        <v>157330</v>
      </c>
      <c r="B373" s="12">
        <v>-2.4333699999999998E-3</v>
      </c>
      <c r="G373">
        <v>110692</v>
      </c>
      <c r="H373">
        <v>-3.8289000000000001E-3</v>
      </c>
      <c r="P373">
        <v>57716</v>
      </c>
      <c r="Q373">
        <v>-4.8058900000000002E-3</v>
      </c>
    </row>
    <row r="374" spans="1:17" x14ac:dyDescent="0.3">
      <c r="A374">
        <v>157352</v>
      </c>
      <c r="B374" s="12">
        <v>-2.3707300000000001E-3</v>
      </c>
      <c r="G374">
        <v>110709</v>
      </c>
      <c r="H374">
        <v>-3.8049899999999998E-3</v>
      </c>
      <c r="P374">
        <v>57747</v>
      </c>
      <c r="Q374">
        <v>-4.9330099999999998E-3</v>
      </c>
    </row>
    <row r="375" spans="1:17" x14ac:dyDescent="0.3">
      <c r="A375">
        <v>157374</v>
      </c>
      <c r="B375" s="12">
        <v>-2.5289100000000001E-3</v>
      </c>
      <c r="G375">
        <v>110727</v>
      </c>
      <c r="H375">
        <v>-3.8229499999999999E-3</v>
      </c>
      <c r="P375">
        <v>57778</v>
      </c>
      <c r="Q375">
        <v>-4.7889999999999999E-3</v>
      </c>
    </row>
    <row r="376" spans="1:17" x14ac:dyDescent="0.3">
      <c r="A376">
        <v>157396</v>
      </c>
      <c r="B376" s="12">
        <v>-2.3784700000000002E-3</v>
      </c>
      <c r="G376">
        <v>110745</v>
      </c>
      <c r="H376">
        <v>-3.8121299999999999E-3</v>
      </c>
      <c r="P376">
        <v>57811</v>
      </c>
      <c r="Q376">
        <v>-4.90172E-3</v>
      </c>
    </row>
    <row r="377" spans="1:17" x14ac:dyDescent="0.3">
      <c r="A377">
        <v>157420</v>
      </c>
      <c r="B377" s="12">
        <v>-2.4458700000000002E-3</v>
      </c>
      <c r="G377">
        <v>110764</v>
      </c>
      <c r="H377">
        <v>-3.8101099999999998E-3</v>
      </c>
      <c r="P377">
        <v>57844</v>
      </c>
      <c r="Q377">
        <v>-4.8064300000000004E-3</v>
      </c>
    </row>
    <row r="378" spans="1:17" x14ac:dyDescent="0.3">
      <c r="A378">
        <v>157444</v>
      </c>
      <c r="B378" s="12">
        <v>-2.3995900000000001E-3</v>
      </c>
      <c r="G378">
        <v>110781</v>
      </c>
      <c r="H378">
        <v>-3.8050499999999999E-3</v>
      </c>
      <c r="P378">
        <v>57879</v>
      </c>
      <c r="Q378">
        <v>-4.9385999999999996E-3</v>
      </c>
    </row>
    <row r="379" spans="1:17" x14ac:dyDescent="0.3">
      <c r="A379">
        <v>157466</v>
      </c>
      <c r="B379" s="12">
        <v>-2.4464000000000001E-3</v>
      </c>
      <c r="G379">
        <v>110797</v>
      </c>
      <c r="H379">
        <v>-3.8157600000000001E-3</v>
      </c>
      <c r="P379">
        <v>57911</v>
      </c>
      <c r="Q379">
        <v>-4.80928E-3</v>
      </c>
    </row>
    <row r="380" spans="1:17" x14ac:dyDescent="0.3">
      <c r="A380">
        <v>157487</v>
      </c>
      <c r="B380" s="12">
        <v>-2.3756699999999999E-3</v>
      </c>
      <c r="G380">
        <v>110814</v>
      </c>
      <c r="H380">
        <v>-3.7976099999999999E-3</v>
      </c>
      <c r="P380">
        <v>57946</v>
      </c>
      <c r="Q380">
        <v>-4.9275400000000002E-3</v>
      </c>
    </row>
    <row r="381" spans="1:17" x14ac:dyDescent="0.3">
      <c r="A381">
        <v>157508</v>
      </c>
      <c r="B381" s="12">
        <v>-2.4577599999999998E-3</v>
      </c>
      <c r="G381">
        <v>110831</v>
      </c>
      <c r="H381">
        <v>-3.8178399999999999E-3</v>
      </c>
      <c r="P381">
        <v>57979</v>
      </c>
      <c r="Q381">
        <v>-4.8032200000000004E-3</v>
      </c>
    </row>
    <row r="382" spans="1:17" x14ac:dyDescent="0.3">
      <c r="A382">
        <v>157528</v>
      </c>
      <c r="B382" s="12">
        <v>-2.3973800000000002E-3</v>
      </c>
      <c r="G382">
        <v>110847</v>
      </c>
      <c r="H382">
        <v>-3.8073099999999999E-3</v>
      </c>
    </row>
    <row r="383" spans="1:17" x14ac:dyDescent="0.3">
      <c r="A383">
        <v>157548</v>
      </c>
      <c r="B383" s="12">
        <v>-2.45604E-3</v>
      </c>
      <c r="G383">
        <v>110863</v>
      </c>
      <c r="H383">
        <v>-3.8123699999999998E-3</v>
      </c>
    </row>
    <row r="384" spans="1:17" x14ac:dyDescent="0.3">
      <c r="A384">
        <v>157568</v>
      </c>
      <c r="B384" s="12">
        <v>-2.4015500000000001E-3</v>
      </c>
      <c r="G384">
        <v>110879</v>
      </c>
      <c r="H384">
        <v>-3.7979699999999999E-3</v>
      </c>
    </row>
    <row r="385" spans="1:8" x14ac:dyDescent="0.3">
      <c r="A385">
        <v>157589</v>
      </c>
      <c r="B385" s="12">
        <v>-2.4605E-3</v>
      </c>
      <c r="G385">
        <v>110897</v>
      </c>
      <c r="H385">
        <v>-3.7980900000000001E-3</v>
      </c>
    </row>
    <row r="386" spans="1:8" x14ac:dyDescent="0.3">
      <c r="A386">
        <v>157611</v>
      </c>
      <c r="B386" s="12">
        <v>-2.38828E-3</v>
      </c>
      <c r="G386">
        <v>110912</v>
      </c>
      <c r="H386">
        <v>-3.8130199999999999E-3</v>
      </c>
    </row>
    <row r="387" spans="1:8" x14ac:dyDescent="0.3">
      <c r="A387">
        <v>157630</v>
      </c>
      <c r="B387" s="12">
        <v>-2.4427099999999998E-3</v>
      </c>
      <c r="G387">
        <v>110926</v>
      </c>
      <c r="H387">
        <v>-3.8135E-3</v>
      </c>
    </row>
    <row r="388" spans="1:8" x14ac:dyDescent="0.3">
      <c r="A388">
        <v>157649</v>
      </c>
      <c r="B388" s="12">
        <v>-2.3762700000000002E-3</v>
      </c>
      <c r="G388">
        <v>110941</v>
      </c>
      <c r="H388">
        <v>-3.8111799999999999E-3</v>
      </c>
    </row>
    <row r="389" spans="1:8" x14ac:dyDescent="0.3">
      <c r="A389">
        <v>157669</v>
      </c>
      <c r="B389" s="12">
        <v>-2.4528200000000001E-3</v>
      </c>
      <c r="G389">
        <v>110955</v>
      </c>
      <c r="H389">
        <v>-3.8330700000000001E-3</v>
      </c>
    </row>
    <row r="390" spans="1:8" x14ac:dyDescent="0.3">
      <c r="A390">
        <v>157690</v>
      </c>
      <c r="B390" s="12">
        <v>-2.4083899999999998E-3</v>
      </c>
      <c r="G390">
        <v>110970</v>
      </c>
      <c r="H390">
        <v>-3.80671E-3</v>
      </c>
    </row>
    <row r="391" spans="1:8" x14ac:dyDescent="0.3">
      <c r="A391">
        <v>157708</v>
      </c>
      <c r="B391" s="12">
        <v>-2.4525300000000001E-3</v>
      </c>
      <c r="G391">
        <v>110985</v>
      </c>
      <c r="H391">
        <v>-3.81504E-3</v>
      </c>
    </row>
    <row r="392" spans="1:8" x14ac:dyDescent="0.3">
      <c r="A392">
        <v>157729</v>
      </c>
      <c r="B392" s="12">
        <v>-2.3747799999999999E-3</v>
      </c>
      <c r="G392">
        <v>111001</v>
      </c>
      <c r="H392">
        <v>-3.79226E-3</v>
      </c>
    </row>
    <row r="393" spans="1:8" x14ac:dyDescent="0.3">
      <c r="A393">
        <v>157748</v>
      </c>
      <c r="B393" s="12">
        <v>-2.4281400000000001E-3</v>
      </c>
      <c r="G393">
        <v>111018</v>
      </c>
      <c r="H393">
        <v>-3.8164100000000001E-3</v>
      </c>
    </row>
    <row r="394" spans="1:8" x14ac:dyDescent="0.3">
      <c r="A394">
        <v>157768</v>
      </c>
      <c r="B394" s="12">
        <v>-2.4057699999999998E-3</v>
      </c>
      <c r="G394">
        <v>111032</v>
      </c>
      <c r="H394">
        <v>-3.80636E-3</v>
      </c>
    </row>
    <row r="395" spans="1:8" x14ac:dyDescent="0.3">
      <c r="A395">
        <v>157786</v>
      </c>
      <c r="B395" s="12">
        <v>-2.4581799999999999E-3</v>
      </c>
      <c r="G395">
        <v>111045</v>
      </c>
      <c r="H395">
        <v>-3.8050499999999999E-3</v>
      </c>
    </row>
    <row r="396" spans="1:8" x14ac:dyDescent="0.3">
      <c r="A396">
        <v>157804</v>
      </c>
      <c r="B396" s="12">
        <v>-2.4021400000000001E-3</v>
      </c>
      <c r="G396">
        <v>111065</v>
      </c>
      <c r="H396">
        <v>-3.8026700000000002E-3</v>
      </c>
    </row>
    <row r="397" spans="1:8" x14ac:dyDescent="0.3">
      <c r="A397">
        <v>157825</v>
      </c>
      <c r="B397" s="12">
        <v>-2.44896E-3</v>
      </c>
      <c r="G397">
        <v>111084</v>
      </c>
      <c r="H397">
        <v>-3.8140299999999999E-3</v>
      </c>
    </row>
    <row r="398" spans="1:8" x14ac:dyDescent="0.3">
      <c r="A398">
        <v>157847</v>
      </c>
      <c r="B398" s="12">
        <v>-2.3864400000000001E-3</v>
      </c>
      <c r="G398">
        <v>111104</v>
      </c>
      <c r="H398">
        <v>-3.81183E-3</v>
      </c>
    </row>
    <row r="399" spans="1:8" x14ac:dyDescent="0.3">
      <c r="A399">
        <v>157866</v>
      </c>
      <c r="B399" s="12">
        <v>-2.4189799999999998E-3</v>
      </c>
      <c r="G399">
        <v>111123</v>
      </c>
      <c r="H399">
        <v>-3.8111799999999999E-3</v>
      </c>
    </row>
    <row r="400" spans="1:8" x14ac:dyDescent="0.3">
      <c r="A400">
        <v>157885</v>
      </c>
      <c r="B400" s="12">
        <v>-2.4204600000000001E-3</v>
      </c>
      <c r="G400">
        <v>111142</v>
      </c>
      <c r="H400">
        <v>-3.8098699999999999E-3</v>
      </c>
    </row>
    <row r="401" spans="1:8" x14ac:dyDescent="0.3">
      <c r="A401">
        <v>157906</v>
      </c>
      <c r="B401" s="12">
        <v>-2.4359300000000002E-3</v>
      </c>
      <c r="G401">
        <v>111161</v>
      </c>
      <c r="H401">
        <v>-3.8193300000000001E-3</v>
      </c>
    </row>
    <row r="402" spans="1:8" x14ac:dyDescent="0.3">
      <c r="A402">
        <v>157924</v>
      </c>
      <c r="B402" s="12">
        <v>-2.4028000000000001E-3</v>
      </c>
      <c r="G402">
        <v>111180</v>
      </c>
      <c r="H402">
        <v>-3.8152799999999999E-3</v>
      </c>
    </row>
    <row r="403" spans="1:8" x14ac:dyDescent="0.3">
      <c r="A403">
        <v>157942</v>
      </c>
      <c r="B403" s="12">
        <v>-2.45217E-3</v>
      </c>
      <c r="G403">
        <v>111198</v>
      </c>
      <c r="H403">
        <v>-3.8026100000000001E-3</v>
      </c>
    </row>
    <row r="404" spans="1:8" x14ac:dyDescent="0.3">
      <c r="A404">
        <v>157959</v>
      </c>
      <c r="B404" s="12">
        <v>-2.3865000000000002E-3</v>
      </c>
      <c r="G404">
        <v>111218</v>
      </c>
      <c r="H404">
        <v>-3.8057E-3</v>
      </c>
    </row>
    <row r="405" spans="1:8" x14ac:dyDescent="0.3">
      <c r="A405">
        <v>157978</v>
      </c>
      <c r="B405" s="12">
        <v>-2.4308699999999999E-3</v>
      </c>
      <c r="G405">
        <v>111236</v>
      </c>
      <c r="H405">
        <v>-3.8059999999999999E-3</v>
      </c>
    </row>
    <row r="406" spans="1:8" x14ac:dyDescent="0.3">
      <c r="A406">
        <v>157999</v>
      </c>
      <c r="B406" s="12">
        <v>-2.3948900000000002E-3</v>
      </c>
      <c r="G406">
        <v>111255</v>
      </c>
      <c r="H406">
        <v>-3.8130199999999999E-3</v>
      </c>
    </row>
    <row r="407" spans="1:8" x14ac:dyDescent="0.3">
      <c r="A407">
        <v>158017</v>
      </c>
      <c r="B407" s="12">
        <v>-2.45401E-3</v>
      </c>
      <c r="G407">
        <v>111273</v>
      </c>
      <c r="H407">
        <v>-3.81314E-3</v>
      </c>
    </row>
    <row r="408" spans="1:8" x14ac:dyDescent="0.3">
      <c r="A408">
        <v>158036</v>
      </c>
      <c r="B408" s="12">
        <v>-2.4394999999999998E-3</v>
      </c>
      <c r="G408">
        <v>111290</v>
      </c>
      <c r="H408">
        <v>-3.8017799999999998E-3</v>
      </c>
    </row>
    <row r="409" spans="1:8" x14ac:dyDescent="0.3">
      <c r="A409">
        <v>158055</v>
      </c>
      <c r="B409" s="12">
        <v>-2.42487E-3</v>
      </c>
      <c r="G409">
        <v>111307</v>
      </c>
      <c r="H409">
        <v>-3.8167100000000001E-3</v>
      </c>
    </row>
    <row r="410" spans="1:8" x14ac:dyDescent="0.3">
      <c r="A410">
        <v>158075</v>
      </c>
      <c r="B410" s="12">
        <v>-2.3963700000000001E-3</v>
      </c>
      <c r="G410">
        <v>111323</v>
      </c>
      <c r="H410">
        <v>-3.8074300000000001E-3</v>
      </c>
    </row>
    <row r="411" spans="1:8" x14ac:dyDescent="0.3">
      <c r="A411">
        <v>158093</v>
      </c>
      <c r="B411" s="12">
        <v>-2.4427099999999998E-3</v>
      </c>
      <c r="G411">
        <v>111338</v>
      </c>
      <c r="H411">
        <v>-3.81534E-3</v>
      </c>
    </row>
    <row r="412" spans="1:8" x14ac:dyDescent="0.3">
      <c r="A412">
        <v>158111</v>
      </c>
      <c r="B412" s="12">
        <v>-2.3910799999999999E-3</v>
      </c>
      <c r="G412">
        <v>111353</v>
      </c>
      <c r="H412">
        <v>-3.8074300000000001E-3</v>
      </c>
    </row>
    <row r="413" spans="1:8" x14ac:dyDescent="0.3">
      <c r="A413">
        <v>158128</v>
      </c>
      <c r="B413" s="12">
        <v>-2.4293299999999999E-3</v>
      </c>
      <c r="G413">
        <v>111366</v>
      </c>
      <c r="H413">
        <v>-3.7927400000000002E-3</v>
      </c>
    </row>
    <row r="414" spans="1:8" x14ac:dyDescent="0.3">
      <c r="A414">
        <v>158147</v>
      </c>
      <c r="B414" s="12">
        <v>-2.56793E-3</v>
      </c>
      <c r="G414">
        <v>111380</v>
      </c>
      <c r="H414">
        <v>-3.8121299999999999E-3</v>
      </c>
    </row>
    <row r="415" spans="1:8" x14ac:dyDescent="0.3">
      <c r="A415">
        <v>158165</v>
      </c>
      <c r="B415" s="12">
        <v>-2.4302199999999999E-3</v>
      </c>
      <c r="G415">
        <v>111395</v>
      </c>
      <c r="H415">
        <v>-3.8162299999999999E-3</v>
      </c>
    </row>
    <row r="416" spans="1:8" x14ac:dyDescent="0.3">
      <c r="A416">
        <v>158178</v>
      </c>
      <c r="B416" s="12">
        <v>-2.3919700000000002E-3</v>
      </c>
      <c r="G416">
        <v>111410</v>
      </c>
      <c r="H416">
        <v>-3.7963599999999999E-3</v>
      </c>
    </row>
    <row r="417" spans="1:8" x14ac:dyDescent="0.3">
      <c r="A417">
        <v>158194</v>
      </c>
      <c r="B417" s="12">
        <v>-2.4346799999999998E-3</v>
      </c>
      <c r="G417">
        <v>111426</v>
      </c>
      <c r="H417">
        <v>-3.8099900000000001E-3</v>
      </c>
    </row>
    <row r="418" spans="1:8" x14ac:dyDescent="0.3">
      <c r="A418">
        <v>158206</v>
      </c>
      <c r="B418" s="12">
        <v>-2.38186E-3</v>
      </c>
      <c r="G418">
        <v>111440</v>
      </c>
      <c r="H418">
        <v>-3.7981500000000001E-3</v>
      </c>
    </row>
    <row r="419" spans="1:8" x14ac:dyDescent="0.3">
      <c r="A419">
        <v>158219</v>
      </c>
      <c r="B419" s="12">
        <v>-2.4377800000000001E-3</v>
      </c>
      <c r="G419">
        <v>111454</v>
      </c>
      <c r="H419">
        <v>-3.8059999999999999E-3</v>
      </c>
    </row>
    <row r="420" spans="1:8" x14ac:dyDescent="0.3">
      <c r="A420">
        <v>158232</v>
      </c>
      <c r="B420" s="12">
        <v>-2.3771E-3</v>
      </c>
      <c r="G420">
        <v>111468</v>
      </c>
      <c r="H420">
        <v>-3.8035600000000001E-3</v>
      </c>
    </row>
    <row r="421" spans="1:8" x14ac:dyDescent="0.3">
      <c r="A421">
        <v>158245</v>
      </c>
      <c r="B421" s="12">
        <v>-2.4128499999999998E-3</v>
      </c>
      <c r="G421">
        <v>111482</v>
      </c>
      <c r="H421">
        <v>-3.82468E-3</v>
      </c>
    </row>
    <row r="422" spans="1:8" x14ac:dyDescent="0.3">
      <c r="A422">
        <v>158258</v>
      </c>
      <c r="B422" s="12">
        <v>-2.3865599999999998E-3</v>
      </c>
      <c r="G422">
        <v>111497</v>
      </c>
      <c r="H422">
        <v>-3.8263400000000001E-3</v>
      </c>
    </row>
    <row r="423" spans="1:8" x14ac:dyDescent="0.3">
      <c r="A423">
        <v>158271</v>
      </c>
      <c r="B423" s="12">
        <v>-2.4230800000000002E-3</v>
      </c>
      <c r="G423">
        <v>111515</v>
      </c>
      <c r="H423">
        <v>-3.8137900000000001E-3</v>
      </c>
    </row>
    <row r="424" spans="1:8" x14ac:dyDescent="0.3">
      <c r="A424">
        <v>158284</v>
      </c>
      <c r="B424" s="12">
        <v>-2.38192E-3</v>
      </c>
      <c r="G424">
        <v>111533</v>
      </c>
      <c r="H424">
        <v>-3.7957099999999999E-3</v>
      </c>
    </row>
    <row r="425" spans="1:8" x14ac:dyDescent="0.3">
      <c r="A425">
        <v>158298</v>
      </c>
      <c r="B425" s="12">
        <v>-2.4198100000000001E-3</v>
      </c>
      <c r="G425">
        <v>111551</v>
      </c>
      <c r="H425">
        <v>-3.8036200000000002E-3</v>
      </c>
    </row>
    <row r="426" spans="1:8" x14ac:dyDescent="0.3">
      <c r="A426">
        <v>158311</v>
      </c>
      <c r="B426" s="12">
        <v>-2.4042299999999998E-3</v>
      </c>
      <c r="G426">
        <v>111568</v>
      </c>
      <c r="H426">
        <v>-3.8180200000000001E-3</v>
      </c>
    </row>
    <row r="427" spans="1:8" x14ac:dyDescent="0.3">
      <c r="A427">
        <v>158324</v>
      </c>
      <c r="B427" s="12">
        <v>-2.4410500000000002E-3</v>
      </c>
      <c r="G427">
        <v>111582</v>
      </c>
      <c r="H427">
        <v>-3.8089199999999999E-3</v>
      </c>
    </row>
    <row r="428" spans="1:8" x14ac:dyDescent="0.3">
      <c r="A428">
        <v>158336</v>
      </c>
      <c r="B428" s="12">
        <v>-2.3812600000000001E-3</v>
      </c>
      <c r="G428">
        <v>111595</v>
      </c>
      <c r="H428">
        <v>-3.7969599999999998E-3</v>
      </c>
    </row>
    <row r="429" spans="1:8" x14ac:dyDescent="0.3">
      <c r="A429">
        <v>158349</v>
      </c>
      <c r="B429" s="12">
        <v>-2.44057E-3</v>
      </c>
      <c r="G429">
        <v>111610</v>
      </c>
      <c r="H429">
        <v>-3.8119500000000001E-3</v>
      </c>
    </row>
    <row r="430" spans="1:8" x14ac:dyDescent="0.3">
      <c r="A430">
        <v>158362</v>
      </c>
      <c r="B430" s="12">
        <v>-2.39405E-3</v>
      </c>
      <c r="G430">
        <v>111624</v>
      </c>
      <c r="H430">
        <v>-3.8110599999999998E-3</v>
      </c>
    </row>
    <row r="431" spans="1:8" x14ac:dyDescent="0.3">
      <c r="A431">
        <v>158375</v>
      </c>
      <c r="B431" s="12">
        <v>-2.5946400000000001E-3</v>
      </c>
      <c r="G431">
        <v>111636</v>
      </c>
      <c r="H431">
        <v>-3.8135E-3</v>
      </c>
    </row>
    <row r="432" spans="1:8" x14ac:dyDescent="0.3">
      <c r="A432">
        <v>158389</v>
      </c>
      <c r="B432" s="12">
        <v>-2.4067200000000002E-3</v>
      </c>
      <c r="G432">
        <v>111648</v>
      </c>
      <c r="H432">
        <v>-3.8111799999999999E-3</v>
      </c>
    </row>
    <row r="433" spans="1:8" x14ac:dyDescent="0.3">
      <c r="A433">
        <v>158401</v>
      </c>
      <c r="B433" s="12">
        <v>-2.4436000000000002E-3</v>
      </c>
      <c r="G433">
        <v>111663</v>
      </c>
      <c r="H433">
        <v>-3.8077300000000001E-3</v>
      </c>
    </row>
    <row r="434" spans="1:8" x14ac:dyDescent="0.3">
      <c r="A434">
        <v>158412</v>
      </c>
      <c r="B434" s="12">
        <v>-2.3831099999999999E-3</v>
      </c>
      <c r="G434">
        <v>111675</v>
      </c>
      <c r="H434">
        <v>-3.8045100000000001E-3</v>
      </c>
    </row>
    <row r="435" spans="1:8" x14ac:dyDescent="0.3">
      <c r="A435">
        <v>158423</v>
      </c>
      <c r="B435" s="12">
        <v>-2.4334299999999999E-3</v>
      </c>
      <c r="G435">
        <v>111688</v>
      </c>
      <c r="H435">
        <v>-3.8126599999999998E-3</v>
      </c>
    </row>
    <row r="436" spans="1:8" x14ac:dyDescent="0.3">
      <c r="A436">
        <v>158435</v>
      </c>
      <c r="B436" s="12">
        <v>-2.4006000000000001E-3</v>
      </c>
      <c r="G436">
        <v>111700</v>
      </c>
      <c r="H436">
        <v>-3.81599E-3</v>
      </c>
    </row>
    <row r="437" spans="1:8" x14ac:dyDescent="0.3">
      <c r="A437">
        <v>158446</v>
      </c>
      <c r="B437" s="12">
        <v>-2.4052399999999999E-3</v>
      </c>
      <c r="G437">
        <v>111713</v>
      </c>
      <c r="H437">
        <v>-3.8130799999999999E-3</v>
      </c>
    </row>
    <row r="438" spans="1:8" x14ac:dyDescent="0.3">
      <c r="A438">
        <v>158457</v>
      </c>
      <c r="B438" s="12">
        <v>-2.3935800000000002E-3</v>
      </c>
      <c r="G438">
        <v>111723</v>
      </c>
      <c r="H438">
        <v>-3.82855E-3</v>
      </c>
    </row>
    <row r="439" spans="1:8" x14ac:dyDescent="0.3">
      <c r="A439">
        <v>158468</v>
      </c>
      <c r="B439" s="12">
        <v>-2.4343199999999998E-3</v>
      </c>
      <c r="G439">
        <v>111734</v>
      </c>
      <c r="H439">
        <v>-3.8061800000000002E-3</v>
      </c>
    </row>
    <row r="440" spans="1:8" x14ac:dyDescent="0.3">
      <c r="A440">
        <v>158480</v>
      </c>
      <c r="B440" s="12">
        <v>-2.4090399999999999E-3</v>
      </c>
      <c r="G440">
        <v>111747</v>
      </c>
      <c r="H440">
        <v>-3.80963E-3</v>
      </c>
    </row>
    <row r="441" spans="1:8" x14ac:dyDescent="0.3">
      <c r="A441">
        <v>158491</v>
      </c>
      <c r="B441" s="12">
        <v>-2.41785E-3</v>
      </c>
      <c r="G441">
        <v>111757</v>
      </c>
      <c r="H441">
        <v>-3.8146299999999998E-3</v>
      </c>
    </row>
    <row r="442" spans="1:8" x14ac:dyDescent="0.3">
      <c r="A442">
        <v>158502</v>
      </c>
      <c r="B442" s="12">
        <v>-2.4054699999999998E-3</v>
      </c>
      <c r="G442">
        <v>111768</v>
      </c>
      <c r="H442">
        <v>-3.8284299999999999E-3</v>
      </c>
    </row>
    <row r="443" spans="1:8" x14ac:dyDescent="0.3">
      <c r="A443">
        <v>158513</v>
      </c>
      <c r="B443" s="12">
        <v>-2.4769200000000001E-3</v>
      </c>
      <c r="G443">
        <v>111778</v>
      </c>
      <c r="H443">
        <v>-3.7914300000000001E-3</v>
      </c>
    </row>
    <row r="444" spans="1:8" x14ac:dyDescent="0.3">
      <c r="A444">
        <v>158524</v>
      </c>
      <c r="B444" s="12">
        <v>-2.3929200000000002E-3</v>
      </c>
      <c r="G444">
        <v>111790</v>
      </c>
      <c r="H444">
        <v>-3.8148600000000002E-3</v>
      </c>
    </row>
    <row r="445" spans="1:8" x14ac:dyDescent="0.3">
      <c r="A445">
        <v>158534</v>
      </c>
      <c r="B445" s="12">
        <v>-2.4324199999999998E-3</v>
      </c>
      <c r="G445">
        <v>111804</v>
      </c>
      <c r="H445">
        <v>-3.8039800000000002E-3</v>
      </c>
    </row>
    <row r="446" spans="1:8" x14ac:dyDescent="0.3">
      <c r="A446">
        <v>158545</v>
      </c>
      <c r="B446" s="12">
        <v>-2.41493E-3</v>
      </c>
    </row>
    <row r="447" spans="1:8" x14ac:dyDescent="0.3">
      <c r="A447">
        <v>158556</v>
      </c>
      <c r="B447" s="12">
        <v>-2.4327200000000002E-3</v>
      </c>
    </row>
    <row r="448" spans="1:8" x14ac:dyDescent="0.3">
      <c r="A448">
        <v>158569</v>
      </c>
      <c r="B448" s="12">
        <v>-2.4153500000000001E-3</v>
      </c>
    </row>
    <row r="449" spans="1:2" x14ac:dyDescent="0.3">
      <c r="A449">
        <v>158579</v>
      </c>
      <c r="B449" s="12">
        <v>-2.4507399999999999E-3</v>
      </c>
    </row>
    <row r="450" spans="1:2" x14ac:dyDescent="0.3">
      <c r="A450">
        <v>158591</v>
      </c>
      <c r="B450" s="12">
        <v>-2.41136E-3</v>
      </c>
    </row>
    <row r="451" spans="1:2" x14ac:dyDescent="0.3">
      <c r="A451">
        <v>158601</v>
      </c>
      <c r="B451" s="12">
        <v>-2.4353399999999998E-3</v>
      </c>
    </row>
    <row r="452" spans="1:2" x14ac:dyDescent="0.3">
      <c r="A452">
        <v>158612</v>
      </c>
      <c r="B452" s="12">
        <v>-2.4298599999999998E-3</v>
      </c>
    </row>
    <row r="453" spans="1:2" x14ac:dyDescent="0.3">
      <c r="A453">
        <v>158622</v>
      </c>
      <c r="B453" s="12">
        <v>-2.4262899999999998E-3</v>
      </c>
    </row>
    <row r="454" spans="1:2" x14ac:dyDescent="0.3">
      <c r="A454">
        <v>158632</v>
      </c>
      <c r="B454" s="12">
        <v>-2.4051200000000002E-3</v>
      </c>
    </row>
    <row r="455" spans="1:2" x14ac:dyDescent="0.3">
      <c r="A455">
        <v>158642</v>
      </c>
      <c r="B455" s="12">
        <v>-2.4241499999999999E-3</v>
      </c>
    </row>
    <row r="456" spans="1:2" x14ac:dyDescent="0.3">
      <c r="A456">
        <v>158652</v>
      </c>
      <c r="B456" s="12">
        <v>-2.43444E-3</v>
      </c>
    </row>
    <row r="457" spans="1:2" x14ac:dyDescent="0.3">
      <c r="A457">
        <v>158662</v>
      </c>
      <c r="B457" s="12">
        <v>-2.42647E-3</v>
      </c>
    </row>
    <row r="458" spans="1:2" x14ac:dyDescent="0.3">
      <c r="A458">
        <v>158672</v>
      </c>
      <c r="B458" s="12">
        <v>-2.4082700000000001E-3</v>
      </c>
    </row>
    <row r="459" spans="1:2" x14ac:dyDescent="0.3">
      <c r="A459">
        <v>158681</v>
      </c>
      <c r="B459" s="12">
        <v>-2.4298599999999998E-3</v>
      </c>
    </row>
    <row r="460" spans="1:2" x14ac:dyDescent="0.3">
      <c r="A460">
        <v>158690</v>
      </c>
      <c r="B460" s="12">
        <v>-2.40333E-3</v>
      </c>
    </row>
    <row r="461" spans="1:2" x14ac:dyDescent="0.3">
      <c r="A461">
        <v>158699</v>
      </c>
      <c r="B461" s="12">
        <v>-2.41136E-3</v>
      </c>
    </row>
    <row r="462" spans="1:2" x14ac:dyDescent="0.3">
      <c r="A462">
        <v>158708</v>
      </c>
      <c r="B462" s="12">
        <v>-2.40946E-3</v>
      </c>
    </row>
    <row r="463" spans="1:2" x14ac:dyDescent="0.3">
      <c r="A463">
        <v>158717</v>
      </c>
      <c r="B463" s="12">
        <v>-2.4151099999999998E-3</v>
      </c>
    </row>
    <row r="464" spans="1:2" x14ac:dyDescent="0.3">
      <c r="A464">
        <v>158727</v>
      </c>
      <c r="B464" s="12">
        <v>-2.4156500000000001E-3</v>
      </c>
    </row>
    <row r="465" spans="1:2" x14ac:dyDescent="0.3">
      <c r="A465">
        <v>158736</v>
      </c>
      <c r="B465" s="12">
        <v>-2.41975E-3</v>
      </c>
    </row>
    <row r="466" spans="1:2" x14ac:dyDescent="0.3">
      <c r="A466">
        <v>158745</v>
      </c>
      <c r="B466" s="12">
        <v>-2.3920899999999999E-3</v>
      </c>
    </row>
    <row r="467" spans="1:2" x14ac:dyDescent="0.3">
      <c r="A467">
        <v>158754</v>
      </c>
      <c r="B467" s="12">
        <v>-2.42873E-3</v>
      </c>
    </row>
    <row r="468" spans="1:2" x14ac:dyDescent="0.3">
      <c r="A468">
        <v>158763</v>
      </c>
      <c r="B468" s="12">
        <v>-2.4063700000000001E-3</v>
      </c>
    </row>
    <row r="469" spans="1:2" x14ac:dyDescent="0.3">
      <c r="A469">
        <v>158772</v>
      </c>
      <c r="B469" s="12">
        <v>-2.4124900000000002E-3</v>
      </c>
    </row>
    <row r="470" spans="1:2" x14ac:dyDescent="0.3">
      <c r="A470">
        <v>158781</v>
      </c>
      <c r="B470" s="12">
        <v>-2.40113E-3</v>
      </c>
    </row>
    <row r="471" spans="1:2" x14ac:dyDescent="0.3">
      <c r="A471">
        <v>158790</v>
      </c>
      <c r="B471" s="12">
        <v>-2.4199899999999999E-3</v>
      </c>
    </row>
    <row r="472" spans="1:2" x14ac:dyDescent="0.3">
      <c r="A472">
        <v>158799</v>
      </c>
      <c r="B472" s="12">
        <v>-2.3914399999999999E-3</v>
      </c>
    </row>
    <row r="473" spans="1:2" x14ac:dyDescent="0.3">
      <c r="A473">
        <v>158808</v>
      </c>
      <c r="B473" s="12">
        <v>-2.42969E-3</v>
      </c>
    </row>
    <row r="474" spans="1:2" x14ac:dyDescent="0.3">
      <c r="A474">
        <v>158818</v>
      </c>
      <c r="B474" s="12">
        <v>-2.40208E-3</v>
      </c>
    </row>
    <row r="475" spans="1:2" x14ac:dyDescent="0.3">
      <c r="A475">
        <v>158827</v>
      </c>
      <c r="B475" s="12">
        <v>-2.4207600000000001E-3</v>
      </c>
    </row>
    <row r="476" spans="1:2" x14ac:dyDescent="0.3">
      <c r="A476">
        <v>158836</v>
      </c>
      <c r="B476" s="12">
        <v>-2.4415800000000001E-3</v>
      </c>
    </row>
    <row r="477" spans="1:2" x14ac:dyDescent="0.3">
      <c r="A477">
        <v>158844</v>
      </c>
      <c r="B477" s="12">
        <v>-2.4298599999999998E-3</v>
      </c>
    </row>
    <row r="478" spans="1:2" x14ac:dyDescent="0.3">
      <c r="A478">
        <v>158854</v>
      </c>
      <c r="B478" s="12">
        <v>-2.4050600000000001E-3</v>
      </c>
    </row>
    <row r="479" spans="1:2" x14ac:dyDescent="0.3">
      <c r="A479">
        <v>158863</v>
      </c>
      <c r="B479" s="12">
        <v>-2.4256400000000002E-3</v>
      </c>
    </row>
    <row r="480" spans="1:2" x14ac:dyDescent="0.3">
      <c r="A480">
        <v>158872</v>
      </c>
      <c r="B480" s="12">
        <v>-2.4038100000000001E-3</v>
      </c>
    </row>
    <row r="481" spans="1:2" x14ac:dyDescent="0.3">
      <c r="A481">
        <v>158880</v>
      </c>
      <c r="B481" s="12">
        <v>-2.42713E-3</v>
      </c>
    </row>
    <row r="482" spans="1:2" x14ac:dyDescent="0.3">
      <c r="A482">
        <v>158890</v>
      </c>
      <c r="B482" s="12">
        <v>-2.3984000000000002E-3</v>
      </c>
    </row>
    <row r="483" spans="1:2" x14ac:dyDescent="0.3">
      <c r="A483">
        <v>158901</v>
      </c>
      <c r="B483" s="12">
        <v>-2.4134999999999998E-3</v>
      </c>
    </row>
    <row r="484" spans="1:2" x14ac:dyDescent="0.3">
      <c r="A484">
        <v>158911</v>
      </c>
      <c r="B484" s="12">
        <v>-2.3967300000000001E-3</v>
      </c>
    </row>
    <row r="485" spans="1:2" x14ac:dyDescent="0.3">
      <c r="A485">
        <v>158924</v>
      </c>
      <c r="B485" s="12">
        <v>-2.4049399999999999E-3</v>
      </c>
    </row>
    <row r="486" spans="1:2" x14ac:dyDescent="0.3">
      <c r="A486">
        <v>158935</v>
      </c>
      <c r="B486" s="12">
        <v>-2.4060100000000001E-3</v>
      </c>
    </row>
    <row r="487" spans="1:2" x14ac:dyDescent="0.3">
      <c r="A487">
        <v>158944</v>
      </c>
      <c r="B487" s="12">
        <v>-2.4173699999999998E-3</v>
      </c>
    </row>
    <row r="488" spans="1:2" x14ac:dyDescent="0.3">
      <c r="A488">
        <v>158953</v>
      </c>
      <c r="B488" s="12">
        <v>-2.5596E-3</v>
      </c>
    </row>
    <row r="489" spans="1:2" x14ac:dyDescent="0.3">
      <c r="A489">
        <v>158963</v>
      </c>
      <c r="B489" s="12">
        <v>-2.4093399999999998E-3</v>
      </c>
    </row>
    <row r="490" spans="1:2" x14ac:dyDescent="0.3">
      <c r="A490">
        <v>158973</v>
      </c>
      <c r="B490" s="12">
        <v>-2.4157100000000002E-3</v>
      </c>
    </row>
    <row r="491" spans="1:2" x14ac:dyDescent="0.3">
      <c r="A491">
        <v>158984</v>
      </c>
      <c r="B491" s="12">
        <v>-2.4141000000000002E-3</v>
      </c>
    </row>
    <row r="492" spans="1:2" x14ac:dyDescent="0.3">
      <c r="A492">
        <v>158994</v>
      </c>
      <c r="B492" s="12">
        <v>-2.4077299999999999E-3</v>
      </c>
    </row>
    <row r="493" spans="1:2" x14ac:dyDescent="0.3">
      <c r="A493">
        <v>159004</v>
      </c>
      <c r="B493" s="12">
        <v>-2.41113E-3</v>
      </c>
    </row>
    <row r="494" spans="1:2" x14ac:dyDescent="0.3">
      <c r="A494">
        <v>159014</v>
      </c>
      <c r="B494" s="12">
        <v>-2.41523E-3</v>
      </c>
    </row>
    <row r="495" spans="1:2" x14ac:dyDescent="0.3">
      <c r="A495">
        <v>159025</v>
      </c>
      <c r="B495" s="12">
        <v>-2.4676400000000001E-3</v>
      </c>
    </row>
    <row r="496" spans="1:2" x14ac:dyDescent="0.3">
      <c r="A496">
        <v>159035</v>
      </c>
      <c r="B496" s="12">
        <v>-2.4128499999999998E-3</v>
      </c>
    </row>
    <row r="497" spans="1:2" x14ac:dyDescent="0.3">
      <c r="A497">
        <v>159045</v>
      </c>
      <c r="B497" s="12">
        <v>-2.4083300000000002E-3</v>
      </c>
    </row>
    <row r="498" spans="1:2" x14ac:dyDescent="0.3">
      <c r="A498">
        <v>159056</v>
      </c>
      <c r="B498" s="12">
        <v>-2.4052399999999999E-3</v>
      </c>
    </row>
    <row r="499" spans="1:2" x14ac:dyDescent="0.3">
      <c r="A499">
        <v>159066</v>
      </c>
      <c r="B499" s="12">
        <v>-2.44795E-3</v>
      </c>
    </row>
    <row r="500" spans="1:2" x14ac:dyDescent="0.3">
      <c r="A500">
        <v>159077</v>
      </c>
      <c r="B500" s="12">
        <v>-2.3978599999999999E-3</v>
      </c>
    </row>
    <row r="501" spans="1:2" x14ac:dyDescent="0.3">
      <c r="A501">
        <v>159088</v>
      </c>
      <c r="B501" s="12">
        <v>-2.5450300000000002E-3</v>
      </c>
    </row>
    <row r="502" spans="1:2" x14ac:dyDescent="0.3">
      <c r="A502">
        <v>159100</v>
      </c>
      <c r="B502" s="12">
        <v>-2.4099400000000002E-3</v>
      </c>
    </row>
    <row r="503" spans="1:2" x14ac:dyDescent="0.3">
      <c r="A503">
        <v>159112</v>
      </c>
      <c r="B503" s="12">
        <v>-2.4102300000000002E-3</v>
      </c>
    </row>
    <row r="504" spans="1:2" x14ac:dyDescent="0.3">
      <c r="A504">
        <v>159124</v>
      </c>
      <c r="B504" s="12">
        <v>-2.4294500000000001E-3</v>
      </c>
    </row>
    <row r="505" spans="1:2" x14ac:dyDescent="0.3">
      <c r="A505">
        <v>159135</v>
      </c>
      <c r="B505" s="12">
        <v>-2.4132099999999998E-3</v>
      </c>
    </row>
    <row r="506" spans="1:2" x14ac:dyDescent="0.3">
      <c r="A506">
        <v>159148</v>
      </c>
      <c r="B506" s="12">
        <v>-2.3936999999999999E-3</v>
      </c>
    </row>
    <row r="507" spans="1:2" x14ac:dyDescent="0.3">
      <c r="A507">
        <v>159159</v>
      </c>
      <c r="B507" s="12">
        <v>-2.41202E-3</v>
      </c>
    </row>
    <row r="508" spans="1:2" x14ac:dyDescent="0.3">
      <c r="A508">
        <v>159170</v>
      </c>
      <c r="B508" s="12">
        <v>-2.4115400000000002E-3</v>
      </c>
    </row>
    <row r="509" spans="1:2" x14ac:dyDescent="0.3">
      <c r="A509">
        <v>159181</v>
      </c>
      <c r="B509" s="12">
        <v>-2.5010100000000001E-3</v>
      </c>
    </row>
    <row r="510" spans="1:2" x14ac:dyDescent="0.3">
      <c r="A510">
        <v>159192</v>
      </c>
      <c r="B510" s="12">
        <v>-2.4022599999999998E-3</v>
      </c>
    </row>
    <row r="511" spans="1:2" x14ac:dyDescent="0.3">
      <c r="A511">
        <v>159204</v>
      </c>
      <c r="B511" s="12">
        <v>-2.42998E-3</v>
      </c>
    </row>
    <row r="512" spans="1:2" x14ac:dyDescent="0.3">
      <c r="A512">
        <v>159216</v>
      </c>
      <c r="B512" s="12">
        <v>-2.5757800000000002E-3</v>
      </c>
    </row>
    <row r="513" spans="1:2" x14ac:dyDescent="0.3">
      <c r="A513">
        <v>159228</v>
      </c>
      <c r="B513" s="12">
        <v>-2.4068399999999999E-3</v>
      </c>
    </row>
    <row r="514" spans="1:2" x14ac:dyDescent="0.3">
      <c r="A514">
        <v>159240</v>
      </c>
      <c r="B514" s="12">
        <v>-2.4099999999999998E-3</v>
      </c>
    </row>
    <row r="515" spans="1:2" x14ac:dyDescent="0.3">
      <c r="A515">
        <v>159252</v>
      </c>
      <c r="B515" s="12">
        <v>-2.4282599999999998E-3</v>
      </c>
    </row>
    <row r="516" spans="1:2" x14ac:dyDescent="0.3">
      <c r="A516">
        <v>159264</v>
      </c>
      <c r="B516" s="12">
        <v>-2.4195100000000002E-3</v>
      </c>
    </row>
    <row r="517" spans="1:2" x14ac:dyDescent="0.3">
      <c r="A517">
        <v>159276</v>
      </c>
      <c r="B517" s="12">
        <v>-2.4067200000000002E-3</v>
      </c>
    </row>
    <row r="518" spans="1:2" x14ac:dyDescent="0.3">
      <c r="A518">
        <v>159289</v>
      </c>
      <c r="B518" s="12">
        <v>-2.4125499999999999E-3</v>
      </c>
    </row>
    <row r="519" spans="1:2" x14ac:dyDescent="0.3">
      <c r="A519">
        <v>159301</v>
      </c>
      <c r="B519" s="12">
        <v>-2.4093999999999999E-3</v>
      </c>
    </row>
    <row r="520" spans="1:2" x14ac:dyDescent="0.3">
      <c r="A520">
        <v>159313</v>
      </c>
      <c r="B520" s="12">
        <v>-2.42683E-3</v>
      </c>
    </row>
    <row r="521" spans="1:2" x14ac:dyDescent="0.3">
      <c r="A521">
        <v>159325</v>
      </c>
      <c r="B521" s="12">
        <v>-2.4003599999999998E-3</v>
      </c>
    </row>
    <row r="522" spans="1:2" x14ac:dyDescent="0.3">
      <c r="A522">
        <v>159336</v>
      </c>
      <c r="B522" s="12">
        <v>-2.4231999999999999E-3</v>
      </c>
    </row>
    <row r="523" spans="1:2" x14ac:dyDescent="0.3">
      <c r="A523">
        <v>159347</v>
      </c>
      <c r="B523" s="12">
        <v>-2.4214800000000002E-3</v>
      </c>
    </row>
    <row r="524" spans="1:2" x14ac:dyDescent="0.3">
      <c r="A524">
        <v>159358</v>
      </c>
      <c r="B524" s="12">
        <v>-2.39828E-3</v>
      </c>
    </row>
    <row r="525" spans="1:2" x14ac:dyDescent="0.3">
      <c r="A525">
        <v>159369</v>
      </c>
      <c r="B525" s="12">
        <v>-2.4070799999999998E-3</v>
      </c>
    </row>
    <row r="526" spans="1:2" x14ac:dyDescent="0.3">
      <c r="A526">
        <v>159380</v>
      </c>
      <c r="B526" s="12">
        <v>-2.4672800000000001E-3</v>
      </c>
    </row>
    <row r="527" spans="1:2" x14ac:dyDescent="0.3">
      <c r="A527">
        <v>159391</v>
      </c>
      <c r="B527" s="12">
        <v>-2.4229E-3</v>
      </c>
    </row>
    <row r="528" spans="1:2" x14ac:dyDescent="0.3">
      <c r="A528">
        <v>159401</v>
      </c>
      <c r="B528" s="12">
        <v>-2.4117800000000001E-3</v>
      </c>
    </row>
    <row r="529" spans="1:2" x14ac:dyDescent="0.3">
      <c r="A529">
        <v>159412</v>
      </c>
      <c r="B529" s="12">
        <v>-2.4152900000000001E-3</v>
      </c>
    </row>
    <row r="530" spans="1:2" x14ac:dyDescent="0.3">
      <c r="A530">
        <v>159422</v>
      </c>
      <c r="B530" s="12">
        <v>-2.4191E-3</v>
      </c>
    </row>
    <row r="531" spans="1:2" x14ac:dyDescent="0.3">
      <c r="A531">
        <v>159433</v>
      </c>
      <c r="B531" s="12">
        <v>-2.41684E-3</v>
      </c>
    </row>
    <row r="532" spans="1:2" x14ac:dyDescent="0.3">
      <c r="A532">
        <v>159444</v>
      </c>
      <c r="B532" s="12">
        <v>-2.4276599999999999E-3</v>
      </c>
    </row>
    <row r="533" spans="1:2" x14ac:dyDescent="0.3">
      <c r="A533">
        <v>159454</v>
      </c>
      <c r="B533" s="12">
        <v>-2.4039299999999999E-3</v>
      </c>
    </row>
    <row r="534" spans="1:2" x14ac:dyDescent="0.3">
      <c r="A534">
        <v>159465</v>
      </c>
      <c r="B534" s="12">
        <v>-2.4302799999999999E-3</v>
      </c>
    </row>
    <row r="535" spans="1:2" x14ac:dyDescent="0.3">
      <c r="A535">
        <v>159476</v>
      </c>
      <c r="B535" s="12">
        <v>-2.4179700000000002E-3</v>
      </c>
    </row>
    <row r="536" spans="1:2" x14ac:dyDescent="0.3">
      <c r="A536">
        <v>159486</v>
      </c>
      <c r="B536" s="12">
        <v>-2.4317700000000002E-3</v>
      </c>
    </row>
    <row r="537" spans="1:2" x14ac:dyDescent="0.3">
      <c r="A537">
        <v>159496</v>
      </c>
      <c r="B537" s="12">
        <v>-2.39822E-3</v>
      </c>
    </row>
    <row r="538" spans="1:2" x14ac:dyDescent="0.3">
      <c r="A538">
        <v>159506</v>
      </c>
      <c r="B538" s="12">
        <v>-2.42844E-3</v>
      </c>
    </row>
    <row r="539" spans="1:2" x14ac:dyDescent="0.3">
      <c r="A539">
        <v>159516</v>
      </c>
      <c r="B539" s="12">
        <v>-2.42421E-3</v>
      </c>
    </row>
    <row r="540" spans="1:2" x14ac:dyDescent="0.3">
      <c r="A540">
        <v>159526</v>
      </c>
      <c r="B540" s="12">
        <v>-2.4250999999999999E-3</v>
      </c>
    </row>
    <row r="541" spans="1:2" x14ac:dyDescent="0.3">
      <c r="A541">
        <v>159535</v>
      </c>
      <c r="B541" s="12">
        <v>-2.3997599999999999E-3</v>
      </c>
    </row>
    <row r="542" spans="1:2" x14ac:dyDescent="0.3">
      <c r="A542">
        <v>159544</v>
      </c>
      <c r="B542" s="12">
        <v>-2.4207E-3</v>
      </c>
    </row>
    <row r="543" spans="1:2" x14ac:dyDescent="0.3">
      <c r="A543">
        <v>159553</v>
      </c>
      <c r="B543" s="12">
        <v>-2.3986300000000001E-3</v>
      </c>
    </row>
    <row r="544" spans="1:2" x14ac:dyDescent="0.3">
      <c r="A544">
        <v>159562</v>
      </c>
      <c r="B544" s="12">
        <v>-2.4172500000000001E-3</v>
      </c>
    </row>
    <row r="545" spans="1:2" x14ac:dyDescent="0.3">
      <c r="A545">
        <v>159572</v>
      </c>
      <c r="B545" s="12">
        <v>-2.3981599999999999E-3</v>
      </c>
    </row>
    <row r="546" spans="1:2" x14ac:dyDescent="0.3">
      <c r="A546">
        <v>159581</v>
      </c>
      <c r="B546" s="12">
        <v>-2.4252200000000001E-3</v>
      </c>
    </row>
    <row r="547" spans="1:2" x14ac:dyDescent="0.3">
      <c r="A547">
        <v>159591</v>
      </c>
      <c r="B547" s="12">
        <v>-2.4028000000000001E-3</v>
      </c>
    </row>
    <row r="548" spans="1:2" x14ac:dyDescent="0.3">
      <c r="A548">
        <v>159601</v>
      </c>
      <c r="B548" s="12">
        <v>-2.4227799999999998E-3</v>
      </c>
    </row>
    <row r="549" spans="1:2" x14ac:dyDescent="0.3">
      <c r="A549">
        <v>159611</v>
      </c>
      <c r="B549" s="12">
        <v>-2.5071400000000001E-3</v>
      </c>
    </row>
    <row r="550" spans="1:2" x14ac:dyDescent="0.3">
      <c r="A550">
        <v>159621</v>
      </c>
      <c r="B550" s="12">
        <v>-2.41493E-3</v>
      </c>
    </row>
    <row r="551" spans="1:2" x14ac:dyDescent="0.3">
      <c r="A551">
        <v>159632</v>
      </c>
      <c r="B551" s="12">
        <v>-2.3995900000000001E-3</v>
      </c>
    </row>
    <row r="552" spans="1:2" x14ac:dyDescent="0.3">
      <c r="A552">
        <v>159642</v>
      </c>
      <c r="B552" s="12">
        <v>-2.41785E-3</v>
      </c>
    </row>
    <row r="553" spans="1:2" x14ac:dyDescent="0.3">
      <c r="A553">
        <v>159653</v>
      </c>
      <c r="B553" s="12">
        <v>-2.3986300000000001E-3</v>
      </c>
    </row>
    <row r="554" spans="1:2" x14ac:dyDescent="0.3">
      <c r="A554">
        <v>159664</v>
      </c>
      <c r="B554" s="12">
        <v>-2.50446E-3</v>
      </c>
    </row>
    <row r="555" spans="1:2" x14ac:dyDescent="0.3">
      <c r="A555">
        <v>159676</v>
      </c>
      <c r="B555" s="12">
        <v>-2.3948900000000002E-3</v>
      </c>
    </row>
    <row r="556" spans="1:2" x14ac:dyDescent="0.3">
      <c r="A556">
        <v>159689</v>
      </c>
      <c r="B556" s="12">
        <v>-2.4345E-3</v>
      </c>
    </row>
    <row r="557" spans="1:2" x14ac:dyDescent="0.3">
      <c r="A557">
        <v>159701</v>
      </c>
      <c r="B557" s="12">
        <v>-2.4227300000000001E-3</v>
      </c>
    </row>
    <row r="558" spans="1:2" x14ac:dyDescent="0.3">
      <c r="A558">
        <v>159714</v>
      </c>
      <c r="B558" s="12">
        <v>-2.4250500000000002E-3</v>
      </c>
    </row>
    <row r="559" spans="1:2" x14ac:dyDescent="0.3">
      <c r="A559">
        <v>159726</v>
      </c>
      <c r="B559" s="12">
        <v>-2.4245099999999999E-3</v>
      </c>
    </row>
    <row r="560" spans="1:2" x14ac:dyDescent="0.3">
      <c r="A560">
        <v>159738</v>
      </c>
      <c r="B560" s="12">
        <v>-2.4247499999999998E-3</v>
      </c>
    </row>
    <row r="561" spans="1:2" x14ac:dyDescent="0.3">
      <c r="A561">
        <v>159750</v>
      </c>
      <c r="B561" s="12">
        <v>-2.4028000000000001E-3</v>
      </c>
    </row>
    <row r="562" spans="1:2" x14ac:dyDescent="0.3">
      <c r="A562">
        <v>159763</v>
      </c>
      <c r="B562" s="12">
        <v>-2.4271900000000001E-3</v>
      </c>
    </row>
    <row r="563" spans="1:2" x14ac:dyDescent="0.3">
      <c r="A563">
        <v>159775</v>
      </c>
      <c r="B563" s="12">
        <v>-2.41464E-3</v>
      </c>
    </row>
    <row r="564" spans="1:2" x14ac:dyDescent="0.3">
      <c r="A564">
        <v>159787</v>
      </c>
      <c r="B564" s="12">
        <v>-2.4603799999999999E-3</v>
      </c>
    </row>
    <row r="565" spans="1:2" x14ac:dyDescent="0.3">
      <c r="A565">
        <v>159798</v>
      </c>
      <c r="B565" s="12">
        <v>-2.39536E-3</v>
      </c>
    </row>
    <row r="566" spans="1:2" x14ac:dyDescent="0.3">
      <c r="A566">
        <v>159811</v>
      </c>
      <c r="B566" s="12">
        <v>-2.44123E-3</v>
      </c>
    </row>
    <row r="567" spans="1:2" x14ac:dyDescent="0.3">
      <c r="A567">
        <v>159811</v>
      </c>
      <c r="B567" s="12">
        <v>-2.44123E-3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3F48-39D9-412A-9D90-7523CFD46426}">
  <dimension ref="A1:U325"/>
  <sheetViews>
    <sheetView topLeftCell="J1" workbookViewId="0">
      <selection activeCell="C3" sqref="C3"/>
    </sheetView>
  </sheetViews>
  <sheetFormatPr defaultRowHeight="14.4" x14ac:dyDescent="0.3"/>
  <cols>
    <col min="1" max="1" width="10.5546875" customWidth="1"/>
    <col min="2" max="2" width="12.109375" customWidth="1"/>
    <col min="3" max="3" width="14.5546875" style="12" customWidth="1"/>
    <col min="6" max="6" width="15.109375" customWidth="1"/>
    <col min="9" max="9" width="13.88671875" customWidth="1"/>
    <col min="12" max="12" width="13.33203125" customWidth="1"/>
    <col min="15" max="15" width="14.88671875" customWidth="1"/>
    <col min="18" max="18" width="14.88671875" customWidth="1"/>
    <col min="21" max="21" width="14.33203125" customWidth="1"/>
  </cols>
  <sheetData>
    <row r="1" spans="1:21" x14ac:dyDescent="0.3">
      <c r="A1" t="s">
        <v>46</v>
      </c>
      <c r="B1" s="12" t="s">
        <v>42</v>
      </c>
      <c r="D1">
        <v>0</v>
      </c>
      <c r="E1" t="s">
        <v>57</v>
      </c>
      <c r="G1">
        <v>0</v>
      </c>
      <c r="H1" t="s">
        <v>58</v>
      </c>
      <c r="J1">
        <v>0</v>
      </c>
      <c r="K1" t="s">
        <v>59</v>
      </c>
      <c r="M1">
        <v>0</v>
      </c>
      <c r="N1" t="s">
        <v>60</v>
      </c>
      <c r="P1">
        <v>0</v>
      </c>
      <c r="Q1" t="s">
        <v>61</v>
      </c>
      <c r="S1">
        <v>0</v>
      </c>
      <c r="T1" t="s">
        <v>62</v>
      </c>
    </row>
    <row r="2" spans="1:21" x14ac:dyDescent="0.3">
      <c r="A2" t="s">
        <v>43</v>
      </c>
      <c r="B2" s="12" t="s">
        <v>44</v>
      </c>
      <c r="D2">
        <v>0</v>
      </c>
      <c r="G2">
        <v>0</v>
      </c>
      <c r="J2">
        <v>0</v>
      </c>
      <c r="M2">
        <v>0</v>
      </c>
      <c r="P2">
        <v>0</v>
      </c>
      <c r="S2">
        <v>0</v>
      </c>
    </row>
    <row r="3" spans="1:21" x14ac:dyDescent="0.3">
      <c r="A3">
        <v>2226016</v>
      </c>
      <c r="B3">
        <v>-2.03178E-3</v>
      </c>
      <c r="C3">
        <f>AVERAGE(B3:B325)</f>
        <v>-2.3945198142414884E-3</v>
      </c>
      <c r="D3">
        <v>2206564</v>
      </c>
      <c r="E3">
        <v>-3.4721600000000002E-3</v>
      </c>
      <c r="F3">
        <f>AVERAGE(E3:E293)</f>
        <v>-3.2076860824742271E-3</v>
      </c>
      <c r="G3">
        <v>2189017</v>
      </c>
      <c r="H3">
        <v>-4.1981800000000001E-3</v>
      </c>
      <c r="I3">
        <f>AVERAGE(H3:H226)</f>
        <v>-3.8365549553571396E-3</v>
      </c>
      <c r="J3">
        <v>2105439</v>
      </c>
      <c r="K3">
        <v>-3.6932100000000002E-3</v>
      </c>
      <c r="L3">
        <f>AVERAGE(K3:K233)</f>
        <v>-4.1542593939393928E-3</v>
      </c>
      <c r="M3">
        <v>2123845</v>
      </c>
      <c r="N3">
        <v>-4.1122900000000002E-3</v>
      </c>
      <c r="O3">
        <f>AVERAGE(N3:N283)</f>
        <v>-4.5712593594306079E-3</v>
      </c>
      <c r="P3">
        <v>2146469</v>
      </c>
      <c r="Q3">
        <v>-4.49716E-3</v>
      </c>
      <c r="R3">
        <f>AVERAGE(Q3:Q262)</f>
        <v>-4.8232175769230739E-3</v>
      </c>
      <c r="S3">
        <v>2166017</v>
      </c>
      <c r="T3">
        <v>-4.6336800000000003E-3</v>
      </c>
      <c r="U3">
        <f>AVERAGE(T3:T238)</f>
        <v>-5.0835984322033885E-3</v>
      </c>
    </row>
    <row r="4" spans="1:21" x14ac:dyDescent="0.3">
      <c r="A4">
        <v>2226026</v>
      </c>
      <c r="B4">
        <v>-2.7434099999999999E-3</v>
      </c>
      <c r="C4" s="12">
        <f>SQRT((1/323)*SUM((B3-$C$3)^2))</f>
        <v>2.018338316904405E-5</v>
      </c>
      <c r="D4">
        <v>2206574</v>
      </c>
      <c r="E4">
        <v>-2.9178799999999999E-3</v>
      </c>
      <c r="F4" s="12">
        <f>SQRT((1/291)*SUM((E3-$F$3)^2))</f>
        <v>1.5503735615849146E-5</v>
      </c>
      <c r="G4">
        <v>2189027</v>
      </c>
      <c r="H4">
        <v>-3.45372E-3</v>
      </c>
      <c r="I4" s="12">
        <f>SQRT((1/224)*SUM((H3-$I$3)^2))</f>
        <v>2.4162089634471703E-5</v>
      </c>
      <c r="J4">
        <v>2105449</v>
      </c>
      <c r="K4">
        <v>-4.6219E-3</v>
      </c>
      <c r="L4" s="12">
        <f>SQRT((1/231)*SUM((K3-$L$3)^2))</f>
        <v>3.0334823020259764E-5</v>
      </c>
      <c r="M4">
        <v>2123855</v>
      </c>
      <c r="N4">
        <v>-5.0707199999999999E-3</v>
      </c>
      <c r="O4" s="12">
        <f>SQRT((1/281)*SUM((N3-$O$3)^2))</f>
        <v>2.7379816506754881E-5</v>
      </c>
      <c r="P4">
        <v>2146479</v>
      </c>
      <c r="Q4">
        <v>-5.1526300000000001E-3</v>
      </c>
      <c r="R4" s="12">
        <f>SQRT((1/260)*SUM((Q3-$R$3)^2))</f>
        <v>2.022123250722694E-5</v>
      </c>
      <c r="S4">
        <v>2166027</v>
      </c>
      <c r="T4">
        <v>-5.5169800000000003E-3</v>
      </c>
      <c r="U4" s="12">
        <f>SQRT((1/236)*SUM((T3-$U$3)^2))</f>
        <v>2.9287195359379372E-5</v>
      </c>
    </row>
    <row r="5" spans="1:21" x14ac:dyDescent="0.3">
      <c r="A5">
        <v>2226036</v>
      </c>
      <c r="B5">
        <v>-2.01995E-3</v>
      </c>
      <c r="D5">
        <v>2206584</v>
      </c>
      <c r="E5">
        <v>-3.4609200000000001E-3</v>
      </c>
      <c r="G5">
        <v>2189037</v>
      </c>
      <c r="H5">
        <v>-4.2134700000000004E-3</v>
      </c>
      <c r="J5">
        <v>2105459</v>
      </c>
      <c r="K5">
        <v>-3.7098700000000001E-3</v>
      </c>
      <c r="M5">
        <v>2123865</v>
      </c>
      <c r="N5">
        <v>-4.10122E-3</v>
      </c>
      <c r="P5">
        <v>2146489</v>
      </c>
      <c r="Q5">
        <v>-4.50739E-3</v>
      </c>
      <c r="S5">
        <v>2166037</v>
      </c>
      <c r="T5">
        <v>-4.64308E-3</v>
      </c>
    </row>
    <row r="6" spans="1:21" x14ac:dyDescent="0.3">
      <c r="A6">
        <v>2226046</v>
      </c>
      <c r="B6">
        <v>-2.7515E-3</v>
      </c>
      <c r="D6">
        <v>2206594</v>
      </c>
      <c r="E6">
        <v>-2.9490499999999999E-3</v>
      </c>
      <c r="G6">
        <v>2189047</v>
      </c>
      <c r="H6">
        <v>-3.4613999999999999E-3</v>
      </c>
      <c r="J6">
        <v>2105469</v>
      </c>
      <c r="K6">
        <v>-4.6231500000000003E-3</v>
      </c>
      <c r="M6">
        <v>2123875</v>
      </c>
      <c r="N6">
        <v>-5.03931E-3</v>
      </c>
      <c r="P6">
        <v>2146499</v>
      </c>
      <c r="Q6">
        <v>-5.1394199999999996E-3</v>
      </c>
      <c r="S6">
        <v>2166047</v>
      </c>
      <c r="T6">
        <v>-5.54434E-3</v>
      </c>
    </row>
    <row r="7" spans="1:21" x14ac:dyDescent="0.3">
      <c r="A7">
        <v>2226056</v>
      </c>
      <c r="B7">
        <v>-2.0316100000000001E-3</v>
      </c>
      <c r="D7">
        <v>2206604</v>
      </c>
      <c r="E7">
        <v>-3.4640199999999999E-3</v>
      </c>
      <c r="G7">
        <v>2189057</v>
      </c>
      <c r="H7">
        <v>-4.2184099999999997E-3</v>
      </c>
      <c r="J7">
        <v>2105479</v>
      </c>
      <c r="K7">
        <v>-3.68286E-3</v>
      </c>
      <c r="M7">
        <v>2123885</v>
      </c>
      <c r="N7">
        <v>-4.1150800000000001E-3</v>
      </c>
      <c r="P7">
        <v>2146509</v>
      </c>
      <c r="Q7">
        <v>-4.4656899999999996E-3</v>
      </c>
      <c r="S7">
        <v>2166057</v>
      </c>
      <c r="T7">
        <v>-4.6408700000000001E-3</v>
      </c>
    </row>
    <row r="8" spans="1:21" x14ac:dyDescent="0.3">
      <c r="A8">
        <v>2226066</v>
      </c>
      <c r="B8">
        <v>-2.7323999999999998E-3</v>
      </c>
      <c r="D8">
        <v>2206614</v>
      </c>
      <c r="E8">
        <v>-2.9132400000000001E-3</v>
      </c>
      <c r="G8">
        <v>2189067</v>
      </c>
      <c r="H8">
        <v>-3.44474E-3</v>
      </c>
      <c r="J8">
        <v>2105489</v>
      </c>
      <c r="K8">
        <v>-4.6181499999999997E-3</v>
      </c>
      <c r="M8">
        <v>2123895</v>
      </c>
      <c r="N8">
        <v>-5.0334799999999999E-3</v>
      </c>
      <c r="P8">
        <v>2146519</v>
      </c>
      <c r="Q8">
        <v>-5.1224699999999996E-3</v>
      </c>
      <c r="S8">
        <v>2166067</v>
      </c>
      <c r="T8">
        <v>-5.5246499999999999E-3</v>
      </c>
    </row>
    <row r="9" spans="1:21" x14ac:dyDescent="0.3">
      <c r="A9">
        <v>2226076</v>
      </c>
      <c r="B9">
        <v>-2.0482E-3</v>
      </c>
      <c r="D9">
        <v>2206624</v>
      </c>
      <c r="E9">
        <v>-3.4696699999999998E-3</v>
      </c>
      <c r="G9">
        <v>2189077</v>
      </c>
      <c r="H9">
        <v>-4.2106799999999996E-3</v>
      </c>
      <c r="J9">
        <v>2105499</v>
      </c>
      <c r="K9">
        <v>-3.7127800000000002E-3</v>
      </c>
      <c r="M9">
        <v>2123905</v>
      </c>
      <c r="N9">
        <v>-4.1088399999999999E-3</v>
      </c>
      <c r="P9">
        <v>2146529</v>
      </c>
      <c r="Q9">
        <v>-4.5091100000000002E-3</v>
      </c>
      <c r="S9">
        <v>2166077</v>
      </c>
      <c r="T9">
        <v>-4.6343900000000004E-3</v>
      </c>
    </row>
    <row r="10" spans="1:21" x14ac:dyDescent="0.3">
      <c r="A10">
        <v>2226086</v>
      </c>
      <c r="B10">
        <v>-2.7851099999999999E-3</v>
      </c>
      <c r="D10">
        <v>2206634</v>
      </c>
      <c r="E10">
        <v>-2.9309700000000002E-3</v>
      </c>
      <c r="G10">
        <v>2189087</v>
      </c>
      <c r="H10">
        <v>-3.4542599999999998E-3</v>
      </c>
      <c r="J10">
        <v>2105509</v>
      </c>
      <c r="K10">
        <v>-4.6121399999999998E-3</v>
      </c>
      <c r="M10">
        <v>2123915</v>
      </c>
      <c r="N10">
        <v>-5.0499000000000004E-3</v>
      </c>
      <c r="P10">
        <v>2146539</v>
      </c>
      <c r="Q10">
        <v>-5.1435300000000003E-3</v>
      </c>
      <c r="S10">
        <v>2166087</v>
      </c>
      <c r="T10">
        <v>-5.5211399999999999E-3</v>
      </c>
    </row>
    <row r="11" spans="1:21" x14ac:dyDescent="0.3">
      <c r="A11">
        <v>2226096</v>
      </c>
      <c r="B11">
        <v>-2.0657499999999999E-3</v>
      </c>
      <c r="D11">
        <v>2206644</v>
      </c>
      <c r="E11">
        <v>-3.4644900000000002E-3</v>
      </c>
      <c r="G11">
        <v>2189097</v>
      </c>
      <c r="H11">
        <v>-4.1956900000000002E-3</v>
      </c>
      <c r="J11">
        <v>2105519</v>
      </c>
      <c r="K11">
        <v>-3.6951800000000002E-3</v>
      </c>
      <c r="M11">
        <v>2123925</v>
      </c>
      <c r="N11">
        <v>-4.1088399999999999E-3</v>
      </c>
      <c r="P11">
        <v>2146549</v>
      </c>
      <c r="Q11">
        <v>-4.4889500000000002E-3</v>
      </c>
      <c r="S11">
        <v>2166097</v>
      </c>
      <c r="T11">
        <v>-4.6311800000000004E-3</v>
      </c>
    </row>
    <row r="12" spans="1:21" x14ac:dyDescent="0.3">
      <c r="A12">
        <v>2226106</v>
      </c>
      <c r="B12">
        <v>-2.74567E-3</v>
      </c>
      <c r="D12">
        <v>2206654</v>
      </c>
      <c r="E12">
        <v>-2.9453000000000001E-3</v>
      </c>
      <c r="G12">
        <v>2189107</v>
      </c>
      <c r="H12">
        <v>-3.45349E-3</v>
      </c>
      <c r="J12">
        <v>2105532</v>
      </c>
      <c r="K12">
        <v>-4.5998300000000001E-3</v>
      </c>
      <c r="M12">
        <v>2123935</v>
      </c>
      <c r="N12">
        <v>-5.0422799999999997E-3</v>
      </c>
      <c r="P12">
        <v>2146559</v>
      </c>
      <c r="Q12">
        <v>-5.1597700000000002E-3</v>
      </c>
      <c r="S12">
        <v>2166107</v>
      </c>
      <c r="T12">
        <v>-5.5226299999999997E-3</v>
      </c>
    </row>
    <row r="13" spans="1:21" x14ac:dyDescent="0.3">
      <c r="A13">
        <v>2226116</v>
      </c>
      <c r="B13">
        <v>-2.0344600000000001E-3</v>
      </c>
      <c r="D13">
        <v>2206664</v>
      </c>
      <c r="E13">
        <v>-3.47686E-3</v>
      </c>
      <c r="G13">
        <v>2189119</v>
      </c>
      <c r="H13">
        <v>-4.2328599999999997E-3</v>
      </c>
      <c r="J13">
        <v>2105539</v>
      </c>
      <c r="K13">
        <v>-3.7049299999999999E-3</v>
      </c>
      <c r="M13">
        <v>2123945</v>
      </c>
      <c r="N13">
        <v>-4.0911100000000002E-3</v>
      </c>
      <c r="P13">
        <v>2146569</v>
      </c>
      <c r="Q13">
        <v>-4.49293E-3</v>
      </c>
      <c r="S13">
        <v>2166117</v>
      </c>
      <c r="T13">
        <v>-4.6384399999999998E-3</v>
      </c>
    </row>
    <row r="14" spans="1:21" x14ac:dyDescent="0.3">
      <c r="A14">
        <v>2226126</v>
      </c>
      <c r="B14">
        <v>-2.7403699999999998E-3</v>
      </c>
      <c r="D14">
        <v>2206674</v>
      </c>
      <c r="E14">
        <v>-2.9276900000000002E-3</v>
      </c>
      <c r="G14">
        <v>2189127</v>
      </c>
      <c r="H14">
        <v>-3.4634800000000001E-3</v>
      </c>
      <c r="J14">
        <v>2105549</v>
      </c>
      <c r="K14">
        <v>-4.6066099999999997E-3</v>
      </c>
      <c r="M14">
        <v>2123955</v>
      </c>
      <c r="N14">
        <v>-5.0334799999999999E-3</v>
      </c>
      <c r="P14">
        <v>2146584</v>
      </c>
      <c r="Q14">
        <v>-5.1348399999999999E-3</v>
      </c>
      <c r="S14">
        <v>2166127</v>
      </c>
      <c r="T14">
        <v>-5.5184600000000002E-3</v>
      </c>
    </row>
    <row r="15" spans="1:21" x14ac:dyDescent="0.3">
      <c r="A15">
        <v>2226136</v>
      </c>
      <c r="B15">
        <v>-2.0174500000000001E-3</v>
      </c>
      <c r="D15">
        <v>2206684</v>
      </c>
      <c r="E15">
        <v>-3.4662199999999999E-3</v>
      </c>
      <c r="G15">
        <v>2189137</v>
      </c>
      <c r="H15">
        <v>-4.2188900000000003E-3</v>
      </c>
      <c r="J15">
        <v>2105559</v>
      </c>
      <c r="K15">
        <v>-3.6889900000000001E-3</v>
      </c>
      <c r="M15">
        <v>2123969</v>
      </c>
      <c r="N15">
        <v>-4.1277500000000003E-3</v>
      </c>
      <c r="P15">
        <v>2146592</v>
      </c>
      <c r="Q15">
        <v>-4.5076300000000003E-3</v>
      </c>
      <c r="S15">
        <v>2166137</v>
      </c>
      <c r="T15">
        <v>-4.6381399999999998E-3</v>
      </c>
    </row>
    <row r="16" spans="1:21" x14ac:dyDescent="0.3">
      <c r="A16">
        <v>2226146</v>
      </c>
      <c r="B16">
        <v>-2.72675E-3</v>
      </c>
      <c r="D16">
        <v>2206694</v>
      </c>
      <c r="E16">
        <v>-2.9240099999999999E-3</v>
      </c>
      <c r="G16">
        <v>2189147</v>
      </c>
      <c r="H16">
        <v>-3.4600899999999999E-3</v>
      </c>
      <c r="J16">
        <v>2105569</v>
      </c>
      <c r="K16">
        <v>-4.6084000000000003E-3</v>
      </c>
      <c r="M16">
        <v>2123978</v>
      </c>
      <c r="N16">
        <v>-5.0706600000000003E-3</v>
      </c>
      <c r="P16">
        <v>2146600</v>
      </c>
      <c r="Q16">
        <v>-5.14739E-3</v>
      </c>
      <c r="S16">
        <v>2166147</v>
      </c>
      <c r="T16">
        <v>-5.5504700000000001E-3</v>
      </c>
    </row>
    <row r="17" spans="1:20" x14ac:dyDescent="0.3">
      <c r="A17">
        <v>2226156</v>
      </c>
      <c r="B17">
        <v>-2.1771099999999999E-3</v>
      </c>
      <c r="D17">
        <v>2206709</v>
      </c>
      <c r="E17">
        <v>-3.47621E-3</v>
      </c>
      <c r="G17">
        <v>2189157</v>
      </c>
      <c r="H17">
        <v>-4.2379799999999997E-3</v>
      </c>
      <c r="J17">
        <v>2105579</v>
      </c>
      <c r="K17">
        <v>-3.7067799999999998E-3</v>
      </c>
      <c r="M17">
        <v>2123987</v>
      </c>
      <c r="N17">
        <v>-4.1294799999999996E-3</v>
      </c>
      <c r="P17">
        <v>2146609</v>
      </c>
      <c r="Q17">
        <v>-4.5298200000000004E-3</v>
      </c>
      <c r="S17">
        <v>2166157</v>
      </c>
      <c r="T17">
        <v>-4.6414100000000003E-3</v>
      </c>
    </row>
    <row r="18" spans="1:20" x14ac:dyDescent="0.3">
      <c r="A18">
        <v>2226166</v>
      </c>
      <c r="B18">
        <v>-2.7577399999999998E-3</v>
      </c>
      <c r="D18">
        <v>2206719</v>
      </c>
      <c r="E18">
        <v>-2.9545800000000001E-3</v>
      </c>
      <c r="G18">
        <v>2189167</v>
      </c>
      <c r="H18">
        <v>-3.4170200000000002E-3</v>
      </c>
      <c r="J18">
        <v>2105589</v>
      </c>
      <c r="K18">
        <v>-4.6131000000000002E-3</v>
      </c>
      <c r="M18">
        <v>2123996</v>
      </c>
      <c r="N18">
        <v>-5.0551900000000002E-3</v>
      </c>
      <c r="P18">
        <v>2146619</v>
      </c>
      <c r="Q18">
        <v>-5.1807600000000004E-3</v>
      </c>
      <c r="S18">
        <v>2166168</v>
      </c>
      <c r="T18">
        <v>-5.5433899999999996E-3</v>
      </c>
    </row>
    <row r="19" spans="1:20" x14ac:dyDescent="0.3">
      <c r="A19">
        <v>2226177</v>
      </c>
      <c r="B19">
        <v>-2.04083E-3</v>
      </c>
      <c r="D19">
        <v>2206729</v>
      </c>
      <c r="E19">
        <v>-3.48876E-3</v>
      </c>
      <c r="G19">
        <v>2189177</v>
      </c>
      <c r="H19">
        <v>-4.2239399999999998E-3</v>
      </c>
      <c r="J19">
        <v>2105599</v>
      </c>
      <c r="K19">
        <v>-3.70273E-3</v>
      </c>
      <c r="M19">
        <v>2124007</v>
      </c>
      <c r="N19">
        <v>-4.10765E-3</v>
      </c>
      <c r="P19">
        <v>2146629</v>
      </c>
      <c r="Q19">
        <v>-4.50608E-3</v>
      </c>
      <c r="S19">
        <v>2166178</v>
      </c>
      <c r="T19">
        <v>-4.6487300000000002E-3</v>
      </c>
    </row>
    <row r="20" spans="1:20" x14ac:dyDescent="0.3">
      <c r="A20">
        <v>2226189</v>
      </c>
      <c r="B20">
        <v>-2.73764E-3</v>
      </c>
      <c r="D20">
        <v>2206744</v>
      </c>
      <c r="E20">
        <v>-2.91092E-3</v>
      </c>
      <c r="G20">
        <v>2189192</v>
      </c>
      <c r="H20">
        <v>-3.45729E-3</v>
      </c>
      <c r="J20">
        <v>2105612</v>
      </c>
      <c r="K20">
        <v>-4.6136299999999996E-3</v>
      </c>
      <c r="M20">
        <v>2124020</v>
      </c>
      <c r="N20">
        <v>-5.0410300000000002E-3</v>
      </c>
      <c r="P20">
        <v>2146640</v>
      </c>
      <c r="Q20">
        <v>-5.1239600000000003E-3</v>
      </c>
      <c r="S20">
        <v>2166191</v>
      </c>
      <c r="T20">
        <v>-5.5426700000000004E-3</v>
      </c>
    </row>
    <row r="21" spans="1:20" x14ac:dyDescent="0.3">
      <c r="A21">
        <v>2226204</v>
      </c>
      <c r="B21">
        <v>-2.03958E-3</v>
      </c>
      <c r="D21">
        <v>2206761</v>
      </c>
      <c r="E21">
        <v>-3.4777599999999999E-3</v>
      </c>
      <c r="G21">
        <v>2189208</v>
      </c>
      <c r="H21">
        <v>-4.2160899999999996E-3</v>
      </c>
      <c r="J21">
        <v>2105631</v>
      </c>
      <c r="K21">
        <v>-3.6813200000000001E-3</v>
      </c>
      <c r="M21">
        <v>2124037</v>
      </c>
      <c r="N21">
        <v>-4.1129399999999998E-3</v>
      </c>
      <c r="P21">
        <v>2146656</v>
      </c>
      <c r="Q21">
        <v>-4.4933500000000001E-3</v>
      </c>
      <c r="S21">
        <v>2166210</v>
      </c>
      <c r="T21">
        <v>-4.63826E-3</v>
      </c>
    </row>
    <row r="22" spans="1:20" x14ac:dyDescent="0.3">
      <c r="A22">
        <v>2226221</v>
      </c>
      <c r="B22">
        <v>-2.73895E-3</v>
      </c>
      <c r="D22">
        <v>2206780</v>
      </c>
      <c r="E22">
        <v>-2.93239E-3</v>
      </c>
      <c r="G22">
        <v>2189226</v>
      </c>
      <c r="H22">
        <v>-3.4639599999999999E-3</v>
      </c>
      <c r="J22">
        <v>2105650</v>
      </c>
      <c r="K22">
        <v>-4.6301099999999998E-3</v>
      </c>
      <c r="M22">
        <v>2124057</v>
      </c>
      <c r="N22">
        <v>-5.0631000000000001E-3</v>
      </c>
      <c r="P22">
        <v>2146675</v>
      </c>
      <c r="Q22">
        <v>-5.1478100000000001E-3</v>
      </c>
      <c r="S22">
        <v>2166230</v>
      </c>
      <c r="T22">
        <v>-5.5357100000000001E-3</v>
      </c>
    </row>
    <row r="23" spans="1:20" x14ac:dyDescent="0.3">
      <c r="A23">
        <v>2226241</v>
      </c>
      <c r="B23">
        <v>-2.0625399999999999E-3</v>
      </c>
      <c r="D23">
        <v>2206802</v>
      </c>
      <c r="E23">
        <v>-3.45825E-3</v>
      </c>
      <c r="G23">
        <v>2189248</v>
      </c>
      <c r="H23">
        <v>-4.2377999999999999E-3</v>
      </c>
      <c r="J23">
        <v>2105673</v>
      </c>
      <c r="K23">
        <v>-3.7218799999999999E-3</v>
      </c>
      <c r="M23">
        <v>2124082</v>
      </c>
      <c r="N23">
        <v>-4.1450000000000002E-3</v>
      </c>
      <c r="P23">
        <v>2146696</v>
      </c>
      <c r="Q23">
        <v>-4.5133400000000002E-3</v>
      </c>
      <c r="S23">
        <v>2166252</v>
      </c>
      <c r="T23">
        <v>-4.62511E-3</v>
      </c>
    </row>
    <row r="24" spans="1:20" x14ac:dyDescent="0.3">
      <c r="A24">
        <v>2226264</v>
      </c>
      <c r="B24">
        <v>-2.7391899999999999E-3</v>
      </c>
      <c r="D24">
        <v>2206825</v>
      </c>
      <c r="E24">
        <v>-2.918E-3</v>
      </c>
      <c r="G24">
        <v>2189271</v>
      </c>
      <c r="H24">
        <v>-3.44795E-3</v>
      </c>
      <c r="J24">
        <v>2105698</v>
      </c>
      <c r="K24">
        <v>-4.6226699999999997E-3</v>
      </c>
      <c r="M24">
        <v>2124109</v>
      </c>
      <c r="N24">
        <v>-5.0333599999999997E-3</v>
      </c>
      <c r="P24">
        <v>2146718</v>
      </c>
      <c r="Q24">
        <v>-5.1424000000000001E-3</v>
      </c>
      <c r="S24">
        <v>2166278</v>
      </c>
      <c r="T24">
        <v>-5.5612300000000003E-3</v>
      </c>
    </row>
    <row r="25" spans="1:20" x14ac:dyDescent="0.3">
      <c r="A25">
        <v>2226286</v>
      </c>
      <c r="B25">
        <v>-2.0336299999999998E-3</v>
      </c>
      <c r="D25">
        <v>2206850</v>
      </c>
      <c r="E25">
        <v>-3.4772200000000001E-3</v>
      </c>
      <c r="G25">
        <v>2189295</v>
      </c>
      <c r="H25">
        <v>-4.2371500000000003E-3</v>
      </c>
      <c r="J25">
        <v>2105723</v>
      </c>
      <c r="K25">
        <v>-3.7117700000000001E-3</v>
      </c>
      <c r="M25">
        <v>2124135</v>
      </c>
      <c r="N25">
        <v>-4.1079999999999997E-3</v>
      </c>
      <c r="P25">
        <v>2146742</v>
      </c>
      <c r="Q25">
        <v>-4.5314200000000004E-3</v>
      </c>
      <c r="S25">
        <v>2166310</v>
      </c>
      <c r="T25">
        <v>-4.6243999999999999E-3</v>
      </c>
    </row>
    <row r="26" spans="1:20" x14ac:dyDescent="0.3">
      <c r="A26">
        <v>2226310</v>
      </c>
      <c r="B26">
        <v>-2.75947E-3</v>
      </c>
      <c r="D26">
        <v>2206876</v>
      </c>
      <c r="E26">
        <v>-2.9198399999999999E-3</v>
      </c>
      <c r="G26">
        <v>2189322</v>
      </c>
      <c r="H26">
        <v>-3.4572299999999999E-3</v>
      </c>
      <c r="J26">
        <v>2105750</v>
      </c>
      <c r="K26">
        <v>-4.6343900000000004E-3</v>
      </c>
      <c r="M26">
        <v>2124162</v>
      </c>
      <c r="N26">
        <v>-5.0252700000000001E-3</v>
      </c>
      <c r="P26">
        <v>2146766</v>
      </c>
      <c r="Q26">
        <v>-5.1378200000000004E-3</v>
      </c>
      <c r="S26">
        <v>2166337</v>
      </c>
      <c r="T26">
        <v>-5.53339E-3</v>
      </c>
    </row>
    <row r="27" spans="1:20" x14ac:dyDescent="0.3">
      <c r="A27">
        <v>2226335</v>
      </c>
      <c r="B27">
        <v>-2.0363099999999999E-3</v>
      </c>
      <c r="D27">
        <v>2206903</v>
      </c>
      <c r="E27">
        <v>-3.4782900000000002E-3</v>
      </c>
      <c r="G27">
        <v>2189349</v>
      </c>
      <c r="H27">
        <v>-4.2320300000000003E-3</v>
      </c>
      <c r="J27">
        <v>2105779</v>
      </c>
      <c r="K27">
        <v>-3.71076E-3</v>
      </c>
      <c r="M27">
        <v>2124193</v>
      </c>
      <c r="N27">
        <v>-4.10093E-3</v>
      </c>
      <c r="P27">
        <v>2146791</v>
      </c>
      <c r="Q27">
        <v>-4.4914500000000001E-3</v>
      </c>
      <c r="S27">
        <v>2166365</v>
      </c>
      <c r="T27">
        <v>-4.6243999999999999E-3</v>
      </c>
    </row>
    <row r="28" spans="1:20" x14ac:dyDescent="0.3">
      <c r="A28">
        <v>2226363</v>
      </c>
      <c r="B28">
        <v>-2.76268E-3</v>
      </c>
      <c r="D28">
        <v>2206932</v>
      </c>
      <c r="E28">
        <v>-2.9175799999999999E-3</v>
      </c>
      <c r="G28">
        <v>2189376</v>
      </c>
      <c r="H28">
        <v>-3.4320100000000001E-3</v>
      </c>
      <c r="J28">
        <v>2105807</v>
      </c>
      <c r="K28">
        <v>-4.6250500000000003E-3</v>
      </c>
      <c r="M28">
        <v>2124221</v>
      </c>
      <c r="N28">
        <v>-5.0578699999999999E-3</v>
      </c>
      <c r="P28">
        <v>2146820</v>
      </c>
      <c r="Q28">
        <v>-5.1386499999999998E-3</v>
      </c>
      <c r="S28">
        <v>2166394</v>
      </c>
      <c r="T28">
        <v>-5.5295300000000004E-3</v>
      </c>
    </row>
    <row r="29" spans="1:20" x14ac:dyDescent="0.3">
      <c r="A29">
        <v>2226393</v>
      </c>
      <c r="B29">
        <v>-2.0608100000000002E-3</v>
      </c>
      <c r="D29">
        <v>2206960</v>
      </c>
      <c r="E29">
        <v>-3.4678199999999999E-3</v>
      </c>
      <c r="G29">
        <v>2189405</v>
      </c>
      <c r="H29">
        <v>-4.2334E-3</v>
      </c>
      <c r="J29">
        <v>2105838</v>
      </c>
      <c r="K29">
        <v>-3.71945E-3</v>
      </c>
      <c r="M29">
        <v>2124251</v>
      </c>
      <c r="N29">
        <v>-4.1181200000000003E-3</v>
      </c>
      <c r="P29">
        <v>2146847</v>
      </c>
      <c r="Q29">
        <v>-4.5169099999999998E-3</v>
      </c>
      <c r="S29">
        <v>2166425</v>
      </c>
      <c r="T29">
        <v>-4.6229699999999997E-3</v>
      </c>
    </row>
    <row r="30" spans="1:20" x14ac:dyDescent="0.3">
      <c r="A30">
        <v>2226424</v>
      </c>
      <c r="B30">
        <v>-2.7595900000000001E-3</v>
      </c>
      <c r="D30">
        <v>2206992</v>
      </c>
      <c r="E30">
        <v>-2.9309100000000001E-3</v>
      </c>
      <c r="G30">
        <v>2189437</v>
      </c>
      <c r="H30">
        <v>-3.43897E-3</v>
      </c>
      <c r="J30">
        <v>2105871</v>
      </c>
      <c r="K30">
        <v>-4.6004799999999997E-3</v>
      </c>
      <c r="M30">
        <v>2124285</v>
      </c>
      <c r="N30">
        <v>-5.0470999999999997E-3</v>
      </c>
      <c r="P30">
        <v>2146875</v>
      </c>
      <c r="Q30">
        <v>-5.1448900000000001E-3</v>
      </c>
      <c r="S30">
        <v>2166457</v>
      </c>
      <c r="T30">
        <v>-5.5354799999999997E-3</v>
      </c>
    </row>
    <row r="31" spans="1:20" x14ac:dyDescent="0.3">
      <c r="A31">
        <v>2226456</v>
      </c>
      <c r="B31">
        <v>-2.0420799999999999E-3</v>
      </c>
      <c r="D31">
        <v>2207023</v>
      </c>
      <c r="E31">
        <v>-3.4889999999999999E-3</v>
      </c>
      <c r="G31">
        <v>2189470</v>
      </c>
      <c r="H31">
        <v>-4.2258499999999997E-3</v>
      </c>
      <c r="J31">
        <v>2105903</v>
      </c>
      <c r="K31">
        <v>-3.70499E-3</v>
      </c>
      <c r="M31">
        <v>2124326</v>
      </c>
      <c r="N31">
        <v>-4.1205599999999997E-3</v>
      </c>
      <c r="P31">
        <v>2146905</v>
      </c>
      <c r="Q31">
        <v>-4.52827E-3</v>
      </c>
      <c r="S31">
        <v>2166489</v>
      </c>
      <c r="T31">
        <v>-4.6128599999999999E-3</v>
      </c>
    </row>
    <row r="32" spans="1:20" x14ac:dyDescent="0.3">
      <c r="A32">
        <v>2226490</v>
      </c>
      <c r="B32">
        <v>-2.7256200000000002E-3</v>
      </c>
      <c r="D32">
        <v>2207055</v>
      </c>
      <c r="E32">
        <v>-2.9274599999999998E-3</v>
      </c>
      <c r="G32">
        <v>2189501</v>
      </c>
      <c r="H32">
        <v>-3.4291E-3</v>
      </c>
      <c r="J32">
        <v>2105936</v>
      </c>
      <c r="K32">
        <v>-4.6044700000000003E-3</v>
      </c>
      <c r="M32">
        <v>2124361</v>
      </c>
      <c r="N32">
        <v>-5.0157500000000002E-3</v>
      </c>
      <c r="P32">
        <v>2146935</v>
      </c>
      <c r="Q32">
        <v>-5.1404900000000002E-3</v>
      </c>
      <c r="S32">
        <v>2166523</v>
      </c>
      <c r="T32">
        <v>-5.5458299999999999E-3</v>
      </c>
    </row>
    <row r="33" spans="1:20" x14ac:dyDescent="0.3">
      <c r="A33">
        <v>2226521</v>
      </c>
      <c r="B33">
        <v>-2.0269699999999999E-3</v>
      </c>
      <c r="D33">
        <v>2207089</v>
      </c>
      <c r="E33">
        <v>-3.4657999999999998E-3</v>
      </c>
      <c r="G33">
        <v>2189535</v>
      </c>
      <c r="H33">
        <v>-4.2125799999999996E-3</v>
      </c>
      <c r="J33">
        <v>2105970</v>
      </c>
      <c r="K33">
        <v>-3.7066600000000001E-3</v>
      </c>
      <c r="M33">
        <v>2124397</v>
      </c>
      <c r="N33">
        <v>-4.1498200000000002E-3</v>
      </c>
      <c r="P33">
        <v>2146966</v>
      </c>
      <c r="Q33">
        <v>-4.5107200000000002E-3</v>
      </c>
      <c r="S33">
        <v>2166557</v>
      </c>
      <c r="T33">
        <v>-4.6060800000000002E-3</v>
      </c>
    </row>
    <row r="34" spans="1:20" x14ac:dyDescent="0.3">
      <c r="A34">
        <v>2226555</v>
      </c>
      <c r="B34">
        <v>-2.7462599999999999E-3</v>
      </c>
      <c r="D34">
        <v>2207124</v>
      </c>
      <c r="E34">
        <v>-2.9114499999999999E-3</v>
      </c>
      <c r="G34">
        <v>2189570</v>
      </c>
      <c r="H34">
        <v>-3.4320100000000001E-3</v>
      </c>
      <c r="J34">
        <v>2106005</v>
      </c>
      <c r="K34">
        <v>-4.6021500000000002E-3</v>
      </c>
      <c r="M34">
        <v>2124437</v>
      </c>
      <c r="N34">
        <v>-5.0364499999999996E-3</v>
      </c>
      <c r="P34">
        <v>2147004</v>
      </c>
      <c r="Q34">
        <v>-5.1464400000000004E-3</v>
      </c>
      <c r="S34">
        <v>2166594</v>
      </c>
      <c r="T34">
        <v>-5.5302399999999996E-3</v>
      </c>
    </row>
    <row r="35" spans="1:20" x14ac:dyDescent="0.3">
      <c r="A35">
        <v>2226611</v>
      </c>
      <c r="B35">
        <v>-2.0368399999999998E-3</v>
      </c>
      <c r="D35">
        <v>2207174</v>
      </c>
      <c r="E35">
        <v>-3.48204E-3</v>
      </c>
      <c r="G35">
        <v>2189624</v>
      </c>
      <c r="H35">
        <v>-4.2284599999999999E-3</v>
      </c>
      <c r="J35">
        <v>2106055</v>
      </c>
      <c r="K35">
        <v>-3.70499E-3</v>
      </c>
      <c r="M35">
        <v>2124500</v>
      </c>
      <c r="N35">
        <v>-4.1244200000000002E-3</v>
      </c>
      <c r="P35">
        <v>2147048</v>
      </c>
      <c r="Q35">
        <v>-4.5410600000000004E-3</v>
      </c>
      <c r="S35">
        <v>2166645</v>
      </c>
      <c r="T35">
        <v>-4.6050600000000002E-3</v>
      </c>
    </row>
    <row r="36" spans="1:20" x14ac:dyDescent="0.3">
      <c r="A36">
        <v>2226662</v>
      </c>
      <c r="B36">
        <v>-2.7388299999999998E-3</v>
      </c>
      <c r="D36">
        <v>2207228</v>
      </c>
      <c r="E36">
        <v>-2.9240099999999999E-3</v>
      </c>
      <c r="G36">
        <v>2189678</v>
      </c>
      <c r="H36">
        <v>-3.42238E-3</v>
      </c>
      <c r="J36">
        <v>2106116</v>
      </c>
      <c r="K36">
        <v>-4.6108299999999998E-3</v>
      </c>
      <c r="M36">
        <v>2124569</v>
      </c>
      <c r="N36">
        <v>-5.0297299999999996E-3</v>
      </c>
      <c r="P36">
        <v>2147101</v>
      </c>
      <c r="Q36">
        <v>-5.1312700000000003E-3</v>
      </c>
      <c r="S36">
        <v>2166704</v>
      </c>
      <c r="T36">
        <v>-5.5495700000000002E-3</v>
      </c>
    </row>
    <row r="37" spans="1:20" x14ac:dyDescent="0.3">
      <c r="A37">
        <v>2226722</v>
      </c>
      <c r="B37">
        <v>-2.0327399999999999E-3</v>
      </c>
      <c r="D37">
        <v>2207290</v>
      </c>
      <c r="E37">
        <v>-3.49447E-3</v>
      </c>
      <c r="G37">
        <v>2189740</v>
      </c>
      <c r="H37">
        <v>-4.2328000000000001E-3</v>
      </c>
      <c r="J37">
        <v>2106182</v>
      </c>
      <c r="K37">
        <v>-3.7025500000000002E-3</v>
      </c>
      <c r="M37">
        <v>2124650</v>
      </c>
      <c r="N37">
        <v>-4.1452399999999997E-3</v>
      </c>
      <c r="P37">
        <v>2147156</v>
      </c>
      <c r="Q37">
        <v>-4.5160699999999996E-3</v>
      </c>
      <c r="S37">
        <v>2166766</v>
      </c>
      <c r="T37">
        <v>-4.6259400000000003E-3</v>
      </c>
    </row>
    <row r="38" spans="1:20" x14ac:dyDescent="0.3">
      <c r="A38">
        <v>2226786</v>
      </c>
      <c r="B38">
        <v>-2.7676200000000001E-3</v>
      </c>
      <c r="D38">
        <v>2207359</v>
      </c>
      <c r="E38">
        <v>-2.92888E-3</v>
      </c>
      <c r="G38">
        <v>2189806</v>
      </c>
      <c r="H38">
        <v>-3.4210099999999999E-3</v>
      </c>
      <c r="J38">
        <v>2106264</v>
      </c>
      <c r="K38">
        <v>-4.6209500000000004E-3</v>
      </c>
      <c r="M38">
        <v>2124724</v>
      </c>
      <c r="N38">
        <v>-5.0315200000000003E-3</v>
      </c>
      <c r="P38">
        <v>2147222</v>
      </c>
      <c r="Q38">
        <v>-5.15352E-3</v>
      </c>
      <c r="S38">
        <v>2166836</v>
      </c>
      <c r="T38">
        <v>-5.5606400000000004E-3</v>
      </c>
    </row>
    <row r="39" spans="1:20" x14ac:dyDescent="0.3">
      <c r="A39">
        <v>2226855</v>
      </c>
      <c r="B39">
        <v>-2.0382099999999999E-3</v>
      </c>
      <c r="D39">
        <v>2207431</v>
      </c>
      <c r="E39">
        <v>-3.5091599999999999E-3</v>
      </c>
      <c r="G39">
        <v>2189880</v>
      </c>
      <c r="H39">
        <v>-4.2402999999999998E-3</v>
      </c>
      <c r="J39">
        <v>2106355</v>
      </c>
      <c r="K39">
        <v>-3.7237899999999998E-3</v>
      </c>
      <c r="M39">
        <v>2124798</v>
      </c>
      <c r="N39">
        <v>-4.1273999999999998E-3</v>
      </c>
      <c r="P39">
        <v>2147289</v>
      </c>
      <c r="Q39">
        <v>-4.5026299999999997E-3</v>
      </c>
      <c r="S39">
        <v>2166910</v>
      </c>
      <c r="T39">
        <v>-4.5955500000000003E-3</v>
      </c>
    </row>
    <row r="40" spans="1:20" x14ac:dyDescent="0.3">
      <c r="A40">
        <v>2226929</v>
      </c>
      <c r="B40">
        <v>-2.7205100000000002E-3</v>
      </c>
      <c r="D40">
        <v>2207508</v>
      </c>
      <c r="E40">
        <v>-2.9222200000000001E-3</v>
      </c>
      <c r="G40">
        <v>2189960</v>
      </c>
      <c r="H40">
        <v>-3.4237999999999998E-3</v>
      </c>
      <c r="J40">
        <v>2106435</v>
      </c>
      <c r="K40">
        <v>-4.6191599999999998E-3</v>
      </c>
      <c r="M40">
        <v>2124879</v>
      </c>
      <c r="N40">
        <v>-5.0286000000000003E-3</v>
      </c>
      <c r="P40">
        <v>2147358</v>
      </c>
      <c r="Q40">
        <v>-5.1229400000000003E-3</v>
      </c>
      <c r="S40">
        <v>2166989</v>
      </c>
      <c r="T40">
        <v>-5.5345200000000002E-3</v>
      </c>
    </row>
    <row r="41" spans="1:20" x14ac:dyDescent="0.3">
      <c r="A41">
        <v>2227008</v>
      </c>
      <c r="B41">
        <v>-2.0515899999999998E-3</v>
      </c>
      <c r="D41">
        <v>2207587</v>
      </c>
      <c r="E41">
        <v>-3.4753800000000001E-3</v>
      </c>
      <c r="G41">
        <v>2190048</v>
      </c>
      <c r="H41">
        <v>-4.2336400000000003E-3</v>
      </c>
      <c r="J41">
        <v>2106525</v>
      </c>
      <c r="K41">
        <v>-3.7182000000000001E-3</v>
      </c>
      <c r="M41">
        <v>2124955</v>
      </c>
      <c r="N41">
        <v>-4.1423900000000001E-3</v>
      </c>
      <c r="P41">
        <v>2147433</v>
      </c>
      <c r="Q41">
        <v>-4.5278499999999999E-3</v>
      </c>
      <c r="S41">
        <v>2167075</v>
      </c>
      <c r="T41">
        <v>-4.6079800000000002E-3</v>
      </c>
    </row>
    <row r="42" spans="1:20" x14ac:dyDescent="0.3">
      <c r="A42">
        <v>2227092</v>
      </c>
      <c r="B42">
        <v>-2.8643399999999999E-3</v>
      </c>
      <c r="D42">
        <v>2207662</v>
      </c>
      <c r="E42">
        <v>-2.9204999999999999E-3</v>
      </c>
      <c r="G42">
        <v>2190127</v>
      </c>
      <c r="H42">
        <v>-3.41881E-3</v>
      </c>
      <c r="J42">
        <v>2106574</v>
      </c>
      <c r="K42">
        <v>-4.6292199999999999E-3</v>
      </c>
      <c r="M42">
        <v>2124989</v>
      </c>
      <c r="N42">
        <v>-5.0083799999999998E-3</v>
      </c>
      <c r="P42">
        <v>2147510</v>
      </c>
      <c r="Q42">
        <v>-5.1380499999999999E-3</v>
      </c>
      <c r="S42">
        <v>2167144</v>
      </c>
      <c r="T42">
        <v>-5.5598100000000001E-3</v>
      </c>
    </row>
    <row r="43" spans="1:20" x14ac:dyDescent="0.3">
      <c r="A43">
        <v>2227154</v>
      </c>
      <c r="B43">
        <v>-2.0349999999999999E-3</v>
      </c>
      <c r="D43">
        <v>2207711</v>
      </c>
      <c r="E43">
        <v>-3.4819199999999999E-3</v>
      </c>
      <c r="G43">
        <v>2190165</v>
      </c>
      <c r="H43">
        <v>-4.2673700000000004E-3</v>
      </c>
      <c r="J43">
        <v>2106606</v>
      </c>
      <c r="K43">
        <v>-3.6983300000000001E-3</v>
      </c>
      <c r="M43">
        <v>2125021</v>
      </c>
      <c r="N43">
        <v>-4.1296600000000003E-3</v>
      </c>
      <c r="P43">
        <v>2147575</v>
      </c>
      <c r="Q43">
        <v>-4.5329699999999999E-3</v>
      </c>
      <c r="S43">
        <v>2167179</v>
      </c>
      <c r="T43">
        <v>-4.60744E-3</v>
      </c>
    </row>
    <row r="44" spans="1:20" x14ac:dyDescent="0.3">
      <c r="A44">
        <v>2227182</v>
      </c>
      <c r="B44">
        <v>-2.7240799999999998E-3</v>
      </c>
      <c r="D44">
        <v>2207741</v>
      </c>
      <c r="E44">
        <v>-2.8904E-3</v>
      </c>
      <c r="G44">
        <v>2190198</v>
      </c>
      <c r="H44">
        <v>-3.4296299999999999E-3</v>
      </c>
      <c r="J44">
        <v>2106635</v>
      </c>
      <c r="K44">
        <v>-4.6017300000000001E-3</v>
      </c>
      <c r="M44">
        <v>2125054</v>
      </c>
      <c r="N44">
        <v>-5.0116500000000003E-3</v>
      </c>
      <c r="P44">
        <v>2147617</v>
      </c>
      <c r="Q44">
        <v>-5.1270500000000002E-3</v>
      </c>
      <c r="S44">
        <v>2167209</v>
      </c>
      <c r="T44">
        <v>-5.5611100000000002E-3</v>
      </c>
    </row>
    <row r="45" spans="1:20" x14ac:dyDescent="0.3">
      <c r="A45">
        <v>2227208</v>
      </c>
      <c r="B45">
        <v>-2.04243E-3</v>
      </c>
      <c r="D45">
        <v>2207772</v>
      </c>
      <c r="E45">
        <v>-3.4658599999999999E-3</v>
      </c>
      <c r="G45">
        <v>2190228</v>
      </c>
      <c r="H45">
        <v>-4.2439899999999996E-3</v>
      </c>
      <c r="J45">
        <v>2106666</v>
      </c>
      <c r="K45">
        <v>-3.7066E-3</v>
      </c>
      <c r="M45">
        <v>2125083</v>
      </c>
      <c r="N45">
        <v>-4.1469100000000002E-3</v>
      </c>
      <c r="P45">
        <v>2147647</v>
      </c>
      <c r="Q45">
        <v>-4.5271399999999998E-3</v>
      </c>
      <c r="S45">
        <v>2167241</v>
      </c>
      <c r="T45">
        <v>-4.59531E-3</v>
      </c>
    </row>
    <row r="46" spans="1:20" x14ac:dyDescent="0.3">
      <c r="A46">
        <v>2227235</v>
      </c>
      <c r="B46">
        <v>-2.7391899999999999E-3</v>
      </c>
      <c r="D46">
        <v>2207799</v>
      </c>
      <c r="E46">
        <v>-2.92216E-3</v>
      </c>
      <c r="G46">
        <v>2190256</v>
      </c>
      <c r="H46">
        <v>-3.41881E-3</v>
      </c>
      <c r="J46">
        <v>2106696</v>
      </c>
      <c r="K46">
        <v>-4.6094100000000004E-3</v>
      </c>
      <c r="M46">
        <v>2125113</v>
      </c>
      <c r="N46">
        <v>-5.0488299999999998E-3</v>
      </c>
      <c r="P46">
        <v>2147675</v>
      </c>
      <c r="Q46">
        <v>-5.1225899999999998E-3</v>
      </c>
      <c r="S46">
        <v>2167273</v>
      </c>
      <c r="T46">
        <v>-5.5621300000000002E-3</v>
      </c>
    </row>
    <row r="47" spans="1:20" x14ac:dyDescent="0.3">
      <c r="A47">
        <v>2227260</v>
      </c>
      <c r="B47">
        <v>-2.0305900000000001E-3</v>
      </c>
      <c r="D47">
        <v>2207827</v>
      </c>
      <c r="E47">
        <v>-3.4867399999999999E-3</v>
      </c>
      <c r="G47">
        <v>2190285</v>
      </c>
      <c r="H47">
        <v>-4.2468999999999996E-3</v>
      </c>
      <c r="J47">
        <v>2106726</v>
      </c>
      <c r="K47">
        <v>-3.7056400000000001E-3</v>
      </c>
      <c r="M47">
        <v>2125142</v>
      </c>
      <c r="N47">
        <v>-4.1252600000000004E-3</v>
      </c>
      <c r="P47">
        <v>2147705</v>
      </c>
      <c r="Q47">
        <v>-4.5289199999999996E-3</v>
      </c>
      <c r="S47">
        <v>2167305</v>
      </c>
      <c r="T47">
        <v>-4.5987600000000003E-3</v>
      </c>
    </row>
    <row r="48" spans="1:20" x14ac:dyDescent="0.3">
      <c r="A48">
        <v>2227285</v>
      </c>
      <c r="B48">
        <v>-2.73377E-3</v>
      </c>
      <c r="D48">
        <v>2207857</v>
      </c>
      <c r="E48">
        <v>-2.9264500000000001E-3</v>
      </c>
      <c r="G48">
        <v>2190315</v>
      </c>
      <c r="H48">
        <v>-3.41589E-3</v>
      </c>
      <c r="J48">
        <v>2106760</v>
      </c>
      <c r="K48">
        <v>-4.5938799999999998E-3</v>
      </c>
      <c r="M48">
        <v>2125174</v>
      </c>
      <c r="N48">
        <v>-5.0324699999999998E-3</v>
      </c>
      <c r="P48">
        <v>2147734</v>
      </c>
      <c r="Q48">
        <v>-5.1296099999999997E-3</v>
      </c>
      <c r="S48">
        <v>2167337</v>
      </c>
      <c r="T48">
        <v>-5.5767600000000001E-3</v>
      </c>
    </row>
    <row r="49" spans="1:20" x14ac:dyDescent="0.3">
      <c r="A49">
        <v>2227311</v>
      </c>
      <c r="B49">
        <v>-2.0509399999999998E-3</v>
      </c>
      <c r="D49">
        <v>2207884</v>
      </c>
      <c r="E49">
        <v>-3.4963799999999999E-3</v>
      </c>
      <c r="G49">
        <v>2190344</v>
      </c>
      <c r="H49">
        <v>-4.2525499999999999E-3</v>
      </c>
      <c r="J49">
        <v>2106789</v>
      </c>
      <c r="K49">
        <v>-3.7180799999999999E-3</v>
      </c>
      <c r="M49">
        <v>2125202</v>
      </c>
      <c r="N49">
        <v>-4.1281099999999999E-3</v>
      </c>
      <c r="P49">
        <v>2147763</v>
      </c>
      <c r="Q49">
        <v>-4.5443899999999997E-3</v>
      </c>
      <c r="S49">
        <v>2167368</v>
      </c>
      <c r="T49">
        <v>-4.6039899999999996E-3</v>
      </c>
    </row>
    <row r="50" spans="1:20" x14ac:dyDescent="0.3">
      <c r="A50">
        <v>2227335</v>
      </c>
      <c r="B50">
        <v>-2.7473900000000002E-3</v>
      </c>
      <c r="D50">
        <v>2207910</v>
      </c>
      <c r="E50">
        <v>-2.9309100000000001E-3</v>
      </c>
      <c r="G50">
        <v>2190373</v>
      </c>
      <c r="H50">
        <v>-3.4207700000000001E-3</v>
      </c>
      <c r="J50">
        <v>2106818</v>
      </c>
      <c r="K50">
        <v>-4.6058999999999996E-3</v>
      </c>
      <c r="M50">
        <v>2125230</v>
      </c>
      <c r="N50">
        <v>-5.0314000000000001E-3</v>
      </c>
      <c r="P50">
        <v>2147792</v>
      </c>
      <c r="Q50">
        <v>-5.1274099999999998E-3</v>
      </c>
      <c r="S50">
        <v>2167397</v>
      </c>
      <c r="T50">
        <v>-5.5614100000000001E-3</v>
      </c>
    </row>
    <row r="51" spans="1:20" x14ac:dyDescent="0.3">
      <c r="A51">
        <v>2227360</v>
      </c>
      <c r="B51">
        <v>-2.0463E-3</v>
      </c>
      <c r="D51">
        <v>2207937</v>
      </c>
      <c r="E51">
        <v>-3.5058300000000001E-3</v>
      </c>
      <c r="G51">
        <v>2190403</v>
      </c>
      <c r="H51">
        <v>-4.2535699999999999E-3</v>
      </c>
      <c r="J51">
        <v>2106847</v>
      </c>
      <c r="K51">
        <v>-3.6788799999999998E-3</v>
      </c>
      <c r="M51">
        <v>2125260</v>
      </c>
      <c r="N51">
        <v>-4.1455399999999996E-3</v>
      </c>
      <c r="P51">
        <v>2147819</v>
      </c>
      <c r="Q51">
        <v>-4.5346900000000001E-3</v>
      </c>
      <c r="S51">
        <v>2167426</v>
      </c>
      <c r="T51">
        <v>-4.5986999999999998E-3</v>
      </c>
    </row>
    <row r="52" spans="1:20" x14ac:dyDescent="0.3">
      <c r="A52">
        <v>2227385</v>
      </c>
      <c r="B52">
        <v>-2.7150899999999999E-3</v>
      </c>
      <c r="D52">
        <v>2207964</v>
      </c>
      <c r="E52">
        <v>-2.9309700000000002E-3</v>
      </c>
      <c r="G52">
        <v>2190432</v>
      </c>
      <c r="H52">
        <v>-3.4120800000000001E-3</v>
      </c>
      <c r="J52">
        <v>2106876</v>
      </c>
      <c r="K52">
        <v>-4.6077999999999996E-3</v>
      </c>
      <c r="M52">
        <v>2125288</v>
      </c>
      <c r="N52">
        <v>-5.0081400000000003E-3</v>
      </c>
      <c r="P52">
        <v>2147850</v>
      </c>
      <c r="Q52">
        <v>-5.1088499999999998E-3</v>
      </c>
      <c r="S52">
        <v>2167456</v>
      </c>
      <c r="T52">
        <v>-5.5614699999999998E-3</v>
      </c>
    </row>
    <row r="53" spans="1:20" x14ac:dyDescent="0.3">
      <c r="A53">
        <v>2227410</v>
      </c>
      <c r="B53">
        <v>-2.0458199999999998E-3</v>
      </c>
      <c r="D53">
        <v>2207992</v>
      </c>
      <c r="E53">
        <v>-3.4904900000000002E-3</v>
      </c>
      <c r="G53">
        <v>2190464</v>
      </c>
      <c r="H53">
        <v>-4.26261E-3</v>
      </c>
      <c r="J53">
        <v>2106904</v>
      </c>
      <c r="K53">
        <v>-3.7151599999999999E-3</v>
      </c>
      <c r="M53">
        <v>2125320</v>
      </c>
      <c r="N53">
        <v>-4.13876E-3</v>
      </c>
      <c r="P53">
        <v>2147878</v>
      </c>
      <c r="Q53">
        <v>-4.5406999999999999E-3</v>
      </c>
      <c r="S53">
        <v>2167486</v>
      </c>
      <c r="T53">
        <v>-4.6058999999999996E-3</v>
      </c>
    </row>
    <row r="54" spans="1:20" x14ac:dyDescent="0.3">
      <c r="A54">
        <v>2227435</v>
      </c>
      <c r="B54">
        <v>-2.7503100000000002E-3</v>
      </c>
      <c r="D54">
        <v>2208019</v>
      </c>
      <c r="E54">
        <v>-2.9142500000000002E-3</v>
      </c>
      <c r="G54">
        <v>2190494</v>
      </c>
      <c r="H54">
        <v>-3.40084E-3</v>
      </c>
      <c r="J54">
        <v>2106932</v>
      </c>
      <c r="K54">
        <v>-4.6246400000000002E-3</v>
      </c>
      <c r="M54">
        <v>2125355</v>
      </c>
      <c r="N54">
        <v>-5.0201500000000001E-3</v>
      </c>
      <c r="P54">
        <v>2147906</v>
      </c>
      <c r="Q54">
        <v>-5.1276400000000001E-3</v>
      </c>
      <c r="S54">
        <v>2167517</v>
      </c>
      <c r="T54">
        <v>-5.5737299999999998E-3</v>
      </c>
    </row>
    <row r="55" spans="1:20" x14ac:dyDescent="0.3">
      <c r="A55">
        <v>2227460</v>
      </c>
      <c r="B55">
        <v>-2.04368E-3</v>
      </c>
      <c r="D55">
        <v>2208050</v>
      </c>
      <c r="E55">
        <v>-3.4955400000000001E-3</v>
      </c>
      <c r="G55">
        <v>2190527</v>
      </c>
      <c r="H55">
        <v>-4.2571900000000001E-3</v>
      </c>
      <c r="J55">
        <v>2106961</v>
      </c>
      <c r="K55">
        <v>-3.7199799999999999E-3</v>
      </c>
      <c r="M55">
        <v>2125387</v>
      </c>
      <c r="N55">
        <v>-4.1453599999999998E-3</v>
      </c>
      <c r="P55">
        <v>2147934</v>
      </c>
      <c r="Q55">
        <v>-4.5332699999999998E-3</v>
      </c>
      <c r="S55">
        <v>2167549</v>
      </c>
      <c r="T55">
        <v>-4.5934699999999997E-3</v>
      </c>
    </row>
    <row r="56" spans="1:20" x14ac:dyDescent="0.3">
      <c r="A56">
        <v>2227485</v>
      </c>
      <c r="B56">
        <v>-2.7182500000000002E-3</v>
      </c>
      <c r="D56">
        <v>2208079</v>
      </c>
      <c r="E56">
        <v>-2.9018799999999999E-3</v>
      </c>
      <c r="G56">
        <v>2190557</v>
      </c>
      <c r="H56">
        <v>-3.3797800000000002E-3</v>
      </c>
      <c r="J56">
        <v>2106990</v>
      </c>
      <c r="K56">
        <v>-4.6196400000000004E-3</v>
      </c>
      <c r="M56">
        <v>2125418</v>
      </c>
      <c r="N56">
        <v>-5.0190800000000004E-3</v>
      </c>
      <c r="P56">
        <v>2147963</v>
      </c>
      <c r="Q56">
        <v>-5.0812499999999998E-3</v>
      </c>
      <c r="S56">
        <v>2167579</v>
      </c>
      <c r="T56">
        <v>-5.5632600000000004E-3</v>
      </c>
    </row>
    <row r="57" spans="1:20" x14ac:dyDescent="0.3">
      <c r="A57">
        <v>2227513</v>
      </c>
      <c r="B57">
        <v>-2.04112E-3</v>
      </c>
      <c r="D57">
        <v>2208107</v>
      </c>
      <c r="E57">
        <v>-3.49132E-3</v>
      </c>
      <c r="G57">
        <v>2190588</v>
      </c>
      <c r="H57">
        <v>-4.2536800000000001E-3</v>
      </c>
      <c r="J57">
        <v>2107019</v>
      </c>
      <c r="K57">
        <v>-3.6990399999999998E-3</v>
      </c>
      <c r="M57">
        <v>2125448</v>
      </c>
      <c r="N57">
        <v>-4.1427399999999998E-3</v>
      </c>
      <c r="P57">
        <v>2147993</v>
      </c>
      <c r="Q57">
        <v>-4.5374300000000003E-3</v>
      </c>
      <c r="S57">
        <v>2167610</v>
      </c>
      <c r="T57">
        <v>-4.5997700000000004E-3</v>
      </c>
    </row>
    <row r="58" spans="1:20" x14ac:dyDescent="0.3">
      <c r="A58">
        <v>2227540</v>
      </c>
      <c r="B58">
        <v>-2.7356199999999998E-3</v>
      </c>
      <c r="D58">
        <v>2208136</v>
      </c>
      <c r="E58">
        <v>-2.9037799999999999E-3</v>
      </c>
      <c r="G58">
        <v>2190618</v>
      </c>
      <c r="H58">
        <v>-3.3832900000000002E-3</v>
      </c>
      <c r="J58">
        <v>2107048</v>
      </c>
      <c r="K58">
        <v>-4.6101199999999997E-3</v>
      </c>
      <c r="M58">
        <v>2125478</v>
      </c>
      <c r="N58">
        <v>-5.0291399999999997E-3</v>
      </c>
      <c r="P58">
        <v>2148022</v>
      </c>
      <c r="Q58">
        <v>-5.1166400000000004E-3</v>
      </c>
      <c r="S58">
        <v>2167644</v>
      </c>
      <c r="T58">
        <v>-5.5787800000000002E-3</v>
      </c>
    </row>
    <row r="59" spans="1:20" x14ac:dyDescent="0.3">
      <c r="A59">
        <v>2227565</v>
      </c>
      <c r="B59">
        <v>-2.0460000000000001E-3</v>
      </c>
      <c r="D59">
        <v>2208165</v>
      </c>
      <c r="E59">
        <v>-3.4872100000000001E-3</v>
      </c>
      <c r="G59">
        <v>2190650</v>
      </c>
      <c r="H59">
        <v>-4.2718900000000004E-3</v>
      </c>
      <c r="J59">
        <v>2107079</v>
      </c>
      <c r="K59">
        <v>-3.7154599999999999E-3</v>
      </c>
      <c r="M59">
        <v>2125511</v>
      </c>
      <c r="N59">
        <v>-4.1350099999999997E-3</v>
      </c>
      <c r="P59">
        <v>2148050</v>
      </c>
      <c r="Q59">
        <v>-4.5232099999999997E-3</v>
      </c>
      <c r="S59">
        <v>2167675</v>
      </c>
      <c r="T59">
        <v>-4.58085E-3</v>
      </c>
    </row>
    <row r="60" spans="1:20" x14ac:dyDescent="0.3">
      <c r="A60">
        <v>2227591</v>
      </c>
      <c r="B60">
        <v>-2.72711E-3</v>
      </c>
      <c r="D60">
        <v>2208195</v>
      </c>
      <c r="E60">
        <v>-2.9026500000000001E-3</v>
      </c>
      <c r="G60">
        <v>2190680</v>
      </c>
      <c r="H60">
        <v>-3.3928700000000001E-3</v>
      </c>
      <c r="J60">
        <v>2107108</v>
      </c>
      <c r="K60">
        <v>-4.5937599999999997E-3</v>
      </c>
      <c r="M60">
        <v>2125542</v>
      </c>
      <c r="N60">
        <v>-5.0216999999999996E-3</v>
      </c>
      <c r="P60">
        <v>2148078</v>
      </c>
      <c r="Q60">
        <v>-5.1170599999999997E-3</v>
      </c>
      <c r="S60">
        <v>2167706</v>
      </c>
      <c r="T60">
        <v>-5.5876500000000004E-3</v>
      </c>
    </row>
    <row r="61" spans="1:20" x14ac:dyDescent="0.3">
      <c r="A61">
        <v>2227617</v>
      </c>
      <c r="B61">
        <v>-2.03506E-3</v>
      </c>
      <c r="D61">
        <v>2208224</v>
      </c>
      <c r="E61">
        <v>-3.4719299999999998E-3</v>
      </c>
      <c r="G61">
        <v>2190710</v>
      </c>
      <c r="H61">
        <v>-4.2852699999999999E-3</v>
      </c>
      <c r="J61">
        <v>2107139</v>
      </c>
      <c r="K61">
        <v>-3.7145099999999999E-3</v>
      </c>
      <c r="M61">
        <v>2125575</v>
      </c>
      <c r="N61">
        <v>-4.1476799999999999E-3</v>
      </c>
      <c r="P61">
        <v>2148109</v>
      </c>
      <c r="Q61">
        <v>-4.5358799999999999E-3</v>
      </c>
      <c r="S61">
        <v>2167740</v>
      </c>
      <c r="T61">
        <v>-4.5940599999999996E-3</v>
      </c>
    </row>
    <row r="62" spans="1:20" x14ac:dyDescent="0.3">
      <c r="A62">
        <v>2227643</v>
      </c>
      <c r="B62">
        <v>-2.7247899999999999E-3</v>
      </c>
      <c r="D62">
        <v>2208257</v>
      </c>
      <c r="E62">
        <v>-2.9034799999999999E-3</v>
      </c>
      <c r="G62">
        <v>2190742</v>
      </c>
      <c r="H62">
        <v>-3.3877500000000001E-3</v>
      </c>
      <c r="J62">
        <v>2107170</v>
      </c>
      <c r="K62">
        <v>-4.6095900000000002E-3</v>
      </c>
      <c r="M62">
        <v>2125606</v>
      </c>
      <c r="N62">
        <v>-5.0086100000000001E-3</v>
      </c>
      <c r="P62">
        <v>2148140</v>
      </c>
      <c r="Q62">
        <v>-5.10064E-3</v>
      </c>
      <c r="S62">
        <v>2167773</v>
      </c>
      <c r="T62">
        <v>-5.5833599999999999E-3</v>
      </c>
    </row>
    <row r="63" spans="1:20" x14ac:dyDescent="0.3">
      <c r="A63">
        <v>2227670</v>
      </c>
      <c r="B63">
        <v>-2.0525999999999999E-3</v>
      </c>
      <c r="D63">
        <v>2208288</v>
      </c>
      <c r="E63">
        <v>-3.5004200000000002E-3</v>
      </c>
      <c r="G63">
        <v>2190773</v>
      </c>
      <c r="H63">
        <v>-4.2604100000000001E-3</v>
      </c>
      <c r="J63">
        <v>2107201</v>
      </c>
      <c r="K63">
        <v>-3.7112999999999998E-3</v>
      </c>
      <c r="M63">
        <v>2125639</v>
      </c>
      <c r="N63">
        <v>-4.1565400000000002E-3</v>
      </c>
      <c r="P63">
        <v>2148170</v>
      </c>
      <c r="Q63">
        <v>-4.5177400000000001E-3</v>
      </c>
      <c r="S63">
        <v>2167808</v>
      </c>
      <c r="T63">
        <v>-4.5957300000000001E-3</v>
      </c>
    </row>
    <row r="64" spans="1:20" x14ac:dyDescent="0.3">
      <c r="A64">
        <v>2227696</v>
      </c>
      <c r="B64">
        <v>-2.7624400000000001E-3</v>
      </c>
      <c r="D64">
        <v>2208320</v>
      </c>
      <c r="E64">
        <v>-2.9056300000000002E-3</v>
      </c>
      <c r="G64">
        <v>2190806</v>
      </c>
      <c r="H64">
        <v>-3.3930499999999999E-3</v>
      </c>
      <c r="J64">
        <v>2107233</v>
      </c>
      <c r="K64">
        <v>-4.5965600000000004E-3</v>
      </c>
      <c r="M64">
        <v>2125674</v>
      </c>
      <c r="N64">
        <v>-5.0062300000000004E-3</v>
      </c>
      <c r="P64">
        <v>2148199</v>
      </c>
      <c r="Q64">
        <v>-5.1132499999999997E-3</v>
      </c>
      <c r="S64">
        <v>2167840</v>
      </c>
      <c r="T64">
        <v>-5.5736700000000002E-3</v>
      </c>
    </row>
    <row r="65" spans="1:20" x14ac:dyDescent="0.3">
      <c r="A65">
        <v>2227724</v>
      </c>
      <c r="B65">
        <v>-2.0743799999999998E-3</v>
      </c>
      <c r="D65">
        <v>2208353</v>
      </c>
      <c r="E65">
        <v>-3.4810900000000001E-3</v>
      </c>
      <c r="G65">
        <v>2190838</v>
      </c>
      <c r="H65">
        <v>-4.2805100000000004E-3</v>
      </c>
      <c r="J65">
        <v>2107265</v>
      </c>
      <c r="K65">
        <v>-3.7155199999999999E-3</v>
      </c>
      <c r="M65">
        <v>2125708</v>
      </c>
      <c r="N65">
        <v>-4.1402499999999998E-3</v>
      </c>
      <c r="P65">
        <v>2148232</v>
      </c>
      <c r="Q65">
        <v>-4.5506899999999996E-3</v>
      </c>
      <c r="S65">
        <v>2167873</v>
      </c>
      <c r="T65">
        <v>-4.5947100000000001E-3</v>
      </c>
    </row>
    <row r="66" spans="1:20" x14ac:dyDescent="0.3">
      <c r="A66">
        <v>2227751</v>
      </c>
      <c r="B66">
        <v>-2.7576300000000001E-3</v>
      </c>
      <c r="D66">
        <v>2208385</v>
      </c>
      <c r="E66">
        <v>-2.91574E-3</v>
      </c>
      <c r="G66">
        <v>2190870</v>
      </c>
      <c r="H66">
        <v>-3.4014399999999999E-3</v>
      </c>
      <c r="J66">
        <v>2107296</v>
      </c>
      <c r="K66">
        <v>-4.58888E-3</v>
      </c>
      <c r="M66">
        <v>2125743</v>
      </c>
      <c r="N66">
        <v>-5.0023100000000003E-3</v>
      </c>
      <c r="P66">
        <v>2148265</v>
      </c>
      <c r="Q66">
        <v>-5.1209200000000002E-3</v>
      </c>
      <c r="S66">
        <v>2167906</v>
      </c>
      <c r="T66">
        <v>-5.5908599999999996E-3</v>
      </c>
    </row>
    <row r="67" spans="1:20" x14ac:dyDescent="0.3">
      <c r="A67">
        <v>2227780</v>
      </c>
      <c r="B67">
        <v>-2.03571E-3</v>
      </c>
      <c r="D67">
        <v>2208417</v>
      </c>
      <c r="E67">
        <v>-3.5235000000000002E-3</v>
      </c>
      <c r="G67">
        <v>2190903</v>
      </c>
      <c r="H67">
        <v>-4.2630200000000002E-3</v>
      </c>
      <c r="J67">
        <v>2107332</v>
      </c>
      <c r="K67">
        <v>-3.7249800000000001E-3</v>
      </c>
      <c r="M67">
        <v>2125778</v>
      </c>
      <c r="N67">
        <v>-4.1614199999999999E-3</v>
      </c>
      <c r="P67">
        <v>2148299</v>
      </c>
      <c r="Q67">
        <v>-4.5500999999999996E-3</v>
      </c>
      <c r="S67">
        <v>2167942</v>
      </c>
      <c r="T67">
        <v>-4.5986999999999998E-3</v>
      </c>
    </row>
    <row r="68" spans="1:20" x14ac:dyDescent="0.3">
      <c r="A68">
        <v>2227825</v>
      </c>
      <c r="B68">
        <v>-2.7276399999999999E-3</v>
      </c>
      <c r="D68">
        <v>2208451</v>
      </c>
      <c r="E68">
        <v>-2.9175799999999999E-3</v>
      </c>
      <c r="G68">
        <v>2190939</v>
      </c>
      <c r="H68">
        <v>-3.4025700000000002E-3</v>
      </c>
      <c r="J68">
        <v>2107366</v>
      </c>
      <c r="K68">
        <v>-4.59882E-3</v>
      </c>
      <c r="M68">
        <v>2125813</v>
      </c>
      <c r="N68">
        <v>-5.00177E-3</v>
      </c>
      <c r="P68">
        <v>2148333</v>
      </c>
      <c r="Q68">
        <v>-5.10123E-3</v>
      </c>
      <c r="S68">
        <v>2167976</v>
      </c>
      <c r="T68">
        <v>-5.5991900000000004E-3</v>
      </c>
    </row>
    <row r="69" spans="1:20" x14ac:dyDescent="0.3">
      <c r="A69">
        <v>2227871</v>
      </c>
      <c r="B69">
        <v>-2.04951E-3</v>
      </c>
      <c r="D69">
        <v>2208485</v>
      </c>
      <c r="E69">
        <v>-3.5004200000000002E-3</v>
      </c>
      <c r="G69">
        <v>2190973</v>
      </c>
      <c r="H69">
        <v>-4.28729E-3</v>
      </c>
      <c r="J69">
        <v>2107404</v>
      </c>
      <c r="K69">
        <v>-3.71266E-3</v>
      </c>
      <c r="M69">
        <v>2125851</v>
      </c>
      <c r="N69">
        <v>-4.1479799999999999E-3</v>
      </c>
      <c r="P69">
        <v>2148369</v>
      </c>
      <c r="Q69">
        <v>-4.5546199999999997E-3</v>
      </c>
      <c r="S69">
        <v>2168015</v>
      </c>
      <c r="T69">
        <v>-4.6014999999999997E-3</v>
      </c>
    </row>
    <row r="70" spans="1:20" x14ac:dyDescent="0.3">
      <c r="A70">
        <v>2227917</v>
      </c>
      <c r="B70">
        <v>-2.73121E-3</v>
      </c>
      <c r="D70">
        <v>2208535</v>
      </c>
      <c r="E70">
        <v>-2.89676E-3</v>
      </c>
      <c r="G70">
        <v>2191008</v>
      </c>
      <c r="H70">
        <v>-3.3717500000000002E-3</v>
      </c>
      <c r="J70">
        <v>2107462</v>
      </c>
      <c r="K70">
        <v>-4.61036E-3</v>
      </c>
      <c r="M70">
        <v>2125913</v>
      </c>
      <c r="N70">
        <v>-5.0087300000000003E-3</v>
      </c>
      <c r="P70">
        <v>2148403</v>
      </c>
      <c r="Q70">
        <v>-5.1123000000000002E-3</v>
      </c>
      <c r="S70">
        <v>2168050</v>
      </c>
      <c r="T70">
        <v>-5.5849100000000002E-3</v>
      </c>
    </row>
    <row r="71" spans="1:20" x14ac:dyDescent="0.3">
      <c r="A71">
        <v>2227966</v>
      </c>
      <c r="B71">
        <v>-2.0477899999999999E-3</v>
      </c>
      <c r="D71">
        <v>2208587</v>
      </c>
      <c r="E71">
        <v>-3.5163E-3</v>
      </c>
      <c r="G71">
        <v>2191062</v>
      </c>
      <c r="H71">
        <v>-4.2722999999999997E-3</v>
      </c>
      <c r="J71">
        <v>2107515</v>
      </c>
      <c r="K71">
        <v>-3.73545E-3</v>
      </c>
      <c r="M71">
        <v>2125969</v>
      </c>
      <c r="N71">
        <v>-4.1682000000000004E-3</v>
      </c>
      <c r="P71">
        <v>2148458</v>
      </c>
      <c r="Q71">
        <v>-4.5479600000000002E-3</v>
      </c>
      <c r="S71">
        <v>2168109</v>
      </c>
      <c r="T71">
        <v>-4.5620599999999997E-3</v>
      </c>
    </row>
    <row r="72" spans="1:20" x14ac:dyDescent="0.3">
      <c r="A72">
        <v>2228016</v>
      </c>
      <c r="B72">
        <v>-2.7257399999999999E-3</v>
      </c>
      <c r="D72">
        <v>2208648</v>
      </c>
      <c r="E72">
        <v>-2.9109800000000001E-3</v>
      </c>
      <c r="G72">
        <v>2191114</v>
      </c>
      <c r="H72">
        <v>-3.3810899999999998E-3</v>
      </c>
      <c r="J72">
        <v>2107582</v>
      </c>
      <c r="K72">
        <v>-4.5880499999999998E-3</v>
      </c>
      <c r="M72">
        <v>2126030</v>
      </c>
      <c r="N72">
        <v>-5.0222399999999999E-3</v>
      </c>
      <c r="P72">
        <v>2148513</v>
      </c>
      <c r="Q72">
        <v>-5.0994500000000002E-3</v>
      </c>
      <c r="S72">
        <v>2168168</v>
      </c>
      <c r="T72">
        <v>-5.5865100000000003E-3</v>
      </c>
    </row>
    <row r="73" spans="1:20" x14ac:dyDescent="0.3">
      <c r="A73">
        <v>2228068</v>
      </c>
      <c r="B73">
        <v>-2.0428500000000001E-3</v>
      </c>
      <c r="D73">
        <v>2208709</v>
      </c>
      <c r="E73">
        <v>-3.4826900000000001E-3</v>
      </c>
      <c r="G73">
        <v>2191182</v>
      </c>
      <c r="H73">
        <v>-4.2947300000000001E-3</v>
      </c>
      <c r="J73">
        <v>2107641</v>
      </c>
      <c r="K73">
        <v>-3.7205799999999998E-3</v>
      </c>
      <c r="M73">
        <v>2126066</v>
      </c>
      <c r="N73">
        <v>-4.1546400000000002E-3</v>
      </c>
      <c r="P73">
        <v>2148564</v>
      </c>
      <c r="Q73">
        <v>-4.5514700000000002E-3</v>
      </c>
      <c r="S73">
        <v>2168227</v>
      </c>
      <c r="T73">
        <v>-4.5699699999999996E-3</v>
      </c>
    </row>
    <row r="74" spans="1:20" x14ac:dyDescent="0.3">
      <c r="A74">
        <v>2228121</v>
      </c>
      <c r="B74">
        <v>-2.7528700000000001E-3</v>
      </c>
      <c r="D74">
        <v>2208769</v>
      </c>
      <c r="E74">
        <v>-2.9171100000000001E-3</v>
      </c>
      <c r="G74">
        <v>2191240</v>
      </c>
      <c r="H74">
        <v>-3.3711600000000002E-3</v>
      </c>
      <c r="J74">
        <v>2107675</v>
      </c>
      <c r="K74">
        <v>-4.6197E-3</v>
      </c>
      <c r="M74">
        <v>2126102</v>
      </c>
      <c r="N74">
        <v>-4.9751200000000004E-3</v>
      </c>
      <c r="P74">
        <v>2148631</v>
      </c>
      <c r="Q74">
        <v>-5.1115199999999996E-3</v>
      </c>
      <c r="S74">
        <v>2168263</v>
      </c>
      <c r="T74">
        <v>-5.5890100000000002E-3</v>
      </c>
    </row>
    <row r="75" spans="1:20" x14ac:dyDescent="0.3">
      <c r="A75">
        <v>2228172</v>
      </c>
      <c r="B75">
        <v>-2.0400499999999998E-3</v>
      </c>
      <c r="D75">
        <v>2208821</v>
      </c>
      <c r="E75">
        <v>-3.5113700000000002E-3</v>
      </c>
      <c r="G75">
        <v>2191277</v>
      </c>
      <c r="H75">
        <v>-4.2838399999999997E-3</v>
      </c>
      <c r="J75">
        <v>2107710</v>
      </c>
      <c r="K75">
        <v>-3.7203399999999999E-3</v>
      </c>
      <c r="M75">
        <v>2126140</v>
      </c>
      <c r="N75">
        <v>-4.1382199999999997E-3</v>
      </c>
      <c r="P75">
        <v>2148684</v>
      </c>
      <c r="Q75">
        <v>-4.5286900000000001E-3</v>
      </c>
      <c r="S75">
        <v>2168298</v>
      </c>
      <c r="T75">
        <v>-4.5674699999999997E-3</v>
      </c>
    </row>
    <row r="76" spans="1:20" x14ac:dyDescent="0.3">
      <c r="A76">
        <v>2228243</v>
      </c>
      <c r="B76">
        <v>-2.7397200000000002E-3</v>
      </c>
      <c r="D76">
        <v>2208854</v>
      </c>
      <c r="E76">
        <v>-2.9113400000000001E-3</v>
      </c>
      <c r="G76">
        <v>2191311</v>
      </c>
      <c r="H76">
        <v>-3.3868599999999998E-3</v>
      </c>
      <c r="J76">
        <v>2107743</v>
      </c>
      <c r="K76">
        <v>-4.5913200000000003E-3</v>
      </c>
      <c r="M76">
        <v>2126174</v>
      </c>
      <c r="N76">
        <v>-4.9717900000000002E-3</v>
      </c>
      <c r="P76">
        <v>2148721</v>
      </c>
      <c r="Q76">
        <v>-5.0923699999999997E-3</v>
      </c>
      <c r="S76">
        <v>2168336</v>
      </c>
      <c r="T76">
        <v>-5.5964500000000002E-3</v>
      </c>
    </row>
    <row r="77" spans="1:20" x14ac:dyDescent="0.3">
      <c r="A77">
        <v>2228298</v>
      </c>
      <c r="B77">
        <v>-2.0548599999999999E-3</v>
      </c>
      <c r="D77">
        <v>2208888</v>
      </c>
      <c r="E77">
        <v>-3.4875700000000002E-3</v>
      </c>
      <c r="G77">
        <v>2191348</v>
      </c>
      <c r="H77">
        <v>-4.2771199999999997E-3</v>
      </c>
      <c r="J77">
        <v>2107779</v>
      </c>
      <c r="K77">
        <v>-3.7196799999999999E-3</v>
      </c>
      <c r="M77">
        <v>2126212</v>
      </c>
      <c r="N77">
        <v>-4.1695100000000004E-3</v>
      </c>
      <c r="P77">
        <v>2148755</v>
      </c>
      <c r="Q77">
        <v>-4.5510500000000001E-3</v>
      </c>
      <c r="S77">
        <v>2168374</v>
      </c>
      <c r="T77">
        <v>-4.5591399999999997E-3</v>
      </c>
    </row>
    <row r="78" spans="1:20" x14ac:dyDescent="0.3">
      <c r="A78">
        <v>2228335</v>
      </c>
      <c r="B78">
        <v>-2.7506100000000001E-3</v>
      </c>
      <c r="D78">
        <v>2208920</v>
      </c>
      <c r="E78">
        <v>-2.9031899999999999E-3</v>
      </c>
      <c r="G78">
        <v>2191381</v>
      </c>
      <c r="H78">
        <v>-3.3784800000000001E-3</v>
      </c>
      <c r="J78">
        <v>2107813</v>
      </c>
      <c r="K78">
        <v>-4.6164300000000004E-3</v>
      </c>
      <c r="M78">
        <v>2126245</v>
      </c>
      <c r="N78">
        <v>-4.9836300000000002E-3</v>
      </c>
      <c r="P78">
        <v>2148789</v>
      </c>
      <c r="Q78">
        <v>-5.0994500000000002E-3</v>
      </c>
      <c r="S78">
        <v>2168408</v>
      </c>
      <c r="T78">
        <v>-5.6012700000000002E-3</v>
      </c>
    </row>
    <row r="79" spans="1:20" x14ac:dyDescent="0.3">
      <c r="A79">
        <v>2228373</v>
      </c>
      <c r="B79">
        <v>-2.0384499999999998E-3</v>
      </c>
      <c r="D79">
        <v>2208953</v>
      </c>
      <c r="E79">
        <v>-3.5100600000000002E-3</v>
      </c>
      <c r="G79">
        <v>2191417</v>
      </c>
      <c r="H79">
        <v>-4.2977600000000003E-3</v>
      </c>
      <c r="J79">
        <v>2107847</v>
      </c>
      <c r="K79">
        <v>-3.70594E-3</v>
      </c>
      <c r="M79">
        <v>2126281</v>
      </c>
      <c r="N79">
        <v>-4.1542799999999998E-3</v>
      </c>
      <c r="P79">
        <v>2148823</v>
      </c>
      <c r="Q79">
        <v>-4.5404599999999996E-3</v>
      </c>
      <c r="S79">
        <v>2168442</v>
      </c>
      <c r="T79">
        <v>-4.5615200000000003E-3</v>
      </c>
    </row>
    <row r="80" spans="1:20" x14ac:dyDescent="0.3">
      <c r="A80">
        <v>2228406</v>
      </c>
      <c r="B80">
        <v>-2.7299099999999999E-3</v>
      </c>
      <c r="D80">
        <v>2208986</v>
      </c>
      <c r="E80">
        <v>-2.8969400000000002E-3</v>
      </c>
      <c r="G80">
        <v>2191452</v>
      </c>
      <c r="H80">
        <v>-3.4014399999999999E-3</v>
      </c>
      <c r="J80">
        <v>2107880</v>
      </c>
      <c r="K80">
        <v>-4.6055999999999996E-3</v>
      </c>
      <c r="M80">
        <v>2126315</v>
      </c>
      <c r="N80">
        <v>-4.9947500000000001E-3</v>
      </c>
      <c r="P80">
        <v>2148856</v>
      </c>
      <c r="Q80">
        <v>-5.0859399999999997E-3</v>
      </c>
      <c r="S80">
        <v>2168476</v>
      </c>
      <c r="T80">
        <v>-5.5970400000000002E-3</v>
      </c>
    </row>
    <row r="81" spans="1:20" x14ac:dyDescent="0.3">
      <c r="A81">
        <v>2228441</v>
      </c>
      <c r="B81">
        <v>-2.04529E-3</v>
      </c>
      <c r="D81">
        <v>2209019</v>
      </c>
      <c r="E81">
        <v>-3.4850100000000002E-3</v>
      </c>
      <c r="G81">
        <v>2191490</v>
      </c>
      <c r="H81">
        <v>-4.3065100000000004E-3</v>
      </c>
      <c r="J81">
        <v>2107914</v>
      </c>
      <c r="K81">
        <v>-3.7220600000000001E-3</v>
      </c>
      <c r="M81">
        <v>2126352</v>
      </c>
      <c r="N81">
        <v>-4.1630900000000004E-3</v>
      </c>
      <c r="P81">
        <v>2148889</v>
      </c>
      <c r="Q81">
        <v>-4.5368300000000004E-3</v>
      </c>
      <c r="S81">
        <v>2168510</v>
      </c>
      <c r="T81">
        <v>-4.5688999999999999E-3</v>
      </c>
    </row>
    <row r="82" spans="1:20" x14ac:dyDescent="0.3">
      <c r="A82">
        <v>2228475</v>
      </c>
      <c r="B82">
        <v>-2.7346599999999999E-3</v>
      </c>
      <c r="D82">
        <v>2209053</v>
      </c>
      <c r="E82">
        <v>-2.9000300000000001E-3</v>
      </c>
      <c r="G82">
        <v>2191526</v>
      </c>
      <c r="H82">
        <v>-3.3673499999999999E-3</v>
      </c>
      <c r="J82">
        <v>2107948</v>
      </c>
      <c r="K82">
        <v>-4.5812099999999996E-3</v>
      </c>
      <c r="M82">
        <v>2126386</v>
      </c>
      <c r="N82">
        <v>-4.9860099999999999E-3</v>
      </c>
      <c r="P82">
        <v>2148921</v>
      </c>
      <c r="Q82">
        <v>-5.1174699999999998E-3</v>
      </c>
      <c r="S82">
        <v>2168547</v>
      </c>
      <c r="T82">
        <v>-5.5992999999999998E-3</v>
      </c>
    </row>
    <row r="83" spans="1:20" x14ac:dyDescent="0.3">
      <c r="A83">
        <v>2228510</v>
      </c>
      <c r="B83">
        <v>-2.04499E-3</v>
      </c>
      <c r="D83">
        <v>2209085</v>
      </c>
      <c r="E83">
        <v>-3.5082099999999999E-3</v>
      </c>
      <c r="G83">
        <v>2191561</v>
      </c>
      <c r="H83">
        <v>-4.2979400000000001E-3</v>
      </c>
      <c r="J83">
        <v>2107983</v>
      </c>
      <c r="K83">
        <v>-3.71142E-3</v>
      </c>
      <c r="M83">
        <v>2126421</v>
      </c>
      <c r="N83">
        <v>-4.17017E-3</v>
      </c>
      <c r="P83">
        <v>2148953</v>
      </c>
      <c r="Q83">
        <v>-4.5649699999999998E-3</v>
      </c>
      <c r="S83">
        <v>2168581</v>
      </c>
      <c r="T83">
        <v>-4.5781800000000003E-3</v>
      </c>
    </row>
    <row r="84" spans="1:20" x14ac:dyDescent="0.3">
      <c r="A84">
        <v>2228545</v>
      </c>
      <c r="B84">
        <v>-2.7278799999999998E-3</v>
      </c>
      <c r="D84">
        <v>2209117</v>
      </c>
      <c r="E84">
        <v>-2.9207299999999999E-3</v>
      </c>
      <c r="G84">
        <v>2191594</v>
      </c>
      <c r="H84">
        <v>-3.3756799999999998E-3</v>
      </c>
      <c r="J84">
        <v>2108017</v>
      </c>
      <c r="K84">
        <v>-4.5962599999999996E-3</v>
      </c>
      <c r="M84">
        <v>2126456</v>
      </c>
      <c r="N84">
        <v>-4.9853600000000003E-3</v>
      </c>
      <c r="P84">
        <v>2148986</v>
      </c>
      <c r="Q84">
        <v>-5.1049800000000003E-3</v>
      </c>
      <c r="S84">
        <v>2168614</v>
      </c>
      <c r="T84">
        <v>-5.6028700000000002E-3</v>
      </c>
    </row>
    <row r="85" spans="1:20" x14ac:dyDescent="0.3">
      <c r="A85">
        <v>2228578</v>
      </c>
      <c r="B85">
        <v>-2.0583099999999998E-3</v>
      </c>
      <c r="D85">
        <v>2209149</v>
      </c>
      <c r="E85">
        <v>-3.5174300000000002E-3</v>
      </c>
      <c r="G85">
        <v>2191627</v>
      </c>
      <c r="H85">
        <v>-4.3114399999999997E-3</v>
      </c>
      <c r="J85">
        <v>2108054</v>
      </c>
      <c r="K85">
        <v>-3.7278300000000001E-3</v>
      </c>
      <c r="M85">
        <v>2126489</v>
      </c>
      <c r="N85">
        <v>-4.1557699999999996E-3</v>
      </c>
      <c r="P85">
        <v>2149018</v>
      </c>
      <c r="Q85">
        <v>-4.5754999999999997E-3</v>
      </c>
      <c r="S85">
        <v>2168648</v>
      </c>
      <c r="T85">
        <v>-4.5669300000000003E-3</v>
      </c>
    </row>
    <row r="86" spans="1:20" x14ac:dyDescent="0.3">
      <c r="A86">
        <v>2228610</v>
      </c>
      <c r="B86">
        <v>-2.7236600000000001E-3</v>
      </c>
      <c r="D86">
        <v>2209182</v>
      </c>
      <c r="E86">
        <v>-2.8904600000000001E-3</v>
      </c>
      <c r="G86">
        <v>2191661</v>
      </c>
      <c r="H86">
        <v>-3.3630700000000001E-3</v>
      </c>
      <c r="J86">
        <v>2108091</v>
      </c>
      <c r="K86">
        <v>-4.5857900000000002E-3</v>
      </c>
      <c r="M86">
        <v>2126523</v>
      </c>
      <c r="N86">
        <v>-4.9522200000000002E-3</v>
      </c>
      <c r="P86">
        <v>2149049</v>
      </c>
      <c r="Q86">
        <v>-5.0927300000000002E-3</v>
      </c>
      <c r="S86">
        <v>2168682</v>
      </c>
      <c r="T86">
        <v>-5.6026399999999999E-3</v>
      </c>
    </row>
    <row r="87" spans="1:20" x14ac:dyDescent="0.3">
      <c r="A87">
        <v>2228643</v>
      </c>
      <c r="B87">
        <v>-2.0309500000000001E-3</v>
      </c>
      <c r="D87">
        <v>2209215</v>
      </c>
      <c r="E87">
        <v>-3.5345099999999998E-3</v>
      </c>
      <c r="G87">
        <v>2191697</v>
      </c>
      <c r="H87">
        <v>-4.3291099999999997E-3</v>
      </c>
      <c r="J87">
        <v>2108135</v>
      </c>
      <c r="K87">
        <v>-3.7315199999999999E-3</v>
      </c>
      <c r="M87">
        <v>2126556</v>
      </c>
      <c r="N87">
        <v>-4.1752200000000003E-3</v>
      </c>
      <c r="P87">
        <v>2149081</v>
      </c>
      <c r="Q87">
        <v>-4.5596200000000003E-3</v>
      </c>
      <c r="S87">
        <v>2168717</v>
      </c>
      <c r="T87">
        <v>-4.5857299999999997E-3</v>
      </c>
    </row>
    <row r="88" spans="1:20" x14ac:dyDescent="0.3">
      <c r="A88">
        <v>2228676</v>
      </c>
      <c r="B88">
        <v>-2.7143800000000002E-3</v>
      </c>
      <c r="D88">
        <v>2209249</v>
      </c>
      <c r="E88">
        <v>-2.9089599999999999E-3</v>
      </c>
      <c r="G88">
        <v>2191732</v>
      </c>
      <c r="H88">
        <v>-3.37163E-3</v>
      </c>
      <c r="J88">
        <v>2108169</v>
      </c>
      <c r="K88">
        <v>-4.5887100000000002E-3</v>
      </c>
      <c r="M88">
        <v>2126588</v>
      </c>
      <c r="N88">
        <v>-4.9820799999999998E-3</v>
      </c>
      <c r="P88">
        <v>2149112</v>
      </c>
      <c r="Q88">
        <v>-5.0752999999999996E-3</v>
      </c>
      <c r="S88">
        <v>2168751</v>
      </c>
      <c r="T88">
        <v>-5.6025800000000002E-3</v>
      </c>
    </row>
    <row r="89" spans="1:20" x14ac:dyDescent="0.3">
      <c r="A89">
        <v>2228707</v>
      </c>
      <c r="B89">
        <v>-2.0492700000000002E-3</v>
      </c>
      <c r="D89">
        <v>2209280</v>
      </c>
      <c r="E89">
        <v>-3.5075599999999998E-3</v>
      </c>
      <c r="G89">
        <v>2191764</v>
      </c>
      <c r="H89">
        <v>-4.3073399999999998E-3</v>
      </c>
      <c r="J89">
        <v>2108215</v>
      </c>
      <c r="K89">
        <v>-3.7249800000000001E-3</v>
      </c>
      <c r="M89">
        <v>2126623</v>
      </c>
      <c r="N89">
        <v>-4.1611199999999999E-3</v>
      </c>
      <c r="P89">
        <v>2149143</v>
      </c>
      <c r="Q89">
        <v>-4.5455199999999999E-3</v>
      </c>
      <c r="S89">
        <v>2168786</v>
      </c>
      <c r="T89">
        <v>-4.5581299999999996E-3</v>
      </c>
    </row>
    <row r="90" spans="1:20" x14ac:dyDescent="0.3">
      <c r="A90">
        <v>2228738</v>
      </c>
      <c r="B90">
        <v>-2.8231799999999998E-3</v>
      </c>
      <c r="D90">
        <v>2209311</v>
      </c>
      <c r="E90">
        <v>-2.90676E-3</v>
      </c>
      <c r="G90">
        <v>2191798</v>
      </c>
      <c r="H90">
        <v>-3.3508100000000001E-3</v>
      </c>
      <c r="J90">
        <v>2108254</v>
      </c>
      <c r="K90">
        <v>-4.6052999999999997E-3</v>
      </c>
      <c r="M90">
        <v>2126658</v>
      </c>
      <c r="N90">
        <v>-4.9524E-3</v>
      </c>
      <c r="P90">
        <v>2149176</v>
      </c>
      <c r="Q90">
        <v>-5.1062299999999998E-3</v>
      </c>
      <c r="S90">
        <v>2168821</v>
      </c>
      <c r="T90">
        <v>-5.6057299999999997E-3</v>
      </c>
    </row>
    <row r="91" spans="1:20" x14ac:dyDescent="0.3">
      <c r="A91">
        <v>2228772</v>
      </c>
      <c r="B91">
        <v>-2.05017E-3</v>
      </c>
      <c r="D91">
        <v>2209342</v>
      </c>
      <c r="E91">
        <v>-3.5243900000000001E-3</v>
      </c>
      <c r="G91">
        <v>2191831</v>
      </c>
      <c r="H91">
        <v>-4.2976999999999998E-3</v>
      </c>
      <c r="J91">
        <v>2108286</v>
      </c>
      <c r="K91">
        <v>-3.7189699999999998E-3</v>
      </c>
      <c r="M91">
        <v>2126691</v>
      </c>
      <c r="N91">
        <v>-4.1701100000000003E-3</v>
      </c>
      <c r="P91">
        <v>2149206</v>
      </c>
      <c r="Q91">
        <v>-4.5471900000000004E-3</v>
      </c>
      <c r="S91">
        <v>2168858</v>
      </c>
      <c r="T91">
        <v>-4.5686600000000004E-3</v>
      </c>
    </row>
    <row r="92" spans="1:20" x14ac:dyDescent="0.3">
      <c r="A92">
        <v>2228800</v>
      </c>
      <c r="B92">
        <v>-2.7303200000000001E-3</v>
      </c>
      <c r="D92">
        <v>2209373</v>
      </c>
      <c r="E92">
        <v>-2.9178799999999999E-3</v>
      </c>
      <c r="G92">
        <v>2191862</v>
      </c>
      <c r="H92">
        <v>-3.3511700000000001E-3</v>
      </c>
      <c r="J92">
        <v>2108318</v>
      </c>
      <c r="K92">
        <v>-4.5862100000000003E-3</v>
      </c>
      <c r="M92">
        <v>2126723</v>
      </c>
      <c r="N92">
        <v>-4.9499000000000001E-3</v>
      </c>
      <c r="P92">
        <v>2149238</v>
      </c>
      <c r="Q92">
        <v>-5.0915400000000003E-3</v>
      </c>
      <c r="S92">
        <v>2168894</v>
      </c>
      <c r="T92">
        <v>-5.60496E-3</v>
      </c>
    </row>
    <row r="93" spans="1:20" x14ac:dyDescent="0.3">
      <c r="A93">
        <v>2228830</v>
      </c>
      <c r="B93">
        <v>-2.0576000000000001E-3</v>
      </c>
      <c r="D93">
        <v>2209406</v>
      </c>
      <c r="E93">
        <v>-3.5026800000000002E-3</v>
      </c>
      <c r="G93">
        <v>2191898</v>
      </c>
      <c r="H93">
        <v>-4.29913E-3</v>
      </c>
      <c r="J93">
        <v>2108351</v>
      </c>
      <c r="K93">
        <v>-3.72843E-3</v>
      </c>
      <c r="M93">
        <v>2126757</v>
      </c>
      <c r="N93">
        <v>-4.1854500000000003E-3</v>
      </c>
      <c r="P93">
        <v>2149271</v>
      </c>
      <c r="Q93">
        <v>-4.5526000000000004E-3</v>
      </c>
      <c r="S93">
        <v>2168929</v>
      </c>
      <c r="T93">
        <v>-4.5691899999999999E-3</v>
      </c>
    </row>
    <row r="94" spans="1:20" x14ac:dyDescent="0.3">
      <c r="A94">
        <v>2228856</v>
      </c>
      <c r="B94">
        <v>-2.73669E-3</v>
      </c>
      <c r="D94">
        <v>2209437</v>
      </c>
      <c r="E94">
        <v>-2.91604E-3</v>
      </c>
      <c r="G94">
        <v>2191930</v>
      </c>
      <c r="H94">
        <v>-3.3685400000000002E-3</v>
      </c>
      <c r="J94">
        <v>2108383</v>
      </c>
      <c r="K94">
        <v>-4.6030999999999997E-3</v>
      </c>
      <c r="M94">
        <v>2126788</v>
      </c>
      <c r="N94">
        <v>-4.9534100000000001E-3</v>
      </c>
      <c r="P94">
        <v>2149302</v>
      </c>
      <c r="Q94">
        <v>-5.07304E-3</v>
      </c>
      <c r="S94">
        <v>2168964</v>
      </c>
      <c r="T94">
        <v>-5.6264899999999996E-3</v>
      </c>
    </row>
    <row r="95" spans="1:20" x14ac:dyDescent="0.3">
      <c r="A95">
        <v>2228884</v>
      </c>
      <c r="B95">
        <v>-2.0669400000000002E-3</v>
      </c>
      <c r="D95">
        <v>2209471</v>
      </c>
      <c r="E95">
        <v>-3.50381E-3</v>
      </c>
      <c r="G95">
        <v>2191962</v>
      </c>
      <c r="H95">
        <v>-4.3251299999999999E-3</v>
      </c>
      <c r="J95">
        <v>2108415</v>
      </c>
      <c r="K95">
        <v>-3.7353299999999998E-3</v>
      </c>
      <c r="M95">
        <v>2126821</v>
      </c>
      <c r="N95">
        <v>-4.19105E-3</v>
      </c>
      <c r="P95">
        <v>2149334</v>
      </c>
      <c r="Q95">
        <v>-4.5521199999999998E-3</v>
      </c>
      <c r="S95">
        <v>2169002</v>
      </c>
      <c r="T95">
        <v>-4.5692500000000004E-3</v>
      </c>
    </row>
    <row r="96" spans="1:20" x14ac:dyDescent="0.3">
      <c r="A96">
        <v>2228912</v>
      </c>
      <c r="B96">
        <v>-2.7144399999999998E-3</v>
      </c>
      <c r="D96">
        <v>2209505</v>
      </c>
      <c r="E96">
        <v>-2.90325E-3</v>
      </c>
      <c r="G96">
        <v>2191997</v>
      </c>
      <c r="H96">
        <v>-3.3627100000000001E-3</v>
      </c>
      <c r="J96">
        <v>2108448</v>
      </c>
      <c r="K96">
        <v>-4.5687200000000001E-3</v>
      </c>
      <c r="M96">
        <v>2126852</v>
      </c>
      <c r="N96">
        <v>-4.9773200000000004E-3</v>
      </c>
      <c r="P96">
        <v>2149366</v>
      </c>
      <c r="Q96">
        <v>-5.0969500000000003E-3</v>
      </c>
      <c r="S96">
        <v>2169038</v>
      </c>
      <c r="T96">
        <v>-5.6248799999999996E-3</v>
      </c>
    </row>
    <row r="97" spans="1:20" x14ac:dyDescent="0.3">
      <c r="A97">
        <v>2228940</v>
      </c>
      <c r="B97">
        <v>-2.0495700000000001E-3</v>
      </c>
      <c r="D97">
        <v>2209537</v>
      </c>
      <c r="E97">
        <v>-3.5026200000000001E-3</v>
      </c>
      <c r="G97">
        <v>2192030</v>
      </c>
      <c r="H97">
        <v>-4.3156699999999997E-3</v>
      </c>
      <c r="J97">
        <v>2108485</v>
      </c>
      <c r="K97">
        <v>-3.7142099999999999E-3</v>
      </c>
      <c r="M97">
        <v>2126883</v>
      </c>
      <c r="N97">
        <v>-4.1757000000000001E-3</v>
      </c>
      <c r="P97">
        <v>2149398</v>
      </c>
      <c r="Q97">
        <v>-4.5715699999999996E-3</v>
      </c>
      <c r="S97">
        <v>2169071</v>
      </c>
      <c r="T97">
        <v>-4.5530099999999997E-3</v>
      </c>
    </row>
    <row r="98" spans="1:20" x14ac:dyDescent="0.3">
      <c r="A98">
        <v>2228969</v>
      </c>
      <c r="B98">
        <v>-2.7313300000000001E-3</v>
      </c>
      <c r="D98">
        <v>2209571</v>
      </c>
      <c r="E98">
        <v>-2.9153199999999999E-3</v>
      </c>
      <c r="G98">
        <v>2192063</v>
      </c>
      <c r="H98">
        <v>-3.3566400000000001E-3</v>
      </c>
      <c r="J98">
        <v>2108518</v>
      </c>
      <c r="K98">
        <v>-4.5920400000000004E-3</v>
      </c>
      <c r="M98">
        <v>2126916</v>
      </c>
      <c r="N98">
        <v>-4.9863099999999999E-3</v>
      </c>
      <c r="P98">
        <v>2149431</v>
      </c>
      <c r="Q98">
        <v>-5.09933E-3</v>
      </c>
      <c r="S98">
        <v>2169106</v>
      </c>
      <c r="T98">
        <v>-5.6079299999999997E-3</v>
      </c>
    </row>
    <row r="99" spans="1:20" x14ac:dyDescent="0.3">
      <c r="A99">
        <v>2228997</v>
      </c>
      <c r="B99">
        <v>-2.0310100000000002E-3</v>
      </c>
      <c r="D99">
        <v>2209605</v>
      </c>
      <c r="E99">
        <v>-3.5437300000000001E-3</v>
      </c>
      <c r="G99">
        <v>2192098</v>
      </c>
      <c r="H99">
        <v>-4.3131100000000002E-3</v>
      </c>
      <c r="J99">
        <v>2108551</v>
      </c>
      <c r="K99">
        <v>-3.7096899999999999E-3</v>
      </c>
      <c r="M99">
        <v>2126947</v>
      </c>
      <c r="N99">
        <v>-4.1717100000000003E-3</v>
      </c>
      <c r="P99">
        <v>2149465</v>
      </c>
      <c r="Q99">
        <v>-4.5655100000000001E-3</v>
      </c>
      <c r="S99">
        <v>2169141</v>
      </c>
      <c r="T99">
        <v>-4.5539100000000004E-3</v>
      </c>
    </row>
    <row r="100" spans="1:20" x14ac:dyDescent="0.3">
      <c r="A100">
        <v>2229027</v>
      </c>
      <c r="B100">
        <v>-2.7291899999999998E-3</v>
      </c>
      <c r="D100">
        <v>2209639</v>
      </c>
      <c r="E100">
        <v>-2.9140699999999999E-3</v>
      </c>
      <c r="G100">
        <v>2192132</v>
      </c>
      <c r="H100">
        <v>-3.3432000000000002E-3</v>
      </c>
      <c r="J100">
        <v>2108590</v>
      </c>
      <c r="K100">
        <v>-4.5901300000000004E-3</v>
      </c>
      <c r="M100">
        <v>2126982</v>
      </c>
      <c r="N100">
        <v>-4.9403199999999998E-3</v>
      </c>
      <c r="P100">
        <v>2149498</v>
      </c>
      <c r="Q100">
        <v>-5.0904699999999997E-3</v>
      </c>
      <c r="S100">
        <v>2169177</v>
      </c>
      <c r="T100">
        <v>-5.6047199999999997E-3</v>
      </c>
    </row>
    <row r="101" spans="1:20" x14ac:dyDescent="0.3">
      <c r="A101">
        <v>2229056</v>
      </c>
      <c r="B101">
        <v>-2.0675400000000001E-3</v>
      </c>
      <c r="D101">
        <v>2209671</v>
      </c>
      <c r="E101">
        <v>-3.51856E-3</v>
      </c>
      <c r="G101">
        <v>2192167</v>
      </c>
      <c r="H101">
        <v>-4.3208999999999999E-3</v>
      </c>
      <c r="J101">
        <v>2108626</v>
      </c>
      <c r="K101">
        <v>-3.7228999999999999E-3</v>
      </c>
      <c r="M101">
        <v>2127016</v>
      </c>
      <c r="N101">
        <v>-4.19777E-3</v>
      </c>
      <c r="P101">
        <v>2149531</v>
      </c>
      <c r="Q101">
        <v>-4.5611599999999999E-3</v>
      </c>
      <c r="S101">
        <v>2169212</v>
      </c>
      <c r="T101">
        <v>-4.5424899999999997E-3</v>
      </c>
    </row>
    <row r="102" spans="1:20" x14ac:dyDescent="0.3">
      <c r="A102">
        <v>2229086</v>
      </c>
      <c r="B102">
        <v>-2.7441800000000001E-3</v>
      </c>
      <c r="D102">
        <v>2209715</v>
      </c>
      <c r="E102">
        <v>-2.8934899999999999E-3</v>
      </c>
      <c r="G102">
        <v>2192202</v>
      </c>
      <c r="H102">
        <v>-3.3641399999999998E-3</v>
      </c>
      <c r="J102">
        <v>2108661</v>
      </c>
      <c r="K102">
        <v>-4.5768700000000002E-3</v>
      </c>
      <c r="M102">
        <v>2127069</v>
      </c>
      <c r="N102">
        <v>-4.9643600000000001E-3</v>
      </c>
      <c r="P102">
        <v>2149564</v>
      </c>
      <c r="Q102">
        <v>-5.09992E-3</v>
      </c>
      <c r="S102">
        <v>2169250</v>
      </c>
      <c r="T102">
        <v>-5.6303600000000001E-3</v>
      </c>
    </row>
    <row r="103" spans="1:20" x14ac:dyDescent="0.3">
      <c r="A103">
        <v>2229117</v>
      </c>
      <c r="B103">
        <v>-2.0647999999999999E-3</v>
      </c>
      <c r="D103">
        <v>2209747</v>
      </c>
      <c r="E103">
        <v>-3.54164E-3</v>
      </c>
      <c r="G103">
        <v>2192237</v>
      </c>
      <c r="H103">
        <v>-4.3194799999999997E-3</v>
      </c>
      <c r="J103">
        <v>2108696</v>
      </c>
      <c r="K103">
        <v>-3.7170100000000002E-3</v>
      </c>
      <c r="M103">
        <v>2127106</v>
      </c>
      <c r="N103">
        <v>-4.2031799999999999E-3</v>
      </c>
      <c r="P103">
        <v>2149620</v>
      </c>
      <c r="Q103">
        <v>-4.5795999999999996E-3</v>
      </c>
      <c r="S103">
        <v>2169287</v>
      </c>
      <c r="T103">
        <v>-4.5624100000000002E-3</v>
      </c>
    </row>
    <row r="104" spans="1:20" x14ac:dyDescent="0.3">
      <c r="A104">
        <v>2229167</v>
      </c>
      <c r="B104">
        <v>-2.72895E-3</v>
      </c>
      <c r="D104">
        <v>2209803</v>
      </c>
      <c r="E104">
        <v>-2.9190700000000002E-3</v>
      </c>
      <c r="G104">
        <v>2192293</v>
      </c>
      <c r="H104">
        <v>-3.3477799999999999E-3</v>
      </c>
      <c r="J104">
        <v>2108732</v>
      </c>
      <c r="K104">
        <v>-4.5794900000000003E-3</v>
      </c>
      <c r="M104">
        <v>2127141</v>
      </c>
      <c r="N104">
        <v>-4.9487100000000003E-3</v>
      </c>
      <c r="P104">
        <v>2149677</v>
      </c>
      <c r="Q104">
        <v>-5.1044999999999997E-3</v>
      </c>
      <c r="S104">
        <v>2169323</v>
      </c>
      <c r="T104">
        <v>-5.6179200000000002E-3</v>
      </c>
    </row>
    <row r="105" spans="1:20" x14ac:dyDescent="0.3">
      <c r="A105">
        <v>2229222</v>
      </c>
      <c r="B105">
        <v>-2.04725E-3</v>
      </c>
      <c r="D105">
        <v>2209859</v>
      </c>
      <c r="E105">
        <v>-3.5321300000000001E-3</v>
      </c>
      <c r="G105">
        <v>2192333</v>
      </c>
      <c r="H105">
        <v>-4.3115599999999999E-3</v>
      </c>
      <c r="J105">
        <v>2108773</v>
      </c>
      <c r="K105">
        <v>-3.7227800000000002E-3</v>
      </c>
      <c r="M105">
        <v>2127177</v>
      </c>
      <c r="N105">
        <v>-4.1745100000000002E-3</v>
      </c>
      <c r="P105">
        <v>2149731</v>
      </c>
      <c r="Q105">
        <v>-4.5707999999999999E-3</v>
      </c>
      <c r="S105">
        <v>2169360</v>
      </c>
      <c r="T105">
        <v>-4.5555700000000001E-3</v>
      </c>
    </row>
    <row r="106" spans="1:20" x14ac:dyDescent="0.3">
      <c r="A106">
        <v>2229272</v>
      </c>
      <c r="B106">
        <v>-2.7348400000000001E-3</v>
      </c>
      <c r="D106">
        <v>2209895</v>
      </c>
      <c r="E106">
        <v>-2.908E-3</v>
      </c>
      <c r="G106">
        <v>2192369</v>
      </c>
      <c r="H106">
        <v>-3.3329700000000002E-3</v>
      </c>
      <c r="J106">
        <v>2108811</v>
      </c>
      <c r="K106">
        <v>-4.5821600000000001E-3</v>
      </c>
      <c r="M106">
        <v>2127213</v>
      </c>
      <c r="N106">
        <v>-4.9469900000000001E-3</v>
      </c>
      <c r="P106">
        <v>2149763</v>
      </c>
      <c r="Q106">
        <v>-5.0915400000000003E-3</v>
      </c>
      <c r="S106">
        <v>2169396</v>
      </c>
      <c r="T106">
        <v>-5.6045399999999999E-3</v>
      </c>
    </row>
    <row r="107" spans="1:20" x14ac:dyDescent="0.3">
      <c r="A107">
        <v>2229321</v>
      </c>
      <c r="B107">
        <v>-2.0509999999999999E-3</v>
      </c>
      <c r="D107">
        <v>2209928</v>
      </c>
      <c r="E107">
        <v>-3.5148800000000002E-3</v>
      </c>
      <c r="G107">
        <v>2192406</v>
      </c>
      <c r="H107">
        <v>-4.3443400000000004E-3</v>
      </c>
      <c r="J107">
        <v>2108859</v>
      </c>
      <c r="K107">
        <v>-3.72742E-3</v>
      </c>
      <c r="M107">
        <v>2127248</v>
      </c>
      <c r="N107">
        <v>-4.1918800000000003E-3</v>
      </c>
      <c r="P107">
        <v>2149797</v>
      </c>
      <c r="Q107">
        <v>-4.5659200000000002E-3</v>
      </c>
      <c r="S107">
        <v>2169432</v>
      </c>
      <c r="T107">
        <v>-4.5621799999999999E-3</v>
      </c>
    </row>
    <row r="108" spans="1:20" x14ac:dyDescent="0.3">
      <c r="A108">
        <v>2229370</v>
      </c>
      <c r="B108">
        <v>-2.7281800000000002E-3</v>
      </c>
      <c r="D108">
        <v>2209964</v>
      </c>
      <c r="E108">
        <v>-2.89873E-3</v>
      </c>
      <c r="G108">
        <v>2192443</v>
      </c>
      <c r="H108">
        <v>-3.3309500000000001E-3</v>
      </c>
      <c r="J108">
        <v>2108896</v>
      </c>
      <c r="K108">
        <v>-4.5726999999999999E-3</v>
      </c>
      <c r="M108">
        <v>2127285</v>
      </c>
      <c r="N108">
        <v>-4.9723900000000001E-3</v>
      </c>
      <c r="P108">
        <v>2149831</v>
      </c>
      <c r="Q108">
        <v>-5.0889200000000002E-3</v>
      </c>
      <c r="S108">
        <v>2169469</v>
      </c>
      <c r="T108">
        <v>-5.6186999999999999E-3</v>
      </c>
    </row>
    <row r="109" spans="1:20" x14ac:dyDescent="0.3">
      <c r="A109">
        <v>2229417</v>
      </c>
      <c r="B109">
        <v>-2.0545699999999999E-3</v>
      </c>
      <c r="D109">
        <v>2210002</v>
      </c>
      <c r="E109">
        <v>-3.5292700000000002E-3</v>
      </c>
      <c r="G109">
        <v>2192478</v>
      </c>
      <c r="H109">
        <v>-4.3438599999999997E-3</v>
      </c>
      <c r="J109">
        <v>2108932</v>
      </c>
      <c r="K109">
        <v>-3.7417499999999999E-3</v>
      </c>
      <c r="M109">
        <v>2127320</v>
      </c>
      <c r="N109">
        <v>-4.2195399999999999E-3</v>
      </c>
      <c r="P109">
        <v>2149867</v>
      </c>
      <c r="Q109">
        <v>-4.56128E-3</v>
      </c>
      <c r="S109">
        <v>2169506</v>
      </c>
      <c r="T109">
        <v>-4.5620599999999997E-3</v>
      </c>
    </row>
    <row r="110" spans="1:20" x14ac:dyDescent="0.3">
      <c r="A110">
        <v>2229448</v>
      </c>
      <c r="B110">
        <v>-2.7269299999999998E-3</v>
      </c>
      <c r="D110">
        <v>2210036</v>
      </c>
      <c r="E110">
        <v>-2.8819499999999999E-3</v>
      </c>
      <c r="G110">
        <v>2192515</v>
      </c>
      <c r="H110">
        <v>-3.3464100000000002E-3</v>
      </c>
      <c r="J110">
        <v>2108966</v>
      </c>
      <c r="K110">
        <v>-4.5644400000000003E-3</v>
      </c>
      <c r="M110">
        <v>2127358</v>
      </c>
      <c r="N110">
        <v>-4.9519200000000003E-3</v>
      </c>
      <c r="P110">
        <v>2149899</v>
      </c>
      <c r="Q110">
        <v>-5.0637E-3</v>
      </c>
      <c r="S110">
        <v>2169542</v>
      </c>
      <c r="T110">
        <v>-5.6187600000000004E-3</v>
      </c>
    </row>
    <row r="111" spans="1:20" x14ac:dyDescent="0.3">
      <c r="A111">
        <v>2229478</v>
      </c>
      <c r="B111">
        <v>-2.0301199999999998E-3</v>
      </c>
      <c r="D111">
        <v>2210072</v>
      </c>
      <c r="E111">
        <v>-3.54141E-3</v>
      </c>
      <c r="G111">
        <v>2192556</v>
      </c>
      <c r="H111">
        <v>-4.3393399999999997E-3</v>
      </c>
      <c r="J111">
        <v>2109001</v>
      </c>
      <c r="K111">
        <v>-3.7416900000000002E-3</v>
      </c>
      <c r="M111">
        <v>2127394</v>
      </c>
      <c r="N111">
        <v>-4.2062100000000002E-3</v>
      </c>
      <c r="P111">
        <v>2149931</v>
      </c>
      <c r="Q111">
        <v>-4.55748E-3</v>
      </c>
      <c r="S111">
        <v>2169579</v>
      </c>
      <c r="T111">
        <v>-4.5427799999999997E-3</v>
      </c>
    </row>
    <row r="112" spans="1:20" x14ac:dyDescent="0.3">
      <c r="A112">
        <v>2229508</v>
      </c>
      <c r="B112">
        <v>-2.7259200000000002E-3</v>
      </c>
      <c r="D112">
        <v>2210106</v>
      </c>
      <c r="E112">
        <v>-2.8800499999999999E-3</v>
      </c>
      <c r="G112">
        <v>2192591</v>
      </c>
      <c r="H112">
        <v>-3.35397E-3</v>
      </c>
      <c r="J112">
        <v>2109035</v>
      </c>
      <c r="K112">
        <v>-4.5640200000000002E-3</v>
      </c>
      <c r="M112">
        <v>2127427</v>
      </c>
      <c r="N112">
        <v>-4.9488300000000004E-3</v>
      </c>
      <c r="P112">
        <v>2149966</v>
      </c>
      <c r="Q112">
        <v>-5.0606599999999998E-3</v>
      </c>
      <c r="S112">
        <v>2169616</v>
      </c>
      <c r="T112">
        <v>-5.6292800000000004E-3</v>
      </c>
    </row>
    <row r="113" spans="1:20" x14ac:dyDescent="0.3">
      <c r="A113">
        <v>2229553</v>
      </c>
      <c r="B113">
        <v>-2.0725299999999999E-3</v>
      </c>
      <c r="D113">
        <v>2210140</v>
      </c>
      <c r="E113">
        <v>-3.5072599999999999E-3</v>
      </c>
      <c r="G113">
        <v>2192628</v>
      </c>
      <c r="H113">
        <v>-4.3229799999999997E-3</v>
      </c>
      <c r="J113">
        <v>2109069</v>
      </c>
      <c r="K113">
        <v>-3.7407400000000002E-3</v>
      </c>
      <c r="M113">
        <v>2127461</v>
      </c>
      <c r="N113">
        <v>-4.2068699999999997E-3</v>
      </c>
      <c r="P113">
        <v>2150001</v>
      </c>
      <c r="Q113">
        <v>-4.5868599999999999E-3</v>
      </c>
      <c r="S113">
        <v>2169652</v>
      </c>
      <c r="T113">
        <v>-4.53719E-3</v>
      </c>
    </row>
    <row r="114" spans="1:20" x14ac:dyDescent="0.3">
      <c r="A114">
        <v>2229585</v>
      </c>
      <c r="B114">
        <v>-2.8551800000000001E-3</v>
      </c>
      <c r="D114">
        <v>2210175</v>
      </c>
      <c r="E114">
        <v>-2.8822499999999998E-3</v>
      </c>
      <c r="G114">
        <v>2192662</v>
      </c>
      <c r="H114">
        <v>-3.3342200000000002E-3</v>
      </c>
      <c r="J114">
        <v>2109103</v>
      </c>
      <c r="K114">
        <v>-4.5681799999999998E-3</v>
      </c>
      <c r="M114">
        <v>2127495</v>
      </c>
      <c r="N114">
        <v>-4.9666800000000002E-3</v>
      </c>
      <c r="P114">
        <v>2150038</v>
      </c>
      <c r="Q114">
        <v>-5.0686899999999998E-3</v>
      </c>
      <c r="S114">
        <v>2169688</v>
      </c>
      <c r="T114">
        <v>-5.6457E-3</v>
      </c>
    </row>
    <row r="115" spans="1:20" x14ac:dyDescent="0.3">
      <c r="A115">
        <v>2229615</v>
      </c>
      <c r="B115">
        <v>-2.05528E-3</v>
      </c>
      <c r="D115">
        <v>2210210</v>
      </c>
      <c r="E115">
        <v>-3.5315300000000002E-3</v>
      </c>
      <c r="G115">
        <v>2192697</v>
      </c>
      <c r="H115">
        <v>-4.3348199999999996E-3</v>
      </c>
      <c r="J115">
        <v>2109138</v>
      </c>
      <c r="K115">
        <v>-3.72712E-3</v>
      </c>
      <c r="M115">
        <v>2127529</v>
      </c>
      <c r="N115">
        <v>-4.2018699999999999E-3</v>
      </c>
      <c r="P115">
        <v>2150072</v>
      </c>
      <c r="Q115">
        <v>-4.5791299999999998E-3</v>
      </c>
      <c r="S115">
        <v>2169725</v>
      </c>
      <c r="T115">
        <v>-4.5582499999999998E-3</v>
      </c>
    </row>
    <row r="116" spans="1:20" x14ac:dyDescent="0.3">
      <c r="A116">
        <v>2229643</v>
      </c>
      <c r="B116">
        <v>-2.7324599999999999E-3</v>
      </c>
      <c r="D116">
        <v>2210245</v>
      </c>
      <c r="E116">
        <v>-2.8783200000000002E-3</v>
      </c>
      <c r="G116">
        <v>2192734</v>
      </c>
      <c r="H116">
        <v>-3.3378499999999998E-3</v>
      </c>
      <c r="J116">
        <v>2109171</v>
      </c>
      <c r="K116">
        <v>-4.5771700000000002E-3</v>
      </c>
      <c r="M116">
        <v>2127565</v>
      </c>
      <c r="N116">
        <v>-4.9179000000000002E-3</v>
      </c>
      <c r="P116">
        <v>2150108</v>
      </c>
      <c r="Q116">
        <v>-5.0807099999999996E-3</v>
      </c>
      <c r="S116">
        <v>2169759</v>
      </c>
      <c r="T116">
        <v>-5.62804E-3</v>
      </c>
    </row>
    <row r="117" spans="1:20" x14ac:dyDescent="0.3">
      <c r="A117">
        <v>2229688</v>
      </c>
      <c r="B117">
        <v>-2.0490899999999999E-3</v>
      </c>
      <c r="D117">
        <v>2210281</v>
      </c>
      <c r="E117">
        <v>-3.52243E-3</v>
      </c>
      <c r="G117">
        <v>2192773</v>
      </c>
      <c r="H117">
        <v>-4.3503500000000002E-3</v>
      </c>
      <c r="J117">
        <v>2109205</v>
      </c>
      <c r="K117">
        <v>-3.7361E-3</v>
      </c>
      <c r="M117">
        <v>2127600</v>
      </c>
      <c r="N117">
        <v>-4.22507E-3</v>
      </c>
      <c r="P117">
        <v>2150143</v>
      </c>
      <c r="Q117">
        <v>-4.5693699999999997E-3</v>
      </c>
      <c r="S117">
        <v>2169793</v>
      </c>
      <c r="T117">
        <v>-4.5439699999999996E-3</v>
      </c>
    </row>
    <row r="118" spans="1:20" x14ac:dyDescent="0.3">
      <c r="A118">
        <v>2229717</v>
      </c>
      <c r="B118">
        <v>-2.74311E-3</v>
      </c>
      <c r="D118">
        <v>2210314</v>
      </c>
      <c r="E118">
        <v>-2.8805200000000001E-3</v>
      </c>
      <c r="G118">
        <v>2192810</v>
      </c>
      <c r="H118">
        <v>-3.32738E-3</v>
      </c>
      <c r="J118">
        <v>2109239</v>
      </c>
      <c r="K118">
        <v>-4.5580100000000004E-3</v>
      </c>
      <c r="M118">
        <v>2127634</v>
      </c>
      <c r="N118">
        <v>-4.9211100000000002E-3</v>
      </c>
      <c r="P118">
        <v>2150176</v>
      </c>
      <c r="Q118">
        <v>-5.0745800000000004E-3</v>
      </c>
      <c r="S118">
        <v>2169827</v>
      </c>
      <c r="T118">
        <v>-5.6416599999999997E-3</v>
      </c>
    </row>
    <row r="119" spans="1:20" x14ac:dyDescent="0.3">
      <c r="A119">
        <v>2229745</v>
      </c>
      <c r="B119">
        <v>-2.0620600000000001E-3</v>
      </c>
      <c r="D119">
        <v>2210348</v>
      </c>
      <c r="E119">
        <v>-3.5264200000000002E-3</v>
      </c>
      <c r="G119">
        <v>2192846</v>
      </c>
      <c r="H119">
        <v>-4.3366100000000003E-3</v>
      </c>
      <c r="J119">
        <v>2109279</v>
      </c>
      <c r="K119">
        <v>-3.74764E-3</v>
      </c>
      <c r="M119">
        <v>2127667</v>
      </c>
      <c r="N119">
        <v>-4.2257900000000001E-3</v>
      </c>
      <c r="P119">
        <v>2150210</v>
      </c>
      <c r="Q119">
        <v>-4.5865599999999999E-3</v>
      </c>
      <c r="S119">
        <v>2169862</v>
      </c>
      <c r="T119">
        <v>-4.5361200000000003E-3</v>
      </c>
    </row>
    <row r="120" spans="1:20" x14ac:dyDescent="0.3">
      <c r="A120">
        <v>2229773</v>
      </c>
      <c r="B120">
        <v>-2.7252700000000001E-3</v>
      </c>
      <c r="D120">
        <v>2210381</v>
      </c>
      <c r="E120">
        <v>-2.8918199999999998E-3</v>
      </c>
      <c r="G120">
        <v>2192884</v>
      </c>
      <c r="H120">
        <v>-3.3256499999999999E-3</v>
      </c>
      <c r="J120">
        <v>2109316</v>
      </c>
      <c r="K120">
        <v>-4.5649699999999998E-3</v>
      </c>
      <c r="M120">
        <v>2127700</v>
      </c>
      <c r="N120">
        <v>-4.9363999999999996E-3</v>
      </c>
      <c r="P120">
        <v>2150245</v>
      </c>
      <c r="Q120">
        <v>-5.0849900000000002E-3</v>
      </c>
      <c r="S120">
        <v>2169897</v>
      </c>
      <c r="T120">
        <v>-5.6289299999999999E-3</v>
      </c>
    </row>
    <row r="121" spans="1:20" x14ac:dyDescent="0.3">
      <c r="A121">
        <v>2229802</v>
      </c>
      <c r="B121">
        <v>-2.05689E-3</v>
      </c>
      <c r="D121">
        <v>2210415</v>
      </c>
      <c r="E121">
        <v>-3.5170800000000001E-3</v>
      </c>
      <c r="G121">
        <v>2192918</v>
      </c>
      <c r="H121">
        <v>-4.3421400000000004E-3</v>
      </c>
      <c r="J121">
        <v>2109362</v>
      </c>
      <c r="K121">
        <v>-3.7291400000000001E-3</v>
      </c>
      <c r="M121">
        <v>2127735</v>
      </c>
      <c r="N121">
        <v>-4.2136500000000002E-3</v>
      </c>
      <c r="P121">
        <v>2150278</v>
      </c>
      <c r="Q121">
        <v>-4.5943599999999996E-3</v>
      </c>
      <c r="S121">
        <v>2169933</v>
      </c>
      <c r="T121">
        <v>-4.5451600000000003E-3</v>
      </c>
    </row>
    <row r="122" spans="1:20" x14ac:dyDescent="0.3">
      <c r="A122">
        <v>2229829</v>
      </c>
      <c r="B122">
        <v>-2.7345500000000001E-3</v>
      </c>
      <c r="D122">
        <v>2210448</v>
      </c>
      <c r="E122">
        <v>-2.89004E-3</v>
      </c>
      <c r="G122">
        <v>2192953</v>
      </c>
      <c r="H122">
        <v>-3.3269599999999999E-3</v>
      </c>
      <c r="J122">
        <v>2109407</v>
      </c>
      <c r="K122">
        <v>-4.5776999999999997E-3</v>
      </c>
      <c r="M122">
        <v>2127770</v>
      </c>
      <c r="N122">
        <v>-4.9186100000000003E-3</v>
      </c>
      <c r="P122">
        <v>2150310</v>
      </c>
      <c r="Q122">
        <v>-5.0733899999999997E-3</v>
      </c>
      <c r="S122">
        <v>2169968</v>
      </c>
      <c r="T122">
        <v>-5.6210799999999997E-3</v>
      </c>
    </row>
    <row r="123" spans="1:20" x14ac:dyDescent="0.3">
      <c r="A123">
        <v>2229874</v>
      </c>
      <c r="B123">
        <v>-2.0487399999999998E-3</v>
      </c>
      <c r="D123">
        <v>2210482</v>
      </c>
      <c r="E123">
        <v>-3.5274899999999999E-3</v>
      </c>
      <c r="G123">
        <v>2192988</v>
      </c>
      <c r="H123">
        <v>-4.3542099999999999E-3</v>
      </c>
      <c r="J123">
        <v>2109442</v>
      </c>
      <c r="K123">
        <v>-3.7403800000000002E-3</v>
      </c>
      <c r="M123">
        <v>2127802</v>
      </c>
      <c r="N123">
        <v>-4.2201299999999999E-3</v>
      </c>
      <c r="P123">
        <v>2150344</v>
      </c>
      <c r="Q123">
        <v>-4.5700899999999997E-3</v>
      </c>
      <c r="S123">
        <v>2170003</v>
      </c>
      <c r="T123">
        <v>-4.52375E-3</v>
      </c>
    </row>
    <row r="124" spans="1:20" x14ac:dyDescent="0.3">
      <c r="A124">
        <v>2229902</v>
      </c>
      <c r="B124">
        <v>-2.7272899999999998E-3</v>
      </c>
      <c r="D124">
        <v>2210515</v>
      </c>
      <c r="E124">
        <v>-2.9134199999999999E-3</v>
      </c>
      <c r="G124">
        <v>2193023</v>
      </c>
      <c r="H124">
        <v>-3.3160199999999998E-3</v>
      </c>
      <c r="J124">
        <v>2109478</v>
      </c>
      <c r="K124">
        <v>-4.5760999999999996E-3</v>
      </c>
      <c r="M124">
        <v>2127838</v>
      </c>
      <c r="N124">
        <v>-4.92218E-3</v>
      </c>
      <c r="P124">
        <v>2150377</v>
      </c>
      <c r="Q124">
        <v>-5.0702999999999998E-3</v>
      </c>
      <c r="S124">
        <v>2170040</v>
      </c>
      <c r="T124">
        <v>-5.6251199999999999E-3</v>
      </c>
    </row>
    <row r="125" spans="1:20" x14ac:dyDescent="0.3">
      <c r="A125">
        <v>2229929</v>
      </c>
      <c r="B125">
        <v>-2.0480199999999998E-3</v>
      </c>
      <c r="D125">
        <v>2210549</v>
      </c>
      <c r="E125">
        <v>-3.5155299999999998E-3</v>
      </c>
      <c r="G125">
        <v>2193059</v>
      </c>
      <c r="H125">
        <v>-4.3539199999999998E-3</v>
      </c>
      <c r="J125">
        <v>2109514</v>
      </c>
      <c r="K125">
        <v>-3.7465699999999998E-3</v>
      </c>
      <c r="M125">
        <v>2127874</v>
      </c>
      <c r="N125">
        <v>-4.2088899999999999E-3</v>
      </c>
      <c r="P125">
        <v>2150409</v>
      </c>
      <c r="Q125">
        <v>-4.5910899999999999E-3</v>
      </c>
      <c r="S125">
        <v>2170075</v>
      </c>
      <c r="T125">
        <v>-4.5362400000000004E-3</v>
      </c>
    </row>
    <row r="126" spans="1:20" x14ac:dyDescent="0.3">
      <c r="A126">
        <v>2229957</v>
      </c>
      <c r="B126">
        <v>-2.90735E-3</v>
      </c>
      <c r="D126">
        <v>2210582</v>
      </c>
      <c r="E126">
        <v>-2.8870699999999998E-3</v>
      </c>
      <c r="G126">
        <v>2193095</v>
      </c>
      <c r="H126">
        <v>-3.3260099999999999E-3</v>
      </c>
      <c r="J126">
        <v>2109564</v>
      </c>
      <c r="K126">
        <v>-4.58187E-3</v>
      </c>
      <c r="M126">
        <v>2127909</v>
      </c>
      <c r="N126">
        <v>-4.92188E-3</v>
      </c>
      <c r="P126">
        <v>2150441</v>
      </c>
      <c r="Q126">
        <v>-5.08838E-3</v>
      </c>
      <c r="S126">
        <v>2170110</v>
      </c>
      <c r="T126">
        <v>-5.6327299999999999E-3</v>
      </c>
    </row>
    <row r="127" spans="1:20" x14ac:dyDescent="0.3">
      <c r="A127">
        <v>2229985</v>
      </c>
      <c r="B127">
        <v>-2.0555199999999999E-3</v>
      </c>
      <c r="D127">
        <v>2210616</v>
      </c>
      <c r="E127">
        <v>-3.5177300000000002E-3</v>
      </c>
      <c r="G127">
        <v>2193131</v>
      </c>
      <c r="H127">
        <v>-4.3394000000000002E-3</v>
      </c>
      <c r="J127">
        <v>2109598</v>
      </c>
      <c r="K127">
        <v>-3.7640600000000001E-3</v>
      </c>
      <c r="M127">
        <v>2127941</v>
      </c>
      <c r="N127">
        <v>-4.2100799999999997E-3</v>
      </c>
      <c r="P127">
        <v>2150474</v>
      </c>
      <c r="Q127">
        <v>-4.5835900000000002E-3</v>
      </c>
      <c r="S127">
        <v>2170144</v>
      </c>
      <c r="T127">
        <v>-4.5440899999999998E-3</v>
      </c>
    </row>
    <row r="128" spans="1:20" x14ac:dyDescent="0.3">
      <c r="A128">
        <v>2230010</v>
      </c>
      <c r="B128">
        <v>-2.7380500000000001E-3</v>
      </c>
      <c r="D128">
        <v>2210651</v>
      </c>
      <c r="E128">
        <v>-2.8911100000000001E-3</v>
      </c>
      <c r="G128">
        <v>2193166</v>
      </c>
      <c r="H128">
        <v>-3.3134000000000002E-3</v>
      </c>
      <c r="J128">
        <v>2109636</v>
      </c>
      <c r="K128">
        <v>-4.5768099999999997E-3</v>
      </c>
      <c r="M128">
        <v>2127973</v>
      </c>
      <c r="N128">
        <v>-4.9155199999999996E-3</v>
      </c>
      <c r="P128">
        <v>2150508</v>
      </c>
      <c r="Q128">
        <v>-5.0628100000000001E-3</v>
      </c>
      <c r="S128">
        <v>2170179</v>
      </c>
      <c r="T128">
        <v>-5.6587299999999998E-3</v>
      </c>
    </row>
    <row r="129" spans="1:20" x14ac:dyDescent="0.3">
      <c r="A129">
        <v>2230038</v>
      </c>
      <c r="B129">
        <v>-2.0336299999999998E-3</v>
      </c>
      <c r="D129">
        <v>2210685</v>
      </c>
      <c r="E129">
        <v>-3.5218300000000001E-3</v>
      </c>
      <c r="G129">
        <v>2193203</v>
      </c>
      <c r="H129">
        <v>-4.3518899999999998E-3</v>
      </c>
      <c r="J129">
        <v>2109672</v>
      </c>
      <c r="K129">
        <v>-3.7388399999999998E-3</v>
      </c>
      <c r="M129">
        <v>2128005</v>
      </c>
      <c r="N129">
        <v>-4.2425600000000003E-3</v>
      </c>
      <c r="P129">
        <v>2150540</v>
      </c>
      <c r="Q129">
        <v>-4.5771700000000002E-3</v>
      </c>
      <c r="S129">
        <v>2170216</v>
      </c>
      <c r="T129">
        <v>-4.53047E-3</v>
      </c>
    </row>
    <row r="130" spans="1:20" x14ac:dyDescent="0.3">
      <c r="A130">
        <v>2230065</v>
      </c>
      <c r="B130">
        <v>-2.72616E-3</v>
      </c>
      <c r="D130">
        <v>2210721</v>
      </c>
      <c r="E130">
        <v>-2.8876000000000001E-3</v>
      </c>
      <c r="G130">
        <v>2193239</v>
      </c>
      <c r="H130">
        <v>-3.3088200000000001E-3</v>
      </c>
      <c r="J130">
        <v>2109708</v>
      </c>
      <c r="K130">
        <v>-4.5496800000000004E-3</v>
      </c>
      <c r="M130">
        <v>2128038</v>
      </c>
      <c r="N130">
        <v>-4.9170699999999999E-3</v>
      </c>
      <c r="P130">
        <v>2150571</v>
      </c>
      <c r="Q130">
        <v>-5.0546599999999999E-3</v>
      </c>
      <c r="S130">
        <v>2170250</v>
      </c>
      <c r="T130">
        <v>-5.64862E-3</v>
      </c>
    </row>
    <row r="131" spans="1:20" x14ac:dyDescent="0.3">
      <c r="A131">
        <v>2230091</v>
      </c>
      <c r="B131">
        <v>-2.03732E-3</v>
      </c>
      <c r="D131">
        <v>2210754</v>
      </c>
      <c r="E131">
        <v>-3.5197499999999999E-3</v>
      </c>
      <c r="G131">
        <v>2193274</v>
      </c>
      <c r="H131">
        <v>-4.3536199999999999E-3</v>
      </c>
      <c r="J131">
        <v>2109742</v>
      </c>
      <c r="K131">
        <v>-3.74027E-3</v>
      </c>
      <c r="M131">
        <v>2128071</v>
      </c>
      <c r="N131">
        <v>-4.2448199999999998E-3</v>
      </c>
      <c r="P131">
        <v>2150602</v>
      </c>
      <c r="Q131">
        <v>-4.5870399999999997E-3</v>
      </c>
      <c r="S131">
        <v>2170288</v>
      </c>
      <c r="T131">
        <v>-4.5382599999999997E-3</v>
      </c>
    </row>
    <row r="132" spans="1:20" x14ac:dyDescent="0.3">
      <c r="A132">
        <v>2230117</v>
      </c>
      <c r="B132">
        <v>-2.7431700000000001E-3</v>
      </c>
      <c r="D132">
        <v>2210790</v>
      </c>
      <c r="E132">
        <v>-2.86476E-3</v>
      </c>
      <c r="G132">
        <v>2193309</v>
      </c>
      <c r="H132">
        <v>-3.3076899999999998E-3</v>
      </c>
      <c r="J132">
        <v>2109779</v>
      </c>
      <c r="K132">
        <v>-4.5544399999999999E-3</v>
      </c>
      <c r="M132">
        <v>2128106</v>
      </c>
      <c r="N132">
        <v>-4.8932100000000003E-3</v>
      </c>
      <c r="P132">
        <v>2150634</v>
      </c>
      <c r="Q132">
        <v>-5.0680999999999999E-3</v>
      </c>
      <c r="S132">
        <v>2170322</v>
      </c>
      <c r="T132">
        <v>-5.6417200000000002E-3</v>
      </c>
    </row>
    <row r="133" spans="1:20" x14ac:dyDescent="0.3">
      <c r="A133">
        <v>2230162</v>
      </c>
      <c r="B133">
        <v>-2.0457000000000001E-3</v>
      </c>
      <c r="D133">
        <v>2210828</v>
      </c>
      <c r="E133">
        <v>-3.5129100000000002E-3</v>
      </c>
      <c r="G133">
        <v>2193346</v>
      </c>
      <c r="H133">
        <v>-4.3691499999999996E-3</v>
      </c>
      <c r="J133">
        <v>2109813</v>
      </c>
      <c r="K133">
        <v>-3.74728E-3</v>
      </c>
      <c r="M133">
        <v>2128158</v>
      </c>
      <c r="N133">
        <v>-4.2536800000000001E-3</v>
      </c>
      <c r="P133">
        <v>2150666</v>
      </c>
      <c r="Q133">
        <v>-4.5882900000000001E-3</v>
      </c>
      <c r="S133">
        <v>2170367</v>
      </c>
      <c r="T133">
        <v>-4.5297000000000002E-3</v>
      </c>
    </row>
    <row r="134" spans="1:20" x14ac:dyDescent="0.3">
      <c r="A134">
        <v>2230206</v>
      </c>
      <c r="B134">
        <v>-2.7769600000000002E-3</v>
      </c>
      <c r="D134">
        <v>2210865</v>
      </c>
      <c r="E134">
        <v>-2.8931299999999998E-3</v>
      </c>
      <c r="G134">
        <v>2193383</v>
      </c>
      <c r="H134">
        <v>-3.3120300000000001E-3</v>
      </c>
      <c r="J134">
        <v>2109849</v>
      </c>
      <c r="K134">
        <v>-4.5530099999999997E-3</v>
      </c>
      <c r="M134">
        <v>2128191</v>
      </c>
      <c r="N134">
        <v>-4.8979699999999998E-3</v>
      </c>
      <c r="P134">
        <v>2150720</v>
      </c>
      <c r="Q134">
        <v>-5.0595900000000001E-3</v>
      </c>
      <c r="S134">
        <v>2170401</v>
      </c>
      <c r="T134">
        <v>-5.6354700000000001E-3</v>
      </c>
    </row>
    <row r="135" spans="1:20" x14ac:dyDescent="0.3">
      <c r="A135">
        <v>2230253</v>
      </c>
      <c r="B135">
        <v>-2.0476100000000001E-3</v>
      </c>
      <c r="D135">
        <v>2210900</v>
      </c>
      <c r="E135">
        <v>-3.5514600000000002E-3</v>
      </c>
      <c r="G135">
        <v>2193419</v>
      </c>
      <c r="H135">
        <v>-4.3736699999999996E-3</v>
      </c>
      <c r="J135">
        <v>2109884</v>
      </c>
      <c r="K135">
        <v>-3.7507899999999999E-3</v>
      </c>
      <c r="M135">
        <v>2128221</v>
      </c>
      <c r="N135">
        <v>-4.2320300000000003E-3</v>
      </c>
      <c r="P135">
        <v>2150772</v>
      </c>
      <c r="Q135">
        <v>-4.5852000000000002E-3</v>
      </c>
      <c r="S135">
        <v>2170434</v>
      </c>
      <c r="T135">
        <v>-4.5385E-3</v>
      </c>
    </row>
    <row r="136" spans="1:20" x14ac:dyDescent="0.3">
      <c r="A136">
        <v>2230304</v>
      </c>
      <c r="B136">
        <v>-2.7212199999999999E-3</v>
      </c>
      <c r="D136">
        <v>2210935</v>
      </c>
      <c r="E136">
        <v>-2.8824900000000001E-3</v>
      </c>
      <c r="G136">
        <v>2193453</v>
      </c>
      <c r="H136">
        <v>-3.3159000000000001E-3</v>
      </c>
      <c r="J136">
        <v>2109920</v>
      </c>
      <c r="K136">
        <v>-4.5505800000000002E-3</v>
      </c>
      <c r="M136">
        <v>2128254</v>
      </c>
      <c r="N136">
        <v>-4.91546E-3</v>
      </c>
      <c r="P136">
        <v>2150805</v>
      </c>
      <c r="Q136">
        <v>-5.0475199999999998E-3</v>
      </c>
      <c r="S136">
        <v>2170470</v>
      </c>
      <c r="T136">
        <v>-5.65082E-3</v>
      </c>
    </row>
    <row r="137" spans="1:20" x14ac:dyDescent="0.3">
      <c r="A137">
        <v>2230346</v>
      </c>
      <c r="B137">
        <v>-2.0520099999999999E-3</v>
      </c>
      <c r="D137">
        <v>2210971</v>
      </c>
      <c r="E137">
        <v>-3.5386699999999998E-3</v>
      </c>
      <c r="G137">
        <v>2193487</v>
      </c>
      <c r="H137">
        <v>-4.3657000000000001E-3</v>
      </c>
      <c r="J137">
        <v>2109956</v>
      </c>
      <c r="K137">
        <v>-3.7540099999999999E-3</v>
      </c>
      <c r="M137">
        <v>2128285</v>
      </c>
      <c r="N137">
        <v>-4.2289399999999996E-3</v>
      </c>
      <c r="P137">
        <v>2150837</v>
      </c>
      <c r="Q137">
        <v>-4.6048299999999999E-3</v>
      </c>
      <c r="S137">
        <v>2170506</v>
      </c>
      <c r="T137">
        <v>-4.51572E-3</v>
      </c>
    </row>
    <row r="138" spans="1:20" x14ac:dyDescent="0.3">
      <c r="A138">
        <v>2230392</v>
      </c>
      <c r="B138">
        <v>-2.7411499999999999E-3</v>
      </c>
      <c r="D138">
        <v>2211007</v>
      </c>
      <c r="E138">
        <v>-2.8860000000000001E-3</v>
      </c>
      <c r="G138">
        <v>2193526</v>
      </c>
      <c r="H138">
        <v>-3.3215499999999999E-3</v>
      </c>
      <c r="J138">
        <v>2109993</v>
      </c>
      <c r="K138">
        <v>-4.5613399999999997E-3</v>
      </c>
      <c r="M138">
        <v>2128339</v>
      </c>
      <c r="N138">
        <v>-4.9112399999999999E-3</v>
      </c>
      <c r="P138">
        <v>2150869</v>
      </c>
      <c r="Q138">
        <v>-5.0698799999999997E-3</v>
      </c>
      <c r="S138">
        <v>2170544</v>
      </c>
      <c r="T138">
        <v>-5.6260700000000004E-3</v>
      </c>
    </row>
    <row r="139" spans="1:20" x14ac:dyDescent="0.3">
      <c r="A139">
        <v>2230435</v>
      </c>
      <c r="B139">
        <v>-2.05302E-3</v>
      </c>
      <c r="D139">
        <v>2211043</v>
      </c>
      <c r="E139">
        <v>-3.5376000000000001E-3</v>
      </c>
      <c r="G139">
        <v>2193561</v>
      </c>
      <c r="H139">
        <v>-4.3690300000000003E-3</v>
      </c>
      <c r="J139">
        <v>2110029</v>
      </c>
      <c r="K139">
        <v>-3.7579900000000001E-3</v>
      </c>
      <c r="M139">
        <v>2128371</v>
      </c>
      <c r="N139">
        <v>-4.24333E-3</v>
      </c>
      <c r="P139">
        <v>2150903</v>
      </c>
      <c r="Q139">
        <v>-4.5931699999999997E-3</v>
      </c>
      <c r="S139">
        <v>2170579</v>
      </c>
      <c r="T139">
        <v>-4.5355300000000003E-3</v>
      </c>
    </row>
    <row r="140" spans="1:20" x14ac:dyDescent="0.3">
      <c r="A140">
        <v>2230478</v>
      </c>
      <c r="B140">
        <v>-2.7356799999999999E-3</v>
      </c>
      <c r="D140">
        <v>2211076</v>
      </c>
      <c r="E140">
        <v>-2.8837899999999998E-3</v>
      </c>
      <c r="G140">
        <v>2193596</v>
      </c>
      <c r="H140">
        <v>-3.31679E-3</v>
      </c>
      <c r="J140">
        <v>2110068</v>
      </c>
      <c r="K140">
        <v>-4.5511700000000002E-3</v>
      </c>
      <c r="M140">
        <v>2128405</v>
      </c>
      <c r="N140">
        <v>-4.9044500000000003E-3</v>
      </c>
      <c r="P140">
        <v>2150935</v>
      </c>
      <c r="Q140">
        <v>-5.0439500000000002E-3</v>
      </c>
      <c r="S140">
        <v>2170616</v>
      </c>
      <c r="T140">
        <v>-5.6513500000000003E-3</v>
      </c>
    </row>
    <row r="141" spans="1:20" x14ac:dyDescent="0.3">
      <c r="A141">
        <v>2230522</v>
      </c>
      <c r="B141">
        <v>-2.03565E-3</v>
      </c>
      <c r="D141">
        <v>2211111</v>
      </c>
      <c r="E141">
        <v>-3.54069E-3</v>
      </c>
      <c r="G141">
        <v>2193630</v>
      </c>
      <c r="H141">
        <v>-4.3686100000000002E-3</v>
      </c>
      <c r="J141">
        <v>2110102</v>
      </c>
      <c r="K141">
        <v>-3.7406200000000001E-3</v>
      </c>
      <c r="M141">
        <v>2128439</v>
      </c>
      <c r="N141">
        <v>-4.2455899999999996E-3</v>
      </c>
      <c r="P141">
        <v>2150967</v>
      </c>
      <c r="Q141">
        <v>-4.6010799999999996E-3</v>
      </c>
      <c r="S141">
        <v>2170651</v>
      </c>
      <c r="T141">
        <v>-4.5371300000000003E-3</v>
      </c>
    </row>
    <row r="142" spans="1:20" x14ac:dyDescent="0.3">
      <c r="A142">
        <v>2230547</v>
      </c>
      <c r="B142">
        <v>-2.7020099999999999E-3</v>
      </c>
      <c r="D142">
        <v>2211144</v>
      </c>
      <c r="E142">
        <v>-2.8768299999999999E-3</v>
      </c>
      <c r="G142">
        <v>2193665</v>
      </c>
      <c r="H142">
        <v>-3.2908500000000001E-3</v>
      </c>
      <c r="J142">
        <v>2110137</v>
      </c>
      <c r="K142">
        <v>-4.5610499999999997E-3</v>
      </c>
      <c r="M142">
        <v>2128471</v>
      </c>
      <c r="N142">
        <v>-4.8783999999999998E-3</v>
      </c>
      <c r="P142">
        <v>2150999</v>
      </c>
      <c r="Q142">
        <v>-5.0279499999999998E-3</v>
      </c>
      <c r="S142">
        <v>2170688</v>
      </c>
      <c r="T142">
        <v>-5.6508799999999996E-3</v>
      </c>
    </row>
    <row r="143" spans="1:20" x14ac:dyDescent="0.3">
      <c r="A143">
        <v>2230590</v>
      </c>
      <c r="B143">
        <v>-2.0217299999999998E-3</v>
      </c>
      <c r="D143">
        <v>2211178</v>
      </c>
      <c r="E143">
        <v>-3.5376000000000001E-3</v>
      </c>
      <c r="G143">
        <v>2193701</v>
      </c>
      <c r="H143">
        <v>-4.3537999999999997E-3</v>
      </c>
      <c r="J143">
        <v>2110172</v>
      </c>
      <c r="K143">
        <v>-3.7769100000000001E-3</v>
      </c>
      <c r="M143">
        <v>2128503</v>
      </c>
      <c r="N143">
        <v>-4.27284E-3</v>
      </c>
      <c r="P143">
        <v>2151053</v>
      </c>
      <c r="Q143">
        <v>-4.5733600000000003E-3</v>
      </c>
      <c r="S143">
        <v>2170727</v>
      </c>
      <c r="T143">
        <v>-4.5202999999999997E-3</v>
      </c>
    </row>
    <row r="144" spans="1:20" x14ac:dyDescent="0.3">
      <c r="A144">
        <v>2230616</v>
      </c>
      <c r="B144">
        <v>-2.7342500000000001E-3</v>
      </c>
      <c r="D144">
        <v>2211213</v>
      </c>
      <c r="E144">
        <v>-2.8703499999999998E-3</v>
      </c>
      <c r="G144">
        <v>2193737</v>
      </c>
      <c r="H144">
        <v>-3.3079300000000002E-3</v>
      </c>
      <c r="J144">
        <v>2110207</v>
      </c>
      <c r="K144">
        <v>-4.5719300000000001E-3</v>
      </c>
      <c r="M144">
        <v>2128533</v>
      </c>
      <c r="N144">
        <v>-4.9086800000000003E-3</v>
      </c>
      <c r="P144">
        <v>2151086</v>
      </c>
      <c r="Q144">
        <v>-5.0427600000000003E-3</v>
      </c>
      <c r="S144">
        <v>2170762</v>
      </c>
      <c r="T144">
        <v>-5.6470699999999997E-3</v>
      </c>
    </row>
    <row r="145" spans="1:20" x14ac:dyDescent="0.3">
      <c r="A145">
        <v>2230642</v>
      </c>
      <c r="B145">
        <v>-2.0819300000000001E-3</v>
      </c>
      <c r="D145">
        <v>2211249</v>
      </c>
      <c r="E145">
        <v>-3.5376600000000002E-3</v>
      </c>
      <c r="G145">
        <v>2193771</v>
      </c>
      <c r="H145">
        <v>-4.3745600000000004E-3</v>
      </c>
      <c r="J145">
        <v>2110240</v>
      </c>
      <c r="K145">
        <v>-3.7590000000000002E-3</v>
      </c>
      <c r="M145">
        <v>2128567</v>
      </c>
      <c r="N145">
        <v>-4.2379200000000001E-3</v>
      </c>
      <c r="P145">
        <v>2151118</v>
      </c>
      <c r="Q145">
        <v>-4.5903699999999999E-3</v>
      </c>
      <c r="S145">
        <v>2170796</v>
      </c>
      <c r="T145">
        <v>-4.51863E-3</v>
      </c>
    </row>
    <row r="146" spans="1:20" x14ac:dyDescent="0.3">
      <c r="A146">
        <v>2230681</v>
      </c>
      <c r="B146">
        <v>-2.7612499999999998E-3</v>
      </c>
      <c r="D146">
        <v>2211283</v>
      </c>
      <c r="E146">
        <v>-2.8988999999999998E-3</v>
      </c>
      <c r="G146">
        <v>2193811</v>
      </c>
      <c r="H146">
        <v>-3.3142900000000001E-3</v>
      </c>
      <c r="J146">
        <v>2110275</v>
      </c>
      <c r="K146">
        <v>-4.5480800000000004E-3</v>
      </c>
      <c r="M146">
        <v>2128600</v>
      </c>
      <c r="N146">
        <v>-4.8829199999999998E-3</v>
      </c>
      <c r="P146">
        <v>2151150</v>
      </c>
      <c r="Q146">
        <v>-5.0664899999999999E-3</v>
      </c>
      <c r="S146">
        <v>2170831</v>
      </c>
      <c r="T146">
        <v>-5.6472500000000004E-3</v>
      </c>
    </row>
    <row r="147" spans="1:20" x14ac:dyDescent="0.3">
      <c r="A147">
        <v>2230723</v>
      </c>
      <c r="B147">
        <v>-2.0300600000000002E-3</v>
      </c>
      <c r="D147">
        <v>2211316</v>
      </c>
      <c r="E147">
        <v>-3.5402799999999998E-3</v>
      </c>
      <c r="G147">
        <v>2193848</v>
      </c>
      <c r="H147">
        <v>-4.3778300000000001E-3</v>
      </c>
      <c r="J147">
        <v>2110310</v>
      </c>
      <c r="K147">
        <v>-3.7539499999999998E-3</v>
      </c>
      <c r="M147">
        <v>2128653</v>
      </c>
      <c r="N147">
        <v>-4.2626699999999997E-3</v>
      </c>
      <c r="P147">
        <v>2151185</v>
      </c>
      <c r="Q147">
        <v>-4.5998300000000001E-3</v>
      </c>
      <c r="S147">
        <v>2170866</v>
      </c>
      <c r="T147">
        <v>-4.5293399999999998E-3</v>
      </c>
    </row>
    <row r="148" spans="1:20" x14ac:dyDescent="0.3">
      <c r="A148">
        <v>2230749</v>
      </c>
      <c r="B148">
        <v>-2.78576E-3</v>
      </c>
      <c r="D148">
        <v>2211354</v>
      </c>
      <c r="E148">
        <v>-2.8748100000000002E-3</v>
      </c>
      <c r="G148">
        <v>2193885</v>
      </c>
      <c r="H148">
        <v>-3.3035199999999999E-3</v>
      </c>
      <c r="J148">
        <v>2110348</v>
      </c>
      <c r="K148">
        <v>-4.5270199999999997E-3</v>
      </c>
      <c r="M148">
        <v>2128687</v>
      </c>
      <c r="N148">
        <v>-4.8884499999999999E-3</v>
      </c>
      <c r="P148">
        <v>2151219</v>
      </c>
      <c r="Q148">
        <v>-5.0456700000000004E-3</v>
      </c>
      <c r="S148">
        <v>2170903</v>
      </c>
      <c r="T148">
        <v>-5.6690200000000003E-3</v>
      </c>
    </row>
    <row r="149" spans="1:20" x14ac:dyDescent="0.3">
      <c r="A149">
        <v>2230774</v>
      </c>
      <c r="B149">
        <v>-2.0466600000000001E-3</v>
      </c>
      <c r="D149">
        <v>2211387</v>
      </c>
      <c r="E149">
        <v>-3.53397E-3</v>
      </c>
      <c r="G149">
        <v>2193922</v>
      </c>
      <c r="H149">
        <v>-4.37712E-3</v>
      </c>
      <c r="J149">
        <v>2110382</v>
      </c>
      <c r="K149">
        <v>-3.7480600000000001E-3</v>
      </c>
      <c r="M149">
        <v>2128721</v>
      </c>
      <c r="N149">
        <v>-4.2535699999999999E-3</v>
      </c>
      <c r="P149">
        <v>2151250</v>
      </c>
      <c r="Q149">
        <v>-4.6023899999999996E-3</v>
      </c>
      <c r="S149">
        <v>2170940</v>
      </c>
      <c r="T149">
        <v>-4.5186899999999997E-3</v>
      </c>
    </row>
    <row r="150" spans="1:20" x14ac:dyDescent="0.3">
      <c r="A150">
        <v>2230800</v>
      </c>
      <c r="B150">
        <v>-2.74888E-3</v>
      </c>
      <c r="D150">
        <v>2211423</v>
      </c>
      <c r="E150">
        <v>-2.8744600000000001E-3</v>
      </c>
      <c r="G150">
        <v>2193958</v>
      </c>
      <c r="H150">
        <v>-3.3147699999999999E-3</v>
      </c>
      <c r="J150">
        <v>2110417</v>
      </c>
      <c r="K150">
        <v>-4.5455799999999996E-3</v>
      </c>
      <c r="M150">
        <v>2128755</v>
      </c>
      <c r="N150">
        <v>-4.8739400000000002E-3</v>
      </c>
      <c r="P150">
        <v>2151282</v>
      </c>
      <c r="Q150">
        <v>-5.0450199999999999E-3</v>
      </c>
      <c r="S150">
        <v>2170974</v>
      </c>
      <c r="T150">
        <v>-5.6437400000000004E-3</v>
      </c>
    </row>
    <row r="151" spans="1:20" x14ac:dyDescent="0.3">
      <c r="A151">
        <v>2230842</v>
      </c>
      <c r="B151">
        <v>-2.0429100000000002E-3</v>
      </c>
      <c r="D151">
        <v>2211456</v>
      </c>
      <c r="E151">
        <v>-3.5354000000000002E-3</v>
      </c>
      <c r="G151">
        <v>2193996</v>
      </c>
      <c r="H151">
        <v>-4.3794400000000001E-3</v>
      </c>
      <c r="J151">
        <v>2110450</v>
      </c>
      <c r="K151">
        <v>-3.7452000000000002E-3</v>
      </c>
      <c r="M151">
        <v>2128790</v>
      </c>
      <c r="N151">
        <v>-4.2613E-3</v>
      </c>
      <c r="P151">
        <v>2151313</v>
      </c>
      <c r="Q151">
        <v>-4.6111299999999997E-3</v>
      </c>
      <c r="S151">
        <v>2171009</v>
      </c>
      <c r="T151">
        <v>-4.5132200000000001E-3</v>
      </c>
    </row>
    <row r="152" spans="1:20" x14ac:dyDescent="0.3">
      <c r="A152">
        <v>2230868</v>
      </c>
      <c r="B152">
        <v>-2.72996E-3</v>
      </c>
      <c r="D152">
        <v>2211493</v>
      </c>
      <c r="E152">
        <v>-2.8677899999999998E-3</v>
      </c>
      <c r="G152">
        <v>2194032</v>
      </c>
      <c r="H152">
        <v>-3.2900799999999999E-3</v>
      </c>
      <c r="J152">
        <v>2110489</v>
      </c>
      <c r="K152">
        <v>-4.5275000000000003E-3</v>
      </c>
      <c r="M152">
        <v>2128823</v>
      </c>
      <c r="N152">
        <v>-4.8999300000000003E-3</v>
      </c>
      <c r="P152">
        <v>2151344</v>
      </c>
      <c r="Q152">
        <v>-5.0377599999999996E-3</v>
      </c>
      <c r="S152">
        <v>2171047</v>
      </c>
      <c r="T152">
        <v>-5.6426699999999998E-3</v>
      </c>
    </row>
    <row r="153" spans="1:20" x14ac:dyDescent="0.3">
      <c r="A153">
        <v>2230910</v>
      </c>
      <c r="B153">
        <v>-2.0422499999999998E-3</v>
      </c>
      <c r="D153">
        <v>2211527</v>
      </c>
      <c r="E153">
        <v>-3.5363500000000002E-3</v>
      </c>
      <c r="G153">
        <v>2194067</v>
      </c>
      <c r="H153">
        <v>-4.3940699999999999E-3</v>
      </c>
      <c r="J153">
        <v>2110529</v>
      </c>
      <c r="K153">
        <v>-3.75305E-3</v>
      </c>
      <c r="M153">
        <v>2128857</v>
      </c>
      <c r="N153">
        <v>-4.2692099999999998E-3</v>
      </c>
      <c r="P153">
        <v>2151396</v>
      </c>
      <c r="Q153">
        <v>-4.6058399999999999E-3</v>
      </c>
      <c r="S153">
        <v>2171082</v>
      </c>
      <c r="T153">
        <v>-4.5260099999999996E-3</v>
      </c>
    </row>
    <row r="154" spans="1:20" x14ac:dyDescent="0.3">
      <c r="A154">
        <v>2230936</v>
      </c>
      <c r="B154">
        <v>-2.7377E-3</v>
      </c>
      <c r="D154">
        <v>2211563</v>
      </c>
      <c r="E154">
        <v>-2.8686300000000001E-3</v>
      </c>
      <c r="G154">
        <v>2194109</v>
      </c>
      <c r="H154">
        <v>-3.3004900000000001E-3</v>
      </c>
      <c r="J154">
        <v>2110564</v>
      </c>
      <c r="K154">
        <v>-4.5375499999999996E-3</v>
      </c>
      <c r="M154">
        <v>2128890</v>
      </c>
      <c r="N154">
        <v>-4.8634699999999999E-3</v>
      </c>
      <c r="P154">
        <v>2151429</v>
      </c>
      <c r="Q154">
        <v>-5.0656E-3</v>
      </c>
      <c r="S154">
        <v>2171117</v>
      </c>
      <c r="T154">
        <v>-5.6485600000000004E-3</v>
      </c>
    </row>
    <row r="155" spans="1:20" x14ac:dyDescent="0.3">
      <c r="A155">
        <v>2230965</v>
      </c>
      <c r="B155">
        <v>-2.2360599999999998E-3</v>
      </c>
      <c r="D155">
        <v>2211600</v>
      </c>
      <c r="E155">
        <v>-3.56829E-3</v>
      </c>
      <c r="G155">
        <v>2194143</v>
      </c>
      <c r="H155">
        <v>-4.3708100000000001E-3</v>
      </c>
      <c r="J155">
        <v>2110599</v>
      </c>
      <c r="K155">
        <v>-3.7821399999999998E-3</v>
      </c>
      <c r="M155">
        <v>2128924</v>
      </c>
      <c r="N155">
        <v>-4.2527299999999997E-3</v>
      </c>
      <c r="P155">
        <v>2151461</v>
      </c>
      <c r="Q155">
        <v>-4.5938799999999998E-3</v>
      </c>
      <c r="S155">
        <v>2171152</v>
      </c>
      <c r="T155">
        <v>-4.5178600000000003E-3</v>
      </c>
    </row>
    <row r="156" spans="1:20" x14ac:dyDescent="0.3">
      <c r="A156">
        <v>2230993</v>
      </c>
      <c r="B156">
        <v>-2.7277E-3</v>
      </c>
      <c r="D156">
        <v>2211638</v>
      </c>
      <c r="E156">
        <v>-2.8552999999999999E-3</v>
      </c>
      <c r="G156">
        <v>2194178</v>
      </c>
      <c r="H156">
        <v>-3.3088800000000002E-3</v>
      </c>
      <c r="J156">
        <v>2110633</v>
      </c>
      <c r="K156">
        <v>-4.5586100000000003E-3</v>
      </c>
      <c r="M156">
        <v>2128957</v>
      </c>
      <c r="N156">
        <v>-4.87251E-3</v>
      </c>
      <c r="P156">
        <v>2151492</v>
      </c>
      <c r="Q156">
        <v>-5.0597699999999999E-3</v>
      </c>
      <c r="S156">
        <v>2171186</v>
      </c>
      <c r="T156">
        <v>-5.62804E-3</v>
      </c>
    </row>
    <row r="157" spans="1:20" x14ac:dyDescent="0.3">
      <c r="A157">
        <v>2231027</v>
      </c>
      <c r="B157">
        <v>-2.0390999999999999E-3</v>
      </c>
      <c r="D157">
        <v>2211674</v>
      </c>
      <c r="E157">
        <v>-3.5283799999999998E-3</v>
      </c>
      <c r="G157">
        <v>2194212</v>
      </c>
      <c r="H157">
        <v>-4.3731300000000002E-3</v>
      </c>
      <c r="J157">
        <v>2110669</v>
      </c>
      <c r="K157">
        <v>-3.7632899999999999E-3</v>
      </c>
      <c r="M157">
        <v>2128990</v>
      </c>
      <c r="N157">
        <v>-4.2787299999999997E-3</v>
      </c>
      <c r="P157">
        <v>2151526</v>
      </c>
      <c r="Q157">
        <v>-4.6034600000000002E-3</v>
      </c>
      <c r="S157">
        <v>2171222</v>
      </c>
      <c r="T157">
        <v>-4.5235099999999997E-3</v>
      </c>
    </row>
    <row r="158" spans="1:20" x14ac:dyDescent="0.3">
      <c r="A158">
        <v>2231059</v>
      </c>
      <c r="B158">
        <v>-2.73252E-3</v>
      </c>
      <c r="D158">
        <v>2211706</v>
      </c>
      <c r="E158">
        <v>-2.8749299999999999E-3</v>
      </c>
      <c r="G158">
        <v>2194246</v>
      </c>
      <c r="H158">
        <v>-3.3018000000000001E-3</v>
      </c>
      <c r="J158">
        <v>2110705</v>
      </c>
      <c r="K158">
        <v>-4.5487899999999996E-3</v>
      </c>
      <c r="M158">
        <v>2129026</v>
      </c>
      <c r="N158">
        <v>-4.84622E-3</v>
      </c>
      <c r="P158">
        <v>2151559</v>
      </c>
      <c r="Q158">
        <v>-5.0237199999999997E-3</v>
      </c>
      <c r="S158">
        <v>2171259</v>
      </c>
      <c r="T158">
        <v>-5.6492699999999996E-3</v>
      </c>
    </row>
    <row r="159" spans="1:20" x14ac:dyDescent="0.3">
      <c r="A159">
        <v>2231091</v>
      </c>
      <c r="B159">
        <v>-2.0294599999999999E-3</v>
      </c>
      <c r="D159">
        <v>2211740</v>
      </c>
      <c r="E159">
        <v>-3.55485E-3</v>
      </c>
      <c r="G159">
        <v>2194282</v>
      </c>
      <c r="H159">
        <v>-4.37682E-3</v>
      </c>
      <c r="J159">
        <v>2110741</v>
      </c>
      <c r="K159">
        <v>-3.7785100000000001E-3</v>
      </c>
      <c r="M159">
        <v>2129060</v>
      </c>
      <c r="N159">
        <v>-4.2621899999999999E-3</v>
      </c>
      <c r="P159">
        <v>2151595</v>
      </c>
      <c r="Q159">
        <v>-4.6130399999999997E-3</v>
      </c>
      <c r="S159">
        <v>2171294</v>
      </c>
      <c r="T159">
        <v>-4.5047100000000003E-3</v>
      </c>
    </row>
    <row r="160" spans="1:20" x14ac:dyDescent="0.3">
      <c r="A160">
        <v>2231122</v>
      </c>
      <c r="B160">
        <v>-2.7324599999999999E-3</v>
      </c>
      <c r="D160">
        <v>2211773</v>
      </c>
      <c r="E160">
        <v>-2.8638700000000001E-3</v>
      </c>
      <c r="G160">
        <v>2194317</v>
      </c>
      <c r="H160">
        <v>-3.29942E-3</v>
      </c>
      <c r="J160">
        <v>2110775</v>
      </c>
      <c r="K160">
        <v>-4.5425999999999999E-3</v>
      </c>
      <c r="M160">
        <v>2129093</v>
      </c>
      <c r="N160">
        <v>-4.8586499999999999E-3</v>
      </c>
      <c r="P160">
        <v>2151630</v>
      </c>
      <c r="Q160">
        <v>-5.0288399999999997E-3</v>
      </c>
      <c r="S160">
        <v>2171331</v>
      </c>
      <c r="T160">
        <v>-5.6377900000000002E-3</v>
      </c>
    </row>
    <row r="161" spans="1:20" x14ac:dyDescent="0.3">
      <c r="A161">
        <v>2231153</v>
      </c>
      <c r="B161">
        <v>-2.0865699999999998E-3</v>
      </c>
      <c r="D161">
        <v>2211806</v>
      </c>
      <c r="E161">
        <v>-3.5620500000000002E-3</v>
      </c>
      <c r="G161">
        <v>2194354</v>
      </c>
      <c r="H161">
        <v>-4.3978200000000002E-3</v>
      </c>
      <c r="J161">
        <v>2110811</v>
      </c>
      <c r="K161">
        <v>-3.78393E-3</v>
      </c>
      <c r="M161">
        <v>2129126</v>
      </c>
      <c r="N161">
        <v>-4.2694500000000002E-3</v>
      </c>
      <c r="P161">
        <v>2151664</v>
      </c>
      <c r="Q161">
        <v>-4.6061899999999996E-3</v>
      </c>
      <c r="S161">
        <v>2171365</v>
      </c>
      <c r="T161">
        <v>-4.5089400000000003E-3</v>
      </c>
    </row>
    <row r="162" spans="1:20" x14ac:dyDescent="0.3">
      <c r="A162">
        <v>2231188</v>
      </c>
      <c r="B162">
        <v>-2.72711E-3</v>
      </c>
      <c r="D162">
        <v>2211839</v>
      </c>
      <c r="E162">
        <v>-2.87112E-3</v>
      </c>
      <c r="G162">
        <v>2194389</v>
      </c>
      <c r="H162">
        <v>-3.2797899999999999E-3</v>
      </c>
      <c r="J162">
        <v>2110846</v>
      </c>
      <c r="K162">
        <v>-4.5558100000000004E-3</v>
      </c>
      <c r="M162">
        <v>2129158</v>
      </c>
      <c r="N162">
        <v>-4.8593600000000001E-3</v>
      </c>
      <c r="P162">
        <v>2151697</v>
      </c>
      <c r="Q162">
        <v>-5.0384200000000001E-3</v>
      </c>
      <c r="S162">
        <v>2171401</v>
      </c>
      <c r="T162">
        <v>-5.6642000000000003E-3</v>
      </c>
    </row>
    <row r="163" spans="1:20" x14ac:dyDescent="0.3">
      <c r="A163">
        <v>2231220</v>
      </c>
      <c r="B163">
        <v>-2.0342799999999999E-3</v>
      </c>
      <c r="D163">
        <v>2211873</v>
      </c>
      <c r="E163">
        <v>-3.5537799999999999E-3</v>
      </c>
      <c r="G163">
        <v>2194426</v>
      </c>
      <c r="H163">
        <v>-4.3965100000000002E-3</v>
      </c>
      <c r="J163">
        <v>2110881</v>
      </c>
      <c r="K163">
        <v>-3.7757200000000002E-3</v>
      </c>
      <c r="M163">
        <v>2129210</v>
      </c>
      <c r="N163">
        <v>-4.2759900000000003E-3</v>
      </c>
      <c r="P163">
        <v>2151731</v>
      </c>
      <c r="Q163">
        <v>-4.5950699999999997E-3</v>
      </c>
      <c r="S163">
        <v>2171437</v>
      </c>
      <c r="T163">
        <v>-4.50959E-3</v>
      </c>
    </row>
    <row r="164" spans="1:20" x14ac:dyDescent="0.3">
      <c r="A164">
        <v>2231251</v>
      </c>
      <c r="B164">
        <v>-2.72705E-3</v>
      </c>
      <c r="D164">
        <v>2211909</v>
      </c>
      <c r="E164">
        <v>-2.8814700000000001E-3</v>
      </c>
      <c r="G164">
        <v>2194461</v>
      </c>
      <c r="H164">
        <v>-3.2921600000000001E-3</v>
      </c>
      <c r="J164">
        <v>2110917</v>
      </c>
      <c r="K164">
        <v>-4.5123300000000002E-3</v>
      </c>
      <c r="M164">
        <v>2129242</v>
      </c>
      <c r="N164">
        <v>-4.8528800000000004E-3</v>
      </c>
      <c r="P164">
        <v>2151765</v>
      </c>
      <c r="Q164">
        <v>-5.0362200000000001E-3</v>
      </c>
      <c r="S164">
        <v>2171473</v>
      </c>
      <c r="T164">
        <v>-5.6539700000000003E-3</v>
      </c>
    </row>
    <row r="165" spans="1:20" x14ac:dyDescent="0.3">
      <c r="A165">
        <v>2231299</v>
      </c>
      <c r="B165">
        <v>-2.0429699999999999E-3</v>
      </c>
      <c r="D165">
        <v>2211944</v>
      </c>
      <c r="E165">
        <v>-3.5501500000000002E-3</v>
      </c>
      <c r="G165">
        <v>2194496</v>
      </c>
      <c r="H165">
        <v>-4.3978799999999998E-3</v>
      </c>
      <c r="J165">
        <v>2110952</v>
      </c>
      <c r="K165">
        <v>-3.7694099999999999E-3</v>
      </c>
      <c r="M165">
        <v>2129275</v>
      </c>
      <c r="N165">
        <v>-4.2900899999999999E-3</v>
      </c>
      <c r="P165">
        <v>2151816</v>
      </c>
      <c r="Q165">
        <v>-4.6025700000000003E-3</v>
      </c>
      <c r="S165">
        <v>2171508</v>
      </c>
      <c r="T165">
        <v>-4.5230899999999996E-3</v>
      </c>
    </row>
    <row r="166" spans="1:20" x14ac:dyDescent="0.3">
      <c r="A166">
        <v>2231346</v>
      </c>
      <c r="B166">
        <v>-2.8629699999999998E-3</v>
      </c>
      <c r="D166">
        <v>2211978</v>
      </c>
      <c r="E166">
        <v>-2.8551800000000001E-3</v>
      </c>
      <c r="G166">
        <v>2194531</v>
      </c>
      <c r="H166">
        <v>-3.2945399999999999E-3</v>
      </c>
      <c r="J166">
        <v>2110990</v>
      </c>
      <c r="K166">
        <v>-4.5257700000000001E-3</v>
      </c>
      <c r="M166">
        <v>2129307</v>
      </c>
      <c r="N166">
        <v>-4.8664399999999997E-3</v>
      </c>
      <c r="P166">
        <v>2151849</v>
      </c>
      <c r="Q166">
        <v>-5.0320499999999997E-3</v>
      </c>
      <c r="S166">
        <v>2171543</v>
      </c>
      <c r="T166">
        <v>-5.66747E-3</v>
      </c>
    </row>
    <row r="167" spans="1:20" x14ac:dyDescent="0.3">
      <c r="A167">
        <v>2231391</v>
      </c>
      <c r="B167">
        <v>-2.0172100000000002E-3</v>
      </c>
      <c r="D167">
        <v>2212014</v>
      </c>
      <c r="E167">
        <v>-3.5594300000000001E-3</v>
      </c>
      <c r="G167">
        <v>2194566</v>
      </c>
      <c r="H167">
        <v>-4.3788999999999998E-3</v>
      </c>
      <c r="J167">
        <v>2111025</v>
      </c>
      <c r="K167">
        <v>-3.7699500000000002E-3</v>
      </c>
      <c r="M167">
        <v>2129339</v>
      </c>
      <c r="N167">
        <v>-4.2854499999999997E-3</v>
      </c>
      <c r="P167">
        <v>2151882</v>
      </c>
      <c r="Q167">
        <v>-4.6035800000000003E-3</v>
      </c>
      <c r="S167">
        <v>2171580</v>
      </c>
      <c r="T167">
        <v>-4.5104200000000002E-3</v>
      </c>
    </row>
    <row r="168" spans="1:20" x14ac:dyDescent="0.3">
      <c r="A168">
        <v>2231432</v>
      </c>
      <c r="B168">
        <v>-2.74347E-3</v>
      </c>
      <c r="D168">
        <v>2212048</v>
      </c>
      <c r="E168">
        <v>-2.8368E-3</v>
      </c>
      <c r="G168">
        <v>2194600</v>
      </c>
      <c r="H168">
        <v>-3.2775899999999999E-3</v>
      </c>
      <c r="J168">
        <v>2111061</v>
      </c>
      <c r="K168">
        <v>-4.5198199999999999E-3</v>
      </c>
      <c r="M168">
        <v>2129394</v>
      </c>
      <c r="N168">
        <v>-4.84973E-3</v>
      </c>
      <c r="P168">
        <v>2151912</v>
      </c>
      <c r="Q168">
        <v>-5.0424600000000003E-3</v>
      </c>
      <c r="S168">
        <v>2171615</v>
      </c>
      <c r="T168">
        <v>-5.6452899999999999E-3</v>
      </c>
    </row>
    <row r="169" spans="1:20" x14ac:dyDescent="0.3">
      <c r="A169">
        <v>2231471</v>
      </c>
      <c r="B169">
        <v>-2.0415400000000001E-3</v>
      </c>
      <c r="D169">
        <v>2212086</v>
      </c>
      <c r="E169">
        <v>-3.5382500000000002E-3</v>
      </c>
      <c r="G169">
        <v>2194636</v>
      </c>
      <c r="H169">
        <v>-4.3962699999999999E-3</v>
      </c>
      <c r="J169">
        <v>2111095</v>
      </c>
      <c r="K169">
        <v>-3.7767299999999998E-3</v>
      </c>
      <c r="M169">
        <v>2129428</v>
      </c>
      <c r="N169">
        <v>-4.2904500000000003E-3</v>
      </c>
      <c r="P169">
        <v>2151945</v>
      </c>
      <c r="Q169">
        <v>-4.6367099999999996E-3</v>
      </c>
      <c r="S169">
        <v>2171652</v>
      </c>
      <c r="T169">
        <v>-4.5145899999999997E-3</v>
      </c>
    </row>
    <row r="170" spans="1:20" x14ac:dyDescent="0.3">
      <c r="A170">
        <v>2231511</v>
      </c>
      <c r="B170">
        <v>-2.8092E-3</v>
      </c>
      <c r="D170">
        <v>2212120</v>
      </c>
      <c r="E170">
        <v>-2.8694599999999999E-3</v>
      </c>
      <c r="G170">
        <v>2194673</v>
      </c>
      <c r="H170">
        <v>-3.2863900000000001E-3</v>
      </c>
      <c r="J170">
        <v>2111128</v>
      </c>
      <c r="K170">
        <v>-4.55355E-3</v>
      </c>
      <c r="M170">
        <v>2129460</v>
      </c>
      <c r="N170">
        <v>-4.8476500000000002E-3</v>
      </c>
      <c r="P170">
        <v>2151977</v>
      </c>
      <c r="Q170">
        <v>-5.0521000000000003E-3</v>
      </c>
      <c r="S170">
        <v>2171687</v>
      </c>
      <c r="T170">
        <v>-5.6512300000000001E-3</v>
      </c>
    </row>
    <row r="171" spans="1:20" x14ac:dyDescent="0.3">
      <c r="A171">
        <v>2231549</v>
      </c>
      <c r="B171">
        <v>-2.0283300000000001E-3</v>
      </c>
      <c r="D171">
        <v>2212153</v>
      </c>
      <c r="E171">
        <v>-3.5637099999999999E-3</v>
      </c>
      <c r="G171">
        <v>2194708</v>
      </c>
      <c r="H171">
        <v>-4.4061500000000002E-3</v>
      </c>
      <c r="J171">
        <v>2111162</v>
      </c>
      <c r="K171">
        <v>-3.7966599999999999E-3</v>
      </c>
      <c r="M171">
        <v>2129492</v>
      </c>
      <c r="N171">
        <v>-4.2990700000000003E-3</v>
      </c>
      <c r="P171">
        <v>2152008</v>
      </c>
      <c r="Q171">
        <v>-4.5942400000000003E-3</v>
      </c>
      <c r="S171">
        <v>2171725</v>
      </c>
      <c r="T171">
        <v>-4.5060200000000003E-3</v>
      </c>
    </row>
    <row r="172" spans="1:20" x14ac:dyDescent="0.3">
      <c r="A172">
        <v>2231576</v>
      </c>
      <c r="B172">
        <v>-2.7362699999999998E-3</v>
      </c>
      <c r="D172">
        <v>2212185</v>
      </c>
      <c r="E172">
        <v>-2.8601199999999998E-3</v>
      </c>
      <c r="G172">
        <v>2194747</v>
      </c>
      <c r="H172">
        <v>-3.2844900000000002E-3</v>
      </c>
      <c r="J172">
        <v>2111198</v>
      </c>
      <c r="K172">
        <v>-4.5342200000000003E-3</v>
      </c>
      <c r="M172">
        <v>2129523</v>
      </c>
      <c r="N172">
        <v>-4.8416400000000004E-3</v>
      </c>
      <c r="P172">
        <v>2152039</v>
      </c>
      <c r="Q172">
        <v>-5.0253299999999997E-3</v>
      </c>
      <c r="S172">
        <v>2171762</v>
      </c>
      <c r="T172">
        <v>-5.6323199999999997E-3</v>
      </c>
    </row>
    <row r="173" spans="1:20" x14ac:dyDescent="0.3">
      <c r="A173">
        <v>2231618</v>
      </c>
      <c r="B173">
        <v>-2.0585500000000001E-3</v>
      </c>
      <c r="D173">
        <v>2212229</v>
      </c>
      <c r="E173">
        <v>-3.5569899999999999E-3</v>
      </c>
      <c r="G173">
        <v>2194782</v>
      </c>
      <c r="H173">
        <v>-4.3955000000000001E-3</v>
      </c>
      <c r="J173">
        <v>2111236</v>
      </c>
      <c r="K173">
        <v>-3.77715E-3</v>
      </c>
      <c r="M173">
        <v>2129554</v>
      </c>
      <c r="N173">
        <v>-4.2893200000000001E-3</v>
      </c>
      <c r="P173">
        <v>2152091</v>
      </c>
      <c r="Q173">
        <v>-4.6334999999999996E-3</v>
      </c>
      <c r="S173">
        <v>2171800</v>
      </c>
      <c r="T173">
        <v>-4.5063799999999999E-3</v>
      </c>
    </row>
    <row r="174" spans="1:20" x14ac:dyDescent="0.3">
      <c r="A174">
        <v>2231646</v>
      </c>
      <c r="B174">
        <v>-2.75435E-3</v>
      </c>
      <c r="D174">
        <v>2212262</v>
      </c>
      <c r="E174">
        <v>-2.8533999999999999E-3</v>
      </c>
      <c r="G174">
        <v>2194817</v>
      </c>
      <c r="H174">
        <v>-3.3006699999999999E-3</v>
      </c>
      <c r="J174">
        <v>2111273</v>
      </c>
      <c r="K174">
        <v>-4.5300499999999999E-3</v>
      </c>
      <c r="M174">
        <v>2129585</v>
      </c>
      <c r="N174">
        <v>-4.8210600000000003E-3</v>
      </c>
      <c r="P174">
        <v>2152122</v>
      </c>
      <c r="Q174">
        <v>-5.0369300000000002E-3</v>
      </c>
      <c r="S174">
        <v>2171835</v>
      </c>
      <c r="T174">
        <v>-5.6429699999999998E-3</v>
      </c>
    </row>
    <row r="175" spans="1:20" x14ac:dyDescent="0.3">
      <c r="A175">
        <v>2231677</v>
      </c>
      <c r="B175">
        <v>-2.08413E-3</v>
      </c>
      <c r="D175">
        <v>2212298</v>
      </c>
      <c r="E175">
        <v>-3.5756099999999999E-3</v>
      </c>
      <c r="G175">
        <v>2194854</v>
      </c>
      <c r="H175">
        <v>-4.3940100000000003E-3</v>
      </c>
      <c r="J175">
        <v>2111310</v>
      </c>
      <c r="K175">
        <v>-3.7939800000000002E-3</v>
      </c>
      <c r="M175">
        <v>2129616</v>
      </c>
      <c r="N175">
        <v>-4.3075800000000001E-3</v>
      </c>
      <c r="P175">
        <v>2152155</v>
      </c>
      <c r="Q175">
        <v>-4.59341E-3</v>
      </c>
      <c r="S175">
        <v>2171869</v>
      </c>
      <c r="T175">
        <v>-4.49995E-3</v>
      </c>
    </row>
    <row r="176" spans="1:20" x14ac:dyDescent="0.3">
      <c r="A176">
        <v>2231718</v>
      </c>
      <c r="B176">
        <v>-2.7464999999999998E-3</v>
      </c>
      <c r="D176">
        <v>2212335</v>
      </c>
      <c r="E176">
        <v>-2.8737400000000001E-3</v>
      </c>
      <c r="G176">
        <v>2194889</v>
      </c>
      <c r="H176">
        <v>-3.2828800000000002E-3</v>
      </c>
      <c r="J176">
        <v>2111346</v>
      </c>
      <c r="K176">
        <v>-4.52214E-3</v>
      </c>
      <c r="M176">
        <v>2129650</v>
      </c>
      <c r="N176">
        <v>-4.8468699999999997E-3</v>
      </c>
      <c r="P176">
        <v>2152190</v>
      </c>
      <c r="Q176">
        <v>-5.0260399999999998E-3</v>
      </c>
      <c r="S176">
        <v>2171907</v>
      </c>
      <c r="T176">
        <v>-5.6526600000000003E-3</v>
      </c>
    </row>
    <row r="177" spans="1:20" x14ac:dyDescent="0.3">
      <c r="A177">
        <v>2231761</v>
      </c>
      <c r="B177">
        <v>-2.0281600000000002E-3</v>
      </c>
      <c r="D177">
        <v>2212370</v>
      </c>
      <c r="E177">
        <v>-3.5613300000000001E-3</v>
      </c>
      <c r="G177">
        <v>2194924</v>
      </c>
      <c r="H177">
        <v>-4.4023999999999999E-3</v>
      </c>
      <c r="J177">
        <v>2111385</v>
      </c>
      <c r="K177">
        <v>-3.76174E-3</v>
      </c>
      <c r="M177">
        <v>2129702</v>
      </c>
      <c r="N177">
        <v>-4.2858100000000001E-3</v>
      </c>
      <c r="P177">
        <v>2152223</v>
      </c>
      <c r="Q177">
        <v>-4.6202300000000003E-3</v>
      </c>
      <c r="S177">
        <v>2171943</v>
      </c>
      <c r="T177">
        <v>-4.5134600000000004E-3</v>
      </c>
    </row>
    <row r="178" spans="1:20" x14ac:dyDescent="0.3">
      <c r="A178">
        <v>2231788</v>
      </c>
      <c r="B178">
        <v>-2.7715999999999999E-3</v>
      </c>
      <c r="D178">
        <v>2212405</v>
      </c>
      <c r="E178">
        <v>-2.8649399999999998E-3</v>
      </c>
      <c r="G178">
        <v>2194959</v>
      </c>
      <c r="H178">
        <v>-3.2749099999999998E-3</v>
      </c>
      <c r="J178">
        <v>2111419</v>
      </c>
      <c r="K178">
        <v>-4.5176799999999996E-3</v>
      </c>
      <c r="M178">
        <v>2129734</v>
      </c>
      <c r="N178">
        <v>-4.8466899999999999E-3</v>
      </c>
      <c r="P178">
        <v>2152255</v>
      </c>
      <c r="Q178">
        <v>-5.0260399999999998E-3</v>
      </c>
      <c r="S178">
        <v>2171978</v>
      </c>
      <c r="T178">
        <v>-5.68324E-3</v>
      </c>
    </row>
    <row r="179" spans="1:20" x14ac:dyDescent="0.3">
      <c r="A179">
        <v>2231816</v>
      </c>
      <c r="B179">
        <v>-2.0454700000000002E-3</v>
      </c>
      <c r="D179">
        <v>2212439</v>
      </c>
      <c r="E179">
        <v>-3.55544E-3</v>
      </c>
      <c r="G179">
        <v>2194996</v>
      </c>
      <c r="H179">
        <v>-4.4000200000000001E-3</v>
      </c>
      <c r="J179">
        <v>2111452</v>
      </c>
      <c r="K179">
        <v>-3.7998699999999999E-3</v>
      </c>
      <c r="M179">
        <v>2129766</v>
      </c>
      <c r="N179">
        <v>-4.3332199999999996E-3</v>
      </c>
      <c r="P179">
        <v>2152287</v>
      </c>
      <c r="Q179">
        <v>-4.5887699999999998E-3</v>
      </c>
      <c r="S179">
        <v>2172017</v>
      </c>
      <c r="T179">
        <v>-4.5201800000000004E-3</v>
      </c>
    </row>
    <row r="180" spans="1:20" x14ac:dyDescent="0.3">
      <c r="A180">
        <v>2231845</v>
      </c>
      <c r="B180">
        <v>-2.7432899999999998E-3</v>
      </c>
      <c r="D180">
        <v>2212472</v>
      </c>
      <c r="E180">
        <v>-2.83811E-3</v>
      </c>
      <c r="G180">
        <v>2195033</v>
      </c>
      <c r="H180">
        <v>-3.2943E-3</v>
      </c>
      <c r="J180">
        <v>2111487</v>
      </c>
      <c r="K180">
        <v>-4.5278499999999999E-3</v>
      </c>
      <c r="M180">
        <v>2129796</v>
      </c>
      <c r="N180">
        <v>-4.8402699999999998E-3</v>
      </c>
      <c r="P180">
        <v>2152321</v>
      </c>
      <c r="Q180">
        <v>-5.0199800000000003E-3</v>
      </c>
      <c r="S180">
        <v>2172052</v>
      </c>
      <c r="T180">
        <v>-5.6739E-3</v>
      </c>
    </row>
    <row r="181" spans="1:20" x14ac:dyDescent="0.3">
      <c r="A181">
        <v>2231873</v>
      </c>
      <c r="B181">
        <v>-2.05112E-3</v>
      </c>
      <c r="D181">
        <v>2212509</v>
      </c>
      <c r="E181">
        <v>-3.56193E-3</v>
      </c>
      <c r="G181">
        <v>2195068</v>
      </c>
      <c r="H181">
        <v>-4.3946599999999999E-3</v>
      </c>
      <c r="J181">
        <v>2111523</v>
      </c>
      <c r="K181">
        <v>-3.7902299999999999E-3</v>
      </c>
      <c r="M181">
        <v>2129827</v>
      </c>
      <c r="N181">
        <v>-4.2906200000000002E-3</v>
      </c>
      <c r="P181">
        <v>2152352</v>
      </c>
      <c r="Q181">
        <v>-4.6169599999999998E-3</v>
      </c>
      <c r="S181">
        <v>2172085</v>
      </c>
      <c r="T181">
        <v>-4.5053699999999999E-3</v>
      </c>
    </row>
    <row r="182" spans="1:20" x14ac:dyDescent="0.3">
      <c r="A182">
        <v>2231900</v>
      </c>
      <c r="B182">
        <v>-2.74442E-3</v>
      </c>
      <c r="D182">
        <v>2212544</v>
      </c>
      <c r="E182">
        <v>-2.8363199999999998E-3</v>
      </c>
      <c r="G182">
        <v>2195103</v>
      </c>
      <c r="H182">
        <v>-3.2819300000000002E-3</v>
      </c>
      <c r="J182">
        <v>2111562</v>
      </c>
      <c r="K182">
        <v>-4.5183300000000001E-3</v>
      </c>
      <c r="M182">
        <v>2129868</v>
      </c>
      <c r="N182">
        <v>-4.8129100000000001E-3</v>
      </c>
      <c r="P182">
        <v>2152385</v>
      </c>
      <c r="Q182">
        <v>-5.02164E-3</v>
      </c>
      <c r="S182">
        <v>2172120</v>
      </c>
      <c r="T182">
        <v>-5.6581899999999996E-3</v>
      </c>
    </row>
    <row r="183" spans="1:20" x14ac:dyDescent="0.3">
      <c r="A183">
        <v>2231945</v>
      </c>
      <c r="B183">
        <v>-2.0441600000000002E-3</v>
      </c>
      <c r="D183">
        <v>2212578</v>
      </c>
      <c r="E183">
        <v>-3.5722800000000002E-3</v>
      </c>
      <c r="G183">
        <v>2195139</v>
      </c>
      <c r="H183">
        <v>-4.41917E-3</v>
      </c>
      <c r="J183">
        <v>2111597</v>
      </c>
      <c r="K183">
        <v>-3.7802399999999998E-3</v>
      </c>
      <c r="M183">
        <v>2129904</v>
      </c>
      <c r="N183">
        <v>-4.3149499999999997E-3</v>
      </c>
      <c r="P183">
        <v>2152437</v>
      </c>
      <c r="Q183">
        <v>-4.6025700000000003E-3</v>
      </c>
      <c r="S183">
        <v>2172154</v>
      </c>
      <c r="T183">
        <v>-4.5076300000000003E-3</v>
      </c>
    </row>
    <row r="184" spans="1:20" x14ac:dyDescent="0.3">
      <c r="A184">
        <v>2231972</v>
      </c>
      <c r="B184">
        <v>-2.73026E-3</v>
      </c>
      <c r="D184">
        <v>2212612</v>
      </c>
      <c r="E184">
        <v>-2.8522700000000001E-3</v>
      </c>
      <c r="G184">
        <v>2195176</v>
      </c>
      <c r="H184">
        <v>-3.2832400000000002E-3</v>
      </c>
      <c r="J184">
        <v>2111646</v>
      </c>
      <c r="K184">
        <v>-4.5132200000000001E-3</v>
      </c>
      <c r="M184">
        <v>2129938</v>
      </c>
      <c r="N184">
        <v>-4.8608499999999999E-3</v>
      </c>
      <c r="P184">
        <v>2152469</v>
      </c>
      <c r="Q184">
        <v>-5.0321100000000002E-3</v>
      </c>
      <c r="S184">
        <v>2172189</v>
      </c>
      <c r="T184">
        <v>-5.6521899999999996E-3</v>
      </c>
    </row>
    <row r="185" spans="1:20" x14ac:dyDescent="0.3">
      <c r="A185">
        <v>2231999</v>
      </c>
      <c r="B185">
        <v>-2.02863E-3</v>
      </c>
      <c r="D185">
        <v>2212649</v>
      </c>
      <c r="E185">
        <v>-3.5591300000000002E-3</v>
      </c>
      <c r="G185">
        <v>2195212</v>
      </c>
      <c r="H185">
        <v>-4.3922299999999996E-3</v>
      </c>
      <c r="J185">
        <v>2111683</v>
      </c>
      <c r="K185">
        <v>-3.7939800000000002E-3</v>
      </c>
      <c r="M185">
        <v>2129971</v>
      </c>
      <c r="N185">
        <v>-4.31329E-3</v>
      </c>
      <c r="P185">
        <v>2152502</v>
      </c>
      <c r="Q185">
        <v>-4.6216599999999997E-3</v>
      </c>
      <c r="S185">
        <v>2172223</v>
      </c>
      <c r="T185">
        <v>-4.5069100000000003E-3</v>
      </c>
    </row>
    <row r="186" spans="1:20" x14ac:dyDescent="0.3">
      <c r="A186">
        <v>2232027</v>
      </c>
      <c r="B186">
        <v>-2.75596E-3</v>
      </c>
      <c r="D186">
        <v>2212683</v>
      </c>
      <c r="E186">
        <v>-2.8503000000000001E-3</v>
      </c>
      <c r="G186">
        <v>2195248</v>
      </c>
      <c r="H186">
        <v>-3.2667E-3</v>
      </c>
      <c r="J186">
        <v>2111717</v>
      </c>
      <c r="K186">
        <v>-4.5273800000000001E-3</v>
      </c>
      <c r="M186">
        <v>2130006</v>
      </c>
      <c r="N186">
        <v>-4.83016E-3</v>
      </c>
      <c r="P186">
        <v>2152541</v>
      </c>
      <c r="Q186">
        <v>-5.0239000000000004E-3</v>
      </c>
      <c r="S186">
        <v>2172258</v>
      </c>
      <c r="T186">
        <v>-5.6520700000000004E-3</v>
      </c>
    </row>
    <row r="187" spans="1:20" x14ac:dyDescent="0.3">
      <c r="A187">
        <v>2232073</v>
      </c>
      <c r="B187">
        <v>-2.02381E-3</v>
      </c>
      <c r="D187">
        <v>2212717</v>
      </c>
      <c r="E187">
        <v>-3.5749000000000002E-3</v>
      </c>
      <c r="G187">
        <v>2195284</v>
      </c>
      <c r="H187">
        <v>-4.43393E-3</v>
      </c>
      <c r="J187">
        <v>2111753</v>
      </c>
      <c r="K187">
        <v>-3.7993300000000001E-3</v>
      </c>
      <c r="M187">
        <v>2130038</v>
      </c>
      <c r="N187">
        <v>-4.3098399999999997E-3</v>
      </c>
      <c r="P187">
        <v>2152581</v>
      </c>
      <c r="Q187">
        <v>-4.6227899999999999E-3</v>
      </c>
      <c r="S187">
        <v>2172295</v>
      </c>
      <c r="T187">
        <v>-4.5146500000000003E-3</v>
      </c>
    </row>
    <row r="188" spans="1:20" x14ac:dyDescent="0.3">
      <c r="A188">
        <v>2232101</v>
      </c>
      <c r="B188">
        <v>-2.7526899999999999E-3</v>
      </c>
      <c r="D188">
        <v>2212752</v>
      </c>
      <c r="E188">
        <v>-2.8473299999999999E-3</v>
      </c>
      <c r="G188">
        <v>2195320</v>
      </c>
      <c r="H188">
        <v>-3.2667600000000001E-3</v>
      </c>
      <c r="J188">
        <v>2111786</v>
      </c>
      <c r="K188">
        <v>-4.5223800000000003E-3</v>
      </c>
      <c r="M188">
        <v>2130071</v>
      </c>
      <c r="N188">
        <v>-4.82724E-3</v>
      </c>
      <c r="P188">
        <v>2152614</v>
      </c>
      <c r="Q188">
        <v>-5.0331799999999999E-3</v>
      </c>
      <c r="S188">
        <v>2172329</v>
      </c>
      <c r="T188">
        <v>-5.6298800000000003E-3</v>
      </c>
    </row>
    <row r="189" spans="1:20" x14ac:dyDescent="0.3">
      <c r="A189">
        <v>2232131</v>
      </c>
      <c r="B189">
        <v>-2.0235800000000001E-3</v>
      </c>
      <c r="D189">
        <v>2212786</v>
      </c>
      <c r="E189">
        <v>-3.5606800000000001E-3</v>
      </c>
      <c r="G189">
        <v>2195355</v>
      </c>
      <c r="H189">
        <v>-4.4106099999999997E-3</v>
      </c>
      <c r="J189">
        <v>2111823</v>
      </c>
      <c r="K189">
        <v>-3.7917799999999998E-3</v>
      </c>
      <c r="M189">
        <v>2130105</v>
      </c>
      <c r="N189">
        <v>-4.2987700000000004E-3</v>
      </c>
      <c r="P189">
        <v>2152645</v>
      </c>
      <c r="Q189">
        <v>-4.6295700000000004E-3</v>
      </c>
      <c r="S189">
        <v>2172365</v>
      </c>
      <c r="T189">
        <v>-4.5059599999999998E-3</v>
      </c>
    </row>
    <row r="190" spans="1:20" x14ac:dyDescent="0.3">
      <c r="A190">
        <v>2232161</v>
      </c>
      <c r="B190">
        <v>-2.7484100000000002E-3</v>
      </c>
      <c r="D190">
        <v>2212823</v>
      </c>
      <c r="E190">
        <v>-2.8596400000000001E-3</v>
      </c>
      <c r="G190">
        <v>2195389</v>
      </c>
      <c r="H190">
        <v>-3.2701499999999999E-3</v>
      </c>
      <c r="J190">
        <v>2111859</v>
      </c>
      <c r="K190">
        <v>-4.4978099999999997E-3</v>
      </c>
      <c r="M190">
        <v>2130137</v>
      </c>
      <c r="N190">
        <v>-4.8254600000000002E-3</v>
      </c>
      <c r="P190">
        <v>2152679</v>
      </c>
      <c r="Q190">
        <v>-5.0126600000000004E-3</v>
      </c>
      <c r="S190">
        <v>2172403</v>
      </c>
      <c r="T190">
        <v>-5.6574199999999998E-3</v>
      </c>
    </row>
    <row r="191" spans="1:20" x14ac:dyDescent="0.3">
      <c r="A191">
        <v>2232190</v>
      </c>
      <c r="B191">
        <v>-2.01549E-3</v>
      </c>
      <c r="D191">
        <v>2212859</v>
      </c>
      <c r="E191">
        <v>-3.5699600000000001E-3</v>
      </c>
      <c r="G191">
        <v>2195424</v>
      </c>
      <c r="H191">
        <v>-4.39187E-3</v>
      </c>
      <c r="J191">
        <v>2111892</v>
      </c>
      <c r="K191">
        <v>-3.7992199999999999E-3</v>
      </c>
      <c r="M191">
        <v>2130170</v>
      </c>
      <c r="N191">
        <v>-4.3268500000000001E-3</v>
      </c>
      <c r="P191">
        <v>2152710</v>
      </c>
      <c r="Q191">
        <v>-4.5988799999999996E-3</v>
      </c>
      <c r="S191">
        <v>2172438</v>
      </c>
      <c r="T191">
        <v>-4.4929899999999997E-3</v>
      </c>
    </row>
    <row r="192" spans="1:20" x14ac:dyDescent="0.3">
      <c r="A192">
        <v>2232220</v>
      </c>
      <c r="B192">
        <v>-2.7410300000000002E-3</v>
      </c>
      <c r="D192">
        <v>2212895</v>
      </c>
      <c r="E192">
        <v>-2.8491100000000002E-3</v>
      </c>
      <c r="G192">
        <v>2195460</v>
      </c>
      <c r="H192">
        <v>-3.2734800000000001E-3</v>
      </c>
      <c r="J192">
        <v>2111927</v>
      </c>
      <c r="K192">
        <v>-4.5085799999999999E-3</v>
      </c>
      <c r="M192">
        <v>2130202</v>
      </c>
      <c r="N192">
        <v>-4.8158200000000002E-3</v>
      </c>
      <c r="P192">
        <v>2152741</v>
      </c>
      <c r="Q192">
        <v>-5.01111E-3</v>
      </c>
      <c r="S192">
        <v>2172476</v>
      </c>
      <c r="T192">
        <v>-5.6545099999999997E-3</v>
      </c>
    </row>
    <row r="193" spans="1:20" x14ac:dyDescent="0.3">
      <c r="A193">
        <v>2232268</v>
      </c>
      <c r="B193">
        <v>-2.03375E-3</v>
      </c>
      <c r="D193">
        <v>2212930</v>
      </c>
      <c r="E193">
        <v>-3.57728E-3</v>
      </c>
      <c r="G193">
        <v>2195496</v>
      </c>
      <c r="H193">
        <v>-4.4195299999999996E-3</v>
      </c>
      <c r="J193">
        <v>2111959</v>
      </c>
      <c r="K193">
        <v>-3.79101E-3</v>
      </c>
      <c r="M193">
        <v>2130253</v>
      </c>
      <c r="N193">
        <v>-4.3247099999999998E-3</v>
      </c>
      <c r="P193">
        <v>2152773</v>
      </c>
      <c r="Q193">
        <v>-4.6310600000000002E-3</v>
      </c>
      <c r="S193">
        <v>2172510</v>
      </c>
      <c r="T193">
        <v>-4.5107200000000002E-3</v>
      </c>
    </row>
    <row r="194" spans="1:20" x14ac:dyDescent="0.3">
      <c r="A194">
        <v>2232297</v>
      </c>
      <c r="B194">
        <v>-2.8610100000000002E-3</v>
      </c>
      <c r="D194">
        <v>2212968</v>
      </c>
      <c r="E194">
        <v>-2.8516100000000001E-3</v>
      </c>
      <c r="G194">
        <v>2195534</v>
      </c>
      <c r="H194">
        <v>-3.2610500000000001E-3</v>
      </c>
      <c r="J194">
        <v>2111991</v>
      </c>
      <c r="K194">
        <v>-4.4987600000000001E-3</v>
      </c>
      <c r="M194">
        <v>2130285</v>
      </c>
      <c r="N194">
        <v>-4.8116599999999997E-3</v>
      </c>
      <c r="P194">
        <v>2152805</v>
      </c>
      <c r="Q194">
        <v>-5.0289000000000002E-3</v>
      </c>
      <c r="S194">
        <v>2172544</v>
      </c>
      <c r="T194">
        <v>-5.65944E-3</v>
      </c>
    </row>
    <row r="195" spans="1:20" x14ac:dyDescent="0.3">
      <c r="A195">
        <v>2232344</v>
      </c>
      <c r="B195">
        <v>-1.9968099999999999E-3</v>
      </c>
      <c r="D195">
        <v>2213008</v>
      </c>
      <c r="E195">
        <v>-3.5815600000000001E-3</v>
      </c>
      <c r="G195">
        <v>2195569</v>
      </c>
      <c r="H195">
        <v>-4.4142900000000004E-3</v>
      </c>
      <c r="J195">
        <v>2112023</v>
      </c>
      <c r="K195">
        <v>-3.7989199999999999E-3</v>
      </c>
      <c r="M195">
        <v>2130318</v>
      </c>
      <c r="N195">
        <v>-4.3275099999999997E-3</v>
      </c>
      <c r="P195">
        <v>2152855</v>
      </c>
      <c r="Q195">
        <v>-4.6056600000000001E-3</v>
      </c>
      <c r="S195">
        <v>2172579</v>
      </c>
      <c r="T195">
        <v>-4.5046499999999998E-3</v>
      </c>
    </row>
    <row r="196" spans="1:20" x14ac:dyDescent="0.3">
      <c r="A196">
        <v>2232389</v>
      </c>
      <c r="B196">
        <v>-2.7422200000000001E-3</v>
      </c>
      <c r="D196">
        <v>2213046</v>
      </c>
      <c r="E196">
        <v>-2.84323E-3</v>
      </c>
      <c r="G196">
        <v>2195604</v>
      </c>
      <c r="H196">
        <v>-3.2858599999999998E-3</v>
      </c>
      <c r="J196">
        <v>2112057</v>
      </c>
      <c r="K196">
        <v>-4.5003100000000004E-3</v>
      </c>
      <c r="M196">
        <v>2130351</v>
      </c>
      <c r="N196">
        <v>-4.8115399999999996E-3</v>
      </c>
      <c r="P196">
        <v>2152886</v>
      </c>
      <c r="Q196">
        <v>-5.0177700000000004E-3</v>
      </c>
      <c r="S196">
        <v>2172617</v>
      </c>
      <c r="T196">
        <v>-5.66426E-3</v>
      </c>
    </row>
    <row r="197" spans="1:20" x14ac:dyDescent="0.3">
      <c r="A197">
        <v>2232438</v>
      </c>
      <c r="B197">
        <v>-2.0125099999999999E-3</v>
      </c>
      <c r="D197">
        <v>2213084</v>
      </c>
      <c r="E197">
        <v>-3.5710300000000002E-3</v>
      </c>
      <c r="G197">
        <v>2195641</v>
      </c>
      <c r="H197">
        <v>-4.4015699999999996E-3</v>
      </c>
      <c r="J197">
        <v>2112099</v>
      </c>
      <c r="K197">
        <v>-3.78744E-3</v>
      </c>
      <c r="M197">
        <v>2130384</v>
      </c>
      <c r="N197">
        <v>-4.3319099999999996E-3</v>
      </c>
      <c r="P197">
        <v>2152918</v>
      </c>
      <c r="Q197">
        <v>-4.6386099999999996E-3</v>
      </c>
      <c r="S197">
        <v>2172652</v>
      </c>
      <c r="T197">
        <v>-4.5121500000000004E-3</v>
      </c>
    </row>
    <row r="198" spans="1:20" x14ac:dyDescent="0.3">
      <c r="A198">
        <v>2232466</v>
      </c>
      <c r="B198">
        <v>-2.7496E-3</v>
      </c>
      <c r="D198">
        <v>2213120</v>
      </c>
      <c r="E198">
        <v>-2.8417400000000002E-3</v>
      </c>
      <c r="G198">
        <v>2195676</v>
      </c>
      <c r="H198">
        <v>-3.27634E-3</v>
      </c>
      <c r="J198">
        <v>2112131</v>
      </c>
      <c r="K198">
        <v>-4.4819899999999999E-3</v>
      </c>
      <c r="M198">
        <v>2130438</v>
      </c>
      <c r="N198">
        <v>-4.7892899999999999E-3</v>
      </c>
      <c r="P198">
        <v>2152948</v>
      </c>
      <c r="Q198">
        <v>-5.0005199999999996E-3</v>
      </c>
      <c r="S198">
        <v>2172692</v>
      </c>
      <c r="T198">
        <v>-5.6812199999999998E-3</v>
      </c>
    </row>
    <row r="199" spans="1:20" x14ac:dyDescent="0.3">
      <c r="A199">
        <v>2232516</v>
      </c>
      <c r="B199">
        <v>-2.0201799999999999E-3</v>
      </c>
      <c r="D199">
        <v>2213156</v>
      </c>
      <c r="E199">
        <v>-3.58049E-3</v>
      </c>
      <c r="G199">
        <v>2195712</v>
      </c>
      <c r="H199">
        <v>-4.4238100000000002E-3</v>
      </c>
      <c r="J199">
        <v>2112165</v>
      </c>
      <c r="K199">
        <v>-3.8249099999999999E-3</v>
      </c>
      <c r="M199">
        <v>2130472</v>
      </c>
      <c r="N199">
        <v>-4.3291700000000002E-3</v>
      </c>
      <c r="P199">
        <v>2152979</v>
      </c>
      <c r="Q199">
        <v>-4.6113100000000004E-3</v>
      </c>
      <c r="S199">
        <v>2172727</v>
      </c>
      <c r="T199">
        <v>-4.5119699999999997E-3</v>
      </c>
    </row>
    <row r="200" spans="1:20" x14ac:dyDescent="0.3">
      <c r="A200">
        <v>2232544</v>
      </c>
      <c r="B200">
        <v>-2.7351400000000001E-3</v>
      </c>
      <c r="D200">
        <v>2213193</v>
      </c>
      <c r="E200">
        <v>-2.8417400000000002E-3</v>
      </c>
      <c r="G200">
        <v>2195747</v>
      </c>
      <c r="H200">
        <v>-3.2589699999999999E-3</v>
      </c>
      <c r="J200">
        <v>2112201</v>
      </c>
      <c r="K200">
        <v>-4.5175600000000003E-3</v>
      </c>
      <c r="M200">
        <v>2130503</v>
      </c>
      <c r="N200">
        <v>-4.8174899999999998E-3</v>
      </c>
      <c r="P200">
        <v>2153012</v>
      </c>
      <c r="Q200">
        <v>-4.9988000000000003E-3</v>
      </c>
      <c r="S200">
        <v>2172764</v>
      </c>
      <c r="T200">
        <v>-5.6763400000000002E-3</v>
      </c>
    </row>
    <row r="201" spans="1:20" x14ac:dyDescent="0.3">
      <c r="A201">
        <v>2232608</v>
      </c>
      <c r="B201">
        <v>-2.0069799999999998E-3</v>
      </c>
      <c r="D201">
        <v>2213227</v>
      </c>
      <c r="E201">
        <v>-3.5784100000000002E-3</v>
      </c>
      <c r="G201">
        <v>2195783</v>
      </c>
      <c r="H201">
        <v>-4.42006E-3</v>
      </c>
      <c r="J201">
        <v>2112237</v>
      </c>
      <c r="K201">
        <v>-3.8029600000000002E-3</v>
      </c>
      <c r="M201">
        <v>2130534</v>
      </c>
      <c r="N201">
        <v>-4.3382100000000003E-3</v>
      </c>
      <c r="P201">
        <v>2153045</v>
      </c>
      <c r="Q201">
        <v>-4.6364700000000002E-3</v>
      </c>
      <c r="S201">
        <v>2172799</v>
      </c>
      <c r="T201">
        <v>-4.4956099999999997E-3</v>
      </c>
    </row>
    <row r="202" spans="1:20" x14ac:dyDescent="0.3">
      <c r="A202">
        <v>2232636</v>
      </c>
      <c r="B202">
        <v>-2.7487000000000002E-3</v>
      </c>
      <c r="D202">
        <v>2213265</v>
      </c>
      <c r="E202">
        <v>-2.8335299999999999E-3</v>
      </c>
      <c r="G202">
        <v>2195820</v>
      </c>
      <c r="H202">
        <v>-3.2742600000000002E-3</v>
      </c>
      <c r="J202">
        <v>2112271</v>
      </c>
      <c r="K202">
        <v>-4.5018000000000002E-3</v>
      </c>
      <c r="M202">
        <v>2130563</v>
      </c>
      <c r="N202">
        <v>-4.80767E-3</v>
      </c>
      <c r="P202">
        <v>2153079</v>
      </c>
      <c r="Q202">
        <v>-4.9955900000000003E-3</v>
      </c>
      <c r="S202">
        <v>2172837</v>
      </c>
      <c r="T202">
        <v>-5.6483200000000001E-3</v>
      </c>
    </row>
    <row r="203" spans="1:20" x14ac:dyDescent="0.3">
      <c r="A203">
        <v>2232665</v>
      </c>
      <c r="B203">
        <v>-2.02798E-3</v>
      </c>
      <c r="D203">
        <v>2213301</v>
      </c>
      <c r="E203">
        <v>-3.5809599999999998E-3</v>
      </c>
      <c r="G203">
        <v>2195854</v>
      </c>
      <c r="H203">
        <v>-4.4105500000000001E-3</v>
      </c>
      <c r="J203">
        <v>2112307</v>
      </c>
      <c r="K203">
        <v>-3.8052799999999999E-3</v>
      </c>
      <c r="M203">
        <v>2130596</v>
      </c>
      <c r="N203">
        <v>-4.3367299999999996E-3</v>
      </c>
      <c r="P203">
        <v>2153128</v>
      </c>
      <c r="Q203">
        <v>-4.6332600000000002E-3</v>
      </c>
      <c r="S203">
        <v>2172872</v>
      </c>
      <c r="T203">
        <v>-4.5052499999999997E-3</v>
      </c>
    </row>
    <row r="204" spans="1:20" x14ac:dyDescent="0.3">
      <c r="A204">
        <v>2232696</v>
      </c>
      <c r="B204">
        <v>-2.8853400000000001E-3</v>
      </c>
      <c r="D204">
        <v>2213336</v>
      </c>
      <c r="E204">
        <v>-2.82716E-3</v>
      </c>
      <c r="G204">
        <v>2195889</v>
      </c>
      <c r="H204">
        <v>-3.2790699999999998E-3</v>
      </c>
      <c r="J204">
        <v>2112343</v>
      </c>
      <c r="K204">
        <v>-4.4947800000000003E-3</v>
      </c>
      <c r="M204">
        <v>2130629</v>
      </c>
      <c r="N204">
        <v>-4.7939300000000001E-3</v>
      </c>
      <c r="P204">
        <v>2153159</v>
      </c>
      <c r="Q204">
        <v>-5.02265E-3</v>
      </c>
      <c r="S204">
        <v>2172909</v>
      </c>
      <c r="T204">
        <v>-5.6517099999999999E-3</v>
      </c>
    </row>
    <row r="205" spans="1:20" x14ac:dyDescent="0.3">
      <c r="A205">
        <v>2232725</v>
      </c>
      <c r="B205">
        <v>-2.0213100000000001E-3</v>
      </c>
      <c r="D205">
        <v>2213373</v>
      </c>
      <c r="E205">
        <v>-3.5764400000000002E-3</v>
      </c>
      <c r="G205">
        <v>2195927</v>
      </c>
      <c r="H205">
        <v>-4.4046600000000003E-3</v>
      </c>
      <c r="J205">
        <v>2112384</v>
      </c>
      <c r="K205">
        <v>-3.82366E-3</v>
      </c>
      <c r="M205">
        <v>2130658</v>
      </c>
      <c r="N205">
        <v>-4.3232799999999997E-3</v>
      </c>
      <c r="P205">
        <v>2153191</v>
      </c>
      <c r="Q205">
        <v>-4.6452200000000003E-3</v>
      </c>
      <c r="S205">
        <v>2172945</v>
      </c>
      <c r="T205">
        <v>-4.5132200000000001E-3</v>
      </c>
    </row>
    <row r="206" spans="1:20" x14ac:dyDescent="0.3">
      <c r="A206">
        <v>2232751</v>
      </c>
      <c r="B206">
        <v>-2.7632799999999999E-3</v>
      </c>
      <c r="D206">
        <v>2213407</v>
      </c>
      <c r="E206">
        <v>-2.84001E-3</v>
      </c>
      <c r="G206">
        <v>2195961</v>
      </c>
      <c r="H206">
        <v>-3.25837E-3</v>
      </c>
      <c r="J206">
        <v>2112422</v>
      </c>
      <c r="K206">
        <v>-4.48621E-3</v>
      </c>
      <c r="M206">
        <v>2130690</v>
      </c>
      <c r="N206">
        <v>-4.7869699999999998E-3</v>
      </c>
      <c r="P206">
        <v>2153222</v>
      </c>
      <c r="Q206">
        <v>-4.9958199999999998E-3</v>
      </c>
      <c r="S206">
        <v>2172980</v>
      </c>
      <c r="T206">
        <v>-5.6681300000000004E-3</v>
      </c>
    </row>
    <row r="207" spans="1:20" x14ac:dyDescent="0.3">
      <c r="A207">
        <v>2232795</v>
      </c>
      <c r="B207">
        <v>-2.0204799999999998E-3</v>
      </c>
      <c r="D207">
        <v>2213443</v>
      </c>
      <c r="E207">
        <v>-3.57954E-3</v>
      </c>
      <c r="G207">
        <v>2195996</v>
      </c>
      <c r="H207">
        <v>-4.3980599999999996E-3</v>
      </c>
      <c r="J207">
        <v>2112457</v>
      </c>
      <c r="K207">
        <v>-3.8160500000000001E-3</v>
      </c>
      <c r="M207">
        <v>2130741</v>
      </c>
      <c r="N207">
        <v>-4.32483E-3</v>
      </c>
      <c r="P207">
        <v>2153271</v>
      </c>
      <c r="Q207">
        <v>-4.6367099999999996E-3</v>
      </c>
      <c r="S207">
        <v>2173016</v>
      </c>
      <c r="T207">
        <v>-4.4934700000000003E-3</v>
      </c>
    </row>
    <row r="208" spans="1:20" x14ac:dyDescent="0.3">
      <c r="A208">
        <v>2232823</v>
      </c>
      <c r="B208">
        <v>-2.7576300000000001E-3</v>
      </c>
      <c r="D208">
        <v>2213479</v>
      </c>
      <c r="E208">
        <v>-2.83549E-3</v>
      </c>
      <c r="G208">
        <v>2196033</v>
      </c>
      <c r="H208">
        <v>-3.2562300000000001E-3</v>
      </c>
      <c r="J208">
        <v>2112492</v>
      </c>
      <c r="K208">
        <v>-4.4877600000000004E-3</v>
      </c>
      <c r="M208">
        <v>2130770</v>
      </c>
      <c r="N208">
        <v>-4.7908999999999998E-3</v>
      </c>
      <c r="P208">
        <v>2153301</v>
      </c>
      <c r="Q208">
        <v>-5.0164099999999998E-3</v>
      </c>
      <c r="S208">
        <v>2173053</v>
      </c>
      <c r="T208">
        <v>-5.6413599999999998E-3</v>
      </c>
    </row>
    <row r="209" spans="1:20" x14ac:dyDescent="0.3">
      <c r="A209">
        <v>2232850</v>
      </c>
      <c r="B209">
        <v>-2.0439199999999999E-3</v>
      </c>
      <c r="D209">
        <v>2213515</v>
      </c>
      <c r="E209">
        <v>-3.5834600000000001E-3</v>
      </c>
      <c r="G209">
        <v>2196070</v>
      </c>
      <c r="H209">
        <v>-4.4244100000000001E-3</v>
      </c>
      <c r="J209">
        <v>2112529</v>
      </c>
      <c r="K209">
        <v>-3.8254500000000002E-3</v>
      </c>
      <c r="M209">
        <v>2130801</v>
      </c>
      <c r="N209">
        <v>-4.35112E-3</v>
      </c>
      <c r="P209">
        <v>2153333</v>
      </c>
      <c r="Q209">
        <v>-4.6524699999999997E-3</v>
      </c>
      <c r="S209">
        <v>2173090</v>
      </c>
      <c r="T209">
        <v>-4.4875200000000001E-3</v>
      </c>
    </row>
    <row r="210" spans="1:20" x14ac:dyDescent="0.3">
      <c r="A210">
        <v>2232877</v>
      </c>
      <c r="B210">
        <v>-2.76203E-3</v>
      </c>
      <c r="D210">
        <v>2213552</v>
      </c>
      <c r="E210">
        <v>-2.8244300000000002E-3</v>
      </c>
      <c r="G210">
        <v>2196105</v>
      </c>
      <c r="H210">
        <v>-3.26129E-3</v>
      </c>
      <c r="J210">
        <v>2112563</v>
      </c>
      <c r="K210">
        <v>-4.4876400000000002E-3</v>
      </c>
      <c r="M210">
        <v>2130833</v>
      </c>
      <c r="N210">
        <v>-4.7963700000000003E-3</v>
      </c>
      <c r="P210">
        <v>2153365</v>
      </c>
      <c r="Q210">
        <v>-5.0137899999999997E-3</v>
      </c>
      <c r="S210">
        <v>2173128</v>
      </c>
      <c r="T210">
        <v>-5.6740200000000001E-3</v>
      </c>
    </row>
    <row r="211" spans="1:20" x14ac:dyDescent="0.3">
      <c r="A211">
        <v>2232906</v>
      </c>
      <c r="B211">
        <v>-2.02542E-3</v>
      </c>
      <c r="D211">
        <v>2213588</v>
      </c>
      <c r="E211">
        <v>-3.6174900000000001E-3</v>
      </c>
      <c r="G211">
        <v>2196140</v>
      </c>
      <c r="H211">
        <v>-4.4132800000000003E-3</v>
      </c>
      <c r="J211">
        <v>2112596</v>
      </c>
      <c r="K211">
        <v>-3.81438E-3</v>
      </c>
      <c r="M211">
        <v>2130862</v>
      </c>
      <c r="N211">
        <v>-4.3422599999999997E-3</v>
      </c>
      <c r="P211">
        <v>2153397</v>
      </c>
      <c r="Q211">
        <v>-4.6349299999999998E-3</v>
      </c>
      <c r="S211">
        <v>2173165</v>
      </c>
      <c r="T211">
        <v>-4.4888899999999997E-3</v>
      </c>
    </row>
    <row r="212" spans="1:20" x14ac:dyDescent="0.3">
      <c r="A212">
        <v>2232933</v>
      </c>
      <c r="B212">
        <v>-2.7596500000000002E-3</v>
      </c>
      <c r="D212">
        <v>2213624</v>
      </c>
      <c r="E212">
        <v>-2.81562E-3</v>
      </c>
      <c r="G212">
        <v>2196174</v>
      </c>
      <c r="H212">
        <v>-3.2566499999999998E-3</v>
      </c>
      <c r="J212">
        <v>2112632</v>
      </c>
      <c r="K212">
        <v>-4.4838300000000003E-3</v>
      </c>
      <c r="M212">
        <v>2130910</v>
      </c>
      <c r="N212">
        <v>-4.79905E-3</v>
      </c>
      <c r="P212">
        <v>2153429</v>
      </c>
      <c r="Q212">
        <v>-5.0133699999999996E-3</v>
      </c>
      <c r="S212">
        <v>2173199</v>
      </c>
      <c r="T212">
        <v>-5.6453500000000004E-3</v>
      </c>
    </row>
    <row r="213" spans="1:20" x14ac:dyDescent="0.3">
      <c r="A213">
        <v>2232982</v>
      </c>
      <c r="B213">
        <v>-2.0134599999999999E-3</v>
      </c>
      <c r="D213">
        <v>2213657</v>
      </c>
      <c r="E213">
        <v>-3.5793600000000002E-3</v>
      </c>
      <c r="G213">
        <v>2196213</v>
      </c>
      <c r="H213">
        <v>-4.4213100000000003E-3</v>
      </c>
      <c r="J213">
        <v>2112671</v>
      </c>
      <c r="K213">
        <v>-3.81058E-3</v>
      </c>
      <c r="M213">
        <v>2130940</v>
      </c>
      <c r="N213">
        <v>-4.3444E-3</v>
      </c>
      <c r="P213">
        <v>2153478</v>
      </c>
      <c r="Q213">
        <v>-4.64308E-3</v>
      </c>
      <c r="S213">
        <v>2173233</v>
      </c>
      <c r="T213">
        <v>-4.5197600000000003E-3</v>
      </c>
    </row>
    <row r="214" spans="1:20" x14ac:dyDescent="0.3">
      <c r="A214">
        <v>2233010</v>
      </c>
      <c r="B214">
        <v>-2.7570300000000002E-3</v>
      </c>
      <c r="D214">
        <v>2213688</v>
      </c>
      <c r="E214">
        <v>-2.8116399999999998E-3</v>
      </c>
      <c r="G214">
        <v>2196248</v>
      </c>
      <c r="H214">
        <v>-3.2550999999999999E-3</v>
      </c>
      <c r="J214">
        <v>2112712</v>
      </c>
      <c r="K214">
        <v>-4.4849599999999996E-3</v>
      </c>
      <c r="M214">
        <v>2130969</v>
      </c>
      <c r="N214">
        <v>-4.8158799999999998E-3</v>
      </c>
      <c r="P214">
        <v>2153509</v>
      </c>
      <c r="Q214">
        <v>-5.0051599999999998E-3</v>
      </c>
      <c r="S214">
        <v>2173270</v>
      </c>
      <c r="T214">
        <v>-5.6717599999999996E-3</v>
      </c>
    </row>
    <row r="215" spans="1:20" x14ac:dyDescent="0.3">
      <c r="A215">
        <v>2233039</v>
      </c>
      <c r="B215">
        <v>-2.0238700000000001E-3</v>
      </c>
      <c r="D215">
        <v>2213721</v>
      </c>
      <c r="E215">
        <v>-3.59304E-3</v>
      </c>
      <c r="G215">
        <v>2196285</v>
      </c>
      <c r="H215">
        <v>-4.4179800000000002E-3</v>
      </c>
      <c r="J215">
        <v>2112751</v>
      </c>
      <c r="K215">
        <v>-3.84805E-3</v>
      </c>
      <c r="M215">
        <v>2131019</v>
      </c>
      <c r="N215">
        <v>-4.3486200000000001E-3</v>
      </c>
      <c r="P215">
        <v>2153542</v>
      </c>
      <c r="Q215">
        <v>-4.6319500000000001E-3</v>
      </c>
      <c r="S215">
        <v>2173305</v>
      </c>
      <c r="T215">
        <v>-4.5090599999999996E-3</v>
      </c>
    </row>
    <row r="216" spans="1:20" x14ac:dyDescent="0.3">
      <c r="A216">
        <v>2233066</v>
      </c>
      <c r="B216">
        <v>-2.8507200000000002E-3</v>
      </c>
      <c r="D216">
        <v>2213758</v>
      </c>
      <c r="E216">
        <v>-2.8150900000000001E-3</v>
      </c>
      <c r="G216">
        <v>2196321</v>
      </c>
      <c r="H216">
        <v>-3.2471900000000001E-3</v>
      </c>
      <c r="J216">
        <v>2112785</v>
      </c>
      <c r="K216">
        <v>-4.4963299999999998E-3</v>
      </c>
      <c r="M216">
        <v>2131052</v>
      </c>
      <c r="N216">
        <v>-4.7865E-3</v>
      </c>
      <c r="P216">
        <v>2153572</v>
      </c>
      <c r="Q216">
        <v>-4.9978499999999999E-3</v>
      </c>
      <c r="S216">
        <v>2173341</v>
      </c>
      <c r="T216">
        <v>-5.6524799999999997E-3</v>
      </c>
    </row>
    <row r="217" spans="1:20" x14ac:dyDescent="0.3">
      <c r="A217">
        <v>2233114</v>
      </c>
      <c r="B217">
        <v>-2.0226200000000001E-3</v>
      </c>
      <c r="D217">
        <v>2213790</v>
      </c>
      <c r="E217">
        <v>-3.5849499999999999E-3</v>
      </c>
      <c r="G217">
        <v>2196358</v>
      </c>
      <c r="H217">
        <v>-4.4141800000000002E-3</v>
      </c>
      <c r="J217">
        <v>2112822</v>
      </c>
      <c r="K217">
        <v>-3.84484E-3</v>
      </c>
      <c r="M217">
        <v>2131083</v>
      </c>
      <c r="N217">
        <v>-4.3561199999999998E-3</v>
      </c>
      <c r="P217">
        <v>2153622</v>
      </c>
      <c r="Q217">
        <v>-4.6637199999999997E-3</v>
      </c>
      <c r="S217">
        <v>2173376</v>
      </c>
      <c r="T217">
        <v>-4.5076300000000003E-3</v>
      </c>
    </row>
    <row r="218" spans="1:20" x14ac:dyDescent="0.3">
      <c r="A218">
        <v>2233142</v>
      </c>
      <c r="B218">
        <v>-2.7750000000000001E-3</v>
      </c>
      <c r="D218">
        <v>2213823</v>
      </c>
      <c r="E218">
        <v>-2.8307300000000001E-3</v>
      </c>
      <c r="G218">
        <v>2196395</v>
      </c>
      <c r="H218">
        <v>-3.26129E-3</v>
      </c>
      <c r="J218">
        <v>2112857</v>
      </c>
      <c r="K218">
        <v>-4.4844899999999998E-3</v>
      </c>
      <c r="M218">
        <v>2131114</v>
      </c>
      <c r="N218">
        <v>-4.7908999999999998E-3</v>
      </c>
      <c r="P218">
        <v>2153653</v>
      </c>
      <c r="Q218">
        <v>-5.0172400000000001E-3</v>
      </c>
      <c r="S218">
        <v>2173411</v>
      </c>
      <c r="T218">
        <v>-5.66046E-3</v>
      </c>
    </row>
    <row r="219" spans="1:20" x14ac:dyDescent="0.3">
      <c r="A219">
        <v>2233171</v>
      </c>
      <c r="B219">
        <v>-2.0117999999999998E-3</v>
      </c>
      <c r="D219">
        <v>2213857</v>
      </c>
      <c r="E219">
        <v>-3.6336699999999999E-3</v>
      </c>
      <c r="G219">
        <v>2196435</v>
      </c>
      <c r="H219">
        <v>-4.42298E-3</v>
      </c>
      <c r="J219">
        <v>2112895</v>
      </c>
      <c r="K219">
        <v>-3.8333E-3</v>
      </c>
      <c r="M219">
        <v>2131146</v>
      </c>
      <c r="N219">
        <v>-4.3450499999999996E-3</v>
      </c>
      <c r="P219">
        <v>2153683</v>
      </c>
      <c r="Q219">
        <v>-4.6352199999999998E-3</v>
      </c>
      <c r="S219">
        <v>2173446</v>
      </c>
      <c r="T219">
        <v>-4.49716E-3</v>
      </c>
    </row>
    <row r="220" spans="1:20" x14ac:dyDescent="0.3">
      <c r="A220">
        <v>2233200</v>
      </c>
      <c r="B220">
        <v>-2.7635699999999999E-3</v>
      </c>
      <c r="D220">
        <v>2213891</v>
      </c>
      <c r="E220">
        <v>-2.82841E-3</v>
      </c>
      <c r="G220">
        <v>2196472</v>
      </c>
      <c r="H220">
        <v>-3.25939E-3</v>
      </c>
      <c r="J220">
        <v>2112927</v>
      </c>
      <c r="K220">
        <v>-4.4696199999999997E-3</v>
      </c>
      <c r="M220">
        <v>2131184</v>
      </c>
      <c r="N220">
        <v>-4.7753099999999996E-3</v>
      </c>
      <c r="P220">
        <v>2153714</v>
      </c>
      <c r="Q220">
        <v>-5.0145600000000004E-3</v>
      </c>
      <c r="S220">
        <v>2173483</v>
      </c>
      <c r="T220">
        <v>-5.6388000000000002E-3</v>
      </c>
    </row>
    <row r="221" spans="1:20" x14ac:dyDescent="0.3">
      <c r="A221">
        <v>2233229</v>
      </c>
      <c r="B221">
        <v>-2.0862699999999999E-3</v>
      </c>
      <c r="D221">
        <v>2213925</v>
      </c>
      <c r="E221">
        <v>-3.6083299999999999E-3</v>
      </c>
      <c r="G221">
        <v>2196511</v>
      </c>
      <c r="H221">
        <v>-4.39288E-3</v>
      </c>
      <c r="J221">
        <v>2112961</v>
      </c>
      <c r="K221">
        <v>-3.8246199999999999E-3</v>
      </c>
      <c r="M221">
        <v>2131218</v>
      </c>
      <c r="N221">
        <v>-4.3517199999999999E-3</v>
      </c>
      <c r="P221">
        <v>2153744</v>
      </c>
      <c r="Q221">
        <v>-4.6619299999999999E-3</v>
      </c>
      <c r="S221">
        <v>2173518</v>
      </c>
      <c r="T221">
        <v>-4.4626600000000002E-3</v>
      </c>
    </row>
    <row r="222" spans="1:20" x14ac:dyDescent="0.3">
      <c r="A222">
        <v>2233258</v>
      </c>
      <c r="B222">
        <v>-2.7647599999999998E-3</v>
      </c>
      <c r="D222">
        <v>2213958</v>
      </c>
      <c r="E222">
        <v>-2.8273399999999998E-3</v>
      </c>
      <c r="G222">
        <v>2196549</v>
      </c>
      <c r="H222">
        <v>-3.2699700000000001E-3</v>
      </c>
      <c r="J222">
        <v>2112993</v>
      </c>
      <c r="K222">
        <v>-4.46825E-3</v>
      </c>
      <c r="M222">
        <v>2131253</v>
      </c>
      <c r="N222">
        <v>-4.77525E-3</v>
      </c>
      <c r="P222">
        <v>2153775</v>
      </c>
      <c r="Q222">
        <v>-4.9937999999999996E-3</v>
      </c>
      <c r="S222">
        <v>2173557</v>
      </c>
      <c r="T222">
        <v>-5.6487999999999998E-3</v>
      </c>
    </row>
    <row r="223" spans="1:20" x14ac:dyDescent="0.3">
      <c r="A223">
        <v>2233304</v>
      </c>
      <c r="B223">
        <v>-2.0424900000000001E-3</v>
      </c>
      <c r="D223">
        <v>2213992</v>
      </c>
      <c r="E223">
        <v>-3.5989300000000002E-3</v>
      </c>
      <c r="G223">
        <v>2196586</v>
      </c>
      <c r="H223">
        <v>-4.4278E-3</v>
      </c>
      <c r="J223">
        <v>2113026</v>
      </c>
      <c r="K223">
        <v>-3.8174200000000002E-3</v>
      </c>
      <c r="M223">
        <v>2131306</v>
      </c>
      <c r="N223">
        <v>-4.3682499999999997E-3</v>
      </c>
      <c r="P223">
        <v>2153806</v>
      </c>
      <c r="Q223">
        <v>-4.6393299999999997E-3</v>
      </c>
      <c r="S223">
        <v>2173592</v>
      </c>
      <c r="T223">
        <v>-4.4878799999999996E-3</v>
      </c>
    </row>
    <row r="224" spans="1:20" x14ac:dyDescent="0.3">
      <c r="A224">
        <v>2233332</v>
      </c>
      <c r="B224">
        <v>-2.75501E-3</v>
      </c>
      <c r="D224">
        <v>2214027</v>
      </c>
      <c r="E224">
        <v>-2.8100299999999998E-3</v>
      </c>
      <c r="G224">
        <v>2196623</v>
      </c>
      <c r="H224">
        <v>-3.2684300000000001E-3</v>
      </c>
      <c r="J224">
        <v>2113058</v>
      </c>
      <c r="K224">
        <v>-4.4676500000000001E-3</v>
      </c>
      <c r="M224">
        <v>2131339</v>
      </c>
      <c r="N224">
        <v>-4.7712099999999997E-3</v>
      </c>
      <c r="P224">
        <v>2153835</v>
      </c>
      <c r="Q224">
        <v>-4.9895199999999999E-3</v>
      </c>
      <c r="S224">
        <v>2173626</v>
      </c>
      <c r="T224">
        <v>-5.6642000000000003E-3</v>
      </c>
    </row>
    <row r="225" spans="1:20" x14ac:dyDescent="0.3">
      <c r="A225">
        <v>2233377</v>
      </c>
      <c r="B225">
        <v>-2.00454E-3</v>
      </c>
      <c r="D225">
        <v>2214066</v>
      </c>
      <c r="E225">
        <v>-3.5706700000000002E-3</v>
      </c>
      <c r="G225">
        <v>2196660</v>
      </c>
      <c r="H225">
        <v>-4.4257200000000002E-3</v>
      </c>
      <c r="J225">
        <v>2113089</v>
      </c>
      <c r="K225">
        <v>-3.8183700000000002E-3</v>
      </c>
      <c r="M225">
        <v>2131371</v>
      </c>
      <c r="N225">
        <v>-4.3483300000000001E-3</v>
      </c>
      <c r="P225">
        <v>2153886</v>
      </c>
      <c r="Q225">
        <v>-4.63766E-3</v>
      </c>
      <c r="S225">
        <v>2173659</v>
      </c>
      <c r="T225">
        <v>-4.4887700000000004E-3</v>
      </c>
    </row>
    <row r="226" spans="1:20" x14ac:dyDescent="0.3">
      <c r="A226">
        <v>2233420</v>
      </c>
      <c r="B226">
        <v>-2.7653600000000001E-3</v>
      </c>
      <c r="D226">
        <v>2214100</v>
      </c>
      <c r="E226">
        <v>-2.7958200000000001E-3</v>
      </c>
      <c r="G226">
        <v>2196697</v>
      </c>
      <c r="H226">
        <v>-3.2578400000000001E-3</v>
      </c>
      <c r="J226">
        <v>2113122</v>
      </c>
      <c r="K226">
        <v>-4.4777100000000002E-3</v>
      </c>
      <c r="M226">
        <v>2131405</v>
      </c>
      <c r="N226">
        <v>-4.7891699999999997E-3</v>
      </c>
      <c r="P226">
        <v>2153936</v>
      </c>
      <c r="Q226">
        <v>-4.9917199999999998E-3</v>
      </c>
      <c r="S226">
        <v>2173694</v>
      </c>
      <c r="T226">
        <v>-5.6584900000000004E-3</v>
      </c>
    </row>
    <row r="227" spans="1:20" x14ac:dyDescent="0.3">
      <c r="A227">
        <v>2233467</v>
      </c>
      <c r="B227">
        <v>-2.08705E-3</v>
      </c>
      <c r="D227">
        <v>2214134</v>
      </c>
      <c r="E227">
        <v>-3.6012499999999999E-3</v>
      </c>
      <c r="J227">
        <v>2113154</v>
      </c>
      <c r="K227">
        <v>-3.8393699999999999E-3</v>
      </c>
      <c r="M227">
        <v>2131440</v>
      </c>
      <c r="N227">
        <v>-4.3679000000000001E-3</v>
      </c>
      <c r="P227">
        <v>2153968</v>
      </c>
      <c r="Q227">
        <v>-4.6370700000000001E-3</v>
      </c>
      <c r="S227">
        <v>2173728</v>
      </c>
      <c r="T227">
        <v>-4.4931099999999998E-3</v>
      </c>
    </row>
    <row r="228" spans="1:20" x14ac:dyDescent="0.3">
      <c r="A228">
        <v>2233495</v>
      </c>
      <c r="B228">
        <v>-2.7764199999999999E-3</v>
      </c>
      <c r="D228">
        <v>2214167</v>
      </c>
      <c r="E228">
        <v>-2.79861E-3</v>
      </c>
      <c r="J228">
        <v>2113190</v>
      </c>
      <c r="K228">
        <v>-4.4674199999999997E-3</v>
      </c>
      <c r="M228">
        <v>2131478</v>
      </c>
      <c r="N228">
        <v>-4.7793000000000002E-3</v>
      </c>
      <c r="P228">
        <v>2153999</v>
      </c>
      <c r="Q228">
        <v>-5.01302E-3</v>
      </c>
      <c r="S228">
        <v>2173763</v>
      </c>
      <c r="T228">
        <v>-5.6467100000000001E-3</v>
      </c>
    </row>
    <row r="229" spans="1:20" x14ac:dyDescent="0.3">
      <c r="A229">
        <v>2233544</v>
      </c>
      <c r="B229">
        <v>-2.0145900000000001E-3</v>
      </c>
      <c r="D229">
        <v>2214200</v>
      </c>
      <c r="E229">
        <v>-3.5793000000000001E-3</v>
      </c>
      <c r="J229">
        <v>2113222</v>
      </c>
      <c r="K229">
        <v>-3.8258699999999999E-3</v>
      </c>
      <c r="M229">
        <v>2131509</v>
      </c>
      <c r="N229">
        <v>-4.3520099999999999E-3</v>
      </c>
      <c r="P229">
        <v>2154030</v>
      </c>
      <c r="Q229">
        <v>-4.6635399999999999E-3</v>
      </c>
      <c r="S229">
        <v>2173799</v>
      </c>
      <c r="T229">
        <v>-4.5037000000000002E-3</v>
      </c>
    </row>
    <row r="230" spans="1:20" x14ac:dyDescent="0.3">
      <c r="A230">
        <v>2233590</v>
      </c>
      <c r="B230">
        <v>-2.7881400000000001E-3</v>
      </c>
      <c r="D230">
        <v>2214234</v>
      </c>
      <c r="E230">
        <v>-2.8104499999999999E-3</v>
      </c>
      <c r="J230">
        <v>2113255</v>
      </c>
      <c r="K230">
        <v>-4.4674700000000003E-3</v>
      </c>
      <c r="M230">
        <v>2131541</v>
      </c>
      <c r="N230">
        <v>-4.7724000000000004E-3</v>
      </c>
      <c r="P230">
        <v>2154064</v>
      </c>
      <c r="Q230">
        <v>-4.9927900000000004E-3</v>
      </c>
      <c r="S230">
        <v>2173837</v>
      </c>
      <c r="T230">
        <v>-5.6775300000000001E-3</v>
      </c>
    </row>
    <row r="231" spans="1:20" x14ac:dyDescent="0.3">
      <c r="A231">
        <v>2233637</v>
      </c>
      <c r="B231">
        <v>-2.00365E-3</v>
      </c>
      <c r="D231">
        <v>2214269</v>
      </c>
      <c r="E231">
        <v>-3.59042E-3</v>
      </c>
      <c r="J231">
        <v>2113291</v>
      </c>
      <c r="K231">
        <v>-3.8352E-3</v>
      </c>
      <c r="M231">
        <v>2131574</v>
      </c>
      <c r="N231">
        <v>-4.3727699999999998E-3</v>
      </c>
      <c r="P231">
        <v>2154100</v>
      </c>
      <c r="Q231">
        <v>-4.6241600000000004E-3</v>
      </c>
      <c r="S231">
        <v>2173875</v>
      </c>
      <c r="T231">
        <v>-4.5076300000000003E-3</v>
      </c>
    </row>
    <row r="232" spans="1:20" x14ac:dyDescent="0.3">
      <c r="A232">
        <v>2233666</v>
      </c>
      <c r="B232">
        <v>-2.7677399999999999E-3</v>
      </c>
      <c r="D232">
        <v>2214303</v>
      </c>
      <c r="E232">
        <v>-2.80313E-3</v>
      </c>
      <c r="J232">
        <v>2113327</v>
      </c>
      <c r="K232">
        <v>-4.4700900000000003E-3</v>
      </c>
      <c r="M232">
        <v>2131606</v>
      </c>
      <c r="N232">
        <v>-4.7718600000000002E-3</v>
      </c>
      <c r="P232">
        <v>2154134</v>
      </c>
      <c r="Q232">
        <v>-4.9623899999999997E-3</v>
      </c>
      <c r="S232">
        <v>2173908</v>
      </c>
      <c r="T232">
        <v>-5.6532600000000002E-3</v>
      </c>
    </row>
    <row r="233" spans="1:20" x14ac:dyDescent="0.3">
      <c r="A233">
        <v>2233695</v>
      </c>
      <c r="B233">
        <v>-1.9980599999999999E-3</v>
      </c>
      <c r="D233">
        <v>2214336</v>
      </c>
      <c r="E233">
        <v>-3.61196E-3</v>
      </c>
      <c r="J233">
        <v>2113364</v>
      </c>
      <c r="K233">
        <v>-3.8278299999999999E-3</v>
      </c>
      <c r="M233">
        <v>2131638</v>
      </c>
      <c r="N233">
        <v>-4.3702200000000002E-3</v>
      </c>
      <c r="P233">
        <v>2154166</v>
      </c>
      <c r="Q233">
        <v>-4.6575899999999996E-3</v>
      </c>
      <c r="S233">
        <v>2173951</v>
      </c>
      <c r="T233">
        <v>-4.5040000000000002E-3</v>
      </c>
    </row>
    <row r="234" spans="1:20" x14ac:dyDescent="0.3">
      <c r="A234">
        <v>2233743</v>
      </c>
      <c r="B234">
        <v>-2.78451E-3</v>
      </c>
      <c r="D234">
        <v>2214391</v>
      </c>
      <c r="E234">
        <v>-2.7997999999999999E-3</v>
      </c>
      <c r="M234">
        <v>2131668</v>
      </c>
      <c r="N234">
        <v>-4.76722E-3</v>
      </c>
      <c r="P234">
        <v>2154197</v>
      </c>
      <c r="Q234">
        <v>-4.9976700000000001E-3</v>
      </c>
      <c r="S234">
        <v>2173996</v>
      </c>
      <c r="T234">
        <v>-5.6677100000000003E-3</v>
      </c>
    </row>
    <row r="235" spans="1:20" x14ac:dyDescent="0.3">
      <c r="A235">
        <v>2233771</v>
      </c>
      <c r="B235">
        <v>-1.9949E-3</v>
      </c>
      <c r="D235">
        <v>2214428</v>
      </c>
      <c r="E235">
        <v>-3.6159999999999999E-3</v>
      </c>
      <c r="M235">
        <v>2131698</v>
      </c>
      <c r="N235">
        <v>-4.3718799999999999E-3</v>
      </c>
      <c r="P235">
        <v>2154229</v>
      </c>
      <c r="Q235">
        <v>-4.64819E-3</v>
      </c>
      <c r="S235">
        <v>2174031</v>
      </c>
      <c r="T235">
        <v>-4.5056599999999999E-3</v>
      </c>
    </row>
    <row r="236" spans="1:20" x14ac:dyDescent="0.3">
      <c r="A236">
        <v>2233802</v>
      </c>
      <c r="B236">
        <v>-2.74573E-3</v>
      </c>
      <c r="D236">
        <v>2214461</v>
      </c>
      <c r="E236">
        <v>-2.8302000000000002E-3</v>
      </c>
      <c r="M236">
        <v>2131731</v>
      </c>
      <c r="N236">
        <v>-4.7463399999999999E-3</v>
      </c>
      <c r="P236">
        <v>2154262</v>
      </c>
      <c r="Q236">
        <v>-4.9833899999999999E-3</v>
      </c>
      <c r="S236">
        <v>2174067</v>
      </c>
      <c r="T236">
        <v>-5.6474899999999998E-3</v>
      </c>
    </row>
    <row r="237" spans="1:20" x14ac:dyDescent="0.3">
      <c r="A237">
        <v>2233833</v>
      </c>
      <c r="B237">
        <v>-2.0109099999999999E-3</v>
      </c>
      <c r="D237">
        <v>2214495</v>
      </c>
      <c r="E237">
        <v>-3.6143899999999999E-3</v>
      </c>
      <c r="M237">
        <v>2131780</v>
      </c>
      <c r="N237">
        <v>-4.3614099999999996E-3</v>
      </c>
      <c r="P237">
        <v>2154312</v>
      </c>
      <c r="Q237">
        <v>-4.6596700000000003E-3</v>
      </c>
      <c r="S237">
        <v>2174101</v>
      </c>
      <c r="T237">
        <v>-4.5008499999999998E-3</v>
      </c>
    </row>
    <row r="238" spans="1:20" x14ac:dyDescent="0.3">
      <c r="A238">
        <v>2233865</v>
      </c>
      <c r="B238">
        <v>-2.7785599999999998E-3</v>
      </c>
      <c r="D238">
        <v>2214530</v>
      </c>
      <c r="E238">
        <v>-2.8033699999999999E-3</v>
      </c>
      <c r="M238">
        <v>2131812</v>
      </c>
      <c r="N238">
        <v>-4.7514599999999999E-3</v>
      </c>
      <c r="P238">
        <v>2154343</v>
      </c>
      <c r="Q238">
        <v>-4.9697700000000001E-3</v>
      </c>
      <c r="S238">
        <v>2174135</v>
      </c>
      <c r="T238">
        <v>-5.6618800000000002E-3</v>
      </c>
    </row>
    <row r="239" spans="1:20" x14ac:dyDescent="0.3">
      <c r="A239">
        <v>2233896</v>
      </c>
      <c r="B239">
        <v>-1.9850900000000001E-3</v>
      </c>
      <c r="D239">
        <v>2214564</v>
      </c>
      <c r="E239">
        <v>-3.6052300000000001E-3</v>
      </c>
      <c r="M239">
        <v>2131843</v>
      </c>
      <c r="N239">
        <v>-4.39377E-3</v>
      </c>
      <c r="P239">
        <v>2154375</v>
      </c>
      <c r="Q239">
        <v>-4.63665E-3</v>
      </c>
    </row>
    <row r="240" spans="1:20" x14ac:dyDescent="0.3">
      <c r="A240">
        <v>2233929</v>
      </c>
      <c r="B240">
        <v>-2.8731500000000001E-3</v>
      </c>
      <c r="D240">
        <v>2214598</v>
      </c>
      <c r="E240">
        <v>-2.7964700000000001E-3</v>
      </c>
      <c r="M240">
        <v>2131876</v>
      </c>
      <c r="N240">
        <v>-4.7707899999999996E-3</v>
      </c>
      <c r="P240">
        <v>2154408</v>
      </c>
      <c r="Q240">
        <v>-4.9852400000000002E-3</v>
      </c>
    </row>
    <row r="241" spans="1:17" x14ac:dyDescent="0.3">
      <c r="A241">
        <v>2233959</v>
      </c>
      <c r="B241">
        <v>-1.99716E-3</v>
      </c>
      <c r="D241">
        <v>2214632</v>
      </c>
      <c r="E241">
        <v>-3.6031499999999998E-3</v>
      </c>
      <c r="M241">
        <v>2131908</v>
      </c>
      <c r="N241">
        <v>-4.3731899999999999E-3</v>
      </c>
      <c r="P241">
        <v>2154440</v>
      </c>
      <c r="Q241">
        <v>-4.6609800000000003E-3</v>
      </c>
    </row>
    <row r="242" spans="1:17" x14ac:dyDescent="0.3">
      <c r="A242">
        <v>2233989</v>
      </c>
      <c r="B242">
        <v>-2.80307E-3</v>
      </c>
      <c r="D242">
        <v>2214665</v>
      </c>
      <c r="E242">
        <v>-2.8061100000000001E-3</v>
      </c>
      <c r="M242">
        <v>2131956</v>
      </c>
      <c r="N242">
        <v>-4.7594300000000003E-3</v>
      </c>
      <c r="P242">
        <v>2154471</v>
      </c>
      <c r="Q242">
        <v>-4.9830400000000002E-3</v>
      </c>
    </row>
    <row r="243" spans="1:17" x14ac:dyDescent="0.3">
      <c r="A243">
        <v>2234020</v>
      </c>
      <c r="B243">
        <v>-2.0248200000000001E-3</v>
      </c>
      <c r="D243">
        <v>2214699</v>
      </c>
      <c r="E243">
        <v>-3.6387799999999999E-3</v>
      </c>
      <c r="M243">
        <v>2131987</v>
      </c>
      <c r="N243">
        <v>-4.3796699999999996E-3</v>
      </c>
      <c r="P243">
        <v>2154519</v>
      </c>
      <c r="Q243">
        <v>-4.6553300000000001E-3</v>
      </c>
    </row>
    <row r="244" spans="1:17" x14ac:dyDescent="0.3">
      <c r="A244">
        <v>2234048</v>
      </c>
      <c r="B244">
        <v>-2.7817200000000001E-3</v>
      </c>
      <c r="D244">
        <v>2214734</v>
      </c>
      <c r="E244">
        <v>-2.7845700000000001E-3</v>
      </c>
      <c r="M244">
        <v>2132019</v>
      </c>
      <c r="N244">
        <v>-4.7297499999999996E-3</v>
      </c>
      <c r="P244">
        <v>2154551</v>
      </c>
      <c r="Q244">
        <v>-4.9767300000000004E-3</v>
      </c>
    </row>
    <row r="245" spans="1:17" x14ac:dyDescent="0.3">
      <c r="A245">
        <v>2234077</v>
      </c>
      <c r="B245">
        <v>-1.9981199999999999E-3</v>
      </c>
      <c r="D245">
        <v>2214768</v>
      </c>
      <c r="E245">
        <v>-3.6168300000000001E-3</v>
      </c>
      <c r="M245">
        <v>2132071</v>
      </c>
      <c r="N245">
        <v>-4.3791400000000001E-3</v>
      </c>
      <c r="P245">
        <v>2154581</v>
      </c>
      <c r="Q245">
        <v>-4.6646700000000001E-3</v>
      </c>
    </row>
    <row r="246" spans="1:17" x14ac:dyDescent="0.3">
      <c r="A246">
        <v>2234108</v>
      </c>
      <c r="B246">
        <v>-2.7743400000000001E-3</v>
      </c>
      <c r="D246">
        <v>2214801</v>
      </c>
      <c r="E246">
        <v>-2.7842800000000001E-3</v>
      </c>
      <c r="M246">
        <v>2132104</v>
      </c>
      <c r="N246">
        <v>-4.7268900000000001E-3</v>
      </c>
      <c r="P246">
        <v>2154612</v>
      </c>
      <c r="Q246">
        <v>-4.9784499999999997E-3</v>
      </c>
    </row>
    <row r="247" spans="1:17" x14ac:dyDescent="0.3">
      <c r="A247">
        <v>2234153</v>
      </c>
      <c r="B247">
        <v>-2.0044199999999998E-3</v>
      </c>
      <c r="D247">
        <v>2214836</v>
      </c>
      <c r="E247">
        <v>-3.6118999999999999E-3</v>
      </c>
      <c r="M247">
        <v>2132136</v>
      </c>
      <c r="N247">
        <v>-4.3939499999999998E-3</v>
      </c>
      <c r="P247">
        <v>2154661</v>
      </c>
      <c r="Q247">
        <v>-4.6661599999999999E-3</v>
      </c>
    </row>
    <row r="248" spans="1:17" x14ac:dyDescent="0.3">
      <c r="A248">
        <v>2234183</v>
      </c>
      <c r="B248">
        <v>-2.7677399999999999E-3</v>
      </c>
      <c r="D248">
        <v>2214870</v>
      </c>
      <c r="E248">
        <v>-2.7930799999999999E-3</v>
      </c>
      <c r="M248">
        <v>2132167</v>
      </c>
      <c r="N248">
        <v>-4.7377799999999996E-3</v>
      </c>
      <c r="P248">
        <v>2154692</v>
      </c>
      <c r="Q248">
        <v>-4.9728000000000003E-3</v>
      </c>
    </row>
    <row r="249" spans="1:17" x14ac:dyDescent="0.3">
      <c r="A249">
        <v>2234216</v>
      </c>
      <c r="B249">
        <v>-1.9921100000000001E-3</v>
      </c>
      <c r="D249">
        <v>2214906</v>
      </c>
      <c r="E249">
        <v>-3.6146899999999998E-3</v>
      </c>
      <c r="M249">
        <v>2132197</v>
      </c>
      <c r="N249">
        <v>-4.3698000000000001E-3</v>
      </c>
      <c r="P249">
        <v>2154723</v>
      </c>
      <c r="Q249">
        <v>-4.6628800000000003E-3</v>
      </c>
    </row>
    <row r="250" spans="1:17" x14ac:dyDescent="0.3">
      <c r="A250">
        <v>2234245</v>
      </c>
      <c r="B250">
        <v>-2.7726199999999999E-3</v>
      </c>
      <c r="D250">
        <v>2214943</v>
      </c>
      <c r="E250">
        <v>-2.7932E-3</v>
      </c>
      <c r="M250">
        <v>2132228</v>
      </c>
      <c r="N250">
        <v>-4.7561000000000001E-3</v>
      </c>
      <c r="P250">
        <v>2154754</v>
      </c>
      <c r="Q250">
        <v>-5.00046E-3</v>
      </c>
    </row>
    <row r="251" spans="1:17" x14ac:dyDescent="0.3">
      <c r="A251">
        <v>2234274</v>
      </c>
      <c r="B251">
        <v>-1.9843199999999999E-3</v>
      </c>
      <c r="D251">
        <v>2214978</v>
      </c>
      <c r="E251">
        <v>-3.62254E-3</v>
      </c>
      <c r="M251">
        <v>2132259</v>
      </c>
      <c r="N251">
        <v>-4.4052500000000003E-3</v>
      </c>
      <c r="P251">
        <v>2154784</v>
      </c>
      <c r="Q251">
        <v>-4.6421800000000001E-3</v>
      </c>
    </row>
    <row r="252" spans="1:17" x14ac:dyDescent="0.3">
      <c r="A252">
        <v>2234304</v>
      </c>
      <c r="B252">
        <v>-2.7724400000000001E-3</v>
      </c>
      <c r="D252">
        <v>2215015</v>
      </c>
      <c r="E252">
        <v>-2.7885599999999998E-3</v>
      </c>
      <c r="M252">
        <v>2132291</v>
      </c>
      <c r="N252">
        <v>-4.7389099999999998E-3</v>
      </c>
      <c r="P252">
        <v>2154813</v>
      </c>
      <c r="Q252">
        <v>-4.9778599999999998E-3</v>
      </c>
    </row>
    <row r="253" spans="1:17" x14ac:dyDescent="0.3">
      <c r="A253">
        <v>2234355</v>
      </c>
      <c r="B253">
        <v>-1.9896699999999998E-3</v>
      </c>
      <c r="D253">
        <v>2215050</v>
      </c>
      <c r="E253">
        <v>-3.6303400000000001E-3</v>
      </c>
      <c r="M253">
        <v>2132340</v>
      </c>
      <c r="N253">
        <v>-4.3895499999999999E-3</v>
      </c>
      <c r="P253">
        <v>2154843</v>
      </c>
      <c r="Q253">
        <v>-4.6615800000000002E-3</v>
      </c>
    </row>
    <row r="254" spans="1:17" x14ac:dyDescent="0.3">
      <c r="A254">
        <v>2234385</v>
      </c>
      <c r="B254">
        <v>-2.8699300000000001E-3</v>
      </c>
      <c r="D254">
        <v>2215085</v>
      </c>
      <c r="E254">
        <v>-2.7743400000000001E-3</v>
      </c>
      <c r="M254">
        <v>2132370</v>
      </c>
      <c r="N254">
        <v>-4.7346799999999998E-3</v>
      </c>
      <c r="P254">
        <v>2154873</v>
      </c>
      <c r="Q254">
        <v>-4.9807699999999998E-3</v>
      </c>
    </row>
    <row r="255" spans="1:17" x14ac:dyDescent="0.3">
      <c r="A255">
        <v>2234419</v>
      </c>
      <c r="B255">
        <v>-1.9935399999999998E-3</v>
      </c>
      <c r="D255">
        <v>2215121</v>
      </c>
      <c r="E255">
        <v>-3.6647199999999998E-3</v>
      </c>
      <c r="M255">
        <v>2132418</v>
      </c>
      <c r="N255">
        <v>-4.3963300000000004E-3</v>
      </c>
      <c r="P255">
        <v>2154921</v>
      </c>
      <c r="Q255">
        <v>-4.6465300000000003E-3</v>
      </c>
    </row>
    <row r="256" spans="1:17" x14ac:dyDescent="0.3">
      <c r="A256">
        <v>2234469</v>
      </c>
      <c r="B256">
        <v>-2.76268E-3</v>
      </c>
      <c r="D256">
        <v>2215157</v>
      </c>
      <c r="E256">
        <v>-2.80313E-3</v>
      </c>
      <c r="M256">
        <v>2132449</v>
      </c>
      <c r="N256">
        <v>-4.7263599999999998E-3</v>
      </c>
      <c r="P256">
        <v>2154968</v>
      </c>
      <c r="Q256">
        <v>-4.9804799999999998E-3</v>
      </c>
    </row>
    <row r="257" spans="1:17" x14ac:dyDescent="0.3">
      <c r="A257">
        <v>2234500</v>
      </c>
      <c r="B257">
        <v>-1.9911E-3</v>
      </c>
      <c r="D257">
        <v>2215192</v>
      </c>
      <c r="E257">
        <v>-3.63313E-3</v>
      </c>
      <c r="M257">
        <v>2132479</v>
      </c>
      <c r="N257">
        <v>-4.3916299999999997E-3</v>
      </c>
      <c r="P257">
        <v>2155017</v>
      </c>
      <c r="Q257">
        <v>-4.6744200000000003E-3</v>
      </c>
    </row>
    <row r="258" spans="1:17" x14ac:dyDescent="0.3">
      <c r="A258">
        <v>2234532</v>
      </c>
      <c r="B258">
        <v>-2.8073E-3</v>
      </c>
      <c r="D258">
        <v>2215228</v>
      </c>
      <c r="E258">
        <v>-2.7799299999999999E-3</v>
      </c>
      <c r="M258">
        <v>2132513</v>
      </c>
      <c r="N258">
        <v>-4.73873E-3</v>
      </c>
      <c r="P258">
        <v>2155047</v>
      </c>
      <c r="Q258">
        <v>-4.99315E-3</v>
      </c>
    </row>
    <row r="259" spans="1:17" x14ac:dyDescent="0.3">
      <c r="A259">
        <v>2234579</v>
      </c>
      <c r="B259">
        <v>-1.9880000000000002E-3</v>
      </c>
      <c r="D259">
        <v>2215262</v>
      </c>
      <c r="E259">
        <v>-3.6238500000000001E-3</v>
      </c>
      <c r="M259">
        <v>2132554</v>
      </c>
      <c r="N259">
        <v>-4.4129900000000003E-3</v>
      </c>
      <c r="P259">
        <v>2155076</v>
      </c>
      <c r="Q259">
        <v>-4.67169E-3</v>
      </c>
    </row>
    <row r="260" spans="1:17" x14ac:dyDescent="0.3">
      <c r="A260">
        <v>2234630</v>
      </c>
      <c r="B260">
        <v>-2.7641699999999998E-3</v>
      </c>
      <c r="D260">
        <v>2215296</v>
      </c>
      <c r="E260">
        <v>-2.7911799999999999E-3</v>
      </c>
      <c r="M260">
        <v>2132584</v>
      </c>
      <c r="N260">
        <v>-4.7251699999999999E-3</v>
      </c>
      <c r="P260">
        <v>2155105</v>
      </c>
      <c r="Q260">
        <v>-4.9782799999999999E-3</v>
      </c>
    </row>
    <row r="261" spans="1:17" x14ac:dyDescent="0.3">
      <c r="A261">
        <v>2234681</v>
      </c>
      <c r="B261">
        <v>-1.98497E-3</v>
      </c>
      <c r="D261">
        <v>2215330</v>
      </c>
      <c r="E261">
        <v>-3.6454500000000002E-3</v>
      </c>
      <c r="M261">
        <v>2132615</v>
      </c>
      <c r="N261">
        <v>-4.3875900000000002E-3</v>
      </c>
      <c r="P261">
        <v>2155136</v>
      </c>
      <c r="Q261">
        <v>-4.6635399999999999E-3</v>
      </c>
    </row>
    <row r="262" spans="1:17" x14ac:dyDescent="0.3">
      <c r="A262">
        <v>2234715</v>
      </c>
      <c r="B262">
        <v>-2.7841599999999999E-3</v>
      </c>
      <c r="D262">
        <v>2215364</v>
      </c>
      <c r="E262">
        <v>-2.77107E-3</v>
      </c>
      <c r="M262">
        <v>2132645</v>
      </c>
      <c r="N262">
        <v>-4.7214800000000001E-3</v>
      </c>
      <c r="P262">
        <v>2155167</v>
      </c>
      <c r="Q262">
        <v>-4.9638800000000004E-3</v>
      </c>
    </row>
    <row r="263" spans="1:17" x14ac:dyDescent="0.3">
      <c r="A263">
        <v>2234747</v>
      </c>
      <c r="B263">
        <v>-1.9806300000000002E-3</v>
      </c>
      <c r="D263">
        <v>2215400</v>
      </c>
      <c r="E263">
        <v>-3.6314699999999999E-3</v>
      </c>
      <c r="M263">
        <v>2132675</v>
      </c>
      <c r="N263">
        <v>-4.4314300000000001E-3</v>
      </c>
    </row>
    <row r="264" spans="1:17" x14ac:dyDescent="0.3">
      <c r="A264">
        <v>2234779</v>
      </c>
      <c r="B264">
        <v>-2.78897E-3</v>
      </c>
      <c r="D264">
        <v>2215435</v>
      </c>
      <c r="E264">
        <v>-2.7647599999999998E-3</v>
      </c>
      <c r="M264">
        <v>2132705</v>
      </c>
      <c r="N264">
        <v>-4.7239200000000004E-3</v>
      </c>
    </row>
    <row r="265" spans="1:17" x14ac:dyDescent="0.3">
      <c r="A265">
        <v>2234810</v>
      </c>
      <c r="B265">
        <v>-1.9869900000000001E-3</v>
      </c>
      <c r="D265">
        <v>2215468</v>
      </c>
      <c r="E265">
        <v>-3.6339100000000002E-3</v>
      </c>
      <c r="M265">
        <v>2132734</v>
      </c>
      <c r="N265">
        <v>-4.4192900000000002E-3</v>
      </c>
    </row>
    <row r="266" spans="1:17" x14ac:dyDescent="0.3">
      <c r="A266">
        <v>2234841</v>
      </c>
      <c r="B266">
        <v>-2.7797500000000001E-3</v>
      </c>
      <c r="D266">
        <v>2215502</v>
      </c>
      <c r="E266">
        <v>-2.7821899999999999E-3</v>
      </c>
      <c r="M266">
        <v>2132763</v>
      </c>
      <c r="N266">
        <v>-4.7214199999999996E-3</v>
      </c>
    </row>
    <row r="267" spans="1:17" x14ac:dyDescent="0.3">
      <c r="A267">
        <v>2234873</v>
      </c>
      <c r="B267">
        <v>-1.9941899999999999E-3</v>
      </c>
      <c r="D267">
        <v>2215535</v>
      </c>
      <c r="E267">
        <v>-3.64658E-3</v>
      </c>
      <c r="M267">
        <v>2132809</v>
      </c>
      <c r="N267">
        <v>-4.4205399999999997E-3</v>
      </c>
    </row>
    <row r="268" spans="1:17" x14ac:dyDescent="0.3">
      <c r="A268">
        <v>2234909</v>
      </c>
      <c r="B268">
        <v>-2.8102100000000001E-3</v>
      </c>
      <c r="D268">
        <v>2215569</v>
      </c>
      <c r="E268">
        <v>-2.7734499999999998E-3</v>
      </c>
      <c r="M268">
        <v>2132854</v>
      </c>
      <c r="N268">
        <v>-4.7337300000000002E-3</v>
      </c>
    </row>
    <row r="269" spans="1:17" x14ac:dyDescent="0.3">
      <c r="A269">
        <v>2234941</v>
      </c>
      <c r="B269">
        <v>-1.98913E-3</v>
      </c>
      <c r="D269">
        <v>2215602</v>
      </c>
      <c r="E269">
        <v>-3.6471099999999998E-3</v>
      </c>
      <c r="M269">
        <v>2132884</v>
      </c>
      <c r="N269">
        <v>-4.41816E-3</v>
      </c>
    </row>
    <row r="270" spans="1:17" x14ac:dyDescent="0.3">
      <c r="A270">
        <v>2234973</v>
      </c>
      <c r="B270">
        <v>-2.78612E-3</v>
      </c>
      <c r="D270">
        <v>2215637</v>
      </c>
      <c r="E270">
        <v>-2.7708300000000002E-3</v>
      </c>
      <c r="M270">
        <v>2132912</v>
      </c>
      <c r="N270">
        <v>-4.7276000000000002E-3</v>
      </c>
    </row>
    <row r="271" spans="1:17" x14ac:dyDescent="0.3">
      <c r="A271">
        <v>2235004</v>
      </c>
      <c r="B271">
        <v>-1.9806300000000002E-3</v>
      </c>
      <c r="D271">
        <v>2215673</v>
      </c>
      <c r="E271">
        <v>-3.6663300000000002E-3</v>
      </c>
      <c r="M271">
        <v>2132942</v>
      </c>
      <c r="N271">
        <v>-4.4238699999999999E-3</v>
      </c>
    </row>
    <row r="272" spans="1:17" x14ac:dyDescent="0.3">
      <c r="A272">
        <v>2235036</v>
      </c>
      <c r="B272">
        <v>-2.78094E-3</v>
      </c>
      <c r="D272">
        <v>2215710</v>
      </c>
      <c r="E272">
        <v>-2.7569700000000001E-3</v>
      </c>
      <c r="M272">
        <v>2132990</v>
      </c>
      <c r="N272">
        <v>-4.7074400000000002E-3</v>
      </c>
    </row>
    <row r="273" spans="1:14" x14ac:dyDescent="0.3">
      <c r="A273">
        <v>2235070</v>
      </c>
      <c r="B273">
        <v>-1.9813399999999998E-3</v>
      </c>
      <c r="D273">
        <v>2215745</v>
      </c>
      <c r="E273">
        <v>-3.6364600000000002E-3</v>
      </c>
      <c r="M273">
        <v>2133019</v>
      </c>
      <c r="N273">
        <v>-4.41888E-3</v>
      </c>
    </row>
    <row r="274" spans="1:14" x14ac:dyDescent="0.3">
      <c r="A274">
        <v>2235103</v>
      </c>
      <c r="B274">
        <v>-2.7807700000000001E-3</v>
      </c>
      <c r="D274">
        <v>2215779</v>
      </c>
      <c r="E274">
        <v>-2.76114E-3</v>
      </c>
      <c r="M274">
        <v>2133066</v>
      </c>
      <c r="N274">
        <v>-4.7258200000000004E-3</v>
      </c>
    </row>
    <row r="275" spans="1:14" x14ac:dyDescent="0.3">
      <c r="A275">
        <v>2235138</v>
      </c>
      <c r="B275">
        <v>-1.9761100000000001E-3</v>
      </c>
      <c r="D275">
        <v>2215814</v>
      </c>
      <c r="E275">
        <v>-3.6610900000000001E-3</v>
      </c>
      <c r="M275">
        <v>2133112</v>
      </c>
      <c r="N275">
        <v>-4.4116800000000003E-3</v>
      </c>
    </row>
    <row r="276" spans="1:14" x14ac:dyDescent="0.3">
      <c r="A276">
        <v>2235173</v>
      </c>
      <c r="B276">
        <v>-2.7959299999999999E-3</v>
      </c>
      <c r="D276">
        <v>2215847</v>
      </c>
      <c r="E276">
        <v>-2.7567300000000002E-3</v>
      </c>
      <c r="M276">
        <v>2133141</v>
      </c>
      <c r="N276">
        <v>-4.7109500000000002E-3</v>
      </c>
    </row>
    <row r="277" spans="1:14" x14ac:dyDescent="0.3">
      <c r="A277">
        <v>2235209</v>
      </c>
      <c r="B277">
        <v>-1.98884E-3</v>
      </c>
      <c r="D277">
        <v>2215884</v>
      </c>
      <c r="E277">
        <v>-3.62825E-3</v>
      </c>
      <c r="M277">
        <v>2133169</v>
      </c>
      <c r="N277">
        <v>-4.4104900000000004E-3</v>
      </c>
    </row>
    <row r="278" spans="1:14" x14ac:dyDescent="0.3">
      <c r="A278">
        <v>2235240</v>
      </c>
      <c r="B278">
        <v>-2.7912900000000001E-3</v>
      </c>
      <c r="D278">
        <v>2215918</v>
      </c>
      <c r="E278">
        <v>-2.7434099999999999E-3</v>
      </c>
      <c r="M278">
        <v>2133196</v>
      </c>
      <c r="N278">
        <v>-4.7042300000000002E-3</v>
      </c>
    </row>
    <row r="279" spans="1:14" x14ac:dyDescent="0.3">
      <c r="A279">
        <v>2235280</v>
      </c>
      <c r="B279">
        <v>-1.9577800000000001E-3</v>
      </c>
      <c r="D279">
        <v>2215954</v>
      </c>
      <c r="E279">
        <v>-3.6559700000000001E-3</v>
      </c>
      <c r="M279">
        <v>2133242</v>
      </c>
      <c r="N279">
        <v>-4.4219100000000003E-3</v>
      </c>
    </row>
    <row r="280" spans="1:14" x14ac:dyDescent="0.3">
      <c r="A280">
        <v>2235314</v>
      </c>
      <c r="B280">
        <v>-2.7891499999999998E-3</v>
      </c>
      <c r="D280">
        <v>2215990</v>
      </c>
      <c r="E280">
        <v>-2.7556E-3</v>
      </c>
      <c r="M280">
        <v>2133270</v>
      </c>
      <c r="N280">
        <v>-4.7126700000000004E-3</v>
      </c>
    </row>
    <row r="281" spans="1:14" x14ac:dyDescent="0.3">
      <c r="A281">
        <v>2235346</v>
      </c>
      <c r="B281">
        <v>-1.9692099999999999E-3</v>
      </c>
      <c r="D281">
        <v>2216026</v>
      </c>
      <c r="E281">
        <v>-3.6593099999999998E-3</v>
      </c>
      <c r="M281">
        <v>2133306</v>
      </c>
      <c r="N281">
        <v>-4.4097700000000004E-3</v>
      </c>
    </row>
    <row r="282" spans="1:14" x14ac:dyDescent="0.3">
      <c r="A282">
        <v>2235377</v>
      </c>
      <c r="B282">
        <v>-2.8027799999999999E-3</v>
      </c>
      <c r="D282">
        <v>2216062</v>
      </c>
      <c r="E282">
        <v>-2.7536399999999999E-3</v>
      </c>
      <c r="M282">
        <v>2133355</v>
      </c>
      <c r="N282">
        <v>-4.7017300000000003E-3</v>
      </c>
    </row>
    <row r="283" spans="1:14" x14ac:dyDescent="0.3">
      <c r="A283">
        <v>2235420</v>
      </c>
      <c r="B283">
        <v>-1.9838400000000002E-3</v>
      </c>
      <c r="D283">
        <v>2216096</v>
      </c>
      <c r="E283">
        <v>-3.6707900000000002E-3</v>
      </c>
      <c r="M283">
        <v>2133386</v>
      </c>
      <c r="N283">
        <v>-4.4351700000000004E-3</v>
      </c>
    </row>
    <row r="284" spans="1:14" x14ac:dyDescent="0.3">
      <c r="A284">
        <v>2235456</v>
      </c>
      <c r="B284">
        <v>-2.7892099999999999E-3</v>
      </c>
      <c r="D284">
        <v>2216131</v>
      </c>
      <c r="E284">
        <v>-2.7420999999999999E-3</v>
      </c>
    </row>
    <row r="285" spans="1:14" x14ac:dyDescent="0.3">
      <c r="A285">
        <v>2235492</v>
      </c>
      <c r="B285">
        <v>-1.98818E-3</v>
      </c>
      <c r="D285">
        <v>2216167</v>
      </c>
      <c r="E285">
        <v>-3.6544300000000002E-3</v>
      </c>
    </row>
    <row r="286" spans="1:14" x14ac:dyDescent="0.3">
      <c r="A286">
        <v>2235528</v>
      </c>
      <c r="B286">
        <v>-2.8109799999999998E-3</v>
      </c>
      <c r="D286">
        <v>2216201</v>
      </c>
      <c r="E286">
        <v>-2.7689899999999998E-3</v>
      </c>
    </row>
    <row r="287" spans="1:14" x14ac:dyDescent="0.3">
      <c r="A287">
        <v>2235566</v>
      </c>
      <c r="B287">
        <v>-1.98336E-3</v>
      </c>
      <c r="D287">
        <v>2216237</v>
      </c>
      <c r="E287">
        <v>-3.6717400000000002E-3</v>
      </c>
    </row>
    <row r="288" spans="1:14" x14ac:dyDescent="0.3">
      <c r="A288">
        <v>2235601</v>
      </c>
      <c r="B288">
        <v>-2.8171699999999999E-3</v>
      </c>
      <c r="D288">
        <v>2216272</v>
      </c>
      <c r="E288">
        <v>-2.75531E-3</v>
      </c>
    </row>
    <row r="289" spans="1:5" x14ac:dyDescent="0.3">
      <c r="A289">
        <v>2235637</v>
      </c>
      <c r="B289">
        <v>-1.9862199999999999E-3</v>
      </c>
      <c r="D289">
        <v>2216307</v>
      </c>
      <c r="E289">
        <v>-3.6660299999999998E-3</v>
      </c>
    </row>
    <row r="290" spans="1:5" x14ac:dyDescent="0.3">
      <c r="A290">
        <v>2235675</v>
      </c>
      <c r="B290">
        <v>-2.8019400000000002E-3</v>
      </c>
      <c r="D290">
        <v>2216342</v>
      </c>
      <c r="E290">
        <v>-2.75596E-3</v>
      </c>
    </row>
    <row r="291" spans="1:5" x14ac:dyDescent="0.3">
      <c r="A291">
        <v>2235734</v>
      </c>
      <c r="B291">
        <v>-1.97153E-3</v>
      </c>
      <c r="D291">
        <v>2216380</v>
      </c>
      <c r="E291">
        <v>-3.6569900000000002E-3</v>
      </c>
    </row>
    <row r="292" spans="1:5" x14ac:dyDescent="0.3">
      <c r="A292">
        <v>2235769</v>
      </c>
      <c r="B292">
        <v>-2.78707E-3</v>
      </c>
      <c r="D292">
        <v>2216416</v>
      </c>
      <c r="E292">
        <v>-2.75786E-3</v>
      </c>
    </row>
    <row r="293" spans="1:5" x14ac:dyDescent="0.3">
      <c r="A293">
        <v>2235805</v>
      </c>
      <c r="B293">
        <v>-2.0601600000000001E-3</v>
      </c>
      <c r="D293">
        <v>2216452</v>
      </c>
      <c r="E293">
        <v>-3.6594800000000001E-3</v>
      </c>
    </row>
    <row r="294" spans="1:5" x14ac:dyDescent="0.3">
      <c r="A294">
        <v>2235842</v>
      </c>
      <c r="B294">
        <v>-2.8015900000000001E-3</v>
      </c>
    </row>
    <row r="295" spans="1:5" x14ac:dyDescent="0.3">
      <c r="A295">
        <v>2235875</v>
      </c>
      <c r="B295">
        <v>-1.9611799999999999E-3</v>
      </c>
    </row>
    <row r="296" spans="1:5" x14ac:dyDescent="0.3">
      <c r="A296">
        <v>2235909</v>
      </c>
      <c r="B296">
        <v>-2.7946300000000002E-3</v>
      </c>
    </row>
    <row r="297" spans="1:5" x14ac:dyDescent="0.3">
      <c r="A297">
        <v>2235945</v>
      </c>
      <c r="B297">
        <v>-1.9478500000000001E-3</v>
      </c>
    </row>
    <row r="298" spans="1:5" x14ac:dyDescent="0.3">
      <c r="A298">
        <v>2235981</v>
      </c>
      <c r="B298">
        <v>-2.7954E-3</v>
      </c>
    </row>
    <row r="299" spans="1:5" x14ac:dyDescent="0.3">
      <c r="A299">
        <v>2236014</v>
      </c>
      <c r="B299">
        <v>-1.9799700000000002E-3</v>
      </c>
    </row>
    <row r="300" spans="1:5" x14ac:dyDescent="0.3">
      <c r="A300">
        <v>2236048</v>
      </c>
      <c r="B300">
        <v>-2.7861800000000001E-3</v>
      </c>
    </row>
    <row r="301" spans="1:5" x14ac:dyDescent="0.3">
      <c r="A301">
        <v>2236083</v>
      </c>
      <c r="B301">
        <v>-1.97051E-3</v>
      </c>
    </row>
    <row r="302" spans="1:5" x14ac:dyDescent="0.3">
      <c r="A302">
        <v>2236116</v>
      </c>
      <c r="B302">
        <v>-2.8109799999999998E-3</v>
      </c>
    </row>
    <row r="303" spans="1:5" x14ac:dyDescent="0.3">
      <c r="A303">
        <v>2236150</v>
      </c>
      <c r="B303">
        <v>-1.95707E-3</v>
      </c>
    </row>
    <row r="304" spans="1:5" x14ac:dyDescent="0.3">
      <c r="A304">
        <v>2236186</v>
      </c>
      <c r="B304">
        <v>-2.8106300000000002E-3</v>
      </c>
    </row>
    <row r="305" spans="1:2" x14ac:dyDescent="0.3">
      <c r="A305">
        <v>2236221</v>
      </c>
      <c r="B305">
        <v>-1.9598699999999998E-3</v>
      </c>
    </row>
    <row r="306" spans="1:2" x14ac:dyDescent="0.3">
      <c r="A306">
        <v>2236255</v>
      </c>
      <c r="B306">
        <v>-2.80605E-3</v>
      </c>
    </row>
    <row r="307" spans="1:2" x14ac:dyDescent="0.3">
      <c r="A307">
        <v>2236289</v>
      </c>
      <c r="B307">
        <v>-2.01608E-3</v>
      </c>
    </row>
    <row r="308" spans="1:2" x14ac:dyDescent="0.3">
      <c r="A308">
        <v>2236336</v>
      </c>
      <c r="B308">
        <v>-2.7989099999999999E-3</v>
      </c>
    </row>
    <row r="309" spans="1:2" x14ac:dyDescent="0.3">
      <c r="A309">
        <v>2236371</v>
      </c>
      <c r="B309">
        <v>-2.0078700000000001E-3</v>
      </c>
    </row>
    <row r="310" spans="1:2" x14ac:dyDescent="0.3">
      <c r="A310">
        <v>2236405</v>
      </c>
      <c r="B310">
        <v>-2.84673E-3</v>
      </c>
    </row>
    <row r="311" spans="1:2" x14ac:dyDescent="0.3">
      <c r="A311">
        <v>2236439</v>
      </c>
      <c r="B311">
        <v>-2.0383900000000002E-3</v>
      </c>
    </row>
    <row r="312" spans="1:2" x14ac:dyDescent="0.3">
      <c r="A312">
        <v>2236470</v>
      </c>
      <c r="B312">
        <v>-2.8009900000000002E-3</v>
      </c>
    </row>
    <row r="313" spans="1:2" x14ac:dyDescent="0.3">
      <c r="A313">
        <v>2236501</v>
      </c>
      <c r="B313">
        <v>-1.97343E-3</v>
      </c>
    </row>
    <row r="314" spans="1:2" x14ac:dyDescent="0.3">
      <c r="A314">
        <v>2236532</v>
      </c>
      <c r="B314">
        <v>-2.8263300000000002E-3</v>
      </c>
    </row>
    <row r="315" spans="1:2" x14ac:dyDescent="0.3">
      <c r="A315">
        <v>2236563</v>
      </c>
      <c r="B315">
        <v>-1.9554099999999999E-3</v>
      </c>
    </row>
    <row r="316" spans="1:2" x14ac:dyDescent="0.3">
      <c r="A316">
        <v>2236596</v>
      </c>
      <c r="B316">
        <v>-2.807E-3</v>
      </c>
    </row>
    <row r="317" spans="1:2" x14ac:dyDescent="0.3">
      <c r="A317">
        <v>2236628</v>
      </c>
      <c r="B317">
        <v>-1.96927E-3</v>
      </c>
    </row>
    <row r="318" spans="1:2" x14ac:dyDescent="0.3">
      <c r="A318">
        <v>2236662</v>
      </c>
      <c r="B318">
        <v>-2.81205E-3</v>
      </c>
    </row>
    <row r="319" spans="1:2" x14ac:dyDescent="0.3">
      <c r="A319">
        <v>2236695</v>
      </c>
      <c r="B319">
        <v>-1.9634399999999999E-3</v>
      </c>
    </row>
    <row r="320" spans="1:2" x14ac:dyDescent="0.3">
      <c r="A320">
        <v>2236728</v>
      </c>
      <c r="B320">
        <v>-2.80408E-3</v>
      </c>
    </row>
    <row r="321" spans="1:2" x14ac:dyDescent="0.3">
      <c r="A321">
        <v>2236784</v>
      </c>
      <c r="B321">
        <v>-1.94743E-3</v>
      </c>
    </row>
    <row r="322" spans="1:2" x14ac:dyDescent="0.3">
      <c r="A322">
        <v>2236817</v>
      </c>
      <c r="B322">
        <v>-2.8051E-3</v>
      </c>
    </row>
    <row r="323" spans="1:2" x14ac:dyDescent="0.3">
      <c r="A323">
        <v>2236852</v>
      </c>
      <c r="B323">
        <v>-1.9449999999999999E-3</v>
      </c>
    </row>
    <row r="324" spans="1:2" x14ac:dyDescent="0.3">
      <c r="A324">
        <v>2236887</v>
      </c>
      <c r="B324">
        <v>-2.8103300000000002E-3</v>
      </c>
    </row>
    <row r="325" spans="1:2" x14ac:dyDescent="0.3">
      <c r="A325">
        <v>2236920</v>
      </c>
      <c r="B325">
        <v>-1.9577800000000001E-3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15FD-D513-48C0-A161-C9D8BF597E43}">
  <dimension ref="A1:U93"/>
  <sheetViews>
    <sheetView topLeftCell="I1" workbookViewId="0">
      <selection activeCell="U3" sqref="U3"/>
    </sheetView>
  </sheetViews>
  <sheetFormatPr defaultRowHeight="14.4" x14ac:dyDescent="0.3"/>
  <cols>
    <col min="1" max="1" width="11.44140625" customWidth="1"/>
    <col min="2" max="2" width="13.33203125" customWidth="1"/>
    <col min="3" max="3" width="13.109375" customWidth="1"/>
    <col min="6" max="6" width="13.5546875" customWidth="1"/>
    <col min="9" max="9" width="13" customWidth="1"/>
    <col min="12" max="12" width="14.109375" customWidth="1"/>
    <col min="15" max="15" width="13.44140625" customWidth="1"/>
    <col min="18" max="18" width="12.44140625" customWidth="1"/>
    <col min="21" max="21" width="13.33203125" customWidth="1"/>
  </cols>
  <sheetData>
    <row r="1" spans="1:21" x14ac:dyDescent="0.3">
      <c r="A1" t="s">
        <v>46</v>
      </c>
      <c r="B1" s="12" t="s">
        <v>42</v>
      </c>
      <c r="D1">
        <v>0</v>
      </c>
      <c r="E1" t="s">
        <v>63</v>
      </c>
      <c r="G1">
        <v>0</v>
      </c>
      <c r="H1" t="s">
        <v>64</v>
      </c>
      <c r="J1">
        <v>0</v>
      </c>
      <c r="K1" t="s">
        <v>53</v>
      </c>
      <c r="M1">
        <v>0</v>
      </c>
      <c r="N1" t="s">
        <v>65</v>
      </c>
      <c r="P1">
        <v>0</v>
      </c>
      <c r="Q1" t="s">
        <v>66</v>
      </c>
      <c r="S1">
        <v>0</v>
      </c>
      <c r="T1" t="s">
        <v>56</v>
      </c>
    </row>
    <row r="2" spans="1:21" x14ac:dyDescent="0.3">
      <c r="A2" t="s">
        <v>43</v>
      </c>
      <c r="B2" s="12" t="s">
        <v>44</v>
      </c>
      <c r="D2">
        <v>0</v>
      </c>
      <c r="G2">
        <v>0</v>
      </c>
      <c r="J2">
        <v>0</v>
      </c>
      <c r="M2">
        <v>0</v>
      </c>
      <c r="P2">
        <v>0</v>
      </c>
      <c r="S2">
        <v>0</v>
      </c>
    </row>
    <row r="3" spans="1:21" x14ac:dyDescent="0.3">
      <c r="A3">
        <v>1936610</v>
      </c>
      <c r="B3">
        <v>-2.1925400000000002E-3</v>
      </c>
      <c r="C3">
        <f>AVERAGE(B3:B73)</f>
        <v>-2.2044569014084505E-3</v>
      </c>
      <c r="D3">
        <v>1910141</v>
      </c>
      <c r="E3">
        <v>-2.9704800000000002E-3</v>
      </c>
      <c r="F3">
        <f>AVERAGE(E3:E70)</f>
        <v>-2.9640742647058837E-3</v>
      </c>
      <c r="G3">
        <v>1887469</v>
      </c>
      <c r="H3">
        <v>-3.63241E-3</v>
      </c>
      <c r="I3">
        <f>AVERAGE(H3:H59)</f>
        <v>-3.6363521052631569E-3</v>
      </c>
      <c r="J3">
        <v>1866626</v>
      </c>
      <c r="K3">
        <v>-3.9670900000000004E-3</v>
      </c>
      <c r="L3">
        <f>AVERAGE(K3:K68)</f>
        <v>-3.9873759090909107E-3</v>
      </c>
      <c r="M3">
        <v>1954921</v>
      </c>
      <c r="N3">
        <v>-4.33301E-3</v>
      </c>
      <c r="O3">
        <f>AVERAGE(N3:N78)</f>
        <v>-4.3210522368421047E-3</v>
      </c>
      <c r="P3">
        <v>1974298</v>
      </c>
      <c r="Q3">
        <v>-4.6617400000000002E-3</v>
      </c>
      <c r="R3">
        <f>AVERAGE(Q3:Q93)</f>
        <v>-4.6542058241758229E-3</v>
      </c>
      <c r="S3">
        <v>1998595</v>
      </c>
      <c r="T3">
        <v>-4.8699900000000003E-3</v>
      </c>
      <c r="U3">
        <f>AVERAGE(T3:T90)</f>
        <v>-4.8638527272727283E-3</v>
      </c>
    </row>
    <row r="4" spans="1:21" x14ac:dyDescent="0.3">
      <c r="A4">
        <v>1936709</v>
      </c>
      <c r="B4">
        <v>-2.1895600000000001E-3</v>
      </c>
      <c r="C4" s="12">
        <f>SQRT((1/71)*SUM((B3-$C$3)^2))</f>
        <v>1.4142760014053341E-6</v>
      </c>
      <c r="D4">
        <v>1910241</v>
      </c>
      <c r="E4">
        <v>-2.97941E-3</v>
      </c>
      <c r="F4" s="12">
        <f>SQRT((1/68)*SUM((E3-$F$3)^2))</f>
        <v>7.7680950668792404E-7</v>
      </c>
      <c r="G4">
        <v>1887569</v>
      </c>
      <c r="H4">
        <v>-3.6338999999999998E-3</v>
      </c>
      <c r="I4" s="12">
        <f>SQRT((1/57)*SUM((H3-$I$3)^2))</f>
        <v>5.2214459760078114E-7</v>
      </c>
      <c r="J4">
        <v>1866725</v>
      </c>
      <c r="K4">
        <v>-3.9849400000000002E-3</v>
      </c>
      <c r="L4" s="12">
        <f>SQRT((1/66)*SUM((K3-$L$3)^2))</f>
        <v>2.4970227958713472E-6</v>
      </c>
      <c r="M4">
        <v>1955021</v>
      </c>
      <c r="N4">
        <v>-4.3270599999999998E-3</v>
      </c>
      <c r="O4" s="12">
        <f>SQRT((1/76)*SUM((N3-$O$3)^2))</f>
        <v>1.371649505159461E-6</v>
      </c>
      <c r="P4">
        <v>1974397</v>
      </c>
      <c r="Q4">
        <v>-4.6483499999999999E-3</v>
      </c>
      <c r="R4" s="12">
        <f>SQRT((1/91)*SUM((Q3-$R$3)^2))</f>
        <v>7.8979622736819042E-7</v>
      </c>
      <c r="S4">
        <v>1998693</v>
      </c>
      <c r="T4">
        <v>-4.8655299999999999E-3</v>
      </c>
      <c r="U4" s="12">
        <f>SQRT((1/88)*SUM((T3-$U$3)^2))</f>
        <v>6.5423547096207055E-7</v>
      </c>
    </row>
    <row r="5" spans="1:21" x14ac:dyDescent="0.3">
      <c r="A5">
        <v>1936810</v>
      </c>
      <c r="B5">
        <v>-2.1732000000000001E-3</v>
      </c>
      <c r="D5">
        <v>1910341</v>
      </c>
      <c r="E5">
        <v>-2.9630500000000001E-3</v>
      </c>
      <c r="G5">
        <v>1887669</v>
      </c>
      <c r="H5">
        <v>-3.63985E-3</v>
      </c>
      <c r="J5">
        <v>1866825</v>
      </c>
      <c r="K5">
        <v>-3.97007E-3</v>
      </c>
      <c r="M5">
        <v>1955122</v>
      </c>
      <c r="N5">
        <v>-4.3151600000000002E-3</v>
      </c>
      <c r="P5">
        <v>1974497</v>
      </c>
      <c r="Q5">
        <v>-4.6379400000000001E-3</v>
      </c>
      <c r="S5">
        <v>1998793</v>
      </c>
      <c r="T5">
        <v>-4.8625500000000002E-3</v>
      </c>
    </row>
    <row r="6" spans="1:21" x14ac:dyDescent="0.3">
      <c r="A6">
        <v>1936910</v>
      </c>
      <c r="B6">
        <v>-2.20295E-3</v>
      </c>
      <c r="D6">
        <v>1910442</v>
      </c>
      <c r="E6">
        <v>-2.96007E-3</v>
      </c>
      <c r="G6">
        <v>1887769</v>
      </c>
      <c r="H6">
        <v>-3.6294399999999998E-3</v>
      </c>
      <c r="J6">
        <v>1866925</v>
      </c>
      <c r="K6">
        <v>-3.98643E-3</v>
      </c>
      <c r="M6">
        <v>1955222</v>
      </c>
      <c r="N6">
        <v>-4.3255699999999999E-3</v>
      </c>
      <c r="P6">
        <v>1974597</v>
      </c>
      <c r="Q6">
        <v>-4.6528200000000002E-3</v>
      </c>
      <c r="S6">
        <v>1998893</v>
      </c>
      <c r="T6">
        <v>-4.8685000000000004E-3</v>
      </c>
    </row>
    <row r="7" spans="1:21" x14ac:dyDescent="0.3">
      <c r="A7">
        <v>1937009</v>
      </c>
      <c r="B7">
        <v>-2.2133600000000002E-3</v>
      </c>
      <c r="D7">
        <v>1910541</v>
      </c>
      <c r="E7">
        <v>-2.9630500000000001E-3</v>
      </c>
      <c r="G7">
        <v>1887869</v>
      </c>
      <c r="H7">
        <v>-3.6264600000000002E-3</v>
      </c>
      <c r="J7">
        <v>1867026</v>
      </c>
      <c r="K7">
        <v>-3.9715499999999999E-3</v>
      </c>
      <c r="M7">
        <v>1955322</v>
      </c>
      <c r="N7">
        <v>-4.3270599999999998E-3</v>
      </c>
      <c r="P7">
        <v>1974697</v>
      </c>
      <c r="Q7">
        <v>-4.6513300000000004E-3</v>
      </c>
      <c r="S7">
        <v>1998993</v>
      </c>
      <c r="T7">
        <v>-4.8670099999999997E-3</v>
      </c>
    </row>
    <row r="8" spans="1:21" x14ac:dyDescent="0.3">
      <c r="A8">
        <v>1937110</v>
      </c>
      <c r="B8">
        <v>-2.2133600000000002E-3</v>
      </c>
      <c r="D8">
        <v>1910641</v>
      </c>
      <c r="E8">
        <v>-2.9645299999999999E-3</v>
      </c>
      <c r="G8">
        <v>1887969</v>
      </c>
      <c r="H8">
        <v>-3.62349E-3</v>
      </c>
      <c r="J8">
        <v>1867126</v>
      </c>
      <c r="K8">
        <v>-3.9715499999999999E-3</v>
      </c>
      <c r="M8">
        <v>1955422</v>
      </c>
      <c r="N8">
        <v>-4.3211100000000004E-3</v>
      </c>
      <c r="P8">
        <v>1974797</v>
      </c>
      <c r="Q8">
        <v>-4.6572799999999998E-3</v>
      </c>
      <c r="S8">
        <v>1999094</v>
      </c>
      <c r="T8">
        <v>-4.8655299999999999E-3</v>
      </c>
    </row>
    <row r="9" spans="1:21" x14ac:dyDescent="0.3">
      <c r="A9">
        <v>1937210</v>
      </c>
      <c r="B9">
        <v>-2.1999699999999999E-3</v>
      </c>
      <c r="D9">
        <v>1910741</v>
      </c>
      <c r="E9">
        <v>-2.9660200000000002E-3</v>
      </c>
      <c r="G9">
        <v>1888069</v>
      </c>
      <c r="H9">
        <v>-3.6294399999999998E-3</v>
      </c>
      <c r="J9">
        <v>1867226</v>
      </c>
      <c r="K9">
        <v>-3.9760200000000002E-3</v>
      </c>
      <c r="M9">
        <v>1955522</v>
      </c>
      <c r="N9">
        <v>-4.3151600000000002E-3</v>
      </c>
      <c r="P9">
        <v>1974898</v>
      </c>
      <c r="Q9">
        <v>-4.6513300000000004E-3</v>
      </c>
      <c r="S9">
        <v>1999194</v>
      </c>
      <c r="T9">
        <v>-4.8685000000000004E-3</v>
      </c>
    </row>
    <row r="10" spans="1:21" x14ac:dyDescent="0.3">
      <c r="A10">
        <v>1937310</v>
      </c>
      <c r="B10">
        <v>-2.1999699999999999E-3</v>
      </c>
      <c r="D10">
        <v>1910841</v>
      </c>
      <c r="E10">
        <v>-2.9615599999999998E-3</v>
      </c>
      <c r="G10">
        <v>1888168</v>
      </c>
      <c r="H10">
        <v>-3.63241E-3</v>
      </c>
      <c r="J10">
        <v>1867325</v>
      </c>
      <c r="K10">
        <v>-3.9760200000000002E-3</v>
      </c>
      <c r="M10">
        <v>1955622</v>
      </c>
      <c r="N10">
        <v>-4.3121899999999996E-3</v>
      </c>
      <c r="P10">
        <v>1974997</v>
      </c>
      <c r="Q10">
        <v>-4.6453800000000002E-3</v>
      </c>
      <c r="S10">
        <v>1999294</v>
      </c>
      <c r="T10">
        <v>-4.8566E-3</v>
      </c>
    </row>
    <row r="11" spans="1:21" x14ac:dyDescent="0.3">
      <c r="A11">
        <v>1937410</v>
      </c>
      <c r="B11">
        <v>-2.20295E-3</v>
      </c>
      <c r="D11">
        <v>1910941</v>
      </c>
      <c r="E11">
        <v>-2.96007E-3</v>
      </c>
      <c r="G11">
        <v>1888268</v>
      </c>
      <c r="H11">
        <v>-3.63985E-3</v>
      </c>
      <c r="J11">
        <v>1867425</v>
      </c>
      <c r="K11">
        <v>-3.9849400000000002E-3</v>
      </c>
      <c r="M11">
        <v>1955721</v>
      </c>
      <c r="N11">
        <v>-4.3136700000000004E-3</v>
      </c>
      <c r="P11">
        <v>1975097</v>
      </c>
      <c r="Q11">
        <v>-4.6498399999999997E-3</v>
      </c>
      <c r="S11">
        <v>1999394</v>
      </c>
      <c r="T11">
        <v>-4.86404E-3</v>
      </c>
    </row>
    <row r="12" spans="1:21" x14ac:dyDescent="0.3">
      <c r="A12">
        <v>1937510</v>
      </c>
      <c r="B12">
        <v>-2.2163399999999998E-3</v>
      </c>
      <c r="D12">
        <v>1911041</v>
      </c>
      <c r="E12">
        <v>-2.96751E-3</v>
      </c>
      <c r="G12">
        <v>1888368</v>
      </c>
      <c r="H12">
        <v>-3.6190200000000001E-3</v>
      </c>
      <c r="J12">
        <v>1867525</v>
      </c>
      <c r="K12">
        <v>-3.9581699999999996E-3</v>
      </c>
      <c r="M12">
        <v>1955821</v>
      </c>
      <c r="N12">
        <v>-4.3255699999999999E-3</v>
      </c>
      <c r="P12">
        <v>1975197</v>
      </c>
      <c r="Q12">
        <v>-4.6602500000000003E-3</v>
      </c>
      <c r="S12">
        <v>1999494</v>
      </c>
      <c r="T12">
        <v>-4.87296E-3</v>
      </c>
    </row>
    <row r="13" spans="1:21" x14ac:dyDescent="0.3">
      <c r="A13">
        <v>1937610</v>
      </c>
      <c r="B13">
        <v>-2.2237699999999999E-3</v>
      </c>
      <c r="D13">
        <v>1911141</v>
      </c>
      <c r="E13">
        <v>-2.9734599999999998E-3</v>
      </c>
      <c r="G13">
        <v>1888468</v>
      </c>
      <c r="H13">
        <v>-3.6338999999999998E-3</v>
      </c>
      <c r="J13">
        <v>1867625</v>
      </c>
      <c r="K13">
        <v>-3.9819699999999996E-3</v>
      </c>
      <c r="M13">
        <v>1955922</v>
      </c>
      <c r="N13">
        <v>-4.3196199999999997E-3</v>
      </c>
      <c r="P13">
        <v>1975297</v>
      </c>
      <c r="Q13">
        <v>-4.6602500000000003E-3</v>
      </c>
      <c r="S13">
        <v>1999594</v>
      </c>
      <c r="T13">
        <v>-4.8685000000000004E-3</v>
      </c>
    </row>
    <row r="14" spans="1:21" x14ac:dyDescent="0.3">
      <c r="A14">
        <v>1937710</v>
      </c>
      <c r="B14">
        <v>-2.19849E-3</v>
      </c>
      <c r="D14">
        <v>1911241</v>
      </c>
      <c r="E14">
        <v>-2.97197E-3</v>
      </c>
      <c r="G14">
        <v>1888568</v>
      </c>
      <c r="H14">
        <v>-3.6368699999999999E-3</v>
      </c>
      <c r="J14">
        <v>1867726</v>
      </c>
      <c r="K14">
        <v>-3.97899E-3</v>
      </c>
      <c r="M14">
        <v>1956022</v>
      </c>
      <c r="N14">
        <v>-4.3062400000000002E-3</v>
      </c>
      <c r="P14">
        <v>1975397</v>
      </c>
      <c r="Q14">
        <v>-4.6513300000000004E-3</v>
      </c>
      <c r="S14">
        <v>1999694</v>
      </c>
      <c r="T14">
        <v>-4.8670099999999997E-3</v>
      </c>
    </row>
    <row r="15" spans="1:21" x14ac:dyDescent="0.3">
      <c r="A15">
        <v>1937809</v>
      </c>
      <c r="B15">
        <v>-2.20295E-3</v>
      </c>
      <c r="D15">
        <v>1911341</v>
      </c>
      <c r="E15">
        <v>-2.9645299999999999E-3</v>
      </c>
      <c r="G15">
        <v>1888668</v>
      </c>
      <c r="H15">
        <v>-3.6338999999999998E-3</v>
      </c>
      <c r="J15">
        <v>1867826</v>
      </c>
      <c r="K15">
        <v>-3.9849400000000002E-3</v>
      </c>
      <c r="M15">
        <v>1956122</v>
      </c>
      <c r="N15">
        <v>-4.2854099999999999E-3</v>
      </c>
      <c r="P15">
        <v>1975497</v>
      </c>
      <c r="Q15">
        <v>-4.6423999999999997E-3</v>
      </c>
      <c r="S15">
        <v>1999793</v>
      </c>
      <c r="T15">
        <v>-4.8551100000000002E-3</v>
      </c>
    </row>
    <row r="16" spans="1:21" x14ac:dyDescent="0.3">
      <c r="A16">
        <v>1937909</v>
      </c>
      <c r="B16">
        <v>-2.2014600000000001E-3</v>
      </c>
      <c r="D16">
        <v>1911441</v>
      </c>
      <c r="E16">
        <v>-2.9615599999999998E-3</v>
      </c>
      <c r="G16">
        <v>1888768</v>
      </c>
      <c r="H16">
        <v>-3.64431E-3</v>
      </c>
      <c r="J16">
        <v>1867925</v>
      </c>
      <c r="K16">
        <v>-3.98643E-3</v>
      </c>
      <c r="M16">
        <v>1956222</v>
      </c>
      <c r="N16">
        <v>-4.3062400000000002E-3</v>
      </c>
      <c r="P16">
        <v>1975597</v>
      </c>
      <c r="Q16">
        <v>-4.6572799999999998E-3</v>
      </c>
      <c r="S16">
        <v>1999894</v>
      </c>
      <c r="T16">
        <v>-4.8566E-3</v>
      </c>
    </row>
    <row r="17" spans="1:20" x14ac:dyDescent="0.3">
      <c r="A17">
        <v>1938009</v>
      </c>
      <c r="B17">
        <v>-2.1940200000000001E-3</v>
      </c>
      <c r="D17">
        <v>1911540</v>
      </c>
      <c r="E17">
        <v>-2.97197E-3</v>
      </c>
      <c r="G17">
        <v>1888868</v>
      </c>
      <c r="H17">
        <v>-3.62349E-3</v>
      </c>
      <c r="J17">
        <v>1868025</v>
      </c>
      <c r="K17">
        <v>-3.9641199999999998E-3</v>
      </c>
      <c r="M17">
        <v>1956322</v>
      </c>
      <c r="N17">
        <v>-4.3226000000000002E-3</v>
      </c>
      <c r="P17">
        <v>1975697</v>
      </c>
      <c r="Q17">
        <v>-4.6528200000000002E-3</v>
      </c>
      <c r="S17">
        <v>1999994</v>
      </c>
      <c r="T17">
        <v>-4.8744499999999998E-3</v>
      </c>
    </row>
    <row r="18" spans="1:20" x14ac:dyDescent="0.3">
      <c r="A18">
        <v>1938109</v>
      </c>
      <c r="B18">
        <v>-2.2133600000000002E-3</v>
      </c>
      <c r="D18">
        <v>1911641</v>
      </c>
      <c r="E18">
        <v>-2.97197E-3</v>
      </c>
      <c r="G18">
        <v>1888968</v>
      </c>
      <c r="H18">
        <v>-3.63241E-3</v>
      </c>
      <c r="J18">
        <v>1868125</v>
      </c>
      <c r="K18">
        <v>-3.9834500000000004E-3</v>
      </c>
      <c r="M18">
        <v>1956422</v>
      </c>
      <c r="N18">
        <v>-4.3270599999999998E-3</v>
      </c>
      <c r="P18">
        <v>1975797</v>
      </c>
      <c r="Q18">
        <v>-4.6617400000000002E-3</v>
      </c>
      <c r="S18">
        <v>2000094</v>
      </c>
      <c r="T18">
        <v>-4.8685000000000004E-3</v>
      </c>
    </row>
    <row r="19" spans="1:20" x14ac:dyDescent="0.3">
      <c r="A19">
        <v>1938209</v>
      </c>
      <c r="B19">
        <v>-2.2133600000000002E-3</v>
      </c>
      <c r="D19">
        <v>1911741</v>
      </c>
      <c r="E19">
        <v>-2.9734599999999998E-3</v>
      </c>
      <c r="G19">
        <v>1889068</v>
      </c>
      <c r="H19">
        <v>-3.6338999999999998E-3</v>
      </c>
      <c r="J19">
        <v>1868225</v>
      </c>
      <c r="K19">
        <v>-3.9745300000000004E-3</v>
      </c>
      <c r="M19">
        <v>1956522</v>
      </c>
      <c r="N19">
        <v>-4.3300400000000003E-3</v>
      </c>
      <c r="P19">
        <v>1975897</v>
      </c>
      <c r="Q19">
        <v>-4.6528200000000002E-3</v>
      </c>
      <c r="S19">
        <v>2000194</v>
      </c>
      <c r="T19">
        <v>-4.86404E-3</v>
      </c>
    </row>
    <row r="20" spans="1:20" x14ac:dyDescent="0.3">
      <c r="A20">
        <v>1938309</v>
      </c>
      <c r="B20">
        <v>-2.20295E-3</v>
      </c>
      <c r="D20">
        <v>1911841</v>
      </c>
      <c r="E20">
        <v>-2.96751E-3</v>
      </c>
      <c r="G20">
        <v>1889168</v>
      </c>
      <c r="H20">
        <v>-3.6353900000000001E-3</v>
      </c>
      <c r="J20">
        <v>1868325</v>
      </c>
      <c r="K20">
        <v>-3.9804799999999998E-3</v>
      </c>
      <c r="M20">
        <v>1956622</v>
      </c>
      <c r="N20">
        <v>-4.3597799999999997E-3</v>
      </c>
      <c r="P20">
        <v>1975997</v>
      </c>
      <c r="Q20">
        <v>-4.6409199999999998E-3</v>
      </c>
      <c r="S20">
        <v>2000294</v>
      </c>
      <c r="T20">
        <v>-4.8491599999999999E-3</v>
      </c>
    </row>
    <row r="21" spans="1:20" x14ac:dyDescent="0.3">
      <c r="A21">
        <v>1938410</v>
      </c>
      <c r="B21">
        <v>-2.1910499999999999E-3</v>
      </c>
      <c r="D21">
        <v>1911942</v>
      </c>
      <c r="E21">
        <v>-2.96007E-3</v>
      </c>
      <c r="G21">
        <v>1889269</v>
      </c>
      <c r="H21">
        <v>-3.63985E-3</v>
      </c>
      <c r="J21">
        <v>1868425</v>
      </c>
      <c r="K21">
        <v>-3.9760200000000002E-3</v>
      </c>
      <c r="M21">
        <v>1956722</v>
      </c>
      <c r="N21">
        <v>-4.3226000000000002E-3</v>
      </c>
      <c r="P21">
        <v>1976097</v>
      </c>
      <c r="Q21">
        <v>-4.6557899999999999E-3</v>
      </c>
      <c r="S21">
        <v>2000394</v>
      </c>
      <c r="T21">
        <v>-4.8610600000000004E-3</v>
      </c>
    </row>
    <row r="22" spans="1:20" x14ac:dyDescent="0.3">
      <c r="A22">
        <v>1938510</v>
      </c>
      <c r="B22">
        <v>-2.1999699999999999E-3</v>
      </c>
      <c r="D22">
        <v>1912041</v>
      </c>
      <c r="E22">
        <v>-2.9689999999999999E-3</v>
      </c>
      <c r="G22">
        <v>1889369</v>
      </c>
      <c r="H22">
        <v>-3.6294399999999998E-3</v>
      </c>
      <c r="J22">
        <v>1868525</v>
      </c>
      <c r="K22">
        <v>-3.9670900000000004E-3</v>
      </c>
      <c r="M22">
        <v>1956822</v>
      </c>
      <c r="N22">
        <v>-4.3434199999999997E-3</v>
      </c>
      <c r="P22">
        <v>1976197</v>
      </c>
      <c r="Q22">
        <v>-4.6617400000000002E-3</v>
      </c>
      <c r="S22">
        <v>2000494</v>
      </c>
      <c r="T22">
        <v>-4.8714800000000001E-3</v>
      </c>
    </row>
    <row r="23" spans="1:20" x14ac:dyDescent="0.3">
      <c r="A23">
        <v>1938610</v>
      </c>
      <c r="B23">
        <v>-2.1970000000000002E-3</v>
      </c>
      <c r="D23">
        <v>1912141</v>
      </c>
      <c r="E23">
        <v>-2.97197E-3</v>
      </c>
      <c r="G23">
        <v>1889469</v>
      </c>
      <c r="H23">
        <v>-3.6338999999999998E-3</v>
      </c>
      <c r="J23">
        <v>1868625</v>
      </c>
      <c r="K23">
        <v>-3.9819699999999996E-3</v>
      </c>
      <c r="M23">
        <v>1956922</v>
      </c>
      <c r="N23">
        <v>-4.3344999999999998E-3</v>
      </c>
      <c r="P23">
        <v>1976297</v>
      </c>
      <c r="Q23">
        <v>-4.6557899999999999E-3</v>
      </c>
      <c r="S23">
        <v>2000594</v>
      </c>
      <c r="T23">
        <v>-4.8699900000000003E-3</v>
      </c>
    </row>
    <row r="24" spans="1:20" x14ac:dyDescent="0.3">
      <c r="A24">
        <v>1938709</v>
      </c>
      <c r="B24">
        <v>-2.2089000000000002E-3</v>
      </c>
      <c r="D24">
        <v>1912241</v>
      </c>
      <c r="E24">
        <v>-2.9689999999999999E-3</v>
      </c>
      <c r="G24">
        <v>1889569</v>
      </c>
      <c r="H24">
        <v>-3.6368699999999999E-3</v>
      </c>
      <c r="J24">
        <v>1868725</v>
      </c>
      <c r="K24">
        <v>-3.9819699999999996E-3</v>
      </c>
      <c r="M24">
        <v>1957022</v>
      </c>
      <c r="N24">
        <v>-4.3196199999999997E-3</v>
      </c>
      <c r="P24">
        <v>1976397</v>
      </c>
      <c r="Q24">
        <v>-4.66323E-3</v>
      </c>
      <c r="S24">
        <v>2000694</v>
      </c>
      <c r="T24">
        <v>-4.8655299999999999E-3</v>
      </c>
    </row>
    <row r="25" spans="1:20" x14ac:dyDescent="0.3">
      <c r="A25">
        <v>1938809</v>
      </c>
      <c r="B25">
        <v>-2.1851000000000001E-3</v>
      </c>
      <c r="D25">
        <v>1912341</v>
      </c>
      <c r="E25">
        <v>-2.9704800000000002E-3</v>
      </c>
      <c r="G25">
        <v>1889669</v>
      </c>
      <c r="H25">
        <v>-3.64431E-3</v>
      </c>
      <c r="J25">
        <v>1868825</v>
      </c>
      <c r="K25">
        <v>-3.9819699999999996E-3</v>
      </c>
      <c r="M25">
        <v>1957121</v>
      </c>
      <c r="N25">
        <v>-4.3077200000000001E-3</v>
      </c>
      <c r="P25">
        <v>1976497</v>
      </c>
      <c r="Q25">
        <v>-4.6364500000000003E-3</v>
      </c>
      <c r="S25">
        <v>2000794</v>
      </c>
      <c r="T25">
        <v>-4.8685000000000004E-3</v>
      </c>
    </row>
    <row r="26" spans="1:20" x14ac:dyDescent="0.3">
      <c r="A26">
        <v>1938909</v>
      </c>
      <c r="B26">
        <v>-2.1940200000000001E-3</v>
      </c>
      <c r="D26">
        <v>1912441</v>
      </c>
      <c r="E26">
        <v>-2.96007E-3</v>
      </c>
      <c r="G26">
        <v>1889769</v>
      </c>
      <c r="H26">
        <v>-3.6264600000000002E-3</v>
      </c>
      <c r="J26">
        <v>1868925</v>
      </c>
      <c r="K26">
        <v>-3.9849400000000002E-3</v>
      </c>
      <c r="M26">
        <v>1957221</v>
      </c>
      <c r="N26">
        <v>-4.3196199999999997E-3</v>
      </c>
      <c r="P26">
        <v>1976597</v>
      </c>
      <c r="Q26">
        <v>-4.6498399999999997E-3</v>
      </c>
      <c r="S26">
        <v>2000894</v>
      </c>
      <c r="T26">
        <v>-4.87296E-3</v>
      </c>
    </row>
    <row r="27" spans="1:20" x14ac:dyDescent="0.3">
      <c r="A27">
        <v>1939009</v>
      </c>
      <c r="B27">
        <v>-2.2074099999999999E-3</v>
      </c>
      <c r="D27">
        <v>1912541</v>
      </c>
      <c r="E27">
        <v>-2.9660200000000002E-3</v>
      </c>
      <c r="G27">
        <v>1889869</v>
      </c>
      <c r="H27">
        <v>-3.6264600000000002E-3</v>
      </c>
      <c r="J27">
        <v>1869026</v>
      </c>
      <c r="K27">
        <v>-3.97007E-3</v>
      </c>
      <c r="M27">
        <v>1957321</v>
      </c>
      <c r="N27">
        <v>-4.3359899999999996E-3</v>
      </c>
      <c r="P27">
        <v>1976697</v>
      </c>
      <c r="Q27">
        <v>-4.6587699999999996E-3</v>
      </c>
      <c r="S27">
        <v>2000994</v>
      </c>
      <c r="T27">
        <v>-4.8744499999999998E-3</v>
      </c>
    </row>
    <row r="28" spans="1:20" x14ac:dyDescent="0.3">
      <c r="A28">
        <v>1939109</v>
      </c>
      <c r="B28">
        <v>-2.2059200000000001E-3</v>
      </c>
      <c r="D28">
        <v>1912641</v>
      </c>
      <c r="E28">
        <v>-2.9585800000000002E-3</v>
      </c>
      <c r="G28">
        <v>1889969</v>
      </c>
      <c r="H28">
        <v>-3.6309200000000002E-3</v>
      </c>
      <c r="J28">
        <v>1869126</v>
      </c>
      <c r="K28">
        <v>-3.9760200000000002E-3</v>
      </c>
      <c r="M28">
        <v>1957422</v>
      </c>
      <c r="N28">
        <v>-4.31665E-3</v>
      </c>
      <c r="P28">
        <v>1976797</v>
      </c>
      <c r="Q28">
        <v>-4.6602500000000003E-3</v>
      </c>
      <c r="S28">
        <v>2001094</v>
      </c>
      <c r="T28">
        <v>-4.86404E-3</v>
      </c>
    </row>
    <row r="29" spans="1:20" x14ac:dyDescent="0.3">
      <c r="A29">
        <v>1939209</v>
      </c>
      <c r="B29">
        <v>-2.1925400000000002E-3</v>
      </c>
      <c r="D29">
        <v>1912741</v>
      </c>
      <c r="E29">
        <v>-2.97197E-3</v>
      </c>
      <c r="G29">
        <v>1890069</v>
      </c>
      <c r="H29">
        <v>-3.6383600000000002E-3</v>
      </c>
      <c r="J29">
        <v>1869226</v>
      </c>
      <c r="K29">
        <v>-3.9953499999999999E-3</v>
      </c>
      <c r="M29">
        <v>1957522</v>
      </c>
      <c r="N29">
        <v>-4.3226000000000002E-3</v>
      </c>
      <c r="P29">
        <v>1976897</v>
      </c>
      <c r="Q29">
        <v>-4.6661999999999997E-3</v>
      </c>
      <c r="S29">
        <v>2001194</v>
      </c>
      <c r="T29">
        <v>-4.8655299999999999E-3</v>
      </c>
    </row>
    <row r="30" spans="1:20" x14ac:dyDescent="0.3">
      <c r="A30">
        <v>1939309</v>
      </c>
      <c r="B30">
        <v>-2.21039E-3</v>
      </c>
      <c r="D30">
        <v>1912841</v>
      </c>
      <c r="E30">
        <v>-2.9645299999999999E-3</v>
      </c>
      <c r="G30">
        <v>1890169</v>
      </c>
      <c r="H30">
        <v>-3.63985E-3</v>
      </c>
      <c r="J30">
        <v>1869326</v>
      </c>
      <c r="K30">
        <v>-3.9879199999999998E-3</v>
      </c>
      <c r="M30">
        <v>1957622</v>
      </c>
      <c r="N30">
        <v>-4.3121899999999996E-3</v>
      </c>
      <c r="P30">
        <v>1976998</v>
      </c>
      <c r="Q30">
        <v>-4.6543000000000001E-3</v>
      </c>
      <c r="S30">
        <v>2001294</v>
      </c>
      <c r="T30">
        <v>-4.8566E-3</v>
      </c>
    </row>
    <row r="31" spans="1:20" x14ac:dyDescent="0.3">
      <c r="A31">
        <v>1939409</v>
      </c>
      <c r="B31">
        <v>-2.2133600000000002E-3</v>
      </c>
      <c r="D31">
        <v>1912941</v>
      </c>
      <c r="E31">
        <v>-2.95115E-3</v>
      </c>
      <c r="G31">
        <v>1890269</v>
      </c>
      <c r="H31">
        <v>-3.6383600000000002E-3</v>
      </c>
      <c r="J31">
        <v>1869425</v>
      </c>
      <c r="K31">
        <v>-3.9849400000000002E-3</v>
      </c>
      <c r="M31">
        <v>1957722</v>
      </c>
      <c r="N31">
        <v>-4.3196199999999997E-3</v>
      </c>
      <c r="P31">
        <v>1977097</v>
      </c>
      <c r="Q31">
        <v>-4.6528200000000002E-3</v>
      </c>
      <c r="S31">
        <v>2001394</v>
      </c>
      <c r="T31">
        <v>-4.8685000000000004E-3</v>
      </c>
    </row>
    <row r="32" spans="1:20" x14ac:dyDescent="0.3">
      <c r="A32">
        <v>1939509</v>
      </c>
      <c r="B32">
        <v>-2.2014600000000001E-3</v>
      </c>
      <c r="D32">
        <v>1913041</v>
      </c>
      <c r="E32">
        <v>-2.9645299999999999E-3</v>
      </c>
      <c r="G32">
        <v>1890369</v>
      </c>
      <c r="H32">
        <v>-3.62051E-3</v>
      </c>
      <c r="J32">
        <v>1869525</v>
      </c>
      <c r="K32">
        <v>-3.9760200000000002E-3</v>
      </c>
      <c r="M32">
        <v>1957821</v>
      </c>
      <c r="N32">
        <v>-4.3315200000000002E-3</v>
      </c>
      <c r="P32">
        <v>1977197</v>
      </c>
      <c r="Q32">
        <v>-4.6661999999999997E-3</v>
      </c>
      <c r="S32">
        <v>2001494</v>
      </c>
      <c r="T32">
        <v>-4.8625500000000002E-3</v>
      </c>
    </row>
    <row r="33" spans="1:20" x14ac:dyDescent="0.3">
      <c r="A33">
        <v>1939609</v>
      </c>
      <c r="B33">
        <v>-2.2089000000000002E-3</v>
      </c>
      <c r="D33">
        <v>1913141</v>
      </c>
      <c r="E33">
        <v>-2.9585800000000002E-3</v>
      </c>
      <c r="G33">
        <v>1890469</v>
      </c>
      <c r="H33">
        <v>-3.6338999999999998E-3</v>
      </c>
      <c r="J33">
        <v>1869625</v>
      </c>
      <c r="K33">
        <v>-3.9893999999999997E-3</v>
      </c>
      <c r="M33">
        <v>1957921</v>
      </c>
      <c r="N33">
        <v>-4.3240900000000001E-3</v>
      </c>
      <c r="P33">
        <v>1977297</v>
      </c>
      <c r="Q33">
        <v>-4.6602500000000003E-3</v>
      </c>
      <c r="S33">
        <v>2001595</v>
      </c>
      <c r="T33">
        <v>-4.8714800000000001E-3</v>
      </c>
    </row>
    <row r="34" spans="1:20" x14ac:dyDescent="0.3">
      <c r="A34">
        <v>1939709</v>
      </c>
      <c r="B34">
        <v>-2.2074099999999999E-3</v>
      </c>
      <c r="D34">
        <v>1913241</v>
      </c>
      <c r="E34">
        <v>-2.9645299999999999E-3</v>
      </c>
      <c r="G34">
        <v>1890569</v>
      </c>
      <c r="H34">
        <v>-3.6472900000000001E-3</v>
      </c>
      <c r="J34">
        <v>1869725</v>
      </c>
      <c r="K34">
        <v>-3.9938700000000001E-3</v>
      </c>
      <c r="M34">
        <v>1958022</v>
      </c>
      <c r="N34">
        <v>-4.3255699999999999E-3</v>
      </c>
      <c r="P34">
        <v>1977397</v>
      </c>
      <c r="Q34">
        <v>-4.6498399999999997E-3</v>
      </c>
      <c r="S34">
        <v>2001694</v>
      </c>
      <c r="T34">
        <v>-4.8685000000000004E-3</v>
      </c>
    </row>
    <row r="35" spans="1:20" x14ac:dyDescent="0.3">
      <c r="A35">
        <v>1939809</v>
      </c>
      <c r="B35">
        <v>-2.1910499999999999E-3</v>
      </c>
      <c r="D35">
        <v>1913341</v>
      </c>
      <c r="E35">
        <v>-2.9585800000000002E-3</v>
      </c>
      <c r="G35">
        <v>1890669</v>
      </c>
      <c r="H35">
        <v>-3.63985E-3</v>
      </c>
      <c r="J35">
        <v>1869825</v>
      </c>
      <c r="K35">
        <v>-3.9938700000000001E-3</v>
      </c>
      <c r="M35">
        <v>1958122</v>
      </c>
      <c r="N35">
        <v>-4.3121899999999996E-3</v>
      </c>
      <c r="P35">
        <v>1977497</v>
      </c>
      <c r="Q35">
        <v>-4.6453800000000002E-3</v>
      </c>
      <c r="S35">
        <v>2001794</v>
      </c>
      <c r="T35">
        <v>-4.8521399999999996E-3</v>
      </c>
    </row>
    <row r="36" spans="1:20" x14ac:dyDescent="0.3">
      <c r="A36">
        <v>1939909</v>
      </c>
      <c r="B36">
        <v>-2.2237699999999999E-3</v>
      </c>
      <c r="D36">
        <v>1913441</v>
      </c>
      <c r="E36">
        <v>-2.9496600000000002E-3</v>
      </c>
      <c r="G36">
        <v>1890768</v>
      </c>
      <c r="H36">
        <v>-3.6457999999999998E-3</v>
      </c>
      <c r="J36">
        <v>1869925</v>
      </c>
      <c r="K36">
        <v>-3.9849400000000002E-3</v>
      </c>
      <c r="M36">
        <v>1958221</v>
      </c>
      <c r="N36">
        <v>-4.3211100000000004E-3</v>
      </c>
      <c r="P36">
        <v>1977597</v>
      </c>
      <c r="Q36">
        <v>-4.6602500000000003E-3</v>
      </c>
      <c r="S36">
        <v>2001894</v>
      </c>
      <c r="T36">
        <v>-4.8699900000000003E-3</v>
      </c>
    </row>
    <row r="37" spans="1:20" x14ac:dyDescent="0.3">
      <c r="A37">
        <v>1940009</v>
      </c>
      <c r="B37">
        <v>-2.2208000000000002E-3</v>
      </c>
      <c r="D37">
        <v>1913542</v>
      </c>
      <c r="E37">
        <v>-2.95561E-3</v>
      </c>
      <c r="G37">
        <v>1890868</v>
      </c>
      <c r="H37">
        <v>-3.63241E-3</v>
      </c>
      <c r="J37">
        <v>1870025</v>
      </c>
      <c r="K37">
        <v>-3.9745300000000004E-3</v>
      </c>
      <c r="M37">
        <v>1958321</v>
      </c>
      <c r="N37">
        <v>-4.31665E-3</v>
      </c>
      <c r="P37">
        <v>1977697</v>
      </c>
      <c r="Q37">
        <v>-4.6602500000000003E-3</v>
      </c>
      <c r="S37">
        <v>2001994</v>
      </c>
      <c r="T37">
        <v>-4.8655299999999999E-3</v>
      </c>
    </row>
    <row r="38" spans="1:20" x14ac:dyDescent="0.3">
      <c r="A38">
        <v>1940109</v>
      </c>
      <c r="B38">
        <v>-2.2074099999999999E-3</v>
      </c>
      <c r="D38">
        <v>1913641</v>
      </c>
      <c r="E38">
        <v>-2.9689999999999999E-3</v>
      </c>
      <c r="G38">
        <v>1890968</v>
      </c>
      <c r="H38">
        <v>-3.63241E-3</v>
      </c>
      <c r="J38">
        <v>1870126</v>
      </c>
      <c r="K38">
        <v>-3.9879199999999998E-3</v>
      </c>
      <c r="M38">
        <v>1958421</v>
      </c>
      <c r="N38">
        <v>-4.3211100000000004E-3</v>
      </c>
      <c r="P38">
        <v>1977797</v>
      </c>
      <c r="Q38">
        <v>-4.6647199999999998E-3</v>
      </c>
      <c r="S38">
        <v>2002094</v>
      </c>
      <c r="T38">
        <v>-4.8759399999999996E-3</v>
      </c>
    </row>
    <row r="39" spans="1:20" x14ac:dyDescent="0.3">
      <c r="A39">
        <v>1940209</v>
      </c>
      <c r="B39">
        <v>-2.1851000000000001E-3</v>
      </c>
      <c r="D39">
        <v>1913741</v>
      </c>
      <c r="E39">
        <v>-2.9704800000000002E-3</v>
      </c>
      <c r="G39">
        <v>1891068</v>
      </c>
      <c r="H39">
        <v>-3.64877E-3</v>
      </c>
      <c r="J39">
        <v>1870225</v>
      </c>
      <c r="K39">
        <v>-3.98643E-3</v>
      </c>
      <c r="M39">
        <v>1958522</v>
      </c>
      <c r="N39">
        <v>-4.3181399999999998E-3</v>
      </c>
      <c r="P39">
        <v>1977897</v>
      </c>
      <c r="Q39">
        <v>-4.6572799999999998E-3</v>
      </c>
      <c r="S39">
        <v>2002194</v>
      </c>
      <c r="T39">
        <v>-4.86404E-3</v>
      </c>
    </row>
    <row r="40" spans="1:20" x14ac:dyDescent="0.3">
      <c r="A40">
        <v>1940309</v>
      </c>
      <c r="B40">
        <v>-2.2059200000000001E-3</v>
      </c>
      <c r="D40">
        <v>1913841</v>
      </c>
      <c r="E40">
        <v>-2.9630500000000001E-3</v>
      </c>
      <c r="G40">
        <v>1891169</v>
      </c>
      <c r="H40">
        <v>-3.63985E-3</v>
      </c>
      <c r="J40">
        <v>1870325</v>
      </c>
      <c r="K40">
        <v>-3.9938700000000001E-3</v>
      </c>
      <c r="M40">
        <v>1958622</v>
      </c>
      <c r="N40">
        <v>-4.3032599999999997E-3</v>
      </c>
      <c r="P40">
        <v>1977998</v>
      </c>
      <c r="Q40">
        <v>-4.6513300000000004E-3</v>
      </c>
      <c r="S40">
        <v>2002294</v>
      </c>
      <c r="T40">
        <v>-4.86404E-3</v>
      </c>
    </row>
    <row r="41" spans="1:20" x14ac:dyDescent="0.3">
      <c r="A41">
        <v>1940409</v>
      </c>
      <c r="B41">
        <v>-2.19849E-3</v>
      </c>
      <c r="D41">
        <v>1913941</v>
      </c>
      <c r="E41">
        <v>-2.9526299999999999E-3</v>
      </c>
      <c r="G41">
        <v>1891269</v>
      </c>
      <c r="H41">
        <v>-3.6428200000000002E-3</v>
      </c>
      <c r="J41">
        <v>1870425</v>
      </c>
      <c r="K41">
        <v>-3.9893999999999997E-3</v>
      </c>
      <c r="M41">
        <v>1958721</v>
      </c>
      <c r="N41">
        <v>-4.3211100000000004E-3</v>
      </c>
      <c r="P41">
        <v>1978097</v>
      </c>
      <c r="Q41">
        <v>-4.6617400000000002E-3</v>
      </c>
      <c r="S41">
        <v>2002393</v>
      </c>
      <c r="T41">
        <v>-4.86404E-3</v>
      </c>
    </row>
    <row r="42" spans="1:20" x14ac:dyDescent="0.3">
      <c r="A42">
        <v>1940509</v>
      </c>
      <c r="B42">
        <v>-2.2074099999999999E-3</v>
      </c>
      <c r="D42">
        <v>1914041</v>
      </c>
      <c r="E42">
        <v>-2.9660200000000002E-3</v>
      </c>
      <c r="G42">
        <v>1891369</v>
      </c>
      <c r="H42">
        <v>-3.62795E-3</v>
      </c>
      <c r="J42">
        <v>1870525</v>
      </c>
      <c r="K42">
        <v>-3.98643E-3</v>
      </c>
      <c r="M42">
        <v>1958822</v>
      </c>
      <c r="N42">
        <v>-4.3255699999999999E-3</v>
      </c>
      <c r="P42">
        <v>1978197</v>
      </c>
      <c r="Q42">
        <v>-4.6647199999999998E-3</v>
      </c>
      <c r="S42">
        <v>2002494</v>
      </c>
      <c r="T42">
        <v>-4.8625500000000002E-3</v>
      </c>
    </row>
    <row r="43" spans="1:20" x14ac:dyDescent="0.3">
      <c r="A43">
        <v>1940609</v>
      </c>
      <c r="B43">
        <v>-2.20295E-3</v>
      </c>
      <c r="D43">
        <v>1914141</v>
      </c>
      <c r="E43">
        <v>-2.96007E-3</v>
      </c>
      <c r="G43">
        <v>1891469</v>
      </c>
      <c r="H43">
        <v>-3.6353900000000001E-3</v>
      </c>
      <c r="J43">
        <v>1870626</v>
      </c>
      <c r="K43">
        <v>-3.9893999999999997E-3</v>
      </c>
      <c r="M43">
        <v>1958921</v>
      </c>
      <c r="N43">
        <v>-4.3255699999999999E-3</v>
      </c>
      <c r="P43">
        <v>1978297</v>
      </c>
      <c r="Q43">
        <v>-4.6572799999999998E-3</v>
      </c>
      <c r="S43">
        <v>2002595</v>
      </c>
      <c r="T43">
        <v>-4.8595799999999996E-3</v>
      </c>
    </row>
    <row r="44" spans="1:20" x14ac:dyDescent="0.3">
      <c r="A44">
        <v>1940709</v>
      </c>
      <c r="B44">
        <v>-2.1970000000000002E-3</v>
      </c>
      <c r="D44">
        <v>1914241</v>
      </c>
      <c r="E44">
        <v>-2.96751E-3</v>
      </c>
      <c r="G44">
        <v>1891569</v>
      </c>
      <c r="H44">
        <v>-3.6457999999999998E-3</v>
      </c>
      <c r="J44">
        <v>1870726</v>
      </c>
      <c r="K44">
        <v>-3.9879199999999998E-3</v>
      </c>
      <c r="M44">
        <v>1959021</v>
      </c>
      <c r="N44">
        <v>-4.3226000000000002E-3</v>
      </c>
      <c r="P44">
        <v>1978397</v>
      </c>
      <c r="Q44">
        <v>-4.6498399999999997E-3</v>
      </c>
      <c r="S44">
        <v>2002694</v>
      </c>
      <c r="T44">
        <v>-4.8566E-3</v>
      </c>
    </row>
    <row r="45" spans="1:20" x14ac:dyDescent="0.3">
      <c r="A45">
        <v>1940809</v>
      </c>
      <c r="B45">
        <v>-2.18659E-3</v>
      </c>
      <c r="D45">
        <v>1914342</v>
      </c>
      <c r="E45">
        <v>-2.9585800000000002E-3</v>
      </c>
      <c r="G45">
        <v>1891669</v>
      </c>
      <c r="H45">
        <v>-3.6457999999999998E-3</v>
      </c>
      <c r="J45">
        <v>1870825</v>
      </c>
      <c r="K45">
        <v>-3.9938700000000001E-3</v>
      </c>
      <c r="M45">
        <v>1959121</v>
      </c>
      <c r="N45">
        <v>-4.3077200000000001E-3</v>
      </c>
      <c r="P45">
        <v>1978497</v>
      </c>
      <c r="Q45">
        <v>-4.6423999999999997E-3</v>
      </c>
      <c r="S45">
        <v>2002794</v>
      </c>
      <c r="T45">
        <v>-4.8566E-3</v>
      </c>
    </row>
    <row r="46" spans="1:20" x14ac:dyDescent="0.3">
      <c r="A46">
        <v>1940909</v>
      </c>
      <c r="B46">
        <v>-2.2044399999999998E-3</v>
      </c>
      <c r="D46">
        <v>1914442</v>
      </c>
      <c r="E46">
        <v>-2.95115E-3</v>
      </c>
      <c r="G46">
        <v>1891769</v>
      </c>
      <c r="H46">
        <v>-3.6353900000000001E-3</v>
      </c>
      <c r="J46">
        <v>1870925</v>
      </c>
      <c r="K46">
        <v>-3.9953499999999999E-3</v>
      </c>
      <c r="M46">
        <v>1959222</v>
      </c>
      <c r="N46">
        <v>-4.3151600000000002E-3</v>
      </c>
      <c r="P46">
        <v>1978597</v>
      </c>
      <c r="Q46">
        <v>-4.6557899999999999E-3</v>
      </c>
      <c r="S46">
        <v>2002894</v>
      </c>
      <c r="T46">
        <v>-4.8566E-3</v>
      </c>
    </row>
    <row r="47" spans="1:20" x14ac:dyDescent="0.3">
      <c r="A47">
        <v>1941009</v>
      </c>
      <c r="B47">
        <v>-2.19849E-3</v>
      </c>
      <c r="D47">
        <v>1914541</v>
      </c>
      <c r="E47">
        <v>-2.9645299999999999E-3</v>
      </c>
      <c r="G47">
        <v>1891869</v>
      </c>
      <c r="H47">
        <v>-3.6338999999999998E-3</v>
      </c>
      <c r="J47">
        <v>1871025</v>
      </c>
      <c r="K47">
        <v>-3.9834500000000004E-3</v>
      </c>
      <c r="M47">
        <v>1959322</v>
      </c>
      <c r="N47">
        <v>-4.3300400000000003E-3</v>
      </c>
      <c r="P47">
        <v>1978697</v>
      </c>
      <c r="Q47">
        <v>-4.6572799999999998E-3</v>
      </c>
      <c r="S47">
        <v>2002994</v>
      </c>
      <c r="T47">
        <v>-4.8670099999999997E-3</v>
      </c>
    </row>
    <row r="48" spans="1:20" x14ac:dyDescent="0.3">
      <c r="A48">
        <v>1941109</v>
      </c>
      <c r="B48">
        <v>-2.2118699999999999E-3</v>
      </c>
      <c r="D48">
        <v>1914641</v>
      </c>
      <c r="E48">
        <v>-2.9630500000000001E-3</v>
      </c>
      <c r="G48">
        <v>1891969</v>
      </c>
      <c r="H48">
        <v>-3.6457999999999998E-3</v>
      </c>
      <c r="J48">
        <v>1871125</v>
      </c>
      <c r="K48">
        <v>-3.9908900000000004E-3</v>
      </c>
      <c r="M48">
        <v>1959422</v>
      </c>
      <c r="N48">
        <v>-4.3285499999999996E-3</v>
      </c>
      <c r="P48">
        <v>1978797</v>
      </c>
      <c r="Q48">
        <v>-4.6617400000000002E-3</v>
      </c>
      <c r="S48">
        <v>2003093</v>
      </c>
      <c r="T48">
        <v>-4.8670099999999997E-3</v>
      </c>
    </row>
    <row r="49" spans="1:20" x14ac:dyDescent="0.3">
      <c r="A49">
        <v>1941209</v>
      </c>
      <c r="B49">
        <v>-2.2044399999999998E-3</v>
      </c>
      <c r="D49">
        <v>1914741</v>
      </c>
      <c r="E49">
        <v>-2.9704800000000002E-3</v>
      </c>
      <c r="G49">
        <v>1892068</v>
      </c>
      <c r="H49">
        <v>-3.6457999999999998E-3</v>
      </c>
      <c r="J49">
        <v>1871225</v>
      </c>
      <c r="K49">
        <v>-3.9968399999999998E-3</v>
      </c>
      <c r="M49">
        <v>1959522</v>
      </c>
      <c r="N49">
        <v>-4.3181399999999998E-3</v>
      </c>
      <c r="P49">
        <v>1978897</v>
      </c>
      <c r="Q49">
        <v>-4.6572799999999998E-3</v>
      </c>
      <c r="S49">
        <v>2003194</v>
      </c>
      <c r="T49">
        <v>-4.86404E-3</v>
      </c>
    </row>
    <row r="50" spans="1:20" x14ac:dyDescent="0.3">
      <c r="A50">
        <v>1941309</v>
      </c>
      <c r="B50">
        <v>-2.1940200000000001E-3</v>
      </c>
      <c r="D50">
        <v>1914841</v>
      </c>
      <c r="E50">
        <v>-2.9645299999999999E-3</v>
      </c>
      <c r="G50">
        <v>1892168</v>
      </c>
      <c r="H50">
        <v>-3.6413399999999999E-3</v>
      </c>
      <c r="J50">
        <v>1871325</v>
      </c>
      <c r="K50">
        <v>-3.9983299999999996E-3</v>
      </c>
      <c r="M50">
        <v>1959621</v>
      </c>
      <c r="N50">
        <v>-4.2973100000000004E-3</v>
      </c>
      <c r="P50">
        <v>1978998</v>
      </c>
      <c r="Q50">
        <v>-4.6528200000000002E-3</v>
      </c>
      <c r="S50">
        <v>2003294</v>
      </c>
      <c r="T50">
        <v>-4.8491599999999999E-3</v>
      </c>
    </row>
    <row r="51" spans="1:20" x14ac:dyDescent="0.3">
      <c r="A51">
        <v>1941409</v>
      </c>
      <c r="B51">
        <v>-2.2014600000000001E-3</v>
      </c>
      <c r="D51">
        <v>1914941</v>
      </c>
      <c r="E51">
        <v>-2.95115E-3</v>
      </c>
      <c r="G51">
        <v>1892269</v>
      </c>
      <c r="H51">
        <v>-3.63985E-3</v>
      </c>
      <c r="J51">
        <v>1871425</v>
      </c>
      <c r="K51">
        <v>-4.0013000000000002E-3</v>
      </c>
      <c r="M51">
        <v>1959721</v>
      </c>
      <c r="N51">
        <v>-4.3121899999999996E-3</v>
      </c>
      <c r="P51">
        <v>1979097</v>
      </c>
      <c r="Q51">
        <v>-4.6498399999999997E-3</v>
      </c>
      <c r="S51">
        <v>2003394</v>
      </c>
      <c r="T51">
        <v>-4.8655299999999999E-3</v>
      </c>
    </row>
    <row r="52" spans="1:20" x14ac:dyDescent="0.3">
      <c r="A52">
        <v>1941510</v>
      </c>
      <c r="B52">
        <v>-2.19849E-3</v>
      </c>
      <c r="D52">
        <v>1915041</v>
      </c>
      <c r="E52">
        <v>-2.96751E-3</v>
      </c>
      <c r="G52">
        <v>1892369</v>
      </c>
      <c r="H52">
        <v>-3.6309200000000002E-3</v>
      </c>
      <c r="J52">
        <v>1871525</v>
      </c>
      <c r="K52">
        <v>-3.9908900000000004E-3</v>
      </c>
      <c r="M52">
        <v>1959821</v>
      </c>
      <c r="N52">
        <v>-4.3255699999999999E-3</v>
      </c>
      <c r="P52">
        <v>1979197</v>
      </c>
      <c r="Q52">
        <v>-4.67067E-3</v>
      </c>
      <c r="S52">
        <v>2003494</v>
      </c>
      <c r="T52">
        <v>-4.8670099999999997E-3</v>
      </c>
    </row>
    <row r="53" spans="1:20" x14ac:dyDescent="0.3">
      <c r="A53">
        <v>1941610</v>
      </c>
      <c r="B53">
        <v>-2.21039E-3</v>
      </c>
      <c r="D53">
        <v>1915141</v>
      </c>
      <c r="E53">
        <v>-2.97197E-3</v>
      </c>
      <c r="G53">
        <v>1892469</v>
      </c>
      <c r="H53">
        <v>-3.6413399999999999E-3</v>
      </c>
      <c r="J53">
        <v>1871625</v>
      </c>
      <c r="K53">
        <v>-4.0013000000000002E-3</v>
      </c>
      <c r="M53">
        <v>1959921</v>
      </c>
      <c r="N53">
        <v>-4.3240900000000001E-3</v>
      </c>
      <c r="P53">
        <v>1979297</v>
      </c>
      <c r="Q53">
        <v>-4.6557899999999999E-3</v>
      </c>
      <c r="S53">
        <v>2003595</v>
      </c>
      <c r="T53">
        <v>-4.8580899999999998E-3</v>
      </c>
    </row>
    <row r="54" spans="1:20" x14ac:dyDescent="0.3">
      <c r="A54">
        <v>1941710</v>
      </c>
      <c r="B54">
        <v>-2.1999699999999999E-3</v>
      </c>
      <c r="D54">
        <v>1915241</v>
      </c>
      <c r="E54">
        <v>-2.96751E-3</v>
      </c>
      <c r="G54">
        <v>1892569</v>
      </c>
      <c r="H54">
        <v>-3.64877E-3</v>
      </c>
      <c r="J54">
        <v>1871725</v>
      </c>
      <c r="K54">
        <v>-3.9983299999999996E-3</v>
      </c>
      <c r="M54">
        <v>1960021</v>
      </c>
      <c r="N54">
        <v>-4.3211100000000004E-3</v>
      </c>
      <c r="P54">
        <v>1979397</v>
      </c>
      <c r="Q54">
        <v>-4.6528200000000002E-3</v>
      </c>
      <c r="S54">
        <v>2003693</v>
      </c>
      <c r="T54">
        <v>-4.8625500000000002E-3</v>
      </c>
    </row>
    <row r="55" spans="1:20" x14ac:dyDescent="0.3">
      <c r="A55">
        <v>1941809</v>
      </c>
      <c r="B55">
        <v>-2.1999699999999999E-3</v>
      </c>
      <c r="D55">
        <v>1915342</v>
      </c>
      <c r="E55">
        <v>-2.9689999999999999E-3</v>
      </c>
      <c r="G55">
        <v>1892669</v>
      </c>
      <c r="H55">
        <v>-3.6368699999999999E-3</v>
      </c>
      <c r="J55">
        <v>1871825</v>
      </c>
      <c r="K55">
        <v>-4.0057699999999996E-3</v>
      </c>
      <c r="M55">
        <v>1960121</v>
      </c>
      <c r="N55">
        <v>-4.3151600000000002E-3</v>
      </c>
      <c r="P55">
        <v>1979497</v>
      </c>
      <c r="Q55">
        <v>-4.6394299999999999E-3</v>
      </c>
      <c r="S55">
        <v>2003794</v>
      </c>
      <c r="T55">
        <v>-4.84768E-3</v>
      </c>
    </row>
    <row r="56" spans="1:20" x14ac:dyDescent="0.3">
      <c r="A56">
        <v>1941909</v>
      </c>
      <c r="B56">
        <v>-2.21039E-3</v>
      </c>
      <c r="D56">
        <v>1915441</v>
      </c>
      <c r="E56">
        <v>-2.95115E-3</v>
      </c>
      <c r="G56">
        <v>1892769</v>
      </c>
      <c r="H56">
        <v>-3.64877E-3</v>
      </c>
      <c r="J56">
        <v>1871926</v>
      </c>
      <c r="K56">
        <v>-3.9953499999999999E-3</v>
      </c>
      <c r="M56">
        <v>1960221</v>
      </c>
      <c r="N56">
        <v>-4.3211100000000004E-3</v>
      </c>
      <c r="P56">
        <v>1979598</v>
      </c>
      <c r="Q56">
        <v>-4.6513300000000004E-3</v>
      </c>
      <c r="S56">
        <v>2003894</v>
      </c>
      <c r="T56">
        <v>-4.8625500000000002E-3</v>
      </c>
    </row>
    <row r="57" spans="1:20" x14ac:dyDescent="0.3">
      <c r="A57">
        <v>1942009</v>
      </c>
      <c r="B57">
        <v>-2.20295E-3</v>
      </c>
      <c r="D57">
        <v>1915541</v>
      </c>
      <c r="E57">
        <v>-2.96751E-3</v>
      </c>
      <c r="G57">
        <v>1892869</v>
      </c>
      <c r="H57">
        <v>-3.6383600000000002E-3</v>
      </c>
      <c r="J57">
        <v>1872026</v>
      </c>
      <c r="K57">
        <v>-3.9879199999999998E-3</v>
      </c>
      <c r="M57">
        <v>1960321</v>
      </c>
      <c r="N57">
        <v>-4.3211100000000004E-3</v>
      </c>
      <c r="P57">
        <v>1979697</v>
      </c>
      <c r="Q57">
        <v>-4.6543000000000001E-3</v>
      </c>
      <c r="S57">
        <v>2003994</v>
      </c>
      <c r="T57">
        <v>-4.8685000000000004E-3</v>
      </c>
    </row>
    <row r="58" spans="1:20" x14ac:dyDescent="0.3">
      <c r="A58">
        <v>1942110</v>
      </c>
      <c r="B58">
        <v>-2.2193099999999999E-3</v>
      </c>
      <c r="D58">
        <v>1915642</v>
      </c>
      <c r="E58">
        <v>-2.9734599999999998E-3</v>
      </c>
      <c r="G58">
        <v>1892969</v>
      </c>
      <c r="H58">
        <v>-3.6353900000000001E-3</v>
      </c>
      <c r="J58">
        <v>1872125</v>
      </c>
      <c r="K58">
        <v>-4.0072500000000004E-3</v>
      </c>
      <c r="M58">
        <v>1960421</v>
      </c>
      <c r="N58">
        <v>-4.3240900000000001E-3</v>
      </c>
      <c r="P58">
        <v>1979797</v>
      </c>
      <c r="Q58">
        <v>-4.6557899999999999E-3</v>
      </c>
      <c r="S58">
        <v>2004094</v>
      </c>
      <c r="T58">
        <v>-4.86404E-3</v>
      </c>
    </row>
    <row r="59" spans="1:20" x14ac:dyDescent="0.3">
      <c r="A59">
        <v>1942209</v>
      </c>
      <c r="B59">
        <v>-2.2059200000000001E-3</v>
      </c>
      <c r="D59">
        <v>1915741</v>
      </c>
      <c r="E59">
        <v>-2.9630500000000001E-3</v>
      </c>
      <c r="G59">
        <v>1893069</v>
      </c>
      <c r="H59">
        <v>-3.6457999999999998E-3</v>
      </c>
      <c r="J59">
        <v>1872225</v>
      </c>
      <c r="K59">
        <v>-3.9998200000000003E-3</v>
      </c>
      <c r="M59">
        <v>1960522</v>
      </c>
      <c r="N59">
        <v>-4.3270599999999998E-3</v>
      </c>
      <c r="P59">
        <v>1979898</v>
      </c>
      <c r="Q59">
        <v>-4.6528200000000002E-3</v>
      </c>
      <c r="S59">
        <v>2004194</v>
      </c>
      <c r="T59">
        <v>-4.8580899999999998E-3</v>
      </c>
    </row>
    <row r="60" spans="1:20" x14ac:dyDescent="0.3">
      <c r="A60">
        <v>1942309</v>
      </c>
      <c r="B60">
        <v>-2.2118699999999999E-3</v>
      </c>
      <c r="D60">
        <v>1915841</v>
      </c>
      <c r="E60">
        <v>-2.9615599999999998E-3</v>
      </c>
      <c r="J60">
        <v>1872325</v>
      </c>
      <c r="K60">
        <v>-4.0042799999999998E-3</v>
      </c>
      <c r="M60">
        <v>1960622</v>
      </c>
      <c r="N60">
        <v>-4.3151600000000002E-3</v>
      </c>
      <c r="P60">
        <v>1979997</v>
      </c>
      <c r="Q60">
        <v>-4.6438900000000003E-3</v>
      </c>
      <c r="S60">
        <v>2004294</v>
      </c>
      <c r="T60">
        <v>-4.8566E-3</v>
      </c>
    </row>
    <row r="61" spans="1:20" x14ac:dyDescent="0.3">
      <c r="A61">
        <v>1942409</v>
      </c>
      <c r="B61">
        <v>-2.2133600000000002E-3</v>
      </c>
      <c r="D61">
        <v>1915941</v>
      </c>
      <c r="E61">
        <v>-2.9541200000000002E-3</v>
      </c>
      <c r="J61">
        <v>1872425</v>
      </c>
      <c r="K61">
        <v>-3.9968399999999998E-3</v>
      </c>
      <c r="M61">
        <v>1960722</v>
      </c>
      <c r="N61">
        <v>-4.3196199999999997E-3</v>
      </c>
      <c r="P61">
        <v>1980098</v>
      </c>
      <c r="Q61">
        <v>-4.6572799999999998E-3</v>
      </c>
      <c r="S61">
        <v>2004393</v>
      </c>
      <c r="T61">
        <v>-4.8566E-3</v>
      </c>
    </row>
    <row r="62" spans="1:20" x14ac:dyDescent="0.3">
      <c r="A62">
        <v>1942509</v>
      </c>
      <c r="B62">
        <v>-2.1999699999999999E-3</v>
      </c>
      <c r="D62">
        <v>1916041</v>
      </c>
      <c r="E62">
        <v>-2.95115E-3</v>
      </c>
      <c r="J62">
        <v>1872525</v>
      </c>
      <c r="K62">
        <v>-3.9893999999999997E-3</v>
      </c>
      <c r="M62">
        <v>1960822</v>
      </c>
      <c r="N62">
        <v>-4.31665E-3</v>
      </c>
      <c r="P62">
        <v>1980197</v>
      </c>
      <c r="Q62">
        <v>-4.6528200000000002E-3</v>
      </c>
      <c r="S62">
        <v>2004494</v>
      </c>
      <c r="T62">
        <v>-4.86404E-3</v>
      </c>
    </row>
    <row r="63" spans="1:20" x14ac:dyDescent="0.3">
      <c r="A63">
        <v>1942610</v>
      </c>
      <c r="B63">
        <v>-2.2208000000000002E-3</v>
      </c>
      <c r="D63">
        <v>1916142</v>
      </c>
      <c r="E63">
        <v>-2.97197E-3</v>
      </c>
      <c r="J63">
        <v>1872626</v>
      </c>
      <c r="K63">
        <v>-4.0057699999999996E-3</v>
      </c>
      <c r="M63">
        <v>1960921</v>
      </c>
      <c r="N63">
        <v>-4.3240900000000001E-3</v>
      </c>
      <c r="P63">
        <v>1980297</v>
      </c>
      <c r="Q63">
        <v>-4.6528200000000002E-3</v>
      </c>
      <c r="S63">
        <v>2004594</v>
      </c>
      <c r="T63">
        <v>-4.8699900000000003E-3</v>
      </c>
    </row>
    <row r="64" spans="1:20" x14ac:dyDescent="0.3">
      <c r="A64">
        <v>1942710</v>
      </c>
      <c r="B64">
        <v>-2.2193099999999999E-3</v>
      </c>
      <c r="D64">
        <v>1916241</v>
      </c>
      <c r="E64">
        <v>-2.97643E-3</v>
      </c>
      <c r="J64">
        <v>1872726</v>
      </c>
      <c r="K64">
        <v>-3.9983299999999996E-3</v>
      </c>
      <c r="M64">
        <v>1961021</v>
      </c>
      <c r="N64">
        <v>-4.3196199999999997E-3</v>
      </c>
      <c r="P64">
        <v>1980397</v>
      </c>
      <c r="Q64">
        <v>-4.6572799999999998E-3</v>
      </c>
      <c r="S64">
        <v>2004694</v>
      </c>
      <c r="T64">
        <v>-4.8566E-3</v>
      </c>
    </row>
    <row r="65" spans="1:20" x14ac:dyDescent="0.3">
      <c r="A65">
        <v>1942810</v>
      </c>
      <c r="B65">
        <v>-2.2014600000000001E-3</v>
      </c>
      <c r="D65">
        <v>1916341</v>
      </c>
      <c r="E65">
        <v>-2.95115E-3</v>
      </c>
      <c r="J65">
        <v>1872826</v>
      </c>
      <c r="K65">
        <v>-4.0117199999999999E-3</v>
      </c>
      <c r="M65">
        <v>1961121</v>
      </c>
      <c r="N65">
        <v>-4.3106999999999998E-3</v>
      </c>
      <c r="P65">
        <v>1980497</v>
      </c>
      <c r="Q65">
        <v>-4.6409199999999998E-3</v>
      </c>
      <c r="S65">
        <v>2004794</v>
      </c>
      <c r="T65">
        <v>-4.8595799999999996E-3</v>
      </c>
    </row>
    <row r="66" spans="1:20" x14ac:dyDescent="0.3">
      <c r="A66">
        <v>1942910</v>
      </c>
      <c r="B66">
        <v>-2.2237699999999999E-3</v>
      </c>
      <c r="D66">
        <v>1916441</v>
      </c>
      <c r="E66">
        <v>-2.9526299999999999E-3</v>
      </c>
      <c r="J66">
        <v>1872925</v>
      </c>
      <c r="K66">
        <v>-4.00279E-3</v>
      </c>
      <c r="M66">
        <v>1961221</v>
      </c>
      <c r="N66">
        <v>-4.31665E-3</v>
      </c>
      <c r="P66">
        <v>1980597</v>
      </c>
      <c r="Q66">
        <v>-4.6513300000000004E-3</v>
      </c>
      <c r="S66">
        <v>2004894</v>
      </c>
      <c r="T66">
        <v>-4.86404E-3</v>
      </c>
    </row>
    <row r="67" spans="1:20" x14ac:dyDescent="0.3">
      <c r="A67">
        <v>1943009</v>
      </c>
      <c r="B67">
        <v>-2.1999699999999999E-3</v>
      </c>
      <c r="D67">
        <v>1916541</v>
      </c>
      <c r="E67">
        <v>-2.9615599999999998E-3</v>
      </c>
      <c r="J67">
        <v>1873025</v>
      </c>
      <c r="K67">
        <v>-3.9968399999999998E-3</v>
      </c>
      <c r="M67">
        <v>1961321</v>
      </c>
      <c r="N67">
        <v>-4.33301E-3</v>
      </c>
      <c r="P67">
        <v>1980697</v>
      </c>
      <c r="Q67">
        <v>-4.6557899999999999E-3</v>
      </c>
      <c r="S67">
        <v>2004994</v>
      </c>
      <c r="T67">
        <v>-4.8625500000000002E-3</v>
      </c>
    </row>
    <row r="68" spans="1:20" x14ac:dyDescent="0.3">
      <c r="A68">
        <v>1943109</v>
      </c>
      <c r="B68">
        <v>-2.2163399999999998E-3</v>
      </c>
      <c r="D68">
        <v>1916641</v>
      </c>
      <c r="E68">
        <v>-2.96751E-3</v>
      </c>
      <c r="J68">
        <v>1873125</v>
      </c>
      <c r="K68">
        <v>-4.01023E-3</v>
      </c>
      <c r="M68">
        <v>1961421</v>
      </c>
      <c r="N68">
        <v>-4.3211100000000004E-3</v>
      </c>
      <c r="P68">
        <v>1980797</v>
      </c>
      <c r="Q68">
        <v>-4.6647199999999998E-3</v>
      </c>
      <c r="S68">
        <v>2005094</v>
      </c>
      <c r="T68">
        <v>-4.8625500000000002E-3</v>
      </c>
    </row>
    <row r="69" spans="1:20" x14ac:dyDescent="0.3">
      <c r="A69">
        <v>1943209</v>
      </c>
      <c r="B69">
        <v>-2.1999699999999999E-3</v>
      </c>
      <c r="D69">
        <v>1916741</v>
      </c>
      <c r="E69">
        <v>-2.9660200000000002E-3</v>
      </c>
      <c r="M69">
        <v>1961521</v>
      </c>
      <c r="N69">
        <v>-4.3240900000000001E-3</v>
      </c>
      <c r="P69">
        <v>1980897</v>
      </c>
      <c r="Q69">
        <v>-4.6513300000000004E-3</v>
      </c>
      <c r="S69">
        <v>2005194</v>
      </c>
      <c r="T69">
        <v>-4.86404E-3</v>
      </c>
    </row>
    <row r="70" spans="1:20" x14ac:dyDescent="0.3">
      <c r="A70">
        <v>1943310</v>
      </c>
      <c r="B70">
        <v>-2.21039E-3</v>
      </c>
      <c r="D70">
        <v>1916841</v>
      </c>
      <c r="E70">
        <v>-2.9630500000000001E-3</v>
      </c>
      <c r="M70">
        <v>1961622</v>
      </c>
      <c r="N70">
        <v>-4.3136700000000004E-3</v>
      </c>
      <c r="P70">
        <v>1980997</v>
      </c>
      <c r="Q70">
        <v>-4.6453800000000002E-3</v>
      </c>
      <c r="S70">
        <v>2005294</v>
      </c>
      <c r="T70">
        <v>-4.8506499999999998E-3</v>
      </c>
    </row>
    <row r="71" spans="1:20" x14ac:dyDescent="0.3">
      <c r="A71">
        <v>1943410</v>
      </c>
      <c r="B71">
        <v>-2.22675E-3</v>
      </c>
      <c r="M71">
        <v>1961722</v>
      </c>
      <c r="N71">
        <v>-4.3196199999999997E-3</v>
      </c>
      <c r="P71">
        <v>1981097</v>
      </c>
      <c r="Q71">
        <v>-4.6483499999999999E-3</v>
      </c>
      <c r="S71">
        <v>2005393</v>
      </c>
      <c r="T71">
        <v>-4.86404E-3</v>
      </c>
    </row>
    <row r="72" spans="1:20" x14ac:dyDescent="0.3">
      <c r="A72">
        <v>1943509</v>
      </c>
      <c r="B72">
        <v>-2.2059200000000001E-3</v>
      </c>
      <c r="M72">
        <v>1961822</v>
      </c>
      <c r="N72">
        <v>-4.3285499999999996E-3</v>
      </c>
      <c r="P72">
        <v>1981197</v>
      </c>
      <c r="Q72">
        <v>-4.6557899999999999E-3</v>
      </c>
      <c r="S72">
        <v>2005493</v>
      </c>
      <c r="T72">
        <v>-4.8685000000000004E-3</v>
      </c>
    </row>
    <row r="73" spans="1:20" x14ac:dyDescent="0.3">
      <c r="A73">
        <v>1943610</v>
      </c>
      <c r="B73">
        <v>-2.1999699999999999E-3</v>
      </c>
      <c r="M73">
        <v>1961921</v>
      </c>
      <c r="N73">
        <v>-4.3359899999999996E-3</v>
      </c>
      <c r="P73">
        <v>1981297</v>
      </c>
      <c r="Q73">
        <v>-4.6587699999999996E-3</v>
      </c>
      <c r="S73">
        <v>2005595</v>
      </c>
      <c r="T73">
        <v>-4.8714800000000001E-3</v>
      </c>
    </row>
    <row r="74" spans="1:20" x14ac:dyDescent="0.3">
      <c r="M74">
        <v>1962021</v>
      </c>
      <c r="N74">
        <v>-4.3226000000000002E-3</v>
      </c>
      <c r="P74">
        <v>1981398</v>
      </c>
      <c r="Q74">
        <v>-4.6543000000000001E-3</v>
      </c>
      <c r="S74">
        <v>2005693</v>
      </c>
      <c r="T74">
        <v>-4.86404E-3</v>
      </c>
    </row>
    <row r="75" spans="1:20" x14ac:dyDescent="0.3">
      <c r="M75">
        <v>1962121</v>
      </c>
      <c r="N75">
        <v>-4.3151600000000002E-3</v>
      </c>
      <c r="P75">
        <v>1981497</v>
      </c>
      <c r="Q75">
        <v>-4.6483499999999999E-3</v>
      </c>
      <c r="S75">
        <v>2005794</v>
      </c>
      <c r="T75">
        <v>-4.8610600000000004E-3</v>
      </c>
    </row>
    <row r="76" spans="1:20" x14ac:dyDescent="0.3">
      <c r="M76">
        <v>1962222</v>
      </c>
      <c r="N76">
        <v>-4.31665E-3</v>
      </c>
      <c r="P76">
        <v>1981598</v>
      </c>
      <c r="Q76">
        <v>-4.6587699999999996E-3</v>
      </c>
      <c r="S76">
        <v>2005894</v>
      </c>
      <c r="T76">
        <v>-4.8610600000000004E-3</v>
      </c>
    </row>
    <row r="77" spans="1:20" x14ac:dyDescent="0.3">
      <c r="M77">
        <v>1962322</v>
      </c>
      <c r="N77">
        <v>-4.3300400000000003E-3</v>
      </c>
      <c r="P77">
        <v>1981697</v>
      </c>
      <c r="Q77">
        <v>-4.6572799999999998E-3</v>
      </c>
      <c r="S77">
        <v>2005993</v>
      </c>
      <c r="T77">
        <v>-4.8685000000000004E-3</v>
      </c>
    </row>
    <row r="78" spans="1:20" x14ac:dyDescent="0.3">
      <c r="M78">
        <v>1962421</v>
      </c>
      <c r="N78">
        <v>-4.33301E-3</v>
      </c>
      <c r="P78">
        <v>1981797</v>
      </c>
      <c r="Q78">
        <v>-4.6572799999999998E-3</v>
      </c>
      <c r="S78">
        <v>2006094</v>
      </c>
      <c r="T78">
        <v>-4.8699900000000003E-3</v>
      </c>
    </row>
    <row r="79" spans="1:20" x14ac:dyDescent="0.3">
      <c r="P79">
        <v>1981897</v>
      </c>
      <c r="Q79">
        <v>-4.6513300000000004E-3</v>
      </c>
      <c r="S79">
        <v>2006194</v>
      </c>
      <c r="T79">
        <v>-4.8580899999999998E-3</v>
      </c>
    </row>
    <row r="80" spans="1:20" x14ac:dyDescent="0.3">
      <c r="P80">
        <v>1981997</v>
      </c>
      <c r="Q80">
        <v>-4.6438900000000003E-3</v>
      </c>
      <c r="S80">
        <v>2006294</v>
      </c>
      <c r="T80">
        <v>-4.8610600000000004E-3</v>
      </c>
    </row>
    <row r="81" spans="16:20" x14ac:dyDescent="0.3">
      <c r="P81">
        <v>1982097</v>
      </c>
      <c r="Q81">
        <v>-4.6513300000000004E-3</v>
      </c>
      <c r="S81">
        <v>2006394</v>
      </c>
      <c r="T81">
        <v>-4.87296E-3</v>
      </c>
    </row>
    <row r="82" spans="16:20" x14ac:dyDescent="0.3">
      <c r="P82">
        <v>1982197</v>
      </c>
      <c r="Q82">
        <v>-4.6587699999999996E-3</v>
      </c>
      <c r="S82">
        <v>2006493</v>
      </c>
      <c r="T82">
        <v>-4.8625500000000002E-3</v>
      </c>
    </row>
    <row r="83" spans="16:20" x14ac:dyDescent="0.3">
      <c r="P83">
        <v>1982297</v>
      </c>
      <c r="Q83">
        <v>-4.6543000000000001E-3</v>
      </c>
      <c r="S83">
        <v>2006593</v>
      </c>
      <c r="T83">
        <v>-4.8759399999999996E-3</v>
      </c>
    </row>
    <row r="84" spans="16:20" x14ac:dyDescent="0.3">
      <c r="P84">
        <v>1982397</v>
      </c>
      <c r="Q84">
        <v>-4.6587699999999996E-3</v>
      </c>
      <c r="S84">
        <v>2006693</v>
      </c>
      <c r="T84">
        <v>-4.8655299999999999E-3</v>
      </c>
    </row>
    <row r="85" spans="16:20" x14ac:dyDescent="0.3">
      <c r="P85">
        <v>1982497</v>
      </c>
      <c r="Q85">
        <v>-4.6409199999999998E-3</v>
      </c>
      <c r="S85">
        <v>2006793</v>
      </c>
      <c r="T85">
        <v>-4.8566E-3</v>
      </c>
    </row>
    <row r="86" spans="16:20" x14ac:dyDescent="0.3">
      <c r="P86">
        <v>1982597</v>
      </c>
      <c r="Q86">
        <v>-4.6528200000000002E-3</v>
      </c>
      <c r="S86">
        <v>2006894</v>
      </c>
      <c r="T86">
        <v>-4.8655299999999999E-3</v>
      </c>
    </row>
    <row r="87" spans="16:20" x14ac:dyDescent="0.3">
      <c r="P87">
        <v>1982697</v>
      </c>
      <c r="Q87">
        <v>-4.6528200000000002E-3</v>
      </c>
      <c r="S87">
        <v>2006994</v>
      </c>
      <c r="T87">
        <v>-4.8655299999999999E-3</v>
      </c>
    </row>
    <row r="88" spans="16:20" x14ac:dyDescent="0.3">
      <c r="P88">
        <v>1982797</v>
      </c>
      <c r="Q88">
        <v>-4.6617400000000002E-3</v>
      </c>
      <c r="S88">
        <v>2007094</v>
      </c>
      <c r="T88">
        <v>-4.8655299999999999E-3</v>
      </c>
    </row>
    <row r="89" spans="16:20" x14ac:dyDescent="0.3">
      <c r="P89">
        <v>1982898</v>
      </c>
      <c r="Q89">
        <v>-4.6557899999999999E-3</v>
      </c>
      <c r="S89">
        <v>2007194</v>
      </c>
      <c r="T89">
        <v>-4.8699900000000003E-3</v>
      </c>
    </row>
    <row r="90" spans="16:20" x14ac:dyDescent="0.3">
      <c r="P90">
        <v>1982997</v>
      </c>
      <c r="Q90">
        <v>-4.6483499999999999E-3</v>
      </c>
      <c r="S90">
        <v>2007294</v>
      </c>
      <c r="T90">
        <v>-4.8491599999999999E-3</v>
      </c>
    </row>
    <row r="91" spans="16:20" x14ac:dyDescent="0.3">
      <c r="P91">
        <v>1983097</v>
      </c>
      <c r="Q91">
        <v>-4.6557899999999999E-3</v>
      </c>
    </row>
    <row r="92" spans="16:20" x14ac:dyDescent="0.3">
      <c r="P92">
        <v>1983197</v>
      </c>
      <c r="Q92">
        <v>-4.6602500000000003E-3</v>
      </c>
    </row>
    <row r="93" spans="16:20" x14ac:dyDescent="0.3">
      <c r="P93">
        <v>1983297</v>
      </c>
      <c r="Q93">
        <v>-4.66323E-3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4B50-2016-4428-8229-9B7C699E188B}">
  <dimension ref="A1:U136"/>
  <sheetViews>
    <sheetView topLeftCell="J1" workbookViewId="0">
      <selection activeCell="C3" sqref="C3"/>
    </sheetView>
  </sheetViews>
  <sheetFormatPr defaultRowHeight="14.4" x14ac:dyDescent="0.3"/>
  <cols>
    <col min="1" max="1" width="11.5546875" customWidth="1"/>
    <col min="2" max="2" width="12.33203125" customWidth="1"/>
    <col min="3" max="3" width="14" customWidth="1"/>
    <col min="6" max="6" width="13.5546875" customWidth="1"/>
    <col min="9" max="9" width="13" customWidth="1"/>
    <col min="12" max="12" width="13.109375" customWidth="1"/>
    <col min="15" max="15" width="13.109375" customWidth="1"/>
    <col min="18" max="18" width="13.5546875" customWidth="1"/>
    <col min="21" max="21" width="13.109375" customWidth="1"/>
  </cols>
  <sheetData>
    <row r="1" spans="1:21" x14ac:dyDescent="0.3">
      <c r="A1" t="s">
        <v>46</v>
      </c>
      <c r="B1" t="s">
        <v>42</v>
      </c>
      <c r="D1">
        <v>0</v>
      </c>
      <c r="E1" t="s">
        <v>67</v>
      </c>
      <c r="G1">
        <v>0</v>
      </c>
      <c r="H1" t="s">
        <v>68</v>
      </c>
      <c r="J1">
        <v>0</v>
      </c>
      <c r="K1" t="s">
        <v>69</v>
      </c>
      <c r="M1">
        <v>0</v>
      </c>
      <c r="N1" t="s">
        <v>70</v>
      </c>
      <c r="P1">
        <v>0</v>
      </c>
      <c r="Q1" t="s">
        <v>71</v>
      </c>
      <c r="S1">
        <v>0</v>
      </c>
      <c r="T1" t="s">
        <v>56</v>
      </c>
    </row>
    <row r="2" spans="1:21" x14ac:dyDescent="0.3">
      <c r="A2" t="s">
        <v>43</v>
      </c>
      <c r="D2">
        <v>0</v>
      </c>
      <c r="G2">
        <v>0</v>
      </c>
      <c r="J2">
        <v>0</v>
      </c>
      <c r="M2">
        <v>0</v>
      </c>
      <c r="P2">
        <v>0</v>
      </c>
      <c r="S2">
        <v>0</v>
      </c>
    </row>
    <row r="3" spans="1:21" x14ac:dyDescent="0.3">
      <c r="A3">
        <v>8602376</v>
      </c>
      <c r="B3">
        <v>-2.7422800000000002E-3</v>
      </c>
      <c r="C3">
        <f>AVERAGE(B3:B127)</f>
        <v>-2.7452053599999996E-3</v>
      </c>
      <c r="D3">
        <v>8572578</v>
      </c>
      <c r="E3">
        <v>-3.5229599999999999E-3</v>
      </c>
      <c r="F3">
        <f>AVERAGE(E3:E136)</f>
        <v>-3.5539493283582072E-3</v>
      </c>
      <c r="G3">
        <v>8546469</v>
      </c>
      <c r="H3">
        <v>-4.21061E-3</v>
      </c>
      <c r="I3">
        <f>AVERAGE(H3:H112)</f>
        <v>-4.2158154545454537E-3</v>
      </c>
      <c r="J3">
        <v>8438860</v>
      </c>
      <c r="K3">
        <v>-4.4815699999999998E-3</v>
      </c>
      <c r="L3">
        <f>AVERAGE(K3:K92)</f>
        <v>-4.4732507777777777E-3</v>
      </c>
      <c r="M3">
        <v>8466234</v>
      </c>
      <c r="N3">
        <v>-4.9965299999999999E-3</v>
      </c>
      <c r="O3">
        <f>AVERAGE(N3:N98)</f>
        <v>-4.9831624999999982E-3</v>
      </c>
      <c r="P3">
        <v>8494985</v>
      </c>
      <c r="Q3">
        <v>-5.2710600000000002E-3</v>
      </c>
      <c r="R3">
        <f>AVERAGE(Q3:Q122)</f>
        <v>-5.2822667499999986E-3</v>
      </c>
      <c r="S3">
        <v>8523454</v>
      </c>
      <c r="T3">
        <v>-5.5167899999999997E-3</v>
      </c>
      <c r="U3">
        <f>AVERAGE(T3:T103)</f>
        <v>-5.5263911111111137E-3</v>
      </c>
    </row>
    <row r="4" spans="1:21" x14ac:dyDescent="0.3">
      <c r="A4">
        <v>8602476</v>
      </c>
      <c r="B4">
        <v>-2.7500100000000002E-3</v>
      </c>
      <c r="C4" s="12">
        <f>SQRT((1/125)*SUM((B3-$C$3)^2))</f>
        <v>2.6165215274629817E-7</v>
      </c>
      <c r="D4">
        <v>8572678</v>
      </c>
      <c r="E4">
        <v>-3.5226599999999999E-3</v>
      </c>
      <c r="F4" s="12">
        <f>SQRT((1/134)*SUM((E3-$F$3)^2))</f>
        <v>2.677070229862834E-6</v>
      </c>
      <c r="G4">
        <v>8546569</v>
      </c>
      <c r="H4">
        <v>-4.23078E-3</v>
      </c>
      <c r="I4" s="12">
        <f>SQRT((1/110)*SUM((H3-$I$3)^2))</f>
        <v>4.9632061691084973E-7</v>
      </c>
      <c r="J4">
        <v>8438960</v>
      </c>
      <c r="K4">
        <v>-4.4875200000000001E-3</v>
      </c>
      <c r="L4" s="12">
        <f>SQRT((1/90)*SUM((K3-$L$3)^2))</f>
        <v>8.7692301944364112E-7</v>
      </c>
      <c r="M4">
        <v>8466335</v>
      </c>
      <c r="N4">
        <v>-4.9853500000000004E-3</v>
      </c>
      <c r="O4" s="12">
        <f>SQRT((1/96)*SUM((N3-$O$3)^2))</f>
        <v>1.3643147556940968E-6</v>
      </c>
      <c r="P4">
        <v>8495084</v>
      </c>
      <c r="Q4">
        <v>-5.2715899999999996E-3</v>
      </c>
      <c r="R4" s="12">
        <f>SQRT((1/120)*SUM((Q3-$R$3)^2))</f>
        <v>1.0230316285533623E-6</v>
      </c>
      <c r="S4">
        <v>8523554</v>
      </c>
      <c r="T4">
        <v>-5.5136400000000002E-3</v>
      </c>
      <c r="U4" s="12">
        <f>SQRT((1/101)*SUM((T3-$U$3)^2))</f>
        <v>9.5534626228967223E-7</v>
      </c>
    </row>
    <row r="5" spans="1:21" x14ac:dyDescent="0.3">
      <c r="A5">
        <v>8602576</v>
      </c>
      <c r="B5">
        <v>-2.7501299999999999E-3</v>
      </c>
      <c r="D5">
        <v>8572778</v>
      </c>
      <c r="E5">
        <v>-3.5273599999999998E-3</v>
      </c>
      <c r="G5">
        <v>8546669</v>
      </c>
      <c r="H5">
        <v>-4.2017499999999998E-3</v>
      </c>
      <c r="J5">
        <v>8439060</v>
      </c>
      <c r="K5">
        <v>-4.4923300000000001E-3</v>
      </c>
      <c r="M5">
        <v>8466435</v>
      </c>
      <c r="N5">
        <v>-4.9901700000000004E-3</v>
      </c>
      <c r="P5">
        <v>8495185</v>
      </c>
      <c r="Q5">
        <v>-5.2639799999999997E-3</v>
      </c>
      <c r="S5">
        <v>8523654</v>
      </c>
      <c r="T5">
        <v>-5.5139999999999998E-3</v>
      </c>
    </row>
    <row r="6" spans="1:21" x14ac:dyDescent="0.3">
      <c r="A6">
        <v>8602676</v>
      </c>
      <c r="B6">
        <v>-2.7448899999999998E-3</v>
      </c>
      <c r="D6">
        <v>8572878</v>
      </c>
      <c r="E6">
        <v>-3.5414000000000001E-3</v>
      </c>
      <c r="G6">
        <v>8546769</v>
      </c>
      <c r="H6">
        <v>-4.2207199999999999E-3</v>
      </c>
      <c r="J6">
        <v>8439160</v>
      </c>
      <c r="K6">
        <v>-4.4825799999999999E-3</v>
      </c>
      <c r="M6">
        <v>8466535</v>
      </c>
      <c r="N6">
        <v>-4.9887999999999998E-3</v>
      </c>
      <c r="P6">
        <v>8495285</v>
      </c>
      <c r="Q6">
        <v>-5.2680799999999996E-3</v>
      </c>
      <c r="S6">
        <v>8523754</v>
      </c>
      <c r="T6">
        <v>-5.5136999999999999E-3</v>
      </c>
    </row>
    <row r="7" spans="1:21" x14ac:dyDescent="0.3">
      <c r="A7">
        <v>8602776</v>
      </c>
      <c r="B7">
        <v>-2.7504199999999999E-3</v>
      </c>
      <c r="D7">
        <v>8572978</v>
      </c>
      <c r="E7">
        <v>-3.5228400000000002E-3</v>
      </c>
      <c r="G7">
        <v>8546868</v>
      </c>
      <c r="H7">
        <v>-4.20901E-3</v>
      </c>
      <c r="J7">
        <v>8439260</v>
      </c>
      <c r="K7">
        <v>-4.49162E-3</v>
      </c>
      <c r="M7">
        <v>8466635</v>
      </c>
      <c r="N7">
        <v>-4.9880899999999997E-3</v>
      </c>
      <c r="P7">
        <v>8495385</v>
      </c>
      <c r="Q7">
        <v>-5.2701099999999997E-3</v>
      </c>
      <c r="S7">
        <v>8523854</v>
      </c>
      <c r="T7">
        <v>-5.5223199999999998E-3</v>
      </c>
    </row>
    <row r="8" spans="1:21" x14ac:dyDescent="0.3">
      <c r="A8">
        <v>8602876</v>
      </c>
      <c r="B8">
        <v>-2.7423899999999999E-3</v>
      </c>
      <c r="D8">
        <v>8573078</v>
      </c>
      <c r="E8">
        <v>-3.5260500000000002E-3</v>
      </c>
      <c r="G8">
        <v>8546968</v>
      </c>
      <c r="H8">
        <v>-4.2096E-3</v>
      </c>
      <c r="J8">
        <v>8439360</v>
      </c>
      <c r="K8">
        <v>-4.4759800000000001E-3</v>
      </c>
      <c r="M8">
        <v>8466735</v>
      </c>
      <c r="N8">
        <v>-4.98249E-3</v>
      </c>
      <c r="P8">
        <v>8495485</v>
      </c>
      <c r="Q8">
        <v>-5.26553E-3</v>
      </c>
      <c r="S8">
        <v>8523954</v>
      </c>
      <c r="T8">
        <v>-5.5222099999999996E-3</v>
      </c>
    </row>
    <row r="9" spans="1:21" x14ac:dyDescent="0.3">
      <c r="A9">
        <v>8602976</v>
      </c>
      <c r="B9">
        <v>-2.75144E-3</v>
      </c>
      <c r="D9">
        <v>8573178</v>
      </c>
      <c r="E9">
        <v>-3.5279E-3</v>
      </c>
      <c r="G9">
        <v>8547069</v>
      </c>
      <c r="H9">
        <v>-4.2191800000000003E-3</v>
      </c>
      <c r="J9">
        <v>8439460</v>
      </c>
      <c r="K9">
        <v>-4.4853200000000001E-3</v>
      </c>
      <c r="M9">
        <v>8466835</v>
      </c>
      <c r="N9">
        <v>-4.98761E-3</v>
      </c>
      <c r="P9">
        <v>8495585</v>
      </c>
      <c r="Q9">
        <v>-5.2765900000000003E-3</v>
      </c>
      <c r="S9">
        <v>8524054</v>
      </c>
      <c r="T9">
        <v>-5.5198900000000004E-3</v>
      </c>
    </row>
    <row r="10" spans="1:21" x14ac:dyDescent="0.3">
      <c r="A10">
        <v>8603076</v>
      </c>
      <c r="B10">
        <v>-2.74793E-3</v>
      </c>
      <c r="D10">
        <v>8573278</v>
      </c>
      <c r="E10">
        <v>-3.5279E-3</v>
      </c>
      <c r="G10">
        <v>8547168</v>
      </c>
      <c r="H10">
        <v>-4.2137099999999999E-3</v>
      </c>
      <c r="J10">
        <v>8439560</v>
      </c>
      <c r="K10">
        <v>-4.5001900000000003E-3</v>
      </c>
      <c r="M10">
        <v>8466935</v>
      </c>
      <c r="N10">
        <v>-4.9855300000000002E-3</v>
      </c>
      <c r="P10">
        <v>8495685</v>
      </c>
      <c r="Q10">
        <v>-5.2727800000000003E-3</v>
      </c>
      <c r="S10">
        <v>8524154</v>
      </c>
      <c r="T10">
        <v>-5.51382E-3</v>
      </c>
    </row>
    <row r="11" spans="1:21" x14ac:dyDescent="0.3">
      <c r="A11">
        <v>8603176</v>
      </c>
      <c r="B11">
        <v>-2.7451899999999998E-3</v>
      </c>
      <c r="D11">
        <v>8573378</v>
      </c>
      <c r="E11">
        <v>-3.5367599999999999E-3</v>
      </c>
      <c r="G11">
        <v>8547268</v>
      </c>
      <c r="H11">
        <v>-4.2008000000000002E-3</v>
      </c>
      <c r="J11">
        <v>8439660</v>
      </c>
      <c r="K11">
        <v>-4.4874600000000004E-3</v>
      </c>
      <c r="M11">
        <v>8467035</v>
      </c>
      <c r="N11">
        <v>-4.9841599999999996E-3</v>
      </c>
      <c r="P11">
        <v>8495785</v>
      </c>
      <c r="Q11">
        <v>-5.2682600000000003E-3</v>
      </c>
      <c r="S11">
        <v>8524254</v>
      </c>
      <c r="T11">
        <v>-5.5182199999999999E-3</v>
      </c>
    </row>
    <row r="12" spans="1:21" x14ac:dyDescent="0.3">
      <c r="A12">
        <v>8603276</v>
      </c>
      <c r="B12">
        <v>-2.74668E-3</v>
      </c>
      <c r="D12">
        <v>8573478</v>
      </c>
      <c r="E12">
        <v>-3.5244500000000002E-3</v>
      </c>
      <c r="G12">
        <v>8547368</v>
      </c>
      <c r="H12">
        <v>-4.2183500000000001E-3</v>
      </c>
      <c r="J12">
        <v>8439759</v>
      </c>
      <c r="K12">
        <v>-4.4822200000000003E-3</v>
      </c>
      <c r="M12">
        <v>8467134</v>
      </c>
      <c r="N12">
        <v>-4.9917099999999999E-3</v>
      </c>
      <c r="P12">
        <v>8495885</v>
      </c>
      <c r="Q12">
        <v>-5.27284E-3</v>
      </c>
      <c r="S12">
        <v>8524354</v>
      </c>
      <c r="T12">
        <v>-5.5214900000000004E-3</v>
      </c>
    </row>
    <row r="13" spans="1:21" x14ac:dyDescent="0.3">
      <c r="A13">
        <v>8603375</v>
      </c>
      <c r="B13">
        <v>-2.7458999999999999E-3</v>
      </c>
      <c r="D13">
        <v>8573578</v>
      </c>
      <c r="E13">
        <v>-3.5301E-3</v>
      </c>
      <c r="G13">
        <v>8547468</v>
      </c>
      <c r="H13">
        <v>-4.2091799999999999E-3</v>
      </c>
      <c r="J13">
        <v>8439859</v>
      </c>
      <c r="K13">
        <v>-4.4829400000000004E-3</v>
      </c>
      <c r="M13">
        <v>8467234</v>
      </c>
      <c r="N13">
        <v>-4.9755900000000002E-3</v>
      </c>
      <c r="P13">
        <v>8495984</v>
      </c>
      <c r="Q13">
        <v>-5.2654099999999999E-3</v>
      </c>
      <c r="S13">
        <v>8524454</v>
      </c>
      <c r="T13">
        <v>-5.5161999999999997E-3</v>
      </c>
    </row>
    <row r="14" spans="1:21" x14ac:dyDescent="0.3">
      <c r="A14">
        <v>8603476</v>
      </c>
      <c r="B14">
        <v>-2.7362100000000002E-3</v>
      </c>
      <c r="D14">
        <v>8573678</v>
      </c>
      <c r="E14">
        <v>-3.53974E-3</v>
      </c>
      <c r="G14">
        <v>8547568</v>
      </c>
      <c r="H14">
        <v>-4.2177500000000001E-3</v>
      </c>
      <c r="J14">
        <v>8439959</v>
      </c>
      <c r="K14">
        <v>-4.4703299999999998E-3</v>
      </c>
      <c r="M14">
        <v>8467334</v>
      </c>
      <c r="N14">
        <v>-4.9860599999999996E-3</v>
      </c>
      <c r="P14">
        <v>8496084</v>
      </c>
      <c r="Q14">
        <v>-5.2708199999999998E-3</v>
      </c>
      <c r="S14">
        <v>8524554</v>
      </c>
      <c r="T14">
        <v>-5.5214299999999999E-3</v>
      </c>
    </row>
    <row r="15" spans="1:21" x14ac:dyDescent="0.3">
      <c r="A15">
        <v>8603575</v>
      </c>
      <c r="B15">
        <v>-2.7481599999999999E-3</v>
      </c>
      <c r="D15">
        <v>8573777</v>
      </c>
      <c r="E15">
        <v>-3.5311100000000001E-3</v>
      </c>
      <c r="G15">
        <v>8547669</v>
      </c>
      <c r="H15">
        <v>-4.2225700000000001E-3</v>
      </c>
      <c r="J15">
        <v>8440059</v>
      </c>
      <c r="K15">
        <v>-4.4847200000000002E-3</v>
      </c>
      <c r="M15">
        <v>8467435</v>
      </c>
      <c r="N15">
        <v>-4.9852899999999999E-3</v>
      </c>
      <c r="P15">
        <v>8496184</v>
      </c>
      <c r="Q15">
        <v>-5.2732600000000001E-3</v>
      </c>
      <c r="S15">
        <v>8524654</v>
      </c>
      <c r="T15">
        <v>-5.5238099999999997E-3</v>
      </c>
    </row>
    <row r="16" spans="1:21" x14ac:dyDescent="0.3">
      <c r="A16">
        <v>8603675</v>
      </c>
      <c r="B16">
        <v>-2.7478699999999999E-3</v>
      </c>
      <c r="D16">
        <v>8573878</v>
      </c>
      <c r="E16">
        <v>-3.5346800000000001E-3</v>
      </c>
      <c r="G16">
        <v>8547769</v>
      </c>
      <c r="H16">
        <v>-4.22055E-3</v>
      </c>
      <c r="J16">
        <v>8440159</v>
      </c>
      <c r="K16">
        <v>-4.4826400000000004E-3</v>
      </c>
      <c r="M16">
        <v>8467534</v>
      </c>
      <c r="N16">
        <v>-4.9829100000000001E-3</v>
      </c>
      <c r="P16">
        <v>8496284</v>
      </c>
      <c r="Q16">
        <v>-5.27707E-3</v>
      </c>
      <c r="S16">
        <v>8524754</v>
      </c>
      <c r="T16">
        <v>-5.5161400000000001E-3</v>
      </c>
    </row>
    <row r="17" spans="1:20" x14ac:dyDescent="0.3">
      <c r="A17">
        <v>8603775</v>
      </c>
      <c r="B17">
        <v>-2.74442E-3</v>
      </c>
      <c r="D17">
        <v>8573978</v>
      </c>
      <c r="E17">
        <v>-3.5398600000000001E-3</v>
      </c>
      <c r="G17">
        <v>8547869</v>
      </c>
      <c r="H17">
        <v>-4.2139999999999999E-3</v>
      </c>
      <c r="J17">
        <v>8440259</v>
      </c>
      <c r="K17">
        <v>-4.4796100000000002E-3</v>
      </c>
      <c r="M17">
        <v>8467634</v>
      </c>
      <c r="N17">
        <v>-4.9865400000000002E-3</v>
      </c>
      <c r="P17">
        <v>8496384</v>
      </c>
      <c r="Q17">
        <v>-5.2724299999999998E-3</v>
      </c>
      <c r="S17">
        <v>8524853</v>
      </c>
      <c r="T17">
        <v>-5.5309499999999998E-3</v>
      </c>
    </row>
    <row r="18" spans="1:20" x14ac:dyDescent="0.3">
      <c r="A18">
        <v>8603875</v>
      </c>
      <c r="B18">
        <v>-2.7515E-3</v>
      </c>
      <c r="D18">
        <v>8574077</v>
      </c>
      <c r="E18">
        <v>-3.5344399999999998E-3</v>
      </c>
      <c r="G18">
        <v>8547969</v>
      </c>
      <c r="H18">
        <v>-4.2081100000000001E-3</v>
      </c>
      <c r="J18">
        <v>8440359</v>
      </c>
      <c r="K18">
        <v>-4.4828799999999999E-3</v>
      </c>
      <c r="M18">
        <v>8467734</v>
      </c>
      <c r="N18">
        <v>-4.9849899999999999E-3</v>
      </c>
      <c r="P18">
        <v>8496484</v>
      </c>
      <c r="Q18">
        <v>-5.2749199999999998E-3</v>
      </c>
      <c r="S18">
        <v>8524953</v>
      </c>
      <c r="T18">
        <v>-5.5169700000000004E-3</v>
      </c>
    </row>
    <row r="19" spans="1:20" x14ac:dyDescent="0.3">
      <c r="A19">
        <v>8603975</v>
      </c>
      <c r="B19">
        <v>-2.7425100000000001E-3</v>
      </c>
      <c r="D19">
        <v>8574177</v>
      </c>
      <c r="E19">
        <v>-3.5430700000000002E-3</v>
      </c>
      <c r="G19">
        <v>8548069</v>
      </c>
      <c r="H19">
        <v>-4.2210800000000003E-3</v>
      </c>
      <c r="J19">
        <v>8440459</v>
      </c>
      <c r="K19">
        <v>-4.4840100000000001E-3</v>
      </c>
      <c r="M19">
        <v>8467835</v>
      </c>
      <c r="N19">
        <v>-4.9837400000000004E-3</v>
      </c>
      <c r="P19">
        <v>8496584</v>
      </c>
      <c r="Q19">
        <v>-5.2714099999999998E-3</v>
      </c>
      <c r="S19">
        <v>8525053</v>
      </c>
      <c r="T19">
        <v>-5.5142899999999998E-3</v>
      </c>
    </row>
    <row r="20" spans="1:20" x14ac:dyDescent="0.3">
      <c r="A20">
        <v>8604075</v>
      </c>
      <c r="B20">
        <v>-2.7490599999999998E-3</v>
      </c>
      <c r="D20">
        <v>8574278</v>
      </c>
      <c r="E20">
        <v>-3.53682E-3</v>
      </c>
      <c r="G20">
        <v>8548169</v>
      </c>
      <c r="H20">
        <v>-4.2158500000000002E-3</v>
      </c>
      <c r="J20">
        <v>8440559</v>
      </c>
      <c r="K20">
        <v>-4.4880500000000004E-3</v>
      </c>
      <c r="M20">
        <v>8467934</v>
      </c>
      <c r="N20">
        <v>-4.9842200000000001E-3</v>
      </c>
      <c r="P20">
        <v>8496684</v>
      </c>
      <c r="Q20">
        <v>-5.2662999999999998E-3</v>
      </c>
      <c r="S20">
        <v>8525153</v>
      </c>
      <c r="T20">
        <v>-5.5286900000000002E-3</v>
      </c>
    </row>
    <row r="21" spans="1:20" x14ac:dyDescent="0.3">
      <c r="A21">
        <v>8604175</v>
      </c>
      <c r="B21">
        <v>-2.7415600000000001E-3</v>
      </c>
      <c r="D21">
        <v>8574379</v>
      </c>
      <c r="E21">
        <v>-3.54134E-3</v>
      </c>
      <c r="G21">
        <v>8548269</v>
      </c>
      <c r="H21">
        <v>-4.2182299999999999E-3</v>
      </c>
      <c r="J21">
        <v>8440659</v>
      </c>
      <c r="K21">
        <v>-4.47687E-3</v>
      </c>
      <c r="M21">
        <v>8468034</v>
      </c>
      <c r="N21">
        <v>-4.9791599999999998E-3</v>
      </c>
      <c r="P21">
        <v>8496784</v>
      </c>
      <c r="Q21">
        <v>-5.2827200000000003E-3</v>
      </c>
      <c r="S21">
        <v>8525253</v>
      </c>
      <c r="T21">
        <v>-5.51703E-3</v>
      </c>
    </row>
    <row r="22" spans="1:20" x14ac:dyDescent="0.3">
      <c r="A22">
        <v>8604275</v>
      </c>
      <c r="B22">
        <v>-2.74763E-3</v>
      </c>
      <c r="D22">
        <v>8574478</v>
      </c>
      <c r="E22">
        <v>-3.5322399999999999E-3</v>
      </c>
      <c r="G22">
        <v>8548369</v>
      </c>
      <c r="H22">
        <v>-4.2201299999999999E-3</v>
      </c>
      <c r="J22">
        <v>8440759</v>
      </c>
      <c r="K22">
        <v>-4.4844799999999999E-3</v>
      </c>
      <c r="M22">
        <v>8468134</v>
      </c>
      <c r="N22">
        <v>-4.9862999999999999E-3</v>
      </c>
      <c r="P22">
        <v>8496884</v>
      </c>
      <c r="Q22">
        <v>-5.2749800000000003E-3</v>
      </c>
      <c r="S22">
        <v>8525353</v>
      </c>
      <c r="T22">
        <v>-5.5298200000000004E-3</v>
      </c>
    </row>
    <row r="23" spans="1:20" x14ac:dyDescent="0.3">
      <c r="A23">
        <v>8604375</v>
      </c>
      <c r="B23">
        <v>-2.7451899999999998E-3</v>
      </c>
      <c r="D23">
        <v>8574578</v>
      </c>
      <c r="E23">
        <v>-3.5440799999999998E-3</v>
      </c>
      <c r="G23">
        <v>8548469</v>
      </c>
      <c r="H23">
        <v>-4.2103100000000001E-3</v>
      </c>
      <c r="J23">
        <v>8440859</v>
      </c>
      <c r="K23">
        <v>-4.4736000000000003E-3</v>
      </c>
      <c r="M23">
        <v>8468234</v>
      </c>
      <c r="N23">
        <v>-4.9819E-3</v>
      </c>
      <c r="P23">
        <v>8496984</v>
      </c>
      <c r="Q23">
        <v>-5.2652300000000001E-3</v>
      </c>
      <c r="S23">
        <v>8525453</v>
      </c>
      <c r="T23">
        <v>-5.5239900000000003E-3</v>
      </c>
    </row>
    <row r="24" spans="1:20" x14ac:dyDescent="0.3">
      <c r="A24">
        <v>8604475</v>
      </c>
      <c r="B24">
        <v>-2.7422200000000001E-3</v>
      </c>
      <c r="D24">
        <v>8574678</v>
      </c>
      <c r="E24">
        <v>-3.5414000000000001E-3</v>
      </c>
      <c r="G24">
        <v>8548569</v>
      </c>
      <c r="H24">
        <v>-4.2161999999999998E-3</v>
      </c>
      <c r="J24">
        <v>8440959</v>
      </c>
      <c r="K24">
        <v>-4.4875200000000001E-3</v>
      </c>
      <c r="M24">
        <v>8468334</v>
      </c>
      <c r="N24">
        <v>-4.9866600000000004E-3</v>
      </c>
      <c r="P24">
        <v>8497084</v>
      </c>
      <c r="Q24">
        <v>-5.2815300000000004E-3</v>
      </c>
      <c r="S24">
        <v>8525553</v>
      </c>
      <c r="T24">
        <v>-5.5210199999999997E-3</v>
      </c>
    </row>
    <row r="25" spans="1:20" x14ac:dyDescent="0.3">
      <c r="A25">
        <v>8604575</v>
      </c>
      <c r="B25">
        <v>-2.7497699999999999E-3</v>
      </c>
      <c r="D25">
        <v>8574779</v>
      </c>
      <c r="E25">
        <v>-3.5504999999999998E-3</v>
      </c>
      <c r="G25">
        <v>8548669</v>
      </c>
      <c r="H25">
        <v>-4.2072799999999999E-3</v>
      </c>
      <c r="J25">
        <v>8441059</v>
      </c>
      <c r="K25">
        <v>-4.4774000000000003E-3</v>
      </c>
      <c r="M25">
        <v>8468434</v>
      </c>
      <c r="N25">
        <v>-4.9788100000000002E-3</v>
      </c>
      <c r="P25">
        <v>8497184</v>
      </c>
      <c r="Q25">
        <v>-5.2731399999999999E-3</v>
      </c>
      <c r="S25">
        <v>8525653</v>
      </c>
      <c r="T25">
        <v>-5.5264299999999997E-3</v>
      </c>
    </row>
    <row r="26" spans="1:20" x14ac:dyDescent="0.3">
      <c r="A26">
        <v>8604675</v>
      </c>
      <c r="B26">
        <v>-2.74858E-3</v>
      </c>
      <c r="D26">
        <v>8574878</v>
      </c>
      <c r="E26">
        <v>-3.54426E-3</v>
      </c>
      <c r="G26">
        <v>8548769</v>
      </c>
      <c r="H26">
        <v>-4.2146600000000003E-3</v>
      </c>
      <c r="J26">
        <v>8441159</v>
      </c>
      <c r="K26">
        <v>-4.47847E-3</v>
      </c>
      <c r="M26">
        <v>8468534</v>
      </c>
      <c r="N26">
        <v>-4.9800599999999997E-3</v>
      </c>
      <c r="P26">
        <v>8497284</v>
      </c>
      <c r="Q26">
        <v>-5.2911599999999996E-3</v>
      </c>
      <c r="S26">
        <v>8525753</v>
      </c>
      <c r="T26">
        <v>-5.5216099999999997E-3</v>
      </c>
    </row>
    <row r="27" spans="1:20" x14ac:dyDescent="0.3">
      <c r="A27">
        <v>8604775</v>
      </c>
      <c r="B27">
        <v>-2.7473300000000001E-3</v>
      </c>
      <c r="D27">
        <v>8574978</v>
      </c>
      <c r="E27">
        <v>-3.5440799999999998E-3</v>
      </c>
      <c r="G27">
        <v>8548869</v>
      </c>
      <c r="H27">
        <v>-4.2132899999999997E-3</v>
      </c>
      <c r="J27">
        <v>8441259</v>
      </c>
      <c r="K27">
        <v>-4.47395E-3</v>
      </c>
      <c r="M27">
        <v>8468634</v>
      </c>
      <c r="N27">
        <v>-4.9874899999999998E-3</v>
      </c>
      <c r="P27">
        <v>8497384</v>
      </c>
      <c r="Q27">
        <v>-5.2823000000000002E-3</v>
      </c>
      <c r="S27">
        <v>8525853</v>
      </c>
      <c r="T27">
        <v>-5.5204199999999998E-3</v>
      </c>
    </row>
    <row r="28" spans="1:20" x14ac:dyDescent="0.3">
      <c r="A28">
        <v>8604875</v>
      </c>
      <c r="B28">
        <v>-2.7383500000000001E-3</v>
      </c>
      <c r="D28">
        <v>8575078</v>
      </c>
      <c r="E28">
        <v>-3.5391400000000001E-3</v>
      </c>
      <c r="G28">
        <v>8548969</v>
      </c>
      <c r="H28">
        <v>-4.2098400000000003E-3</v>
      </c>
      <c r="J28">
        <v>8441359</v>
      </c>
      <c r="K28">
        <v>-4.4853799999999997E-3</v>
      </c>
      <c r="M28">
        <v>8468734</v>
      </c>
      <c r="N28">
        <v>-4.9782100000000003E-3</v>
      </c>
      <c r="P28">
        <v>8497484</v>
      </c>
      <c r="Q28">
        <v>-5.2766499999999999E-3</v>
      </c>
      <c r="S28">
        <v>8525953</v>
      </c>
      <c r="T28">
        <v>-5.5291100000000003E-3</v>
      </c>
    </row>
    <row r="29" spans="1:20" x14ac:dyDescent="0.3">
      <c r="A29">
        <v>8604975</v>
      </c>
      <c r="B29">
        <v>-2.7538200000000001E-3</v>
      </c>
      <c r="D29">
        <v>8575178</v>
      </c>
      <c r="E29">
        <v>-3.5431299999999998E-3</v>
      </c>
      <c r="G29">
        <v>8549069</v>
      </c>
      <c r="H29">
        <v>-4.2167400000000001E-3</v>
      </c>
      <c r="J29">
        <v>8441459</v>
      </c>
      <c r="K29">
        <v>-4.4774000000000003E-3</v>
      </c>
      <c r="M29">
        <v>8468834</v>
      </c>
      <c r="N29">
        <v>-4.9883799999999997E-3</v>
      </c>
      <c r="P29">
        <v>8497584</v>
      </c>
      <c r="Q29">
        <v>-5.2780199999999996E-3</v>
      </c>
      <c r="S29">
        <v>8526053</v>
      </c>
      <c r="T29">
        <v>-5.5169099999999999E-3</v>
      </c>
    </row>
    <row r="30" spans="1:20" x14ac:dyDescent="0.3">
      <c r="A30">
        <v>8605075</v>
      </c>
      <c r="B30">
        <v>-2.7432899999999998E-3</v>
      </c>
      <c r="D30">
        <v>8575278</v>
      </c>
      <c r="E30">
        <v>-3.5449700000000002E-3</v>
      </c>
      <c r="G30">
        <v>8549169</v>
      </c>
      <c r="H30">
        <v>-4.2201299999999999E-3</v>
      </c>
      <c r="J30">
        <v>8441559</v>
      </c>
      <c r="K30">
        <v>-4.48811E-3</v>
      </c>
      <c r="M30">
        <v>8468934</v>
      </c>
      <c r="N30">
        <v>-4.9841599999999996E-3</v>
      </c>
      <c r="P30">
        <v>8497684</v>
      </c>
      <c r="Q30">
        <v>-5.2701700000000002E-3</v>
      </c>
      <c r="S30">
        <v>8526153</v>
      </c>
      <c r="T30">
        <v>-5.5242299999999998E-3</v>
      </c>
    </row>
    <row r="31" spans="1:20" x14ac:dyDescent="0.3">
      <c r="A31">
        <v>8605175</v>
      </c>
      <c r="B31">
        <v>-2.7481599999999999E-3</v>
      </c>
      <c r="D31">
        <v>8575378</v>
      </c>
      <c r="E31">
        <v>-3.5450299999999998E-3</v>
      </c>
      <c r="G31">
        <v>8549269</v>
      </c>
      <c r="H31">
        <v>-4.2134099999999999E-3</v>
      </c>
      <c r="J31">
        <v>8441660</v>
      </c>
      <c r="K31">
        <v>-4.4865599999999997E-3</v>
      </c>
      <c r="M31">
        <v>8469034</v>
      </c>
      <c r="N31">
        <v>-4.9750599999999999E-3</v>
      </c>
      <c r="P31">
        <v>8497784</v>
      </c>
      <c r="Q31">
        <v>-5.2668899999999998E-3</v>
      </c>
      <c r="S31">
        <v>8526253</v>
      </c>
      <c r="T31">
        <v>-5.5247600000000001E-3</v>
      </c>
    </row>
    <row r="32" spans="1:20" x14ac:dyDescent="0.3">
      <c r="A32">
        <v>8605275</v>
      </c>
      <c r="B32">
        <v>-2.7503699999999998E-3</v>
      </c>
      <c r="D32">
        <v>8575478</v>
      </c>
      <c r="E32">
        <v>-3.53938E-3</v>
      </c>
      <c r="G32">
        <v>8549369</v>
      </c>
      <c r="H32">
        <v>-4.21442E-3</v>
      </c>
      <c r="J32">
        <v>8441760</v>
      </c>
      <c r="K32">
        <v>-4.4727600000000001E-3</v>
      </c>
      <c r="M32">
        <v>8469134</v>
      </c>
      <c r="N32">
        <v>-4.9766599999999999E-3</v>
      </c>
      <c r="P32">
        <v>8497884</v>
      </c>
      <c r="Q32">
        <v>-5.27927E-3</v>
      </c>
      <c r="S32">
        <v>8526353</v>
      </c>
      <c r="T32">
        <v>-5.5231000000000004E-3</v>
      </c>
    </row>
    <row r="33" spans="1:20" x14ac:dyDescent="0.3">
      <c r="A33">
        <v>8605375</v>
      </c>
      <c r="B33">
        <v>-2.7441800000000001E-3</v>
      </c>
      <c r="D33">
        <v>8575578</v>
      </c>
      <c r="E33">
        <v>-3.5424100000000002E-3</v>
      </c>
      <c r="G33">
        <v>8549469</v>
      </c>
      <c r="H33">
        <v>-4.2072799999999999E-3</v>
      </c>
      <c r="J33">
        <v>8441860</v>
      </c>
      <c r="K33">
        <v>-4.4844200000000002E-3</v>
      </c>
      <c r="M33">
        <v>8469234</v>
      </c>
      <c r="N33">
        <v>-4.9726800000000002E-3</v>
      </c>
      <c r="P33">
        <v>8497984</v>
      </c>
      <c r="Q33">
        <v>-5.27766E-3</v>
      </c>
      <c r="S33">
        <v>8526453</v>
      </c>
      <c r="T33">
        <v>-5.5217299999999999E-3</v>
      </c>
    </row>
    <row r="34" spans="1:20" x14ac:dyDescent="0.3">
      <c r="A34">
        <v>8605475</v>
      </c>
      <c r="B34">
        <v>-2.7410899999999998E-3</v>
      </c>
      <c r="D34">
        <v>8575678</v>
      </c>
      <c r="E34">
        <v>-3.5434799999999999E-3</v>
      </c>
      <c r="G34">
        <v>8549569</v>
      </c>
      <c r="H34">
        <v>-4.2100799999999997E-3</v>
      </c>
      <c r="J34">
        <v>8441960</v>
      </c>
      <c r="K34">
        <v>-4.4730000000000004E-3</v>
      </c>
      <c r="M34">
        <v>8469334</v>
      </c>
      <c r="N34">
        <v>-4.9798799999999999E-3</v>
      </c>
      <c r="P34">
        <v>8498084</v>
      </c>
      <c r="Q34">
        <v>-5.2771299999999997E-3</v>
      </c>
      <c r="S34">
        <v>8526553</v>
      </c>
      <c r="T34">
        <v>-5.5235099999999997E-3</v>
      </c>
    </row>
    <row r="35" spans="1:20" x14ac:dyDescent="0.3">
      <c r="A35">
        <v>8605575</v>
      </c>
      <c r="B35">
        <v>-2.74471E-3</v>
      </c>
      <c r="D35">
        <v>8575778</v>
      </c>
      <c r="E35">
        <v>-3.5481200000000001E-3</v>
      </c>
      <c r="G35">
        <v>8549669</v>
      </c>
      <c r="H35">
        <v>-4.2147199999999999E-3</v>
      </c>
      <c r="J35">
        <v>8442060</v>
      </c>
      <c r="K35">
        <v>-4.4814499999999997E-3</v>
      </c>
      <c r="M35">
        <v>8469434</v>
      </c>
      <c r="N35">
        <v>-4.9828499999999996E-3</v>
      </c>
      <c r="P35">
        <v>8498184</v>
      </c>
      <c r="Q35">
        <v>-5.2814100000000003E-3</v>
      </c>
      <c r="S35">
        <v>8526653</v>
      </c>
      <c r="T35">
        <v>-5.5236900000000004E-3</v>
      </c>
    </row>
    <row r="36" spans="1:20" x14ac:dyDescent="0.3">
      <c r="A36">
        <v>8605675</v>
      </c>
      <c r="B36">
        <v>-2.7439999999999999E-3</v>
      </c>
      <c r="D36">
        <v>8575878</v>
      </c>
      <c r="E36">
        <v>-3.5436E-3</v>
      </c>
      <c r="G36">
        <v>8549769</v>
      </c>
      <c r="H36">
        <v>-4.2101999999999999E-3</v>
      </c>
      <c r="J36">
        <v>8442160</v>
      </c>
      <c r="K36">
        <v>-4.47467E-3</v>
      </c>
      <c r="M36">
        <v>8469534</v>
      </c>
      <c r="N36">
        <v>-4.9853500000000004E-3</v>
      </c>
      <c r="P36">
        <v>8498284</v>
      </c>
      <c r="Q36">
        <v>-5.2782599999999999E-3</v>
      </c>
      <c r="S36">
        <v>8526753</v>
      </c>
      <c r="T36">
        <v>-5.5198900000000004E-3</v>
      </c>
    </row>
    <row r="37" spans="1:20" x14ac:dyDescent="0.3">
      <c r="A37">
        <v>8605775</v>
      </c>
      <c r="B37">
        <v>-2.7448899999999998E-3</v>
      </c>
      <c r="D37">
        <v>8575978</v>
      </c>
      <c r="E37">
        <v>-3.5441399999999999E-3</v>
      </c>
      <c r="G37">
        <v>8549869</v>
      </c>
      <c r="H37">
        <v>-4.2157899999999996E-3</v>
      </c>
      <c r="J37">
        <v>8442260</v>
      </c>
      <c r="K37">
        <v>-4.47556E-3</v>
      </c>
      <c r="M37">
        <v>8469634</v>
      </c>
      <c r="N37">
        <v>-4.9830300000000003E-3</v>
      </c>
      <c r="P37">
        <v>8498384</v>
      </c>
      <c r="Q37">
        <v>-5.2775399999999998E-3</v>
      </c>
      <c r="S37">
        <v>8526853</v>
      </c>
      <c r="T37">
        <v>-5.5254199999999996E-3</v>
      </c>
    </row>
    <row r="38" spans="1:20" x14ac:dyDescent="0.3">
      <c r="A38">
        <v>8605875</v>
      </c>
      <c r="B38">
        <v>-2.74953E-3</v>
      </c>
      <c r="D38">
        <v>8576078</v>
      </c>
      <c r="E38">
        <v>-3.5373000000000002E-3</v>
      </c>
      <c r="G38">
        <v>8549969</v>
      </c>
      <c r="H38">
        <v>-4.2118600000000004E-3</v>
      </c>
      <c r="J38">
        <v>8442360</v>
      </c>
      <c r="K38">
        <v>-4.4702099999999996E-3</v>
      </c>
      <c r="M38">
        <v>8469734</v>
      </c>
      <c r="N38">
        <v>-4.9797599999999997E-3</v>
      </c>
      <c r="P38">
        <v>8498484</v>
      </c>
      <c r="Q38">
        <v>-5.2748700000000001E-3</v>
      </c>
      <c r="S38">
        <v>8526953</v>
      </c>
      <c r="T38">
        <v>-5.5270800000000002E-3</v>
      </c>
    </row>
    <row r="39" spans="1:20" x14ac:dyDescent="0.3">
      <c r="A39">
        <v>8605975</v>
      </c>
      <c r="B39">
        <v>-2.7458999999999999E-3</v>
      </c>
      <c r="D39">
        <v>8576178</v>
      </c>
      <c r="E39">
        <v>-3.5388400000000001E-3</v>
      </c>
      <c r="G39">
        <v>8550069</v>
      </c>
      <c r="H39">
        <v>-4.2131099999999999E-3</v>
      </c>
      <c r="J39">
        <v>8442460</v>
      </c>
      <c r="K39">
        <v>-4.4805599999999998E-3</v>
      </c>
      <c r="M39">
        <v>8469834</v>
      </c>
      <c r="N39">
        <v>-4.9825499999999997E-3</v>
      </c>
      <c r="P39">
        <v>8498584</v>
      </c>
      <c r="Q39">
        <v>-5.2818199999999996E-3</v>
      </c>
      <c r="S39">
        <v>8527053</v>
      </c>
      <c r="T39">
        <v>-5.5205999999999996E-3</v>
      </c>
    </row>
    <row r="40" spans="1:20" x14ac:dyDescent="0.3">
      <c r="A40">
        <v>8606075</v>
      </c>
      <c r="B40">
        <v>-2.7454300000000001E-3</v>
      </c>
      <c r="D40">
        <v>8576278</v>
      </c>
      <c r="E40">
        <v>-3.5404500000000001E-3</v>
      </c>
      <c r="G40">
        <v>8550169</v>
      </c>
      <c r="H40">
        <v>-4.2134700000000004E-3</v>
      </c>
      <c r="J40">
        <v>8442560</v>
      </c>
      <c r="K40">
        <v>-4.4740099999999996E-3</v>
      </c>
      <c r="M40">
        <v>8469934</v>
      </c>
      <c r="N40">
        <v>-4.9779100000000003E-3</v>
      </c>
      <c r="P40">
        <v>8498684</v>
      </c>
      <c r="Q40">
        <v>-5.2769499999999999E-3</v>
      </c>
      <c r="S40">
        <v>8527153</v>
      </c>
      <c r="T40">
        <v>-5.5272000000000003E-3</v>
      </c>
    </row>
    <row r="41" spans="1:20" x14ac:dyDescent="0.3">
      <c r="A41">
        <v>8606175</v>
      </c>
      <c r="B41">
        <v>-2.7451300000000001E-3</v>
      </c>
      <c r="D41">
        <v>8576378</v>
      </c>
      <c r="E41">
        <v>-3.5524100000000002E-3</v>
      </c>
      <c r="G41">
        <v>8550269</v>
      </c>
      <c r="H41">
        <v>-4.2095400000000003E-3</v>
      </c>
      <c r="J41">
        <v>8442660</v>
      </c>
      <c r="K41">
        <v>-4.4771699999999999E-3</v>
      </c>
      <c r="M41">
        <v>8470034</v>
      </c>
      <c r="N41">
        <v>-4.9890999999999998E-3</v>
      </c>
      <c r="P41">
        <v>8498784</v>
      </c>
      <c r="Q41">
        <v>-5.2712999999999996E-3</v>
      </c>
      <c r="S41">
        <v>8527253</v>
      </c>
      <c r="T41">
        <v>-5.52798E-3</v>
      </c>
    </row>
    <row r="42" spans="1:20" x14ac:dyDescent="0.3">
      <c r="A42">
        <v>8606275</v>
      </c>
      <c r="B42">
        <v>-2.7547100000000001E-3</v>
      </c>
      <c r="D42">
        <v>8576478</v>
      </c>
      <c r="E42">
        <v>-3.55157E-3</v>
      </c>
      <c r="G42">
        <v>8550369</v>
      </c>
      <c r="H42">
        <v>-4.21894E-3</v>
      </c>
      <c r="J42">
        <v>8442760</v>
      </c>
      <c r="K42">
        <v>-4.4694299999999999E-3</v>
      </c>
      <c r="M42">
        <v>8470134</v>
      </c>
      <c r="N42">
        <v>-4.9732700000000001E-3</v>
      </c>
      <c r="P42">
        <v>8498884</v>
      </c>
      <c r="Q42">
        <v>-5.2776000000000003E-3</v>
      </c>
      <c r="S42">
        <v>8527353</v>
      </c>
      <c r="T42">
        <v>-5.5242900000000003E-3</v>
      </c>
    </row>
    <row r="43" spans="1:20" x14ac:dyDescent="0.3">
      <c r="A43">
        <v>8606375</v>
      </c>
      <c r="B43">
        <v>-2.7413200000000002E-3</v>
      </c>
      <c r="D43">
        <v>8576578</v>
      </c>
      <c r="E43">
        <v>-3.5505599999999999E-3</v>
      </c>
      <c r="G43">
        <v>8550469</v>
      </c>
      <c r="H43">
        <v>-4.2117400000000003E-3</v>
      </c>
      <c r="J43">
        <v>8442860</v>
      </c>
      <c r="K43">
        <v>-4.4735399999999998E-3</v>
      </c>
      <c r="M43">
        <v>8470234</v>
      </c>
      <c r="N43">
        <v>-4.9876699999999996E-3</v>
      </c>
      <c r="P43">
        <v>8498984</v>
      </c>
      <c r="Q43">
        <v>-5.2689800000000004E-3</v>
      </c>
      <c r="S43">
        <v>8527453</v>
      </c>
      <c r="T43">
        <v>-5.5327299999999996E-3</v>
      </c>
    </row>
    <row r="44" spans="1:20" x14ac:dyDescent="0.3">
      <c r="A44">
        <v>8606475</v>
      </c>
      <c r="B44">
        <v>-2.7522699999999998E-3</v>
      </c>
      <c r="D44">
        <v>8576678</v>
      </c>
      <c r="E44">
        <v>-3.5530000000000002E-3</v>
      </c>
      <c r="G44">
        <v>8550569</v>
      </c>
      <c r="H44">
        <v>-4.2219700000000002E-3</v>
      </c>
      <c r="J44">
        <v>8442960</v>
      </c>
      <c r="K44">
        <v>-4.4773399999999998E-3</v>
      </c>
      <c r="M44">
        <v>8470334</v>
      </c>
      <c r="N44">
        <v>-4.9873699999999997E-3</v>
      </c>
      <c r="P44">
        <v>8499084</v>
      </c>
      <c r="Q44">
        <v>-5.2782000000000003E-3</v>
      </c>
      <c r="S44">
        <v>8527553</v>
      </c>
      <c r="T44">
        <v>-5.5223800000000003E-3</v>
      </c>
    </row>
    <row r="45" spans="1:20" x14ac:dyDescent="0.3">
      <c r="A45">
        <v>8606575</v>
      </c>
      <c r="B45">
        <v>-2.7468599999999998E-3</v>
      </c>
      <c r="D45">
        <v>8576778</v>
      </c>
      <c r="E45">
        <v>-3.54711E-3</v>
      </c>
      <c r="G45">
        <v>8550669</v>
      </c>
      <c r="H45">
        <v>-4.21222E-3</v>
      </c>
      <c r="J45">
        <v>8443060</v>
      </c>
      <c r="K45">
        <v>-4.4805000000000001E-3</v>
      </c>
      <c r="M45">
        <v>8470434</v>
      </c>
      <c r="N45">
        <v>-4.9818400000000004E-3</v>
      </c>
      <c r="P45">
        <v>8499184</v>
      </c>
      <c r="Q45">
        <v>-5.2733800000000003E-3</v>
      </c>
      <c r="S45">
        <v>8527654</v>
      </c>
      <c r="T45">
        <v>-5.5308900000000001E-3</v>
      </c>
    </row>
    <row r="46" spans="1:20" x14ac:dyDescent="0.3">
      <c r="A46">
        <v>8606675</v>
      </c>
      <c r="B46">
        <v>-2.7432300000000001E-3</v>
      </c>
      <c r="D46">
        <v>8576878</v>
      </c>
      <c r="E46">
        <v>-3.5459200000000001E-3</v>
      </c>
      <c r="G46">
        <v>8550769</v>
      </c>
      <c r="H46">
        <v>-4.2087100000000001E-3</v>
      </c>
      <c r="J46">
        <v>8443160</v>
      </c>
      <c r="K46">
        <v>-4.4718700000000002E-3</v>
      </c>
      <c r="M46">
        <v>8470534</v>
      </c>
      <c r="N46">
        <v>-4.9930799999999996E-3</v>
      </c>
      <c r="P46">
        <v>8499284</v>
      </c>
      <c r="Q46">
        <v>-5.2695099999999998E-3</v>
      </c>
      <c r="S46">
        <v>8527754</v>
      </c>
      <c r="T46">
        <v>-5.5385599999999997E-3</v>
      </c>
    </row>
    <row r="47" spans="1:20" x14ac:dyDescent="0.3">
      <c r="A47">
        <v>8606775</v>
      </c>
      <c r="B47">
        <v>-2.7488199999999999E-3</v>
      </c>
      <c r="D47">
        <v>8576978</v>
      </c>
      <c r="E47">
        <v>-3.5437200000000002E-3</v>
      </c>
      <c r="G47">
        <v>8550869</v>
      </c>
      <c r="H47">
        <v>-4.2245900000000003E-3</v>
      </c>
      <c r="J47">
        <v>8443260</v>
      </c>
      <c r="K47">
        <v>-4.4713399999999999E-3</v>
      </c>
      <c r="M47">
        <v>8470634</v>
      </c>
      <c r="N47">
        <v>-4.9820200000000002E-3</v>
      </c>
      <c r="P47">
        <v>8499384</v>
      </c>
      <c r="Q47">
        <v>-5.2882500000000004E-3</v>
      </c>
      <c r="S47">
        <v>8527854</v>
      </c>
      <c r="T47">
        <v>-5.5292800000000001E-3</v>
      </c>
    </row>
    <row r="48" spans="1:20" x14ac:dyDescent="0.3">
      <c r="A48">
        <v>8606875</v>
      </c>
      <c r="B48">
        <v>-2.73865E-3</v>
      </c>
      <c r="D48">
        <v>8577078</v>
      </c>
      <c r="E48">
        <v>-3.5482999999999999E-3</v>
      </c>
      <c r="G48">
        <v>8550969</v>
      </c>
      <c r="H48">
        <v>-4.2066300000000003E-3</v>
      </c>
      <c r="J48">
        <v>8443360</v>
      </c>
      <c r="K48">
        <v>-4.4760399999999997E-3</v>
      </c>
      <c r="M48">
        <v>8470734</v>
      </c>
      <c r="N48">
        <v>-4.9867799999999997E-3</v>
      </c>
      <c r="P48">
        <v>8499485</v>
      </c>
      <c r="Q48">
        <v>-5.27635E-3</v>
      </c>
      <c r="S48">
        <v>8527954</v>
      </c>
      <c r="T48">
        <v>-5.5327900000000001E-3</v>
      </c>
    </row>
    <row r="49" spans="1:20" x14ac:dyDescent="0.3">
      <c r="A49">
        <v>8606975</v>
      </c>
      <c r="B49">
        <v>-2.7500699999999999E-3</v>
      </c>
      <c r="D49">
        <v>8577178</v>
      </c>
      <c r="E49">
        <v>-3.5459200000000001E-3</v>
      </c>
      <c r="G49">
        <v>8551069</v>
      </c>
      <c r="H49">
        <v>-4.2129899999999998E-3</v>
      </c>
      <c r="J49">
        <v>8443460</v>
      </c>
      <c r="K49">
        <v>-4.4690199999999998E-3</v>
      </c>
      <c r="M49">
        <v>8470834</v>
      </c>
      <c r="N49">
        <v>-4.9892199999999999E-3</v>
      </c>
      <c r="P49">
        <v>8499585</v>
      </c>
      <c r="Q49">
        <v>-5.2797399999999998E-3</v>
      </c>
      <c r="S49">
        <v>8528054</v>
      </c>
      <c r="T49">
        <v>-5.5236299999999999E-3</v>
      </c>
    </row>
    <row r="50" spans="1:20" x14ac:dyDescent="0.3">
      <c r="A50">
        <v>8607075</v>
      </c>
      <c r="B50">
        <v>-2.74406E-3</v>
      </c>
      <c r="D50">
        <v>8577278</v>
      </c>
      <c r="E50">
        <v>-3.5487800000000001E-3</v>
      </c>
      <c r="G50">
        <v>8551169</v>
      </c>
      <c r="H50">
        <v>-4.2143600000000003E-3</v>
      </c>
      <c r="J50">
        <v>8443560</v>
      </c>
      <c r="K50">
        <v>-4.4814499999999997E-3</v>
      </c>
      <c r="M50">
        <v>8470934</v>
      </c>
      <c r="N50">
        <v>-4.9831500000000004E-3</v>
      </c>
      <c r="P50">
        <v>8499685</v>
      </c>
      <c r="Q50">
        <v>-5.2772399999999999E-3</v>
      </c>
      <c r="S50">
        <v>8528154</v>
      </c>
      <c r="T50">
        <v>-5.5216700000000002E-3</v>
      </c>
    </row>
    <row r="51" spans="1:20" x14ac:dyDescent="0.3">
      <c r="A51">
        <v>8607175</v>
      </c>
      <c r="B51">
        <v>-2.7419200000000001E-3</v>
      </c>
      <c r="D51">
        <v>8577378</v>
      </c>
      <c r="E51">
        <v>-3.55062E-3</v>
      </c>
      <c r="G51">
        <v>8551269</v>
      </c>
      <c r="H51">
        <v>-4.2117400000000003E-3</v>
      </c>
      <c r="J51">
        <v>8443660</v>
      </c>
      <c r="K51">
        <v>-4.4711600000000001E-3</v>
      </c>
      <c r="M51">
        <v>8471034</v>
      </c>
      <c r="N51">
        <v>-4.9799400000000004E-3</v>
      </c>
      <c r="P51">
        <v>8499785</v>
      </c>
      <c r="Q51">
        <v>-5.2839100000000002E-3</v>
      </c>
      <c r="S51">
        <v>8528254</v>
      </c>
      <c r="T51">
        <v>-5.5370799999999998E-3</v>
      </c>
    </row>
    <row r="52" spans="1:20" x14ac:dyDescent="0.3">
      <c r="A52">
        <v>8607275</v>
      </c>
      <c r="B52">
        <v>-2.7487599999999998E-3</v>
      </c>
      <c r="D52">
        <v>8577478</v>
      </c>
      <c r="E52">
        <v>-3.55288E-3</v>
      </c>
      <c r="G52">
        <v>8551369</v>
      </c>
      <c r="H52">
        <v>-4.2059100000000002E-3</v>
      </c>
      <c r="J52">
        <v>8443760</v>
      </c>
      <c r="K52">
        <v>-4.4769299999999996E-3</v>
      </c>
      <c r="M52">
        <v>8471134</v>
      </c>
      <c r="N52">
        <v>-4.9864200000000001E-3</v>
      </c>
      <c r="P52">
        <v>8499885</v>
      </c>
      <c r="Q52">
        <v>-5.2858699999999998E-3</v>
      </c>
      <c r="S52">
        <v>8528354</v>
      </c>
      <c r="T52">
        <v>-5.52857E-3</v>
      </c>
    </row>
    <row r="53" spans="1:20" x14ac:dyDescent="0.3">
      <c r="A53">
        <v>8607375</v>
      </c>
      <c r="B53">
        <v>-2.74852E-3</v>
      </c>
      <c r="D53">
        <v>8577578</v>
      </c>
      <c r="E53">
        <v>-3.5577600000000001E-3</v>
      </c>
      <c r="G53">
        <v>8551469</v>
      </c>
      <c r="H53">
        <v>-4.2000199999999996E-3</v>
      </c>
      <c r="J53">
        <v>8443860</v>
      </c>
      <c r="K53">
        <v>-4.4696700000000002E-3</v>
      </c>
      <c r="M53">
        <v>8471234</v>
      </c>
      <c r="N53">
        <v>-4.9813000000000001E-3</v>
      </c>
      <c r="P53">
        <v>8499985</v>
      </c>
      <c r="Q53">
        <v>-5.2844399999999996E-3</v>
      </c>
      <c r="S53">
        <v>8528454</v>
      </c>
      <c r="T53">
        <v>-5.5308900000000001E-3</v>
      </c>
    </row>
    <row r="54" spans="1:20" x14ac:dyDescent="0.3">
      <c r="A54">
        <v>8607475</v>
      </c>
      <c r="B54">
        <v>-2.7483999999999998E-3</v>
      </c>
      <c r="D54">
        <v>8577678</v>
      </c>
      <c r="E54">
        <v>-3.5569299999999998E-3</v>
      </c>
      <c r="G54">
        <v>8551569</v>
      </c>
      <c r="H54">
        <v>-4.2084100000000001E-3</v>
      </c>
      <c r="J54">
        <v>8443960</v>
      </c>
      <c r="K54">
        <v>-4.4750800000000002E-3</v>
      </c>
      <c r="M54">
        <v>8471334</v>
      </c>
      <c r="N54">
        <v>-4.9776200000000003E-3</v>
      </c>
      <c r="P54">
        <v>8500085</v>
      </c>
      <c r="Q54">
        <v>-5.2721299999999999E-3</v>
      </c>
      <c r="S54">
        <v>8528554</v>
      </c>
      <c r="T54">
        <v>-5.53559E-3</v>
      </c>
    </row>
    <row r="55" spans="1:20" x14ac:dyDescent="0.3">
      <c r="A55">
        <v>8607575</v>
      </c>
      <c r="B55">
        <v>-2.7516099999999998E-3</v>
      </c>
      <c r="D55">
        <v>8577778</v>
      </c>
      <c r="E55">
        <v>-3.558E-3</v>
      </c>
      <c r="G55">
        <v>8551669</v>
      </c>
      <c r="H55">
        <v>-4.2317300000000004E-3</v>
      </c>
      <c r="J55">
        <v>8444060</v>
      </c>
      <c r="K55">
        <v>-4.4694899999999996E-3</v>
      </c>
      <c r="M55">
        <v>8471435</v>
      </c>
      <c r="N55">
        <v>-4.9843999999999999E-3</v>
      </c>
      <c r="P55">
        <v>8500185</v>
      </c>
      <c r="Q55">
        <v>-5.2784299999999998E-3</v>
      </c>
      <c r="S55">
        <v>8528654</v>
      </c>
      <c r="T55">
        <v>-5.5303000000000001E-3</v>
      </c>
    </row>
    <row r="56" spans="1:20" x14ac:dyDescent="0.3">
      <c r="A56">
        <v>8607675</v>
      </c>
      <c r="B56">
        <v>-2.7429899999999998E-3</v>
      </c>
      <c r="D56">
        <v>8577878</v>
      </c>
      <c r="E56">
        <v>-3.5574600000000001E-3</v>
      </c>
      <c r="G56">
        <v>8551769</v>
      </c>
      <c r="H56">
        <v>-4.2035900000000001E-3</v>
      </c>
      <c r="J56">
        <v>8444160</v>
      </c>
      <c r="K56">
        <v>-4.4743700000000001E-3</v>
      </c>
      <c r="M56">
        <v>8471535</v>
      </c>
      <c r="N56">
        <v>-4.97898E-3</v>
      </c>
      <c r="P56">
        <v>8500285</v>
      </c>
      <c r="Q56">
        <v>-5.2849200000000002E-3</v>
      </c>
      <c r="S56">
        <v>8528754</v>
      </c>
      <c r="T56">
        <v>-5.53339E-3</v>
      </c>
    </row>
    <row r="57" spans="1:20" x14ac:dyDescent="0.3">
      <c r="A57">
        <v>8607775</v>
      </c>
      <c r="B57">
        <v>-2.7438200000000001E-3</v>
      </c>
      <c r="D57">
        <v>8577978</v>
      </c>
      <c r="E57">
        <v>-3.5560399999999999E-3</v>
      </c>
      <c r="G57">
        <v>8551869</v>
      </c>
      <c r="H57">
        <v>-4.21061E-3</v>
      </c>
      <c r="J57">
        <v>8444260</v>
      </c>
      <c r="K57">
        <v>-4.4653899999999996E-3</v>
      </c>
      <c r="M57">
        <v>8471635</v>
      </c>
      <c r="N57">
        <v>-4.97898E-3</v>
      </c>
      <c r="P57">
        <v>8500385</v>
      </c>
      <c r="Q57">
        <v>-5.2877699999999998E-3</v>
      </c>
      <c r="S57">
        <v>8528854</v>
      </c>
      <c r="T57">
        <v>-5.5316599999999999E-3</v>
      </c>
    </row>
    <row r="58" spans="1:20" x14ac:dyDescent="0.3">
      <c r="A58">
        <v>8607875</v>
      </c>
      <c r="B58">
        <v>-2.74442E-3</v>
      </c>
      <c r="D58">
        <v>8578078</v>
      </c>
      <c r="E58">
        <v>-3.55324E-3</v>
      </c>
      <c r="G58">
        <v>8551969</v>
      </c>
      <c r="H58">
        <v>-4.2207800000000004E-3</v>
      </c>
      <c r="J58">
        <v>8444360</v>
      </c>
      <c r="K58">
        <v>-4.4705600000000002E-3</v>
      </c>
      <c r="M58">
        <v>8471735</v>
      </c>
      <c r="N58">
        <v>-4.9783300000000004E-3</v>
      </c>
      <c r="P58">
        <v>8500485</v>
      </c>
      <c r="Q58">
        <v>-5.2869400000000004E-3</v>
      </c>
      <c r="S58">
        <v>8528953</v>
      </c>
      <c r="T58">
        <v>-5.5270800000000002E-3</v>
      </c>
    </row>
    <row r="59" spans="1:20" x14ac:dyDescent="0.3">
      <c r="A59">
        <v>8607975</v>
      </c>
      <c r="B59">
        <v>-2.7382299999999999E-3</v>
      </c>
      <c r="D59">
        <v>8578178</v>
      </c>
      <c r="E59">
        <v>-3.5519900000000001E-3</v>
      </c>
      <c r="G59">
        <v>8552069</v>
      </c>
      <c r="H59">
        <v>-4.2151300000000001E-3</v>
      </c>
      <c r="J59">
        <v>8444460</v>
      </c>
      <c r="K59">
        <v>-4.4729399999999999E-3</v>
      </c>
      <c r="M59">
        <v>8471835</v>
      </c>
      <c r="N59">
        <v>-4.9892199999999999E-3</v>
      </c>
      <c r="P59">
        <v>8500585</v>
      </c>
      <c r="Q59">
        <v>-5.2884899999999999E-3</v>
      </c>
      <c r="S59">
        <v>8529054</v>
      </c>
      <c r="T59">
        <v>-5.5298200000000004E-3</v>
      </c>
    </row>
    <row r="60" spans="1:20" x14ac:dyDescent="0.3">
      <c r="A60">
        <v>8608075</v>
      </c>
      <c r="B60">
        <v>-2.7393600000000001E-3</v>
      </c>
      <c r="D60">
        <v>8578278</v>
      </c>
      <c r="E60">
        <v>-3.5512199999999999E-3</v>
      </c>
      <c r="G60">
        <v>8552169</v>
      </c>
      <c r="H60">
        <v>-4.2143600000000003E-3</v>
      </c>
      <c r="J60">
        <v>8444560</v>
      </c>
      <c r="K60">
        <v>-4.4713399999999999E-3</v>
      </c>
      <c r="M60">
        <v>8471935</v>
      </c>
      <c r="N60">
        <v>-4.9832100000000001E-3</v>
      </c>
      <c r="P60">
        <v>8500685</v>
      </c>
      <c r="Q60">
        <v>-5.2932500000000002E-3</v>
      </c>
      <c r="S60">
        <v>8529153</v>
      </c>
      <c r="T60">
        <v>-5.5344599999999997E-3</v>
      </c>
    </row>
    <row r="61" spans="1:20" x14ac:dyDescent="0.3">
      <c r="A61">
        <v>8608175</v>
      </c>
      <c r="B61">
        <v>-2.7428700000000001E-3</v>
      </c>
      <c r="D61">
        <v>8578378</v>
      </c>
      <c r="E61">
        <v>-3.54908E-3</v>
      </c>
      <c r="G61">
        <v>8552269</v>
      </c>
      <c r="H61">
        <v>-4.2125799999999996E-3</v>
      </c>
      <c r="J61">
        <v>8444660</v>
      </c>
      <c r="K61">
        <v>-4.4693700000000003E-3</v>
      </c>
      <c r="M61">
        <v>8472035</v>
      </c>
      <c r="N61">
        <v>-4.9945700000000003E-3</v>
      </c>
      <c r="P61">
        <v>8500785</v>
      </c>
      <c r="Q61">
        <v>-5.2919400000000002E-3</v>
      </c>
      <c r="S61">
        <v>8529254</v>
      </c>
      <c r="T61">
        <v>-5.5279200000000004E-3</v>
      </c>
    </row>
    <row r="62" spans="1:20" x14ac:dyDescent="0.3">
      <c r="A62">
        <v>8608275</v>
      </c>
      <c r="B62">
        <v>-2.7396E-3</v>
      </c>
      <c r="D62">
        <v>8578478</v>
      </c>
      <c r="E62">
        <v>-3.5476499999999998E-3</v>
      </c>
      <c r="G62">
        <v>8552369</v>
      </c>
      <c r="H62">
        <v>-4.21924E-3</v>
      </c>
      <c r="J62">
        <v>8444760</v>
      </c>
      <c r="K62">
        <v>-4.4684199999999999E-3</v>
      </c>
      <c r="M62">
        <v>8472134</v>
      </c>
      <c r="N62">
        <v>-4.9824300000000004E-3</v>
      </c>
      <c r="P62">
        <v>8500884</v>
      </c>
      <c r="Q62">
        <v>-5.2913999999999999E-3</v>
      </c>
      <c r="S62">
        <v>8529353</v>
      </c>
      <c r="T62">
        <v>-5.5232199999999997E-3</v>
      </c>
    </row>
    <row r="63" spans="1:20" x14ac:dyDescent="0.3">
      <c r="A63">
        <v>8608375</v>
      </c>
      <c r="B63">
        <v>-2.7416799999999998E-3</v>
      </c>
      <c r="D63">
        <v>8578578</v>
      </c>
      <c r="E63">
        <v>-3.5568100000000001E-3</v>
      </c>
      <c r="G63">
        <v>8552469</v>
      </c>
      <c r="H63">
        <v>-4.2134700000000004E-3</v>
      </c>
      <c r="J63">
        <v>8444859</v>
      </c>
      <c r="K63">
        <v>-4.4779399999999997E-3</v>
      </c>
      <c r="M63">
        <v>8472235</v>
      </c>
      <c r="N63">
        <v>-4.9898700000000004E-3</v>
      </c>
      <c r="P63">
        <v>8500984</v>
      </c>
      <c r="Q63">
        <v>-5.2829000000000001E-3</v>
      </c>
      <c r="S63">
        <v>8529453</v>
      </c>
      <c r="T63">
        <v>-5.5320200000000003E-3</v>
      </c>
    </row>
    <row r="64" spans="1:20" x14ac:dyDescent="0.3">
      <c r="A64">
        <v>8608475</v>
      </c>
      <c r="B64">
        <v>-2.7464999999999998E-3</v>
      </c>
      <c r="D64">
        <v>8578678</v>
      </c>
      <c r="E64">
        <v>-3.55223E-3</v>
      </c>
      <c r="G64">
        <v>8552569</v>
      </c>
      <c r="H64">
        <v>-4.2119200000000001E-3</v>
      </c>
      <c r="J64">
        <v>8444960</v>
      </c>
      <c r="K64">
        <v>-4.4846E-3</v>
      </c>
      <c r="M64">
        <v>8472334</v>
      </c>
      <c r="N64">
        <v>-4.9855899999999998E-3</v>
      </c>
      <c r="P64">
        <v>8501084</v>
      </c>
      <c r="Q64">
        <v>-5.2889599999999997E-3</v>
      </c>
      <c r="S64">
        <v>8529553</v>
      </c>
      <c r="T64">
        <v>-5.5335100000000002E-3</v>
      </c>
    </row>
    <row r="65" spans="1:20" x14ac:dyDescent="0.3">
      <c r="A65">
        <v>8608575</v>
      </c>
      <c r="B65">
        <v>-2.74567E-3</v>
      </c>
      <c r="D65">
        <v>8578778</v>
      </c>
      <c r="E65">
        <v>-3.5494300000000001E-3</v>
      </c>
      <c r="G65">
        <v>8552669</v>
      </c>
      <c r="H65">
        <v>-4.2174500000000002E-3</v>
      </c>
      <c r="J65">
        <v>8445059</v>
      </c>
      <c r="K65">
        <v>-4.4836499999999996E-3</v>
      </c>
      <c r="M65">
        <v>8472435</v>
      </c>
      <c r="N65">
        <v>-4.9801699999999999E-3</v>
      </c>
      <c r="P65">
        <v>8501184</v>
      </c>
      <c r="Q65">
        <v>-5.2764099999999996E-3</v>
      </c>
      <c r="S65">
        <v>8529653</v>
      </c>
      <c r="T65">
        <v>-5.5323200000000003E-3</v>
      </c>
    </row>
    <row r="66" spans="1:20" x14ac:dyDescent="0.3">
      <c r="A66">
        <v>8608675</v>
      </c>
      <c r="B66">
        <v>-2.7391799999999999E-3</v>
      </c>
      <c r="D66">
        <v>8578878</v>
      </c>
      <c r="E66">
        <v>-3.5619800000000002E-3</v>
      </c>
      <c r="G66">
        <v>8552768</v>
      </c>
      <c r="H66">
        <v>-4.2120400000000002E-3</v>
      </c>
      <c r="J66">
        <v>8445159</v>
      </c>
      <c r="K66">
        <v>-4.4596799999999997E-3</v>
      </c>
      <c r="M66">
        <v>8472534</v>
      </c>
      <c r="N66">
        <v>-4.9820200000000002E-3</v>
      </c>
      <c r="P66">
        <v>8501284</v>
      </c>
      <c r="Q66">
        <v>-5.2817699999999999E-3</v>
      </c>
      <c r="S66">
        <v>8529753</v>
      </c>
      <c r="T66">
        <v>-5.5343399999999996E-3</v>
      </c>
    </row>
    <row r="67" spans="1:20" x14ac:dyDescent="0.3">
      <c r="A67">
        <v>8608775</v>
      </c>
      <c r="B67">
        <v>-2.75304E-3</v>
      </c>
      <c r="D67">
        <v>8578978</v>
      </c>
      <c r="E67">
        <v>-3.5430100000000001E-3</v>
      </c>
      <c r="G67">
        <v>8552868</v>
      </c>
      <c r="H67">
        <v>-4.2111500000000003E-3</v>
      </c>
      <c r="J67">
        <v>8445259</v>
      </c>
      <c r="K67">
        <v>-4.4567599999999997E-3</v>
      </c>
      <c r="M67">
        <v>8472634</v>
      </c>
      <c r="N67">
        <v>-4.98541E-3</v>
      </c>
      <c r="P67">
        <v>8501384</v>
      </c>
      <c r="Q67">
        <v>-5.26291E-3</v>
      </c>
      <c r="S67">
        <v>8529853</v>
      </c>
      <c r="T67">
        <v>-5.52798E-3</v>
      </c>
    </row>
    <row r="68" spans="1:20" x14ac:dyDescent="0.3">
      <c r="A68">
        <v>8608875</v>
      </c>
      <c r="B68">
        <v>-2.7352000000000001E-3</v>
      </c>
      <c r="D68">
        <v>8579078</v>
      </c>
      <c r="E68">
        <v>-3.5612700000000001E-3</v>
      </c>
      <c r="G68">
        <v>8552968</v>
      </c>
      <c r="H68">
        <v>-4.2166199999999999E-3</v>
      </c>
      <c r="J68">
        <v>8445360</v>
      </c>
      <c r="K68">
        <v>-4.44445E-3</v>
      </c>
      <c r="M68">
        <v>8472734</v>
      </c>
      <c r="N68">
        <v>-4.9775599999999998E-3</v>
      </c>
      <c r="P68">
        <v>8501484</v>
      </c>
      <c r="Q68">
        <v>-5.2731399999999999E-3</v>
      </c>
      <c r="S68">
        <v>8529953</v>
      </c>
      <c r="T68">
        <v>-5.5296399999999997E-3</v>
      </c>
    </row>
    <row r="69" spans="1:20" x14ac:dyDescent="0.3">
      <c r="A69">
        <v>8608975</v>
      </c>
      <c r="B69">
        <v>-2.74186E-3</v>
      </c>
      <c r="D69">
        <v>8579178</v>
      </c>
      <c r="E69">
        <v>-3.5568700000000002E-3</v>
      </c>
      <c r="G69">
        <v>8553068</v>
      </c>
      <c r="H69">
        <v>-4.2135300000000001E-3</v>
      </c>
      <c r="J69">
        <v>8445459</v>
      </c>
      <c r="K69">
        <v>-4.4536100000000002E-3</v>
      </c>
      <c r="M69">
        <v>8472834</v>
      </c>
      <c r="N69">
        <v>-4.9810699999999998E-3</v>
      </c>
      <c r="P69">
        <v>8501584</v>
      </c>
      <c r="Q69">
        <v>-5.2752800000000002E-3</v>
      </c>
      <c r="S69">
        <v>8530053</v>
      </c>
      <c r="T69">
        <v>-5.5307100000000003E-3</v>
      </c>
    </row>
    <row r="70" spans="1:20" x14ac:dyDescent="0.3">
      <c r="A70">
        <v>8609075</v>
      </c>
      <c r="B70">
        <v>-2.7510199999999999E-3</v>
      </c>
      <c r="D70">
        <v>8579278</v>
      </c>
      <c r="E70">
        <v>-3.5576399999999999E-3</v>
      </c>
      <c r="G70">
        <v>8553168</v>
      </c>
      <c r="H70">
        <v>-4.22245E-3</v>
      </c>
      <c r="J70">
        <v>8445559</v>
      </c>
      <c r="K70">
        <v>-4.4655099999999998E-3</v>
      </c>
      <c r="M70">
        <v>8472934</v>
      </c>
      <c r="N70">
        <v>-4.986E-3</v>
      </c>
      <c r="P70">
        <v>8501684</v>
      </c>
      <c r="Q70">
        <v>-5.2800399999999997E-3</v>
      </c>
      <c r="S70">
        <v>8530153</v>
      </c>
      <c r="T70">
        <v>-5.52054E-3</v>
      </c>
    </row>
    <row r="71" spans="1:20" x14ac:dyDescent="0.3">
      <c r="A71">
        <v>8609176</v>
      </c>
      <c r="B71">
        <v>-2.7397799999999998E-3</v>
      </c>
      <c r="D71">
        <v>8579378</v>
      </c>
      <c r="E71">
        <v>-3.5648400000000001E-3</v>
      </c>
      <c r="G71">
        <v>8553268</v>
      </c>
      <c r="H71">
        <v>-4.2165600000000003E-3</v>
      </c>
      <c r="J71">
        <v>8445659</v>
      </c>
      <c r="K71">
        <v>-4.4723499999999999E-3</v>
      </c>
      <c r="M71">
        <v>8473035</v>
      </c>
      <c r="N71">
        <v>-4.9780900000000001E-3</v>
      </c>
      <c r="P71">
        <v>8501784</v>
      </c>
      <c r="Q71">
        <v>-5.2810499999999998E-3</v>
      </c>
      <c r="S71">
        <v>8530253</v>
      </c>
      <c r="T71">
        <v>-5.5365400000000004E-3</v>
      </c>
    </row>
    <row r="72" spans="1:20" x14ac:dyDescent="0.3">
      <c r="A72">
        <v>8609276</v>
      </c>
      <c r="B72">
        <v>-2.7451899999999998E-3</v>
      </c>
      <c r="D72">
        <v>8579478</v>
      </c>
      <c r="E72">
        <v>-3.5579399999999999E-3</v>
      </c>
      <c r="G72">
        <v>8553368</v>
      </c>
      <c r="H72">
        <v>-4.2074E-3</v>
      </c>
      <c r="J72">
        <v>8445759</v>
      </c>
      <c r="K72">
        <v>-4.4635999999999999E-3</v>
      </c>
      <c r="M72">
        <v>8473134</v>
      </c>
      <c r="N72">
        <v>-4.9880899999999997E-3</v>
      </c>
      <c r="P72">
        <v>8501884</v>
      </c>
      <c r="Q72">
        <v>-5.2771299999999997E-3</v>
      </c>
      <c r="S72">
        <v>8530353</v>
      </c>
      <c r="T72">
        <v>-5.5267299999999997E-3</v>
      </c>
    </row>
    <row r="73" spans="1:20" x14ac:dyDescent="0.3">
      <c r="A73">
        <v>8609375</v>
      </c>
      <c r="B73">
        <v>-2.74537E-3</v>
      </c>
      <c r="D73">
        <v>8579578</v>
      </c>
      <c r="E73">
        <v>-3.54134E-3</v>
      </c>
      <c r="G73">
        <v>8553468</v>
      </c>
      <c r="H73">
        <v>-4.2164999999999998E-3</v>
      </c>
      <c r="J73">
        <v>8445859</v>
      </c>
      <c r="K73">
        <v>-4.4594400000000003E-3</v>
      </c>
      <c r="M73">
        <v>8473234</v>
      </c>
      <c r="N73">
        <v>-4.9809499999999996E-3</v>
      </c>
      <c r="P73">
        <v>8501984</v>
      </c>
      <c r="Q73">
        <v>-5.27635E-3</v>
      </c>
      <c r="S73">
        <v>8530453</v>
      </c>
      <c r="T73">
        <v>-5.5253000000000003E-3</v>
      </c>
    </row>
    <row r="74" spans="1:20" x14ac:dyDescent="0.3">
      <c r="A74">
        <v>8609476</v>
      </c>
      <c r="B74">
        <v>-2.7413799999999999E-3</v>
      </c>
      <c r="D74">
        <v>8579678</v>
      </c>
      <c r="E74">
        <v>-3.5677500000000002E-3</v>
      </c>
      <c r="G74">
        <v>8553569</v>
      </c>
      <c r="H74">
        <v>-4.2106699999999997E-3</v>
      </c>
      <c r="J74">
        <v>8445959</v>
      </c>
      <c r="K74">
        <v>-4.4765100000000004E-3</v>
      </c>
      <c r="M74">
        <v>8473334</v>
      </c>
      <c r="N74">
        <v>-4.9850500000000004E-3</v>
      </c>
      <c r="P74">
        <v>8502084</v>
      </c>
      <c r="Q74">
        <v>-5.2823000000000002E-3</v>
      </c>
      <c r="S74">
        <v>8530553</v>
      </c>
      <c r="T74">
        <v>-5.52536E-3</v>
      </c>
    </row>
    <row r="75" spans="1:20" x14ac:dyDescent="0.3">
      <c r="A75">
        <v>8609576</v>
      </c>
      <c r="B75">
        <v>-2.74662E-3</v>
      </c>
      <c r="D75">
        <v>8579778</v>
      </c>
      <c r="E75">
        <v>-3.5633499999999999E-3</v>
      </c>
      <c r="G75">
        <v>8553669</v>
      </c>
      <c r="H75">
        <v>-4.2144799999999996E-3</v>
      </c>
      <c r="J75">
        <v>8446059</v>
      </c>
      <c r="K75">
        <v>-4.4766900000000002E-3</v>
      </c>
      <c r="M75">
        <v>8473434</v>
      </c>
      <c r="N75">
        <v>-4.9807100000000002E-3</v>
      </c>
      <c r="P75">
        <v>8502184</v>
      </c>
      <c r="Q75">
        <v>-5.2867599999999997E-3</v>
      </c>
      <c r="S75">
        <v>8530653</v>
      </c>
      <c r="T75">
        <v>-5.5313699999999999E-3</v>
      </c>
    </row>
    <row r="76" spans="1:20" x14ac:dyDescent="0.3">
      <c r="A76">
        <v>8609676</v>
      </c>
      <c r="B76">
        <v>-2.74537E-3</v>
      </c>
      <c r="D76">
        <v>8579878</v>
      </c>
      <c r="E76">
        <v>-3.5531199999999999E-3</v>
      </c>
      <c r="G76">
        <v>8553769</v>
      </c>
      <c r="H76">
        <v>-4.2182299999999999E-3</v>
      </c>
      <c r="J76">
        <v>8446159</v>
      </c>
      <c r="K76">
        <v>-4.4653899999999996E-3</v>
      </c>
      <c r="M76">
        <v>8473534</v>
      </c>
      <c r="N76">
        <v>-4.9866600000000004E-3</v>
      </c>
      <c r="P76">
        <v>8502284</v>
      </c>
      <c r="Q76">
        <v>-5.2854499999999997E-3</v>
      </c>
      <c r="S76">
        <v>8530753</v>
      </c>
      <c r="T76">
        <v>-5.5318399999999997E-3</v>
      </c>
    </row>
    <row r="77" spans="1:20" x14ac:dyDescent="0.3">
      <c r="A77">
        <v>8609775</v>
      </c>
      <c r="B77">
        <v>-2.7318099999999999E-3</v>
      </c>
      <c r="D77">
        <v>8579978</v>
      </c>
      <c r="E77">
        <v>-3.55895E-3</v>
      </c>
      <c r="G77">
        <v>8553869</v>
      </c>
      <c r="H77">
        <v>-4.2135899999999997E-3</v>
      </c>
      <c r="J77">
        <v>8446259</v>
      </c>
      <c r="K77">
        <v>-4.4627099999999999E-3</v>
      </c>
      <c r="M77">
        <v>8473634</v>
      </c>
      <c r="N77">
        <v>-4.9819599999999997E-3</v>
      </c>
      <c r="P77">
        <v>8502384</v>
      </c>
      <c r="Q77">
        <v>-5.2864100000000001E-3</v>
      </c>
      <c r="S77">
        <v>8530853</v>
      </c>
      <c r="T77">
        <v>-5.5295199999999996E-3</v>
      </c>
    </row>
    <row r="78" spans="1:20" x14ac:dyDescent="0.3">
      <c r="A78">
        <v>8609875</v>
      </c>
      <c r="B78">
        <v>-2.7396E-3</v>
      </c>
      <c r="D78">
        <v>8580078</v>
      </c>
      <c r="E78">
        <v>-3.5515099999999999E-3</v>
      </c>
      <c r="G78">
        <v>8553969</v>
      </c>
      <c r="H78">
        <v>-4.2325000000000002E-3</v>
      </c>
      <c r="J78">
        <v>8446359</v>
      </c>
      <c r="K78">
        <v>-4.4690800000000003E-3</v>
      </c>
      <c r="M78">
        <v>8473734</v>
      </c>
      <c r="N78">
        <v>-4.9787499999999997E-3</v>
      </c>
      <c r="P78">
        <v>8502484</v>
      </c>
      <c r="Q78">
        <v>-5.2852200000000002E-3</v>
      </c>
      <c r="S78">
        <v>8530953</v>
      </c>
      <c r="T78">
        <v>-5.5273800000000001E-3</v>
      </c>
    </row>
    <row r="79" spans="1:20" x14ac:dyDescent="0.3">
      <c r="A79">
        <v>8609976</v>
      </c>
      <c r="B79">
        <v>-2.7407299999999998E-3</v>
      </c>
      <c r="D79">
        <v>8580177</v>
      </c>
      <c r="E79">
        <v>-3.5565699999999998E-3</v>
      </c>
      <c r="G79">
        <v>8554069</v>
      </c>
      <c r="H79">
        <v>-4.2069200000000003E-3</v>
      </c>
      <c r="J79">
        <v>8446459</v>
      </c>
      <c r="K79">
        <v>-4.4536699999999999E-3</v>
      </c>
      <c r="M79">
        <v>8473834</v>
      </c>
      <c r="N79">
        <v>-4.9800599999999997E-3</v>
      </c>
      <c r="P79">
        <v>8502584</v>
      </c>
      <c r="Q79">
        <v>-5.2909899999999998E-3</v>
      </c>
      <c r="S79">
        <v>8531053</v>
      </c>
      <c r="T79">
        <v>-5.5176799999999996E-3</v>
      </c>
    </row>
    <row r="80" spans="1:20" x14ac:dyDescent="0.3">
      <c r="A80">
        <v>8610075</v>
      </c>
      <c r="B80">
        <v>-2.7588700000000001E-3</v>
      </c>
      <c r="D80">
        <v>8580278</v>
      </c>
      <c r="E80">
        <v>-3.5525299999999999E-3</v>
      </c>
      <c r="G80">
        <v>8554169</v>
      </c>
      <c r="H80">
        <v>-4.2214399999999999E-3</v>
      </c>
      <c r="J80">
        <v>8446559</v>
      </c>
      <c r="K80">
        <v>-4.4334999999999999E-3</v>
      </c>
      <c r="M80">
        <v>8473934</v>
      </c>
      <c r="N80">
        <v>-4.9801200000000002E-3</v>
      </c>
      <c r="P80">
        <v>8502684</v>
      </c>
      <c r="Q80">
        <v>-5.2845000000000001E-3</v>
      </c>
      <c r="S80">
        <v>8531153</v>
      </c>
      <c r="T80">
        <v>-5.5251199999999997E-3</v>
      </c>
    </row>
    <row r="81" spans="1:20" x14ac:dyDescent="0.3">
      <c r="A81">
        <v>8610175</v>
      </c>
      <c r="B81">
        <v>-2.7464400000000002E-3</v>
      </c>
      <c r="D81">
        <v>8580378</v>
      </c>
      <c r="E81">
        <v>-3.5668000000000002E-3</v>
      </c>
      <c r="G81">
        <v>8554269</v>
      </c>
      <c r="H81">
        <v>-4.22114E-3</v>
      </c>
      <c r="J81">
        <v>8446659</v>
      </c>
      <c r="K81">
        <v>-4.4609899999999997E-3</v>
      </c>
      <c r="M81">
        <v>8474034</v>
      </c>
      <c r="N81">
        <v>-4.9819599999999997E-3</v>
      </c>
      <c r="P81">
        <v>8502784</v>
      </c>
      <c r="Q81">
        <v>-5.2911E-3</v>
      </c>
      <c r="S81">
        <v>8531253</v>
      </c>
      <c r="T81">
        <v>-5.5301200000000003E-3</v>
      </c>
    </row>
    <row r="82" spans="1:20" x14ac:dyDescent="0.3">
      <c r="A82">
        <v>8610275</v>
      </c>
      <c r="B82">
        <v>-2.7508400000000001E-3</v>
      </c>
      <c r="D82">
        <v>8580478</v>
      </c>
      <c r="E82">
        <v>-3.5680500000000001E-3</v>
      </c>
      <c r="G82">
        <v>8554369</v>
      </c>
      <c r="H82">
        <v>-4.2206700000000002E-3</v>
      </c>
      <c r="J82">
        <v>8446759</v>
      </c>
      <c r="K82">
        <v>-4.4657999999999998E-3</v>
      </c>
      <c r="M82">
        <v>8474134</v>
      </c>
      <c r="N82">
        <v>-4.9817200000000002E-3</v>
      </c>
      <c r="P82">
        <v>8502884</v>
      </c>
      <c r="Q82">
        <v>-5.2893799999999998E-3</v>
      </c>
      <c r="S82">
        <v>8531353</v>
      </c>
      <c r="T82">
        <v>-5.5191700000000003E-3</v>
      </c>
    </row>
    <row r="83" spans="1:20" x14ac:dyDescent="0.3">
      <c r="A83">
        <v>8610375</v>
      </c>
      <c r="B83">
        <v>-2.74465E-3</v>
      </c>
      <c r="D83">
        <v>8580578</v>
      </c>
      <c r="E83">
        <v>-3.5625800000000001E-3</v>
      </c>
      <c r="G83">
        <v>8554469</v>
      </c>
      <c r="H83">
        <v>-4.2179299999999999E-3</v>
      </c>
      <c r="J83">
        <v>8446859</v>
      </c>
      <c r="K83">
        <v>-4.4608099999999999E-3</v>
      </c>
      <c r="M83">
        <v>8474234</v>
      </c>
      <c r="N83">
        <v>-4.9796399999999996E-3</v>
      </c>
      <c r="P83">
        <v>8502984</v>
      </c>
      <c r="Q83">
        <v>-5.2823599999999998E-3</v>
      </c>
      <c r="S83">
        <v>8531453</v>
      </c>
      <c r="T83">
        <v>-5.5341599999999998E-3</v>
      </c>
    </row>
    <row r="84" spans="1:20" x14ac:dyDescent="0.3">
      <c r="A84">
        <v>8610475</v>
      </c>
      <c r="B84">
        <v>-2.7557800000000002E-3</v>
      </c>
      <c r="D84">
        <v>8580678</v>
      </c>
      <c r="E84">
        <v>-3.5484800000000001E-3</v>
      </c>
      <c r="G84">
        <v>8554569</v>
      </c>
      <c r="H84">
        <v>-4.21281E-3</v>
      </c>
      <c r="J84">
        <v>8446959</v>
      </c>
      <c r="K84">
        <v>-4.4564100000000001E-3</v>
      </c>
      <c r="M84">
        <v>8474334</v>
      </c>
      <c r="N84">
        <v>-4.9833899999999999E-3</v>
      </c>
      <c r="P84">
        <v>8503084</v>
      </c>
      <c r="Q84">
        <v>-5.2896799999999997E-3</v>
      </c>
      <c r="S84">
        <v>8531553</v>
      </c>
      <c r="T84">
        <v>-5.5322599999999998E-3</v>
      </c>
    </row>
    <row r="85" spans="1:20" x14ac:dyDescent="0.3">
      <c r="A85">
        <v>8610575</v>
      </c>
      <c r="B85">
        <v>-2.7436399999999999E-3</v>
      </c>
      <c r="D85">
        <v>8580777</v>
      </c>
      <c r="E85">
        <v>-3.5691199999999998E-3</v>
      </c>
      <c r="G85">
        <v>8554669</v>
      </c>
      <c r="H85">
        <v>-4.2231600000000001E-3</v>
      </c>
      <c r="J85">
        <v>8447059</v>
      </c>
      <c r="K85">
        <v>-4.4636600000000004E-3</v>
      </c>
      <c r="M85">
        <v>8474434</v>
      </c>
      <c r="N85">
        <v>-4.9868400000000002E-3</v>
      </c>
      <c r="P85">
        <v>8503184</v>
      </c>
      <c r="Q85">
        <v>-5.2914599999999996E-3</v>
      </c>
      <c r="S85">
        <v>8531653</v>
      </c>
      <c r="T85">
        <v>-5.5201800000000004E-3</v>
      </c>
    </row>
    <row r="86" spans="1:20" x14ac:dyDescent="0.3">
      <c r="A86">
        <v>8610675</v>
      </c>
      <c r="B86">
        <v>-2.7429899999999998E-3</v>
      </c>
      <c r="D86">
        <v>8580878</v>
      </c>
      <c r="E86">
        <v>-3.5632300000000001E-3</v>
      </c>
      <c r="G86">
        <v>8554769</v>
      </c>
      <c r="H86">
        <v>-4.22596E-3</v>
      </c>
      <c r="J86">
        <v>8447159</v>
      </c>
      <c r="K86">
        <v>-4.4693099999999998E-3</v>
      </c>
      <c r="M86">
        <v>8474534</v>
      </c>
      <c r="N86">
        <v>-4.9858899999999998E-3</v>
      </c>
      <c r="P86">
        <v>8503284</v>
      </c>
      <c r="Q86">
        <v>-5.2986600000000002E-3</v>
      </c>
      <c r="S86">
        <v>8531753</v>
      </c>
      <c r="T86">
        <v>-5.5386200000000002E-3</v>
      </c>
    </row>
    <row r="87" spans="1:20" x14ac:dyDescent="0.3">
      <c r="A87">
        <v>8610775</v>
      </c>
      <c r="B87">
        <v>-2.74281E-3</v>
      </c>
      <c r="D87">
        <v>8580978</v>
      </c>
      <c r="E87">
        <v>-3.5592499999999999E-3</v>
      </c>
      <c r="G87">
        <v>8554869</v>
      </c>
      <c r="H87">
        <v>-4.20799E-3</v>
      </c>
      <c r="J87">
        <v>8447259</v>
      </c>
      <c r="K87">
        <v>-4.4580100000000001E-3</v>
      </c>
      <c r="M87">
        <v>8474634</v>
      </c>
      <c r="N87">
        <v>-4.9944500000000001E-3</v>
      </c>
      <c r="P87">
        <v>8503384</v>
      </c>
      <c r="Q87">
        <v>-5.2882500000000004E-3</v>
      </c>
      <c r="S87">
        <v>8531853</v>
      </c>
      <c r="T87">
        <v>-5.5262499999999999E-3</v>
      </c>
    </row>
    <row r="88" spans="1:20" x14ac:dyDescent="0.3">
      <c r="A88">
        <v>8610875</v>
      </c>
      <c r="B88">
        <v>-2.7448300000000002E-3</v>
      </c>
      <c r="D88">
        <v>8581077</v>
      </c>
      <c r="E88">
        <v>-3.57019E-3</v>
      </c>
      <c r="G88">
        <v>8554969</v>
      </c>
      <c r="H88">
        <v>-4.2250100000000004E-3</v>
      </c>
      <c r="J88">
        <v>8447360</v>
      </c>
      <c r="K88">
        <v>-4.4608699999999996E-3</v>
      </c>
      <c r="M88">
        <v>8474734</v>
      </c>
      <c r="N88">
        <v>-4.9753000000000002E-3</v>
      </c>
      <c r="P88">
        <v>8503484</v>
      </c>
      <c r="Q88">
        <v>-5.2943199999999999E-3</v>
      </c>
      <c r="S88">
        <v>8531953</v>
      </c>
      <c r="T88">
        <v>-5.5273199999999996E-3</v>
      </c>
    </row>
    <row r="89" spans="1:20" x14ac:dyDescent="0.3">
      <c r="A89">
        <v>8610975</v>
      </c>
      <c r="B89">
        <v>-2.7384699999999998E-3</v>
      </c>
      <c r="D89">
        <v>8581177</v>
      </c>
      <c r="E89">
        <v>-3.5543100000000002E-3</v>
      </c>
      <c r="G89">
        <v>8555069</v>
      </c>
      <c r="H89">
        <v>-4.2194800000000003E-3</v>
      </c>
      <c r="J89">
        <v>8447460</v>
      </c>
      <c r="K89">
        <v>-4.4580100000000001E-3</v>
      </c>
      <c r="M89">
        <v>8474834</v>
      </c>
      <c r="N89">
        <v>-4.9826699999999998E-3</v>
      </c>
      <c r="P89">
        <v>8503584</v>
      </c>
      <c r="Q89">
        <v>-5.2834300000000004E-3</v>
      </c>
      <c r="S89">
        <v>8532053</v>
      </c>
      <c r="T89">
        <v>-5.5329699999999999E-3</v>
      </c>
    </row>
    <row r="90" spans="1:20" x14ac:dyDescent="0.3">
      <c r="A90">
        <v>8611075</v>
      </c>
      <c r="B90">
        <v>-2.74281E-3</v>
      </c>
      <c r="D90">
        <v>8581277</v>
      </c>
      <c r="E90">
        <v>-3.57019E-3</v>
      </c>
      <c r="G90">
        <v>8555169</v>
      </c>
      <c r="H90">
        <v>-4.2177500000000001E-3</v>
      </c>
      <c r="J90">
        <v>8447560</v>
      </c>
      <c r="K90">
        <v>-4.4602699999999997E-3</v>
      </c>
      <c r="M90">
        <v>8474934</v>
      </c>
      <c r="N90">
        <v>-4.9798200000000003E-3</v>
      </c>
      <c r="P90">
        <v>8503684</v>
      </c>
      <c r="Q90">
        <v>-5.2899100000000001E-3</v>
      </c>
      <c r="S90">
        <v>8532154</v>
      </c>
      <c r="T90">
        <v>-5.5233399999999998E-3</v>
      </c>
    </row>
    <row r="91" spans="1:20" x14ac:dyDescent="0.3">
      <c r="A91">
        <v>8611175</v>
      </c>
      <c r="B91">
        <v>-2.7413200000000002E-3</v>
      </c>
      <c r="D91">
        <v>8581377</v>
      </c>
      <c r="E91">
        <v>-3.5578799999999998E-3</v>
      </c>
      <c r="G91">
        <v>8555269</v>
      </c>
      <c r="H91">
        <v>-4.2267299999999997E-3</v>
      </c>
      <c r="J91">
        <v>8447660</v>
      </c>
      <c r="K91">
        <v>-4.4652700000000003E-3</v>
      </c>
      <c r="M91">
        <v>8475034</v>
      </c>
      <c r="N91">
        <v>-4.9774399999999996E-3</v>
      </c>
      <c r="P91">
        <v>8503784</v>
      </c>
      <c r="Q91">
        <v>-5.2912799999999998E-3</v>
      </c>
      <c r="S91">
        <v>8532254</v>
      </c>
      <c r="T91">
        <v>-5.5323799999999999E-3</v>
      </c>
    </row>
    <row r="92" spans="1:20" x14ac:dyDescent="0.3">
      <c r="A92">
        <v>8611275</v>
      </c>
      <c r="B92">
        <v>-2.7411499999999999E-3</v>
      </c>
      <c r="D92">
        <v>8581477</v>
      </c>
      <c r="E92">
        <v>-3.5678699999999999E-3</v>
      </c>
      <c r="G92">
        <v>8555369</v>
      </c>
      <c r="H92">
        <v>-4.2169199999999999E-3</v>
      </c>
      <c r="J92">
        <v>8447760</v>
      </c>
      <c r="K92">
        <v>-4.4532499999999997E-3</v>
      </c>
      <c r="M92">
        <v>8475134</v>
      </c>
      <c r="N92">
        <v>-4.9764299999999996E-3</v>
      </c>
      <c r="P92">
        <v>8503884</v>
      </c>
      <c r="Q92">
        <v>-5.2812299999999996E-3</v>
      </c>
      <c r="S92">
        <v>8532354</v>
      </c>
      <c r="T92">
        <v>-5.5346400000000004E-3</v>
      </c>
    </row>
    <row r="93" spans="1:20" x14ac:dyDescent="0.3">
      <c r="A93">
        <v>8611375</v>
      </c>
      <c r="B93">
        <v>-2.7494099999999999E-3</v>
      </c>
      <c r="D93">
        <v>8581578</v>
      </c>
      <c r="E93">
        <v>-3.5574600000000001E-3</v>
      </c>
      <c r="G93">
        <v>8555469</v>
      </c>
      <c r="H93">
        <v>-4.2175700000000003E-3</v>
      </c>
      <c r="M93">
        <v>8475234</v>
      </c>
      <c r="N93">
        <v>-4.9803499999999997E-3</v>
      </c>
      <c r="P93">
        <v>8503984</v>
      </c>
      <c r="Q93">
        <v>-5.2848000000000001E-3</v>
      </c>
      <c r="S93">
        <v>8532454</v>
      </c>
      <c r="T93">
        <v>-5.5289299999999996E-3</v>
      </c>
    </row>
    <row r="94" spans="1:20" x14ac:dyDescent="0.3">
      <c r="A94">
        <v>8611475</v>
      </c>
      <c r="B94">
        <v>-2.7339500000000002E-3</v>
      </c>
      <c r="D94">
        <v>8581678</v>
      </c>
      <c r="E94">
        <v>-3.55449E-3</v>
      </c>
      <c r="G94">
        <v>8555569</v>
      </c>
      <c r="H94">
        <v>-4.2247700000000001E-3</v>
      </c>
      <c r="M94">
        <v>8475334</v>
      </c>
      <c r="N94">
        <v>-4.9844599999999996E-3</v>
      </c>
      <c r="P94">
        <v>8504084</v>
      </c>
      <c r="Q94">
        <v>-5.2816499999999997E-3</v>
      </c>
      <c r="S94">
        <v>8532554</v>
      </c>
      <c r="T94">
        <v>-5.5309499999999998E-3</v>
      </c>
    </row>
    <row r="95" spans="1:20" x14ac:dyDescent="0.3">
      <c r="A95">
        <v>8611575</v>
      </c>
      <c r="B95">
        <v>-2.7471499999999999E-3</v>
      </c>
      <c r="D95">
        <v>8581778</v>
      </c>
      <c r="E95">
        <v>-3.5612700000000001E-3</v>
      </c>
      <c r="G95">
        <v>8555669</v>
      </c>
      <c r="H95">
        <v>-4.2200099999999997E-3</v>
      </c>
      <c r="M95">
        <v>8475434</v>
      </c>
      <c r="N95">
        <v>-4.9839799999999998E-3</v>
      </c>
      <c r="P95">
        <v>8504184</v>
      </c>
      <c r="Q95">
        <v>-5.2771299999999997E-3</v>
      </c>
      <c r="S95">
        <v>8532654</v>
      </c>
      <c r="T95">
        <v>-5.5364799999999999E-3</v>
      </c>
    </row>
    <row r="96" spans="1:20" x14ac:dyDescent="0.3">
      <c r="A96">
        <v>8611675</v>
      </c>
      <c r="B96">
        <v>-2.7545299999999998E-3</v>
      </c>
      <c r="D96">
        <v>8581878</v>
      </c>
      <c r="E96">
        <v>-3.5650199999999999E-3</v>
      </c>
      <c r="G96">
        <v>8555769</v>
      </c>
      <c r="H96">
        <v>-4.22114E-3</v>
      </c>
      <c r="M96">
        <v>8475534</v>
      </c>
      <c r="N96">
        <v>-4.9788100000000002E-3</v>
      </c>
      <c r="P96">
        <v>8504284</v>
      </c>
      <c r="Q96">
        <v>-5.2916999999999999E-3</v>
      </c>
      <c r="S96">
        <v>8532754</v>
      </c>
      <c r="T96">
        <v>-5.5260700000000001E-3</v>
      </c>
    </row>
    <row r="97" spans="1:20" x14ac:dyDescent="0.3">
      <c r="A97">
        <v>8611775</v>
      </c>
      <c r="B97">
        <v>-2.74632E-3</v>
      </c>
      <c r="D97">
        <v>8581978</v>
      </c>
      <c r="E97">
        <v>-3.57114E-3</v>
      </c>
      <c r="G97">
        <v>8555869</v>
      </c>
      <c r="H97">
        <v>-4.2177500000000001E-3</v>
      </c>
      <c r="M97">
        <v>8475634</v>
      </c>
      <c r="N97">
        <v>-4.9798200000000003E-3</v>
      </c>
      <c r="P97">
        <v>8504384</v>
      </c>
      <c r="Q97">
        <v>-5.2806399999999996E-3</v>
      </c>
      <c r="S97">
        <v>8532854</v>
      </c>
      <c r="T97">
        <v>-5.5297000000000002E-3</v>
      </c>
    </row>
    <row r="98" spans="1:20" x14ac:dyDescent="0.3">
      <c r="A98">
        <v>8611875</v>
      </c>
      <c r="B98">
        <v>-2.7517900000000001E-3</v>
      </c>
      <c r="D98">
        <v>8582078</v>
      </c>
      <c r="E98">
        <v>-3.56537E-3</v>
      </c>
      <c r="G98">
        <v>8555969</v>
      </c>
      <c r="H98">
        <v>-4.2196500000000001E-3</v>
      </c>
      <c r="M98">
        <v>8475734</v>
      </c>
      <c r="N98">
        <v>-4.9769599999999999E-3</v>
      </c>
      <c r="P98">
        <v>8504485</v>
      </c>
      <c r="Q98">
        <v>-5.2842000000000002E-3</v>
      </c>
      <c r="S98">
        <v>8532954</v>
      </c>
      <c r="T98">
        <v>-5.5352300000000004E-3</v>
      </c>
    </row>
    <row r="99" spans="1:20" x14ac:dyDescent="0.3">
      <c r="A99">
        <v>8611975</v>
      </c>
      <c r="B99">
        <v>-2.7387700000000002E-3</v>
      </c>
      <c r="D99">
        <v>8582178</v>
      </c>
      <c r="E99">
        <v>-3.5538900000000001E-3</v>
      </c>
      <c r="G99">
        <v>8556069</v>
      </c>
      <c r="H99">
        <v>-4.2248900000000002E-3</v>
      </c>
      <c r="P99">
        <v>8504585</v>
      </c>
      <c r="Q99">
        <v>-5.2857499999999997E-3</v>
      </c>
      <c r="S99">
        <v>8533054</v>
      </c>
      <c r="T99">
        <v>-5.5243499999999999E-3</v>
      </c>
    </row>
    <row r="100" spans="1:20" x14ac:dyDescent="0.3">
      <c r="A100">
        <v>8612075</v>
      </c>
      <c r="B100">
        <v>-2.7363299999999999E-3</v>
      </c>
      <c r="D100">
        <v>8582278</v>
      </c>
      <c r="E100">
        <v>-3.5635900000000002E-3</v>
      </c>
      <c r="G100">
        <v>8556169</v>
      </c>
      <c r="H100">
        <v>-4.2117400000000003E-3</v>
      </c>
      <c r="P100">
        <v>8504685</v>
      </c>
      <c r="Q100">
        <v>-5.2886699999999997E-3</v>
      </c>
      <c r="S100">
        <v>8533154</v>
      </c>
      <c r="T100">
        <v>-5.5286900000000002E-3</v>
      </c>
    </row>
    <row r="101" spans="1:20" x14ac:dyDescent="0.3">
      <c r="A101">
        <v>8612175</v>
      </c>
      <c r="B101">
        <v>-2.7519100000000002E-3</v>
      </c>
      <c r="D101">
        <v>8582378</v>
      </c>
      <c r="E101">
        <v>-3.5569299999999998E-3</v>
      </c>
      <c r="G101">
        <v>8556269</v>
      </c>
      <c r="H101">
        <v>-4.2182900000000004E-3</v>
      </c>
      <c r="P101">
        <v>8504784</v>
      </c>
      <c r="Q101">
        <v>-5.2889599999999997E-3</v>
      </c>
      <c r="S101">
        <v>8533254</v>
      </c>
      <c r="T101">
        <v>-5.5367200000000002E-3</v>
      </c>
    </row>
    <row r="102" spans="1:20" x14ac:dyDescent="0.3">
      <c r="A102">
        <v>8612275</v>
      </c>
      <c r="B102">
        <v>-2.7491199999999999E-3</v>
      </c>
      <c r="D102">
        <v>8582478</v>
      </c>
      <c r="E102">
        <v>-3.5654900000000002E-3</v>
      </c>
      <c r="G102">
        <v>8556369</v>
      </c>
      <c r="H102">
        <v>-4.2270900000000002E-3</v>
      </c>
      <c r="P102">
        <v>8504885</v>
      </c>
      <c r="Q102">
        <v>-5.2940799999999996E-3</v>
      </c>
    </row>
    <row r="103" spans="1:20" x14ac:dyDescent="0.3">
      <c r="A103">
        <v>8612375</v>
      </c>
      <c r="B103">
        <v>-2.7426899999999999E-3</v>
      </c>
      <c r="D103">
        <v>8582578</v>
      </c>
      <c r="E103">
        <v>-3.57114E-3</v>
      </c>
      <c r="G103">
        <v>8556469</v>
      </c>
      <c r="H103">
        <v>-4.21894E-3</v>
      </c>
      <c r="P103">
        <v>8504985</v>
      </c>
      <c r="Q103">
        <v>-5.2844399999999996E-3</v>
      </c>
    </row>
    <row r="104" spans="1:20" x14ac:dyDescent="0.3">
      <c r="A104">
        <v>8612475</v>
      </c>
      <c r="B104">
        <v>-2.7453099999999999E-3</v>
      </c>
      <c r="D104">
        <v>8582678</v>
      </c>
      <c r="E104">
        <v>-3.5603800000000001E-3</v>
      </c>
      <c r="G104">
        <v>8556569</v>
      </c>
      <c r="H104">
        <v>-4.2246499999999999E-3</v>
      </c>
      <c r="P104">
        <v>8505085</v>
      </c>
      <c r="Q104">
        <v>-5.2828399999999996E-3</v>
      </c>
    </row>
    <row r="105" spans="1:20" x14ac:dyDescent="0.3">
      <c r="A105">
        <v>8612575</v>
      </c>
      <c r="B105">
        <v>-2.7420399999999998E-3</v>
      </c>
      <c r="D105">
        <v>8582778</v>
      </c>
      <c r="E105">
        <v>-3.5655499999999998E-3</v>
      </c>
      <c r="G105">
        <v>8556669</v>
      </c>
      <c r="H105">
        <v>-4.2226900000000003E-3</v>
      </c>
      <c r="P105">
        <v>8505185</v>
      </c>
      <c r="Q105">
        <v>-5.2902699999999997E-3</v>
      </c>
    </row>
    <row r="106" spans="1:20" x14ac:dyDescent="0.3">
      <c r="A106">
        <v>8612675</v>
      </c>
      <c r="B106">
        <v>-2.74347E-3</v>
      </c>
      <c r="D106">
        <v>8582878</v>
      </c>
      <c r="E106">
        <v>-3.5696E-3</v>
      </c>
      <c r="G106">
        <v>8556768</v>
      </c>
      <c r="H106">
        <v>-4.2107899999999998E-3</v>
      </c>
      <c r="P106">
        <v>8505285</v>
      </c>
      <c r="Q106">
        <v>-5.2889E-3</v>
      </c>
    </row>
    <row r="107" spans="1:20" x14ac:dyDescent="0.3">
      <c r="A107">
        <v>8612775</v>
      </c>
      <c r="B107">
        <v>-2.7480500000000001E-3</v>
      </c>
      <c r="D107">
        <v>8582978</v>
      </c>
      <c r="E107">
        <v>-3.56383E-3</v>
      </c>
      <c r="G107">
        <v>8556868</v>
      </c>
      <c r="H107">
        <v>-4.2225099999999996E-3</v>
      </c>
      <c r="P107">
        <v>8505385</v>
      </c>
      <c r="Q107">
        <v>-5.27897E-3</v>
      </c>
    </row>
    <row r="108" spans="1:20" x14ac:dyDescent="0.3">
      <c r="A108">
        <v>8612875</v>
      </c>
      <c r="B108">
        <v>-2.7451899999999998E-3</v>
      </c>
      <c r="D108">
        <v>8583078</v>
      </c>
      <c r="E108">
        <v>-3.56567E-3</v>
      </c>
      <c r="G108">
        <v>8556969</v>
      </c>
      <c r="H108">
        <v>-4.2188199999999999E-3</v>
      </c>
      <c r="P108">
        <v>8505484</v>
      </c>
      <c r="Q108">
        <v>-5.2944999999999997E-3</v>
      </c>
    </row>
    <row r="109" spans="1:20" x14ac:dyDescent="0.3">
      <c r="A109">
        <v>8612975</v>
      </c>
      <c r="B109">
        <v>-2.7445400000000002E-3</v>
      </c>
      <c r="D109">
        <v>8583178</v>
      </c>
      <c r="E109">
        <v>-3.5677500000000002E-3</v>
      </c>
      <c r="G109">
        <v>8557069</v>
      </c>
      <c r="H109">
        <v>-4.2230999999999996E-3</v>
      </c>
      <c r="P109">
        <v>8505584</v>
      </c>
      <c r="Q109">
        <v>-5.2911599999999996E-3</v>
      </c>
    </row>
    <row r="110" spans="1:20" x14ac:dyDescent="0.3">
      <c r="A110">
        <v>8613075</v>
      </c>
      <c r="B110">
        <v>-2.7489400000000001E-3</v>
      </c>
      <c r="D110">
        <v>8583278</v>
      </c>
      <c r="E110">
        <v>-3.56288E-3</v>
      </c>
      <c r="G110">
        <v>8557168</v>
      </c>
      <c r="H110">
        <v>-4.2185199999999999E-3</v>
      </c>
      <c r="P110">
        <v>8505684</v>
      </c>
      <c r="Q110">
        <v>-5.2942600000000003E-3</v>
      </c>
    </row>
    <row r="111" spans="1:20" x14ac:dyDescent="0.3">
      <c r="A111">
        <v>8613175</v>
      </c>
      <c r="B111">
        <v>-2.7361500000000001E-3</v>
      </c>
      <c r="D111">
        <v>8583378</v>
      </c>
      <c r="E111">
        <v>-3.5718E-3</v>
      </c>
      <c r="G111">
        <v>8557268</v>
      </c>
      <c r="H111">
        <v>-4.2153099999999999E-3</v>
      </c>
      <c r="P111">
        <v>8505784</v>
      </c>
      <c r="Q111">
        <v>-5.2985999999999997E-3</v>
      </c>
    </row>
    <row r="112" spans="1:20" x14ac:dyDescent="0.3">
      <c r="A112">
        <v>8613275</v>
      </c>
      <c r="B112">
        <v>-2.7507199999999999E-3</v>
      </c>
      <c r="D112">
        <v>8583478</v>
      </c>
      <c r="E112">
        <v>-3.5696E-3</v>
      </c>
      <c r="G112">
        <v>8557368</v>
      </c>
      <c r="H112">
        <v>-4.2184600000000003E-3</v>
      </c>
      <c r="P112">
        <v>8505884</v>
      </c>
      <c r="Q112">
        <v>-5.29182E-3</v>
      </c>
    </row>
    <row r="113" spans="1:17" x14ac:dyDescent="0.3">
      <c r="A113">
        <v>8613375</v>
      </c>
      <c r="B113">
        <v>-2.7503100000000002E-3</v>
      </c>
      <c r="D113">
        <v>8583578</v>
      </c>
      <c r="E113">
        <v>-3.5662699999999999E-3</v>
      </c>
      <c r="P113">
        <v>8505984</v>
      </c>
      <c r="Q113">
        <v>-5.2974099999999998E-3</v>
      </c>
    </row>
    <row r="114" spans="1:17" x14ac:dyDescent="0.3">
      <c r="A114">
        <v>8613475</v>
      </c>
      <c r="B114">
        <v>-2.7381699999999998E-3</v>
      </c>
      <c r="D114">
        <v>8583678</v>
      </c>
      <c r="E114">
        <v>-3.5706700000000002E-3</v>
      </c>
      <c r="P114">
        <v>8506084</v>
      </c>
      <c r="Q114">
        <v>-5.3016900000000004E-3</v>
      </c>
    </row>
    <row r="115" spans="1:17" x14ac:dyDescent="0.3">
      <c r="A115">
        <v>8613575</v>
      </c>
      <c r="B115">
        <v>-2.7454300000000001E-3</v>
      </c>
      <c r="D115">
        <v>8583778</v>
      </c>
      <c r="E115">
        <v>-3.5690000000000001E-3</v>
      </c>
      <c r="P115">
        <v>8506184</v>
      </c>
      <c r="Q115">
        <v>-5.2981199999999999E-3</v>
      </c>
    </row>
    <row r="116" spans="1:17" x14ac:dyDescent="0.3">
      <c r="A116">
        <v>8613675</v>
      </c>
      <c r="B116">
        <v>-2.7432300000000001E-3</v>
      </c>
      <c r="D116">
        <v>8583878</v>
      </c>
      <c r="E116">
        <v>-3.5610899999999998E-3</v>
      </c>
      <c r="P116">
        <v>8506284</v>
      </c>
      <c r="Q116">
        <v>-5.3008600000000001E-3</v>
      </c>
    </row>
    <row r="117" spans="1:17" x14ac:dyDescent="0.3">
      <c r="A117">
        <v>8613775</v>
      </c>
      <c r="B117">
        <v>-2.7469199999999999E-3</v>
      </c>
      <c r="D117">
        <v>8583978</v>
      </c>
      <c r="E117">
        <v>-3.5613300000000001E-3</v>
      </c>
      <c r="P117">
        <v>8506384</v>
      </c>
      <c r="Q117">
        <v>-5.3016299999999999E-3</v>
      </c>
    </row>
    <row r="118" spans="1:17" x14ac:dyDescent="0.3">
      <c r="A118">
        <v>8613875</v>
      </c>
      <c r="B118">
        <v>-2.7463800000000001E-3</v>
      </c>
      <c r="D118">
        <v>8584078</v>
      </c>
      <c r="E118">
        <v>-3.5642400000000002E-3</v>
      </c>
      <c r="P118">
        <v>8506484</v>
      </c>
      <c r="Q118">
        <v>-5.2915200000000001E-3</v>
      </c>
    </row>
    <row r="119" spans="1:17" x14ac:dyDescent="0.3">
      <c r="A119">
        <v>8613975</v>
      </c>
      <c r="B119">
        <v>-2.7492900000000002E-3</v>
      </c>
      <c r="D119">
        <v>8584178</v>
      </c>
      <c r="E119">
        <v>-3.5634099999999999E-3</v>
      </c>
      <c r="P119">
        <v>8506584</v>
      </c>
      <c r="Q119">
        <v>-5.2968700000000004E-3</v>
      </c>
    </row>
    <row r="120" spans="1:17" x14ac:dyDescent="0.3">
      <c r="A120">
        <v>8614075</v>
      </c>
      <c r="B120">
        <v>-2.74465E-3</v>
      </c>
      <c r="D120">
        <v>8584278</v>
      </c>
      <c r="E120">
        <v>-3.5707899999999999E-3</v>
      </c>
      <c r="P120">
        <v>8506684</v>
      </c>
      <c r="Q120">
        <v>-5.2989600000000001E-3</v>
      </c>
    </row>
    <row r="121" spans="1:17" x14ac:dyDescent="0.3">
      <c r="A121">
        <v>8614175</v>
      </c>
      <c r="B121">
        <v>-2.7445400000000002E-3</v>
      </c>
      <c r="D121">
        <v>8584378</v>
      </c>
      <c r="E121">
        <v>-3.5649000000000002E-3</v>
      </c>
      <c r="P121">
        <v>8506784</v>
      </c>
      <c r="Q121">
        <v>-5.2977700000000003E-3</v>
      </c>
    </row>
    <row r="122" spans="1:17" x14ac:dyDescent="0.3">
      <c r="A122">
        <v>8614275</v>
      </c>
      <c r="B122">
        <v>-2.7400699999999998E-3</v>
      </c>
      <c r="D122">
        <v>8584478</v>
      </c>
      <c r="E122">
        <v>-3.5682299999999999E-3</v>
      </c>
      <c r="P122">
        <v>8506884</v>
      </c>
      <c r="Q122">
        <v>-5.29503E-3</v>
      </c>
    </row>
    <row r="123" spans="1:17" x14ac:dyDescent="0.3">
      <c r="A123">
        <v>8614375</v>
      </c>
      <c r="B123">
        <v>-2.7509000000000001E-3</v>
      </c>
      <c r="D123">
        <v>8584578</v>
      </c>
      <c r="E123">
        <v>-3.5716799999999998E-3</v>
      </c>
    </row>
    <row r="124" spans="1:17" x14ac:dyDescent="0.3">
      <c r="A124">
        <v>8614475</v>
      </c>
      <c r="B124">
        <v>-2.7491199999999999E-3</v>
      </c>
      <c r="D124">
        <v>8584678</v>
      </c>
      <c r="E124">
        <v>-3.56383E-3</v>
      </c>
    </row>
    <row r="125" spans="1:17" x14ac:dyDescent="0.3">
      <c r="A125">
        <v>8614575</v>
      </c>
      <c r="B125">
        <v>-2.7419800000000002E-3</v>
      </c>
      <c r="D125">
        <v>8584778</v>
      </c>
      <c r="E125">
        <v>-3.5607899999999999E-3</v>
      </c>
    </row>
    <row r="126" spans="1:17" x14ac:dyDescent="0.3">
      <c r="A126">
        <v>8614675</v>
      </c>
      <c r="B126">
        <v>-2.7436399999999999E-3</v>
      </c>
      <c r="D126">
        <v>8584878</v>
      </c>
      <c r="E126">
        <v>-3.5731700000000001E-3</v>
      </c>
    </row>
    <row r="127" spans="1:17" x14ac:dyDescent="0.3">
      <c r="A127">
        <v>8614775</v>
      </c>
      <c r="B127">
        <v>-2.7364500000000001E-3</v>
      </c>
      <c r="D127">
        <v>8584978</v>
      </c>
      <c r="E127">
        <v>-3.5591300000000002E-3</v>
      </c>
    </row>
    <row r="128" spans="1:17" x14ac:dyDescent="0.3">
      <c r="D128">
        <v>8585078</v>
      </c>
      <c r="E128">
        <v>-3.5664999999999998E-3</v>
      </c>
    </row>
    <row r="129" spans="4:5" x14ac:dyDescent="0.3">
      <c r="D129">
        <v>8585178</v>
      </c>
      <c r="E129">
        <v>-3.58245E-3</v>
      </c>
    </row>
    <row r="130" spans="4:5" x14ac:dyDescent="0.3">
      <c r="D130">
        <v>8585278</v>
      </c>
      <c r="E130">
        <v>-3.5753099999999999E-3</v>
      </c>
    </row>
    <row r="131" spans="4:5" x14ac:dyDescent="0.3">
      <c r="D131">
        <v>8585378</v>
      </c>
      <c r="E131">
        <v>-3.5664500000000001E-3</v>
      </c>
    </row>
    <row r="132" spans="4:5" x14ac:dyDescent="0.3">
      <c r="D132">
        <v>8585477</v>
      </c>
      <c r="E132">
        <v>-3.57281E-3</v>
      </c>
    </row>
    <row r="133" spans="4:5" x14ac:dyDescent="0.3">
      <c r="D133">
        <v>8585577</v>
      </c>
      <c r="E133">
        <v>-3.5659699999999999E-3</v>
      </c>
    </row>
    <row r="134" spans="4:5" x14ac:dyDescent="0.3">
      <c r="D134">
        <v>8585677</v>
      </c>
      <c r="E134">
        <v>-3.57537E-3</v>
      </c>
    </row>
    <row r="135" spans="4:5" x14ac:dyDescent="0.3">
      <c r="D135">
        <v>8585777</v>
      </c>
      <c r="E135">
        <v>-3.5706100000000001E-3</v>
      </c>
    </row>
    <row r="136" spans="4:5" x14ac:dyDescent="0.3">
      <c r="D136">
        <v>8585877</v>
      </c>
      <c r="E136">
        <v>-3.5691199999999998E-3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8928-64CA-4006-8A69-8C98458D62CC}">
  <dimension ref="A1:S49"/>
  <sheetViews>
    <sheetView tabSelected="1" workbookViewId="0">
      <selection activeCell="C20" sqref="C20:C26"/>
    </sheetView>
  </sheetViews>
  <sheetFormatPr defaultRowHeight="14.4" x14ac:dyDescent="0.3"/>
  <cols>
    <col min="2" max="2" width="17.88671875" customWidth="1"/>
    <col min="3" max="3" width="18.6640625" style="13" customWidth="1"/>
    <col min="4" max="4" width="16.88671875" customWidth="1"/>
    <col min="5" max="5" width="17.88671875" customWidth="1"/>
    <col min="6" max="6" width="16.88671875" customWidth="1"/>
    <col min="7" max="7" width="17" customWidth="1"/>
    <col min="8" max="8" width="19.109375" style="13" customWidth="1"/>
    <col min="9" max="9" width="14.109375" customWidth="1"/>
    <col min="12" max="12" width="16.6640625" customWidth="1"/>
    <col min="13" max="13" width="18.44140625" style="13" customWidth="1"/>
    <col min="14" max="14" width="14.33203125" customWidth="1"/>
    <col min="17" max="17" width="18.44140625" customWidth="1"/>
    <col min="18" max="18" width="17.109375" style="13" customWidth="1"/>
    <col min="19" max="19" width="13.5546875" customWidth="1"/>
  </cols>
  <sheetData>
    <row r="1" spans="1:19" x14ac:dyDescent="0.3">
      <c r="A1" t="s">
        <v>72</v>
      </c>
      <c r="B1" s="13" t="s">
        <v>93</v>
      </c>
      <c r="C1" s="13" t="s">
        <v>78</v>
      </c>
      <c r="D1" t="s">
        <v>72</v>
      </c>
      <c r="F1" t="s">
        <v>72</v>
      </c>
      <c r="G1" s="13" t="s">
        <v>93</v>
      </c>
      <c r="H1" s="13" t="s">
        <v>78</v>
      </c>
      <c r="I1" t="s">
        <v>72</v>
      </c>
      <c r="K1" t="s">
        <v>72</v>
      </c>
      <c r="L1" s="13" t="s">
        <v>93</v>
      </c>
      <c r="M1" s="13" t="s">
        <v>78</v>
      </c>
      <c r="N1" t="s">
        <v>72</v>
      </c>
      <c r="P1" t="s">
        <v>72</v>
      </c>
      <c r="Q1" s="13" t="s">
        <v>93</v>
      </c>
      <c r="R1" s="13" t="s">
        <v>78</v>
      </c>
      <c r="S1" t="s">
        <v>72</v>
      </c>
    </row>
    <row r="2" spans="1:19" x14ac:dyDescent="0.3">
      <c r="A2">
        <v>-0.7</v>
      </c>
      <c r="B2" s="13">
        <f>C2-C12</f>
        <v>-4.6034333333333332E-6</v>
      </c>
      <c r="C2" s="13">
        <f>D2/300</f>
        <v>-8.0997666666666665E-6</v>
      </c>
      <c r="D2" s="12">
        <v>-2.4299299999999999E-3</v>
      </c>
      <c r="F2">
        <v>-0.7</v>
      </c>
      <c r="G2" s="13">
        <f>H2-H12</f>
        <v>-4.3675099999999983E-6</v>
      </c>
      <c r="H2" s="13">
        <f>I2/300</f>
        <v>-7.9817333333333319E-6</v>
      </c>
      <c r="I2">
        <v>-2.3945199999999998E-3</v>
      </c>
      <c r="K2">
        <v>-0.7</v>
      </c>
      <c r="L2" s="13">
        <f>M2-M12</f>
        <v>-3.8813166666666663E-6</v>
      </c>
      <c r="M2" s="13">
        <f>N2/300</f>
        <v>-7.3481899999999995E-6</v>
      </c>
      <c r="N2">
        <v>-2.2044569999999999E-3</v>
      </c>
      <c r="P2">
        <v>-0.7</v>
      </c>
      <c r="Q2" s="13">
        <f>R2-R12</f>
        <v>-5.4618366666666672E-6</v>
      </c>
      <c r="R2" s="13">
        <f>S2/300</f>
        <v>-9.1506833333333336E-6</v>
      </c>
      <c r="S2">
        <v>-2.7452050000000001E-3</v>
      </c>
    </row>
    <row r="3" spans="1:19" x14ac:dyDescent="0.3">
      <c r="A3">
        <v>-10</v>
      </c>
      <c r="B3" s="13">
        <f>C3-C13</f>
        <v>-5.0216000000000012E-6</v>
      </c>
      <c r="C3" s="13">
        <f>D3/300</f>
        <v>-1.0641366666666668E-5</v>
      </c>
      <c r="D3">
        <v>-3.1924100000000001E-3</v>
      </c>
      <c r="F3">
        <v>-10.3</v>
      </c>
      <c r="G3" s="13">
        <v>-4.8281266667000003E-6</v>
      </c>
      <c r="H3" s="13">
        <f t="shared" ref="H3:H8" si="0">I3/300</f>
        <v>-1.0692286666666667E-5</v>
      </c>
      <c r="I3">
        <v>-3.207686E-3</v>
      </c>
      <c r="K3">
        <v>-9.9</v>
      </c>
      <c r="L3" s="13">
        <v>-4.1439899999999998E-6</v>
      </c>
      <c r="M3" s="13">
        <f t="shared" ref="M3:M8" si="1">N3/300</f>
        <v>-9.8802466666666678E-6</v>
      </c>
      <c r="N3">
        <v>-2.9640740000000001E-3</v>
      </c>
      <c r="P3">
        <v>-10.3</v>
      </c>
      <c r="Q3" s="13">
        <v>-5.7538933332999999E-6</v>
      </c>
      <c r="R3" s="13">
        <f t="shared" ref="R3:R8" si="2">S3/300</f>
        <v>-1.1846496666666666E-5</v>
      </c>
      <c r="S3">
        <v>-3.5539489999999998E-3</v>
      </c>
    </row>
    <row r="4" spans="1:19" x14ac:dyDescent="0.3">
      <c r="A4">
        <v>-20.6</v>
      </c>
      <c r="B4" s="13">
        <f t="shared" ref="B3:B4" si="3">C4-C14</f>
        <v>-5.2268666666666673E-6</v>
      </c>
      <c r="C4" s="13">
        <f t="shared" ref="C3:C8" si="4">D4/300</f>
        <v>-1.2701133333333335E-5</v>
      </c>
      <c r="D4">
        <v>-3.8103400000000002E-3</v>
      </c>
      <c r="F4">
        <v>-20.3</v>
      </c>
      <c r="G4" s="13">
        <f t="shared" ref="G4" si="5">H4-H14</f>
        <v>-4.9962133333333351E-6</v>
      </c>
      <c r="H4" s="13">
        <f t="shared" si="0"/>
        <v>-1.2788516666666668E-5</v>
      </c>
      <c r="I4">
        <v>-3.8365550000000002E-3</v>
      </c>
      <c r="K4">
        <v>-20.100000000000001</v>
      </c>
      <c r="L4" s="13">
        <f>M4-M14</f>
        <v>-4.344133333333333E-6</v>
      </c>
      <c r="M4" s="13">
        <f t="shared" si="1"/>
        <v>-1.2121173333333333E-5</v>
      </c>
      <c r="N4">
        <v>-3.6363519999999998E-3</v>
      </c>
      <c r="P4">
        <v>-20.7</v>
      </c>
      <c r="Q4" s="13">
        <f t="shared" ref="Q4" si="6">R4-R14</f>
        <v>-5.8789366666666687E-6</v>
      </c>
      <c r="R4" s="13">
        <f t="shared" si="2"/>
        <v>-1.4052716666666669E-5</v>
      </c>
      <c r="S4">
        <v>-4.2158150000000004E-3</v>
      </c>
    </row>
    <row r="5" spans="1:19" x14ac:dyDescent="0.3">
      <c r="A5">
        <v>-30</v>
      </c>
      <c r="B5" s="13">
        <v>-5.2988333333000001E-6</v>
      </c>
      <c r="C5" s="13">
        <f t="shared" si="4"/>
        <v>-1.3882933333333334E-5</v>
      </c>
      <c r="D5">
        <v>-4.1648800000000001E-3</v>
      </c>
      <c r="F5">
        <v>-30</v>
      </c>
      <c r="G5" s="13">
        <v>-5.0403033333000004E-6</v>
      </c>
      <c r="H5" s="13">
        <f t="shared" si="0"/>
        <v>-1.3847530000000001E-5</v>
      </c>
      <c r="I5">
        <v>-4.1542590000000004E-3</v>
      </c>
      <c r="K5">
        <v>-30</v>
      </c>
      <c r="L5" s="13">
        <v>-4.4084766667E-6</v>
      </c>
      <c r="M5" s="13">
        <f t="shared" si="1"/>
        <v>-1.3291253333333334E-5</v>
      </c>
      <c r="N5">
        <v>-3.9873759999999999E-3</v>
      </c>
      <c r="P5">
        <v>-30.1</v>
      </c>
      <c r="Q5" s="13">
        <v>-5.9293666669999998E-6</v>
      </c>
      <c r="R5" s="13">
        <f t="shared" si="2"/>
        <v>-1.4910836666666668E-5</v>
      </c>
      <c r="S5">
        <v>-4.4732510000000001E-3</v>
      </c>
    </row>
    <row r="6" spans="1:19" x14ac:dyDescent="0.3">
      <c r="A6">
        <v>-39.6</v>
      </c>
      <c r="B6" s="13">
        <v>-5.3304666666999999E-6</v>
      </c>
      <c r="C6" s="13">
        <f t="shared" si="4"/>
        <v>-1.52942E-5</v>
      </c>
      <c r="D6">
        <v>-4.5882600000000003E-3</v>
      </c>
      <c r="F6">
        <v>-39.9</v>
      </c>
      <c r="G6" s="13">
        <v>-5.0493966666999997E-6</v>
      </c>
      <c r="H6" s="13">
        <f t="shared" si="0"/>
        <v>-1.5237530000000001E-5</v>
      </c>
      <c r="I6">
        <v>-4.5712590000000003E-3</v>
      </c>
      <c r="K6">
        <v>-39.799999999999997</v>
      </c>
      <c r="L6" s="13">
        <v>-4.4280666666999999E-6</v>
      </c>
      <c r="M6" s="13">
        <f t="shared" si="1"/>
        <v>-1.4403506666666666E-5</v>
      </c>
      <c r="N6">
        <v>-4.3210519999999997E-3</v>
      </c>
      <c r="P6">
        <v>-40.6</v>
      </c>
      <c r="Q6" s="13">
        <v>-5.9528666669999997E-6</v>
      </c>
      <c r="R6" s="13">
        <f t="shared" si="2"/>
        <v>-1.6610543333333334E-5</v>
      </c>
      <c r="S6">
        <v>-4.9831629999999997E-3</v>
      </c>
    </row>
    <row r="7" spans="1:19" x14ac:dyDescent="0.3">
      <c r="A7">
        <v>-50.4</v>
      </c>
      <c r="B7" s="13">
        <f>C7-C17</f>
        <v>-5.3384666666666681E-6</v>
      </c>
      <c r="C7" s="13">
        <f t="shared" si="4"/>
        <v>-1.6223600000000002E-5</v>
      </c>
      <c r="D7">
        <v>-4.8670800000000002E-3</v>
      </c>
      <c r="F7">
        <v>-49.7</v>
      </c>
      <c r="G7" s="13">
        <v>-5.0545366667000002E-6</v>
      </c>
      <c r="H7" s="13">
        <f t="shared" si="0"/>
        <v>-1.6077393333333334E-5</v>
      </c>
      <c r="I7">
        <v>-4.8232179999999998E-3</v>
      </c>
      <c r="K7">
        <v>-50.1</v>
      </c>
      <c r="L7" s="13">
        <v>-4.4385266666999998E-6</v>
      </c>
      <c r="M7" s="13">
        <f t="shared" si="1"/>
        <v>-1.5514019999999999E-5</v>
      </c>
      <c r="N7">
        <v>-4.6542060000000001E-3</v>
      </c>
      <c r="P7">
        <v>-50.2</v>
      </c>
      <c r="R7" s="13">
        <f t="shared" si="2"/>
        <v>-1.7607556666666667E-5</v>
      </c>
      <c r="S7">
        <v>-5.2822670000000002E-3</v>
      </c>
    </row>
    <row r="8" spans="1:19" x14ac:dyDescent="0.3">
      <c r="A8">
        <v>-59.2</v>
      </c>
      <c r="B8" s="13">
        <v>-5.3422333333000004E-6</v>
      </c>
      <c r="C8" s="13">
        <f t="shared" si="4"/>
        <v>-1.6946466666666668E-5</v>
      </c>
      <c r="D8">
        <v>-5.0839400000000003E-3</v>
      </c>
      <c r="F8">
        <v>-59.1</v>
      </c>
      <c r="G8" s="13">
        <v>-5.0615933332999998E-6</v>
      </c>
      <c r="H8" s="13">
        <f t="shared" si="0"/>
        <v>-1.6945326666666666E-5</v>
      </c>
      <c r="I8">
        <v>-5.0835979999999999E-3</v>
      </c>
      <c r="K8">
        <v>-59.2</v>
      </c>
      <c r="L8" s="13">
        <f t="shared" ref="L8" si="7">M8-M18</f>
        <v>-4.4414333333333312E-6</v>
      </c>
      <c r="M8" s="13">
        <f t="shared" si="1"/>
        <v>-1.6212843333333332E-5</v>
      </c>
      <c r="N8">
        <v>-4.8638529999999996E-3</v>
      </c>
      <c r="P8">
        <v>-59.2</v>
      </c>
      <c r="Q8" s="13">
        <f>R8-R17</f>
        <v>-5.9711466666666666E-6</v>
      </c>
      <c r="R8" s="13">
        <f t="shared" si="2"/>
        <v>-1.8421303333333334E-5</v>
      </c>
      <c r="S8">
        <v>-5.5263910000000003E-3</v>
      </c>
    </row>
    <row r="9" spans="1:19" x14ac:dyDescent="0.3">
      <c r="A9" t="s">
        <v>41</v>
      </c>
      <c r="F9" t="s">
        <v>46</v>
      </c>
      <c r="K9" t="s">
        <v>50</v>
      </c>
      <c r="P9" t="s">
        <v>51</v>
      </c>
    </row>
    <row r="10" spans="1:19" x14ac:dyDescent="0.3">
      <c r="A10">
        <v>1</v>
      </c>
      <c r="F10">
        <v>2</v>
      </c>
      <c r="K10">
        <v>3</v>
      </c>
      <c r="P10">
        <v>4</v>
      </c>
    </row>
    <row r="11" spans="1:19" x14ac:dyDescent="0.3">
      <c r="A11" t="s">
        <v>72</v>
      </c>
      <c r="C11" s="13" t="s">
        <v>73</v>
      </c>
      <c r="D11" t="s">
        <v>72</v>
      </c>
      <c r="F11" t="s">
        <v>72</v>
      </c>
      <c r="H11" s="13" t="s">
        <v>73</v>
      </c>
      <c r="I11" t="s">
        <v>72</v>
      </c>
      <c r="K11" t="s">
        <v>72</v>
      </c>
      <c r="M11" s="13" t="s">
        <v>73</v>
      </c>
      <c r="N11" t="s">
        <v>72</v>
      </c>
      <c r="P11" t="s">
        <v>72</v>
      </c>
      <c r="R11" s="13" t="s">
        <v>73</v>
      </c>
      <c r="S11" t="s">
        <v>72</v>
      </c>
    </row>
    <row r="12" spans="1:19" x14ac:dyDescent="0.3">
      <c r="A12">
        <v>-0.7</v>
      </c>
      <c r="C12" s="13">
        <f>D12/300</f>
        <v>-3.4963333333333333E-6</v>
      </c>
      <c r="D12">
        <v>-1.0489E-3</v>
      </c>
      <c r="F12">
        <v>0.7</v>
      </c>
      <c r="H12" s="13">
        <f>I12/300</f>
        <v>-3.6142233333333336E-6</v>
      </c>
      <c r="I12">
        <v>-1.0842670000000001E-3</v>
      </c>
      <c r="K12">
        <v>0.7</v>
      </c>
      <c r="M12" s="13">
        <f>N12/300</f>
        <v>-3.4668733333333332E-6</v>
      </c>
      <c r="N12">
        <v>-1.040062E-3</v>
      </c>
      <c r="P12">
        <v>0.7</v>
      </c>
      <c r="R12" s="13">
        <f>S12/300</f>
        <v>-3.6888466666666668E-6</v>
      </c>
      <c r="S12">
        <v>-1.1066540000000001E-3</v>
      </c>
    </row>
    <row r="13" spans="1:19" x14ac:dyDescent="0.3">
      <c r="A13">
        <v>-10.199999999999999</v>
      </c>
      <c r="C13" s="13">
        <f t="shared" ref="C13:C18" si="8">D13/300</f>
        <v>-5.6197666666666666E-6</v>
      </c>
      <c r="D13">
        <v>-1.68593E-3</v>
      </c>
      <c r="F13">
        <v>9.8000000000000007</v>
      </c>
      <c r="H13" s="13">
        <f t="shared" ref="H13:H18" si="9">I13/300</f>
        <v>-5.7641600000000004E-6</v>
      </c>
      <c r="I13">
        <v>-1.7292480000000001E-3</v>
      </c>
      <c r="K13">
        <v>10.1</v>
      </c>
      <c r="M13" s="13">
        <f t="shared" ref="M13:M18" si="10">N13/300</f>
        <v>-5.8362566666666671E-6</v>
      </c>
      <c r="N13">
        <v>-1.7508770000000001E-3</v>
      </c>
      <c r="P13">
        <v>10.1</v>
      </c>
      <c r="R13" s="13">
        <f t="shared" ref="R13:R17" si="11">S13/300</f>
        <v>-6.2546033333333341E-6</v>
      </c>
      <c r="S13">
        <v>-1.8763810000000001E-3</v>
      </c>
    </row>
    <row r="14" spans="1:19" x14ac:dyDescent="0.3">
      <c r="A14">
        <v>-20.399999999999999</v>
      </c>
      <c r="C14" s="13">
        <f t="shared" si="8"/>
        <v>-7.4742666666666672E-6</v>
      </c>
      <c r="D14">
        <v>-2.2422800000000001E-3</v>
      </c>
      <c r="F14">
        <v>20.2</v>
      </c>
      <c r="H14" s="13">
        <f t="shared" si="9"/>
        <v>-7.7923033333333329E-6</v>
      </c>
      <c r="I14">
        <v>-2.3376909999999998E-3</v>
      </c>
      <c r="K14">
        <v>20</v>
      </c>
      <c r="M14" s="13">
        <f t="shared" si="10"/>
        <v>-7.7770399999999997E-6</v>
      </c>
      <c r="N14">
        <v>-2.333112E-3</v>
      </c>
      <c r="P14">
        <v>20.6</v>
      </c>
      <c r="R14" s="13">
        <f t="shared" si="11"/>
        <v>-8.1737799999999999E-6</v>
      </c>
      <c r="S14">
        <v>-2.4521339999999999E-3</v>
      </c>
    </row>
    <row r="15" spans="1:19" x14ac:dyDescent="0.3">
      <c r="A15">
        <v>-30</v>
      </c>
      <c r="C15" s="13">
        <f t="shared" si="8"/>
        <v>-8.6468666666666668E-6</v>
      </c>
      <c r="D15">
        <v>-2.59406E-3</v>
      </c>
      <c r="F15">
        <v>30.5</v>
      </c>
      <c r="H15" s="13">
        <f t="shared" si="9"/>
        <v>-9.0072266666666665E-6</v>
      </c>
      <c r="I15">
        <v>-2.702168E-3</v>
      </c>
      <c r="K15">
        <v>30</v>
      </c>
      <c r="M15" s="13">
        <f t="shared" si="10"/>
        <v>-9.0017766666666681E-6</v>
      </c>
      <c r="N15">
        <v>-2.7005330000000002E-3</v>
      </c>
      <c r="P15">
        <v>30.2</v>
      </c>
      <c r="R15" s="13">
        <f t="shared" si="11"/>
        <v>-9.29362E-6</v>
      </c>
      <c r="S15">
        <v>-2.7880859999999999E-3</v>
      </c>
    </row>
    <row r="16" spans="1:19" x14ac:dyDescent="0.3">
      <c r="A16">
        <v>-40.700000000000003</v>
      </c>
      <c r="C16" s="13">
        <f t="shared" si="8"/>
        <v>-1.0005366666666667E-5</v>
      </c>
      <c r="D16">
        <v>-3.00161E-3</v>
      </c>
      <c r="F16">
        <v>40.200000000000003</v>
      </c>
      <c r="H16" s="13">
        <f t="shared" si="9"/>
        <v>-1.0302433333333333E-5</v>
      </c>
      <c r="I16">
        <v>-3.0907299999999999E-3</v>
      </c>
      <c r="K16">
        <v>39.9</v>
      </c>
      <c r="M16" s="13">
        <f t="shared" si="10"/>
        <v>-1.031654E-5</v>
      </c>
      <c r="N16">
        <v>-3.0949620000000001E-3</v>
      </c>
      <c r="P16">
        <v>40.4</v>
      </c>
      <c r="R16" s="13">
        <f t="shared" si="11"/>
        <v>-1.0445256666666666E-5</v>
      </c>
      <c r="S16">
        <v>-3.1335769999999998E-3</v>
      </c>
    </row>
    <row r="17" spans="1:19" x14ac:dyDescent="0.3">
      <c r="A17">
        <v>-50.1</v>
      </c>
      <c r="C17" s="13">
        <f t="shared" si="8"/>
        <v>-1.0885133333333334E-5</v>
      </c>
      <c r="D17">
        <v>-3.2655399999999999E-3</v>
      </c>
      <c r="F17">
        <v>50.1</v>
      </c>
      <c r="H17" s="13">
        <f t="shared" si="9"/>
        <v>-1.1162366666666667E-5</v>
      </c>
      <c r="I17">
        <v>-3.34871E-3</v>
      </c>
      <c r="K17">
        <v>50</v>
      </c>
      <c r="M17" s="13">
        <f t="shared" si="10"/>
        <v>-1.0938493333333333E-5</v>
      </c>
      <c r="N17">
        <v>-3.281548E-3</v>
      </c>
      <c r="P17">
        <v>59.2</v>
      </c>
      <c r="R17" s="13">
        <f t="shared" si="11"/>
        <v>-1.2450156666666667E-5</v>
      </c>
      <c r="S17">
        <v>-3.735047E-3</v>
      </c>
    </row>
    <row r="18" spans="1:19" x14ac:dyDescent="0.3">
      <c r="A18">
        <v>-59</v>
      </c>
      <c r="C18" s="13">
        <f t="shared" si="8"/>
        <v>-1.1584233333333333E-5</v>
      </c>
      <c r="D18">
        <v>-3.4752699999999999E-3</v>
      </c>
      <c r="F18">
        <v>59.1</v>
      </c>
      <c r="H18" s="13">
        <f t="shared" si="9"/>
        <v>-1.1923733333333334E-5</v>
      </c>
      <c r="I18">
        <v>-3.57712E-3</v>
      </c>
      <c r="K18">
        <v>59.2</v>
      </c>
      <c r="M18" s="13">
        <f t="shared" si="10"/>
        <v>-1.1771410000000001E-5</v>
      </c>
      <c r="N18">
        <v>-3.5314230000000001E-3</v>
      </c>
    </row>
    <row r="19" spans="1:19" x14ac:dyDescent="0.3">
      <c r="B19" t="s">
        <v>49</v>
      </c>
      <c r="C19"/>
      <c r="G19" t="s">
        <v>49</v>
      </c>
      <c r="L19" t="s">
        <v>49</v>
      </c>
      <c r="Q19" t="s">
        <v>49</v>
      </c>
    </row>
    <row r="20" spans="1:19" x14ac:dyDescent="0.3">
      <c r="A20" s="14" t="s">
        <v>181</v>
      </c>
      <c r="B20" s="13">
        <v>3.23E-6</v>
      </c>
      <c r="C20" s="15">
        <f>B20/300</f>
        <v>1.0766666666666667E-8</v>
      </c>
      <c r="G20">
        <v>2.018E-6</v>
      </c>
      <c r="H20" s="15">
        <f>G20/300</f>
        <v>6.726666666666667E-9</v>
      </c>
      <c r="L20">
        <v>1.4100000000000001E-6</v>
      </c>
      <c r="M20" s="15">
        <f>L20/300</f>
        <v>4.6999999999999999E-9</v>
      </c>
      <c r="Q20">
        <v>2.6E-7</v>
      </c>
      <c r="R20" s="15">
        <f>Q20/300</f>
        <v>8.6666666666666667E-10</v>
      </c>
    </row>
    <row r="21" spans="1:19" x14ac:dyDescent="0.3">
      <c r="B21" s="13">
        <v>2.154E-6</v>
      </c>
      <c r="C21" s="15">
        <f t="shared" ref="C21:C26" si="12">B21/300</f>
        <v>7.1800000000000004E-9</v>
      </c>
      <c r="G21">
        <v>1.55E-6</v>
      </c>
      <c r="H21" s="15">
        <f t="shared" ref="H21:H26" si="13">G21/300</f>
        <v>5.1666666666666666E-9</v>
      </c>
      <c r="L21">
        <v>7.8000000000000005E-7</v>
      </c>
      <c r="M21" s="15">
        <f t="shared" ref="M21:M26" si="14">L21/300</f>
        <v>2.6000000000000001E-9</v>
      </c>
      <c r="Q21">
        <v>2.6800000000000002E-6</v>
      </c>
      <c r="R21" s="15">
        <f t="shared" ref="R21:R26" si="15">Q21/300</f>
        <v>8.9333333333333339E-9</v>
      </c>
    </row>
    <row r="22" spans="1:19" x14ac:dyDescent="0.3">
      <c r="B22" s="13">
        <v>1.64E-6</v>
      </c>
      <c r="C22" s="15">
        <f t="shared" si="12"/>
        <v>5.4666666666666668E-9</v>
      </c>
      <c r="G22">
        <v>2.4159999999999998E-6</v>
      </c>
      <c r="H22" s="15">
        <f t="shared" si="13"/>
        <v>8.053333333333332E-9</v>
      </c>
      <c r="L22">
        <v>5.2E-7</v>
      </c>
      <c r="M22" s="15">
        <f t="shared" si="14"/>
        <v>1.7333333333333333E-9</v>
      </c>
      <c r="Q22">
        <v>4.9999999999999998E-7</v>
      </c>
      <c r="R22" s="15">
        <f t="shared" si="15"/>
        <v>1.6666666666666665E-9</v>
      </c>
    </row>
    <row r="23" spans="1:19" x14ac:dyDescent="0.3">
      <c r="B23" s="13">
        <v>3.3100000000000001E-6</v>
      </c>
      <c r="C23" s="15">
        <f t="shared" si="12"/>
        <v>1.1033333333333333E-8</v>
      </c>
      <c r="G23">
        <v>3.033E-6</v>
      </c>
      <c r="H23" s="15">
        <f t="shared" si="13"/>
        <v>1.0110000000000001E-8</v>
      </c>
      <c r="L23">
        <v>2.5000000000000002E-6</v>
      </c>
      <c r="M23" s="15">
        <f t="shared" si="14"/>
        <v>8.3333333333333335E-9</v>
      </c>
      <c r="Q23">
        <v>8.8000000000000004E-7</v>
      </c>
      <c r="R23" s="15">
        <f t="shared" si="15"/>
        <v>2.9333333333333335E-9</v>
      </c>
    </row>
    <row r="24" spans="1:19" x14ac:dyDescent="0.3">
      <c r="B24" s="13">
        <v>3.7120000000000002E-6</v>
      </c>
      <c r="C24" s="15">
        <f t="shared" si="12"/>
        <v>1.2373333333333334E-8</v>
      </c>
      <c r="G24">
        <v>2.7379999999999999E-6</v>
      </c>
      <c r="H24" s="15">
        <f t="shared" si="13"/>
        <v>9.126666666666667E-9</v>
      </c>
      <c r="L24">
        <v>1.37E-6</v>
      </c>
      <c r="M24" s="15">
        <f t="shared" si="14"/>
        <v>4.566666666666667E-9</v>
      </c>
      <c r="Q24">
        <v>1.3599999999999999E-6</v>
      </c>
      <c r="R24" s="15">
        <f t="shared" si="15"/>
        <v>4.5333333333333334E-9</v>
      </c>
    </row>
    <row r="25" spans="1:19" x14ac:dyDescent="0.3">
      <c r="B25" s="13">
        <v>3.9700000000000001E-6</v>
      </c>
      <c r="C25" s="15">
        <f t="shared" si="12"/>
        <v>1.3233333333333334E-8</v>
      </c>
      <c r="G25">
        <v>2.0219999999999999E-6</v>
      </c>
      <c r="H25" s="15">
        <f t="shared" si="13"/>
        <v>6.7399999999999995E-9</v>
      </c>
      <c r="L25">
        <v>7.8999999999999995E-7</v>
      </c>
      <c r="M25" s="15">
        <f t="shared" si="14"/>
        <v>2.6333333333333333E-9</v>
      </c>
      <c r="Q25">
        <v>1.02E-6</v>
      </c>
      <c r="R25" s="15">
        <f t="shared" si="15"/>
        <v>3.3999999999999998E-9</v>
      </c>
    </row>
    <row r="26" spans="1:19" x14ac:dyDescent="0.3">
      <c r="B26" s="13">
        <v>2.7700000000000002E-6</v>
      </c>
      <c r="C26" s="15">
        <f t="shared" si="12"/>
        <v>9.2333333333333333E-9</v>
      </c>
      <c r="G26">
        <v>2.9289999999999998E-6</v>
      </c>
      <c r="H26" s="15">
        <f t="shared" si="13"/>
        <v>9.7633333333333321E-9</v>
      </c>
      <c r="L26">
        <v>6.5000000000000002E-7</v>
      </c>
      <c r="M26" s="15">
        <f t="shared" si="14"/>
        <v>2.1666666666666666E-9</v>
      </c>
      <c r="Q26">
        <v>9.5999999999999991E-7</v>
      </c>
      <c r="R26" s="15">
        <f t="shared" si="15"/>
        <v>3.1999999999999997E-9</v>
      </c>
    </row>
    <row r="31" spans="1:19" x14ac:dyDescent="0.3">
      <c r="A31" t="s">
        <v>72</v>
      </c>
      <c r="B31" s="13" t="s">
        <v>78</v>
      </c>
      <c r="C31" t="s">
        <v>72</v>
      </c>
      <c r="D31" s="13" t="s">
        <v>73</v>
      </c>
    </row>
    <row r="32" spans="1:19" x14ac:dyDescent="0.3">
      <c r="A32">
        <v>-0.7</v>
      </c>
      <c r="B32" s="13">
        <f t="shared" ref="B32:B38" si="16">D2/300</f>
        <v>-8.0997666666666665E-6</v>
      </c>
      <c r="C32">
        <v>-7</v>
      </c>
      <c r="D32" s="13">
        <f t="shared" ref="D32:D38" si="17">D12/300</f>
        <v>-3.4963333333333333E-6</v>
      </c>
    </row>
    <row r="33" spans="1:6" x14ac:dyDescent="0.3">
      <c r="A33">
        <v>-10</v>
      </c>
      <c r="B33" s="13">
        <f t="shared" si="16"/>
        <v>-1.0641366666666668E-5</v>
      </c>
      <c r="C33">
        <v>-10.199999999999999</v>
      </c>
      <c r="D33" s="13">
        <f t="shared" si="17"/>
        <v>-5.6197666666666666E-6</v>
      </c>
    </row>
    <row r="34" spans="1:6" x14ac:dyDescent="0.3">
      <c r="A34">
        <v>-20.6</v>
      </c>
      <c r="B34" s="13">
        <f t="shared" si="16"/>
        <v>-1.2701133333333335E-5</v>
      </c>
      <c r="C34">
        <v>-20.399999999999999</v>
      </c>
      <c r="D34" s="13">
        <f t="shared" si="17"/>
        <v>-7.4742666666666672E-6</v>
      </c>
    </row>
    <row r="35" spans="1:6" x14ac:dyDescent="0.3">
      <c r="A35">
        <v>-30</v>
      </c>
      <c r="B35" s="13">
        <f t="shared" si="16"/>
        <v>-1.3882933333333334E-5</v>
      </c>
      <c r="C35">
        <v>-30</v>
      </c>
      <c r="D35" s="13">
        <f t="shared" si="17"/>
        <v>-8.6468666666666668E-6</v>
      </c>
    </row>
    <row r="36" spans="1:6" x14ac:dyDescent="0.3">
      <c r="A36">
        <v>-39.6</v>
      </c>
      <c r="B36" s="13">
        <f t="shared" si="16"/>
        <v>-1.52942E-5</v>
      </c>
      <c r="C36">
        <v>-40.700000000000003</v>
      </c>
      <c r="D36" s="13">
        <f t="shared" si="17"/>
        <v>-1.0005366666666667E-5</v>
      </c>
    </row>
    <row r="37" spans="1:6" x14ac:dyDescent="0.3">
      <c r="A37">
        <v>-50.4</v>
      </c>
      <c r="B37" s="13">
        <f t="shared" si="16"/>
        <v>-1.6223600000000002E-5</v>
      </c>
      <c r="C37">
        <v>-50.1</v>
      </c>
      <c r="D37" s="13">
        <f t="shared" si="17"/>
        <v>-1.0885133333333334E-5</v>
      </c>
    </row>
    <row r="38" spans="1:6" x14ac:dyDescent="0.3">
      <c r="A38">
        <v>-59.2</v>
      </c>
      <c r="B38" s="13">
        <f t="shared" si="16"/>
        <v>-1.6946466666666668E-5</v>
      </c>
      <c r="C38">
        <v>-59</v>
      </c>
      <c r="D38" s="13">
        <f t="shared" si="17"/>
        <v>-1.1584233333333333E-5</v>
      </c>
    </row>
    <row r="42" spans="1:6" x14ac:dyDescent="0.3">
      <c r="A42">
        <v>7.766</v>
      </c>
      <c r="B42" t="s">
        <v>34</v>
      </c>
      <c r="C42" s="13" t="s">
        <v>177</v>
      </c>
      <c r="D42" s="13" t="s">
        <v>178</v>
      </c>
      <c r="E42" s="13" t="s">
        <v>179</v>
      </c>
      <c r="F42" s="13" t="s">
        <v>180</v>
      </c>
    </row>
    <row r="43" spans="1:6" x14ac:dyDescent="0.3">
      <c r="A43">
        <v>7.3120000000000003</v>
      </c>
      <c r="B43" t="s">
        <v>35</v>
      </c>
      <c r="C43" s="13">
        <f>B2/$A$42</f>
        <v>-5.9276761953815775E-7</v>
      </c>
      <c r="D43" s="13">
        <f>G2/$A$43</f>
        <v>-5.9730716630196908E-7</v>
      </c>
      <c r="E43" s="13">
        <f>L2/$A$44</f>
        <v>-6.0503767212262919E-7</v>
      </c>
      <c r="F43" s="13">
        <f>Q2/($A$45*1.68)</f>
        <v>-6.2689804357274481E-7</v>
      </c>
    </row>
    <row r="44" spans="1:6" x14ac:dyDescent="0.3">
      <c r="A44">
        <v>6.415</v>
      </c>
      <c r="B44" t="s">
        <v>36</v>
      </c>
      <c r="C44" s="13">
        <f t="shared" ref="C44:C49" si="18">B3/$A$42</f>
        <v>-6.466134432140099E-7</v>
      </c>
      <c r="D44" s="13">
        <f t="shared" ref="D44:D49" si="19">G3/$A$43</f>
        <v>-6.6030178702133483E-7</v>
      </c>
      <c r="E44" s="13">
        <f t="shared" ref="E44:E49" si="20">L3/$A$44</f>
        <v>-6.4598441153546377E-7</v>
      </c>
      <c r="F44" s="13">
        <f t="shared" ref="F44:F49" si="21">Q3/($A$45*1.68)</f>
        <v>-6.6041968914706262E-7</v>
      </c>
    </row>
    <row r="45" spans="1:6" x14ac:dyDescent="0.3">
      <c r="A45">
        <v>5.1859999999999999</v>
      </c>
      <c r="B45" t="s">
        <v>37</v>
      </c>
      <c r="C45" s="13">
        <f t="shared" si="18"/>
        <v>-6.7304489655764453E-7</v>
      </c>
      <c r="D45" s="13">
        <f t="shared" si="19"/>
        <v>-6.8328956965718475E-7</v>
      </c>
      <c r="E45" s="13">
        <f t="shared" si="20"/>
        <v>-6.7718368407378531E-7</v>
      </c>
      <c r="F45" s="13">
        <f t="shared" si="21"/>
        <v>-6.7477189808948416E-7</v>
      </c>
    </row>
    <row r="46" spans="1:6" x14ac:dyDescent="0.3">
      <c r="C46" s="13">
        <f t="shared" si="18"/>
        <v>-6.8231178641514291E-7</v>
      </c>
      <c r="D46" s="13">
        <f t="shared" si="19"/>
        <v>-6.8931938365700218E-7</v>
      </c>
      <c r="E46" s="13">
        <f t="shared" si="20"/>
        <v>-6.8721382177708498E-7</v>
      </c>
      <c r="F46" s="13">
        <f t="shared" si="21"/>
        <v>-6.805601467090886E-7</v>
      </c>
    </row>
    <row r="47" spans="1:6" x14ac:dyDescent="0.3">
      <c r="C47" s="13">
        <f t="shared" si="18"/>
        <v>-6.8638509743754826E-7</v>
      </c>
      <c r="D47" s="13">
        <f t="shared" si="19"/>
        <v>-6.9056300146334782E-7</v>
      </c>
      <c r="E47" s="13">
        <f t="shared" si="20"/>
        <v>-6.9026760197973493E-7</v>
      </c>
      <c r="F47" s="13">
        <f t="shared" si="21"/>
        <v>-6.8325742693240045E-7</v>
      </c>
    </row>
    <row r="48" spans="1:6" x14ac:dyDescent="0.3">
      <c r="C48" s="13">
        <f t="shared" si="18"/>
        <v>-6.8741522877500238E-7</v>
      </c>
      <c r="D48" s="13">
        <f t="shared" si="19"/>
        <v>-6.9126595551148795E-7</v>
      </c>
      <c r="E48" s="13">
        <f t="shared" si="20"/>
        <v>-6.91898155370226E-7</v>
      </c>
      <c r="F48" s="13"/>
    </row>
    <row r="49" spans="3:6" x14ac:dyDescent="0.3">
      <c r="C49" s="13">
        <f t="shared" si="18"/>
        <v>-6.8790024894411538E-7</v>
      </c>
      <c r="D49" s="13">
        <f t="shared" si="19"/>
        <v>-6.9223103573577681E-7</v>
      </c>
      <c r="E49" s="13">
        <f t="shared" si="20"/>
        <v>-6.9235126006754965E-7</v>
      </c>
      <c r="F49" s="13">
        <f t="shared" si="21"/>
        <v>-6.8535556657423222E-7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4835-FF30-4272-A007-A9C04FE71689}">
  <dimension ref="A1:U972"/>
  <sheetViews>
    <sheetView workbookViewId="0">
      <selection activeCell="R3" sqref="R3"/>
    </sheetView>
  </sheetViews>
  <sheetFormatPr defaultRowHeight="14.4" x14ac:dyDescent="0.3"/>
  <cols>
    <col min="1" max="1" width="10.6640625" customWidth="1"/>
    <col min="3" max="3" width="13.88671875" customWidth="1"/>
    <col min="6" max="6" width="13.5546875" customWidth="1"/>
    <col min="9" max="9" width="14.44140625" customWidth="1"/>
    <col min="12" max="12" width="13.44140625" customWidth="1"/>
    <col min="15" max="15" width="13.33203125" customWidth="1"/>
    <col min="18" max="18" width="12.6640625" customWidth="1"/>
    <col min="21" max="21" width="13" customWidth="1"/>
  </cols>
  <sheetData>
    <row r="1" spans="1:21" x14ac:dyDescent="0.3">
      <c r="B1" s="12" t="s">
        <v>42</v>
      </c>
      <c r="D1">
        <v>0</v>
      </c>
      <c r="E1" t="s">
        <v>74</v>
      </c>
      <c r="G1">
        <v>0</v>
      </c>
      <c r="H1" t="s">
        <v>75</v>
      </c>
      <c r="J1">
        <v>0</v>
      </c>
      <c r="K1" t="s">
        <v>53</v>
      </c>
      <c r="M1">
        <v>0</v>
      </c>
      <c r="N1" t="s">
        <v>76</v>
      </c>
      <c r="P1">
        <v>0</v>
      </c>
      <c r="Q1" t="s">
        <v>66</v>
      </c>
      <c r="S1">
        <v>0</v>
      </c>
      <c r="T1" t="s">
        <v>77</v>
      </c>
    </row>
    <row r="2" spans="1:21" x14ac:dyDescent="0.3">
      <c r="A2" t="s">
        <v>43</v>
      </c>
      <c r="B2" s="12" t="s">
        <v>44</v>
      </c>
      <c r="C2" t="s">
        <v>48</v>
      </c>
      <c r="D2">
        <v>0</v>
      </c>
      <c r="G2">
        <v>0</v>
      </c>
      <c r="J2">
        <v>0</v>
      </c>
      <c r="M2">
        <v>0</v>
      </c>
      <c r="P2">
        <v>0</v>
      </c>
      <c r="S2">
        <v>0</v>
      </c>
    </row>
    <row r="3" spans="1:21" x14ac:dyDescent="0.3">
      <c r="A3">
        <v>104829</v>
      </c>
      <c r="B3">
        <v>-1.56208E-3</v>
      </c>
      <c r="C3" s="12">
        <f>AVERAGE(B3:B345)</f>
        <v>-1.0489038680351903E-3</v>
      </c>
      <c r="D3">
        <v>79657</v>
      </c>
      <c r="E3">
        <v>-1.2251E-3</v>
      </c>
      <c r="F3" s="12">
        <f>AVERAGE(E3:E379)</f>
        <v>-1.6859341644562332E-3</v>
      </c>
      <c r="G3">
        <v>54016</v>
      </c>
      <c r="H3">
        <v>-2.1534800000000002E-3</v>
      </c>
      <c r="I3" s="12">
        <f>AVERAGE(H3:H452)</f>
        <v>-2.2422796444444464E-3</v>
      </c>
      <c r="J3">
        <v>0</v>
      </c>
      <c r="K3">
        <v>-3.1069100000000001E-3</v>
      </c>
      <c r="L3" s="12">
        <f>AVERAGE(K3:K972)</f>
        <v>-2.5940630000000006E-3</v>
      </c>
      <c r="M3">
        <v>139485</v>
      </c>
      <c r="N3">
        <v>-2.5531E-3</v>
      </c>
      <c r="O3" s="12">
        <f>AVERAGE(N3:N367)</f>
        <v>-3.0016148493150685E-3</v>
      </c>
      <c r="P3">
        <v>163391</v>
      </c>
      <c r="Q3">
        <v>-2.9959100000000001E-3</v>
      </c>
      <c r="R3" s="12">
        <f>AVERAGE(Q3:Q404)</f>
        <v>-3.2655366169154236E-3</v>
      </c>
      <c r="S3">
        <v>189391</v>
      </c>
      <c r="T3">
        <v>-3.28941E-3</v>
      </c>
      <c r="U3" s="12">
        <f>AVERAGE(T3:T394)</f>
        <v>-3.4752732142857164E-3</v>
      </c>
    </row>
    <row r="4" spans="1:21" x14ac:dyDescent="0.3">
      <c r="A4">
        <v>104839</v>
      </c>
      <c r="B4">
        <v>-5.1228500000000002E-4</v>
      </c>
      <c r="D4">
        <v>79667</v>
      </c>
      <c r="E4">
        <v>-2.14277E-3</v>
      </c>
      <c r="G4">
        <v>54026</v>
      </c>
      <c r="H4">
        <v>-2.3221800000000001E-3</v>
      </c>
      <c r="J4">
        <v>10</v>
      </c>
      <c r="K4">
        <v>-2.0696E-3</v>
      </c>
      <c r="M4">
        <v>139495</v>
      </c>
      <c r="N4">
        <v>-3.4675600000000002E-3</v>
      </c>
      <c r="P4">
        <v>163401</v>
      </c>
      <c r="Q4">
        <v>-3.5228299999999998E-3</v>
      </c>
      <c r="S4">
        <v>189401</v>
      </c>
      <c r="T4">
        <v>-3.6570800000000001E-3</v>
      </c>
    </row>
    <row r="5" spans="1:21" x14ac:dyDescent="0.3">
      <c r="A5">
        <v>104849</v>
      </c>
      <c r="B5">
        <v>-1.5834899999999999E-3</v>
      </c>
      <c r="D5">
        <v>79677</v>
      </c>
      <c r="E5">
        <v>-1.2148E-3</v>
      </c>
      <c r="G5">
        <v>54036</v>
      </c>
      <c r="H5">
        <v>-2.1318299999999999E-3</v>
      </c>
      <c r="J5">
        <v>20</v>
      </c>
      <c r="K5">
        <v>-3.1304000000000002E-3</v>
      </c>
      <c r="M5">
        <v>139505</v>
      </c>
      <c r="N5">
        <v>-2.53769E-3</v>
      </c>
      <c r="P5">
        <v>163411</v>
      </c>
      <c r="Q5">
        <v>-3.0006099999999999E-3</v>
      </c>
      <c r="S5">
        <v>189411</v>
      </c>
      <c r="T5">
        <v>-3.2878E-3</v>
      </c>
    </row>
    <row r="6" spans="1:21" x14ac:dyDescent="0.3">
      <c r="A6">
        <v>104859</v>
      </c>
      <c r="B6">
        <v>-5.9847899999999996E-4</v>
      </c>
      <c r="D6">
        <v>79687</v>
      </c>
      <c r="E6">
        <v>-2.1605600000000002E-3</v>
      </c>
      <c r="G6">
        <v>54046</v>
      </c>
      <c r="H6">
        <v>-2.3340800000000001E-3</v>
      </c>
      <c r="J6">
        <v>30</v>
      </c>
      <c r="K6">
        <v>-2.06705E-3</v>
      </c>
      <c r="M6">
        <v>139515</v>
      </c>
      <c r="N6">
        <v>-3.4572100000000001E-3</v>
      </c>
      <c r="P6">
        <v>163421</v>
      </c>
      <c r="Q6">
        <v>-3.5252E-3</v>
      </c>
      <c r="S6">
        <v>189421</v>
      </c>
      <c r="T6">
        <v>-3.6483399999999999E-3</v>
      </c>
    </row>
    <row r="7" spans="1:21" x14ac:dyDescent="0.3">
      <c r="A7">
        <v>104869</v>
      </c>
      <c r="B7">
        <v>-1.55631E-3</v>
      </c>
      <c r="D7">
        <v>79697</v>
      </c>
      <c r="E7">
        <v>-1.22123E-3</v>
      </c>
      <c r="G7">
        <v>54056</v>
      </c>
      <c r="H7">
        <v>-2.1415800000000001E-3</v>
      </c>
      <c r="J7">
        <v>40</v>
      </c>
      <c r="K7">
        <v>-3.1158900000000001E-3</v>
      </c>
      <c r="M7">
        <v>139525</v>
      </c>
      <c r="N7">
        <v>-2.54608E-3</v>
      </c>
      <c r="P7">
        <v>163431</v>
      </c>
      <c r="Q7">
        <v>-2.9957899999999999E-3</v>
      </c>
      <c r="S7">
        <v>189431</v>
      </c>
      <c r="T7">
        <v>-3.2911899999999998E-3</v>
      </c>
    </row>
    <row r="8" spans="1:21" x14ac:dyDescent="0.3">
      <c r="A8">
        <v>104879</v>
      </c>
      <c r="B8">
        <v>-5.0847800000000003E-4</v>
      </c>
      <c r="D8">
        <v>79707</v>
      </c>
      <c r="E8">
        <v>-2.1461000000000002E-3</v>
      </c>
      <c r="G8">
        <v>54066</v>
      </c>
      <c r="H8">
        <v>-2.3373500000000002E-3</v>
      </c>
      <c r="J8">
        <v>50</v>
      </c>
      <c r="K8">
        <v>-2.0600900000000001E-3</v>
      </c>
      <c r="M8">
        <v>139535</v>
      </c>
      <c r="N8">
        <v>-3.4489400000000002E-3</v>
      </c>
      <c r="P8">
        <v>163441</v>
      </c>
      <c r="Q8">
        <v>-3.5113399999999999E-3</v>
      </c>
      <c r="S8">
        <v>189441</v>
      </c>
      <c r="T8">
        <v>-3.65673E-3</v>
      </c>
    </row>
    <row r="9" spans="1:21" x14ac:dyDescent="0.3">
      <c r="A9">
        <v>104889</v>
      </c>
      <c r="B9">
        <v>-1.6123400000000001E-3</v>
      </c>
      <c r="D9">
        <v>79717</v>
      </c>
      <c r="E9">
        <v>-1.2228899999999999E-3</v>
      </c>
      <c r="G9">
        <v>54076</v>
      </c>
      <c r="H9">
        <v>-2.1240899999999999E-3</v>
      </c>
      <c r="J9">
        <v>60</v>
      </c>
      <c r="K9">
        <v>-3.1213600000000001E-3</v>
      </c>
      <c r="M9">
        <v>139545</v>
      </c>
      <c r="N9">
        <v>-2.54287E-3</v>
      </c>
      <c r="P9">
        <v>163451</v>
      </c>
      <c r="Q9">
        <v>-3.0052500000000001E-3</v>
      </c>
      <c r="S9">
        <v>189451</v>
      </c>
      <c r="T9">
        <v>-3.2902399999999998E-3</v>
      </c>
    </row>
    <row r="10" spans="1:21" x14ac:dyDescent="0.3">
      <c r="A10">
        <v>104899</v>
      </c>
      <c r="B10">
        <v>-4.9884199999999999E-4</v>
      </c>
      <c r="D10">
        <v>79727</v>
      </c>
      <c r="E10">
        <v>-2.15395E-3</v>
      </c>
      <c r="G10">
        <v>54086</v>
      </c>
      <c r="H10">
        <v>-2.3463300000000002E-3</v>
      </c>
      <c r="J10">
        <v>70</v>
      </c>
      <c r="K10">
        <v>-2.0556900000000002E-3</v>
      </c>
      <c r="M10">
        <v>139555</v>
      </c>
      <c r="N10">
        <v>-3.4460300000000001E-3</v>
      </c>
      <c r="P10">
        <v>163461</v>
      </c>
      <c r="Q10">
        <v>-3.5240699999999998E-3</v>
      </c>
      <c r="S10">
        <v>189461</v>
      </c>
      <c r="T10">
        <v>-3.6662399999999999E-3</v>
      </c>
    </row>
    <row r="11" spans="1:21" x14ac:dyDescent="0.3">
      <c r="A11">
        <v>104909</v>
      </c>
      <c r="B11">
        <v>-1.56244E-3</v>
      </c>
      <c r="D11">
        <v>79737</v>
      </c>
      <c r="E11">
        <v>-1.2262799999999999E-3</v>
      </c>
      <c r="G11">
        <v>54096</v>
      </c>
      <c r="H11">
        <v>-2.1298599999999999E-3</v>
      </c>
      <c r="J11">
        <v>80</v>
      </c>
      <c r="K11">
        <v>-3.1269499999999999E-3</v>
      </c>
      <c r="M11">
        <v>139565</v>
      </c>
      <c r="N11">
        <v>-2.5532200000000001E-3</v>
      </c>
      <c r="P11">
        <v>163471</v>
      </c>
      <c r="Q11">
        <v>-2.9922199999999999E-3</v>
      </c>
      <c r="S11">
        <v>189471</v>
      </c>
      <c r="T11">
        <v>-3.2879799999999998E-3</v>
      </c>
    </row>
    <row r="12" spans="1:21" x14ac:dyDescent="0.3">
      <c r="A12">
        <v>104919</v>
      </c>
      <c r="B12">
        <v>-5.3500900000000003E-4</v>
      </c>
      <c r="D12">
        <v>79747</v>
      </c>
      <c r="E12">
        <v>-2.1548499999999998E-3</v>
      </c>
      <c r="G12">
        <v>54106</v>
      </c>
      <c r="H12">
        <v>-2.3286600000000002E-3</v>
      </c>
      <c r="J12">
        <v>90</v>
      </c>
      <c r="K12">
        <v>-2.0726400000000002E-3</v>
      </c>
      <c r="M12">
        <v>139575</v>
      </c>
      <c r="N12">
        <v>-3.4613199999999999E-3</v>
      </c>
      <c r="P12">
        <v>163481</v>
      </c>
      <c r="Q12">
        <v>-3.5248499999999999E-3</v>
      </c>
      <c r="S12">
        <v>189481</v>
      </c>
      <c r="T12">
        <v>-3.6514300000000002E-3</v>
      </c>
    </row>
    <row r="13" spans="1:21" x14ac:dyDescent="0.3">
      <c r="A13">
        <v>104929</v>
      </c>
      <c r="B13">
        <v>-1.5787900000000001E-3</v>
      </c>
      <c r="D13">
        <v>79757</v>
      </c>
      <c r="E13">
        <v>-1.20689E-3</v>
      </c>
      <c r="G13">
        <v>54116</v>
      </c>
      <c r="H13">
        <v>-2.1158800000000001E-3</v>
      </c>
      <c r="J13">
        <v>100</v>
      </c>
      <c r="K13">
        <v>-3.1254099999999999E-3</v>
      </c>
      <c r="M13">
        <v>139585</v>
      </c>
      <c r="N13">
        <v>-2.54287E-3</v>
      </c>
      <c r="P13">
        <v>163491</v>
      </c>
      <c r="Q13">
        <v>-3.00929E-3</v>
      </c>
      <c r="S13">
        <v>189491</v>
      </c>
      <c r="T13">
        <v>-3.2860699999999999E-3</v>
      </c>
    </row>
    <row r="14" spans="1:21" x14ac:dyDescent="0.3">
      <c r="A14">
        <v>104939</v>
      </c>
      <c r="B14">
        <v>-5.21208E-4</v>
      </c>
      <c r="D14">
        <v>79767</v>
      </c>
      <c r="E14">
        <v>-2.1423599999999998E-3</v>
      </c>
      <c r="G14">
        <v>54126</v>
      </c>
      <c r="H14">
        <v>-2.34359E-3</v>
      </c>
      <c r="J14">
        <v>114</v>
      </c>
      <c r="K14">
        <v>-2.05872E-3</v>
      </c>
      <c r="M14">
        <v>139595</v>
      </c>
      <c r="N14">
        <v>-3.44722E-3</v>
      </c>
      <c r="P14">
        <v>163501</v>
      </c>
      <c r="Q14">
        <v>-3.51842E-3</v>
      </c>
      <c r="S14">
        <v>189501</v>
      </c>
      <c r="T14">
        <v>-3.6639799999999998E-3</v>
      </c>
    </row>
    <row r="15" spans="1:21" x14ac:dyDescent="0.3">
      <c r="A15">
        <v>104949</v>
      </c>
      <c r="B15">
        <v>-1.57748E-3</v>
      </c>
      <c r="D15">
        <v>79777</v>
      </c>
      <c r="E15">
        <v>-1.2379400000000001E-3</v>
      </c>
      <c r="G15">
        <v>54136</v>
      </c>
      <c r="H15">
        <v>-2.1446199999999999E-3</v>
      </c>
      <c r="J15">
        <v>121</v>
      </c>
      <c r="K15">
        <v>-3.11934E-3</v>
      </c>
      <c r="M15">
        <v>139605</v>
      </c>
      <c r="N15">
        <v>-2.5686799999999998E-3</v>
      </c>
      <c r="P15">
        <v>163511</v>
      </c>
      <c r="Q15">
        <v>-3.0008999999999999E-3</v>
      </c>
      <c r="S15">
        <v>189516</v>
      </c>
      <c r="T15">
        <v>-3.2898799999999998E-3</v>
      </c>
    </row>
    <row r="16" spans="1:21" x14ac:dyDescent="0.3">
      <c r="A16">
        <v>104961</v>
      </c>
      <c r="B16">
        <v>-5.4292000000000001E-4</v>
      </c>
      <c r="D16">
        <v>79787</v>
      </c>
      <c r="E16">
        <v>-2.14884E-3</v>
      </c>
      <c r="G16">
        <v>54146</v>
      </c>
      <c r="H16">
        <v>-2.3289600000000001E-3</v>
      </c>
      <c r="J16">
        <v>130</v>
      </c>
      <c r="K16">
        <v>-2.07311E-3</v>
      </c>
      <c r="M16">
        <v>139615</v>
      </c>
      <c r="N16">
        <v>-3.4550700000000002E-3</v>
      </c>
      <c r="P16">
        <v>163521</v>
      </c>
      <c r="Q16">
        <v>-3.5227700000000002E-3</v>
      </c>
      <c r="S16">
        <v>189524</v>
      </c>
      <c r="T16">
        <v>-3.6554199999999999E-3</v>
      </c>
    </row>
    <row r="17" spans="1:20" x14ac:dyDescent="0.3">
      <c r="A17">
        <v>104969</v>
      </c>
      <c r="B17">
        <v>-1.5748699999999999E-3</v>
      </c>
      <c r="D17">
        <v>79797</v>
      </c>
      <c r="E17">
        <v>-1.2161100000000001E-3</v>
      </c>
      <c r="G17">
        <v>54156</v>
      </c>
      <c r="H17">
        <v>-2.1134499999999998E-3</v>
      </c>
      <c r="J17">
        <v>140</v>
      </c>
      <c r="K17">
        <v>-3.1137500000000002E-3</v>
      </c>
      <c r="M17">
        <v>139625</v>
      </c>
      <c r="N17">
        <v>-2.5414399999999998E-3</v>
      </c>
      <c r="P17">
        <v>163531</v>
      </c>
      <c r="Q17">
        <v>-3.00513E-3</v>
      </c>
      <c r="S17">
        <v>189532</v>
      </c>
      <c r="T17">
        <v>-3.2924400000000002E-3</v>
      </c>
    </row>
    <row r="18" spans="1:20" x14ac:dyDescent="0.3">
      <c r="A18">
        <v>104979</v>
      </c>
      <c r="B18">
        <v>-5.1514099999999999E-4</v>
      </c>
      <c r="D18">
        <v>79807</v>
      </c>
      <c r="E18">
        <v>-2.15205E-3</v>
      </c>
      <c r="G18">
        <v>54166</v>
      </c>
      <c r="H18">
        <v>-2.3495999999999999E-3</v>
      </c>
      <c r="J18">
        <v>150</v>
      </c>
      <c r="K18">
        <v>-2.06901E-3</v>
      </c>
      <c r="M18">
        <v>139635</v>
      </c>
      <c r="N18">
        <v>-3.4402E-3</v>
      </c>
      <c r="P18">
        <v>163542</v>
      </c>
      <c r="Q18">
        <v>-3.51842E-3</v>
      </c>
      <c r="S18">
        <v>189542</v>
      </c>
      <c r="T18">
        <v>-3.6503E-3</v>
      </c>
    </row>
    <row r="19" spans="1:20" x14ac:dyDescent="0.3">
      <c r="A19">
        <v>104989</v>
      </c>
      <c r="B19">
        <v>-1.5668399999999999E-3</v>
      </c>
      <c r="D19">
        <v>79817</v>
      </c>
      <c r="E19">
        <v>-1.21469E-3</v>
      </c>
      <c r="G19">
        <v>54176</v>
      </c>
      <c r="H19">
        <v>-2.1519299999999998E-3</v>
      </c>
      <c r="J19">
        <v>160</v>
      </c>
      <c r="K19">
        <v>-3.1170199999999999E-3</v>
      </c>
      <c r="M19">
        <v>139645</v>
      </c>
      <c r="N19">
        <v>-2.56238E-3</v>
      </c>
      <c r="P19">
        <v>163553</v>
      </c>
      <c r="Q19">
        <v>-2.9985200000000002E-3</v>
      </c>
      <c r="S19">
        <v>189551</v>
      </c>
      <c r="T19">
        <v>-3.2856600000000001E-3</v>
      </c>
    </row>
    <row r="20" spans="1:20" x14ac:dyDescent="0.3">
      <c r="A20">
        <v>105000</v>
      </c>
      <c r="B20">
        <v>-5.1091699999999995E-4</v>
      </c>
      <c r="D20">
        <v>79828</v>
      </c>
      <c r="E20">
        <v>-2.1640100000000001E-3</v>
      </c>
      <c r="G20">
        <v>54186</v>
      </c>
      <c r="H20">
        <v>-2.3303299999999998E-3</v>
      </c>
      <c r="J20">
        <v>172</v>
      </c>
      <c r="K20">
        <v>-2.0752000000000001E-3</v>
      </c>
      <c r="M20">
        <v>139657</v>
      </c>
      <c r="N20">
        <v>-3.4407399999999999E-3</v>
      </c>
      <c r="P20">
        <v>163568</v>
      </c>
      <c r="Q20">
        <v>-3.51491E-3</v>
      </c>
      <c r="S20">
        <v>189565</v>
      </c>
      <c r="T20">
        <v>-3.6638E-3</v>
      </c>
    </row>
    <row r="21" spans="1:20" x14ac:dyDescent="0.3">
      <c r="A21">
        <v>105015</v>
      </c>
      <c r="B21">
        <v>-1.5612499999999999E-3</v>
      </c>
      <c r="D21">
        <v>79843</v>
      </c>
      <c r="E21">
        <v>-1.1992800000000001E-3</v>
      </c>
      <c r="G21">
        <v>54197</v>
      </c>
      <c r="H21">
        <v>-2.1161800000000001E-3</v>
      </c>
      <c r="J21">
        <v>188</v>
      </c>
      <c r="K21">
        <v>-3.11648E-3</v>
      </c>
      <c r="M21">
        <v>139672</v>
      </c>
      <c r="N21">
        <v>-2.5423899999999998E-3</v>
      </c>
      <c r="P21">
        <v>163585</v>
      </c>
      <c r="Q21">
        <v>-2.9992399999999998E-3</v>
      </c>
      <c r="S21">
        <v>189581</v>
      </c>
      <c r="T21">
        <v>-3.2869100000000001E-3</v>
      </c>
    </row>
    <row r="22" spans="1:20" x14ac:dyDescent="0.3">
      <c r="A22">
        <v>105031</v>
      </c>
      <c r="B22">
        <v>-5.0068599999999997E-4</v>
      </c>
      <c r="D22">
        <v>79861</v>
      </c>
      <c r="E22">
        <v>-2.1583000000000001E-3</v>
      </c>
      <c r="G22">
        <v>54211</v>
      </c>
      <c r="H22">
        <v>-2.3524599999999998E-3</v>
      </c>
      <c r="J22">
        <v>205</v>
      </c>
      <c r="K22">
        <v>-2.0682399999999998E-3</v>
      </c>
      <c r="M22">
        <v>139689</v>
      </c>
      <c r="N22">
        <v>-3.4540600000000001E-3</v>
      </c>
      <c r="P22">
        <v>163603</v>
      </c>
      <c r="Q22">
        <v>-3.5349000000000001E-3</v>
      </c>
      <c r="S22">
        <v>189600</v>
      </c>
      <c r="T22">
        <v>-3.6601799999999999E-3</v>
      </c>
    </row>
    <row r="23" spans="1:20" x14ac:dyDescent="0.3">
      <c r="A23">
        <v>105052</v>
      </c>
      <c r="B23">
        <v>-1.5764100000000001E-3</v>
      </c>
      <c r="D23">
        <v>79880</v>
      </c>
      <c r="E23">
        <v>-1.23277E-3</v>
      </c>
      <c r="G23">
        <v>54227</v>
      </c>
      <c r="H23">
        <v>-2.1323599999999998E-3</v>
      </c>
      <c r="J23">
        <v>226</v>
      </c>
      <c r="K23">
        <v>-3.1069100000000001E-3</v>
      </c>
      <c r="M23">
        <v>139709</v>
      </c>
      <c r="N23">
        <v>-2.5679100000000001E-3</v>
      </c>
      <c r="P23">
        <v>163624</v>
      </c>
      <c r="Q23">
        <v>-2.9944199999999998E-3</v>
      </c>
      <c r="S23">
        <v>189619</v>
      </c>
      <c r="T23">
        <v>-3.28524E-3</v>
      </c>
    </row>
    <row r="24" spans="1:20" x14ac:dyDescent="0.3">
      <c r="A24">
        <v>105072</v>
      </c>
      <c r="B24">
        <v>-5.2578900000000003E-4</v>
      </c>
      <c r="D24">
        <v>79899</v>
      </c>
      <c r="E24">
        <v>-2.1447900000000002E-3</v>
      </c>
      <c r="G24">
        <v>54244</v>
      </c>
      <c r="H24">
        <v>-2.3396699999999999E-3</v>
      </c>
      <c r="J24">
        <v>249</v>
      </c>
      <c r="K24">
        <v>-2.0661E-3</v>
      </c>
      <c r="M24">
        <v>139732</v>
      </c>
      <c r="N24">
        <v>-3.4509699999999998E-3</v>
      </c>
      <c r="P24">
        <v>163646</v>
      </c>
      <c r="Q24">
        <v>-3.5186000000000002E-3</v>
      </c>
      <c r="S24">
        <v>189639</v>
      </c>
      <c r="T24">
        <v>-3.6614299999999998E-3</v>
      </c>
    </row>
    <row r="25" spans="1:20" x14ac:dyDescent="0.3">
      <c r="A25">
        <v>105095</v>
      </c>
      <c r="B25">
        <v>-1.5684399999999999E-3</v>
      </c>
      <c r="D25">
        <v>79922</v>
      </c>
      <c r="E25">
        <v>-1.2132600000000001E-3</v>
      </c>
      <c r="G25">
        <v>54262</v>
      </c>
      <c r="H25">
        <v>-2.1213E-3</v>
      </c>
      <c r="J25">
        <v>273</v>
      </c>
      <c r="K25">
        <v>-3.1208799999999999E-3</v>
      </c>
      <c r="M25">
        <v>139756</v>
      </c>
      <c r="N25">
        <v>-2.5573200000000001E-3</v>
      </c>
      <c r="P25">
        <v>163671</v>
      </c>
      <c r="Q25">
        <v>-3.0039400000000001E-3</v>
      </c>
      <c r="S25">
        <v>189665</v>
      </c>
      <c r="T25">
        <v>-3.2934499999999998E-3</v>
      </c>
    </row>
    <row r="26" spans="1:20" x14ac:dyDescent="0.3">
      <c r="A26">
        <v>105120</v>
      </c>
      <c r="B26">
        <v>-5.0038800000000005E-4</v>
      </c>
      <c r="D26">
        <v>79945</v>
      </c>
      <c r="E26">
        <v>-2.1603199999999999E-3</v>
      </c>
      <c r="G26">
        <v>54283</v>
      </c>
      <c r="H26">
        <v>-2.3521599999999998E-3</v>
      </c>
      <c r="J26">
        <v>300</v>
      </c>
      <c r="K26">
        <v>-2.0723400000000002E-3</v>
      </c>
      <c r="M26">
        <v>139781</v>
      </c>
      <c r="N26">
        <v>-3.43568E-3</v>
      </c>
      <c r="P26">
        <v>163702</v>
      </c>
      <c r="Q26">
        <v>-3.52776E-3</v>
      </c>
      <c r="S26">
        <v>189689</v>
      </c>
      <c r="T26">
        <v>-3.6548800000000001E-3</v>
      </c>
    </row>
    <row r="27" spans="1:20" x14ac:dyDescent="0.3">
      <c r="A27">
        <v>105144</v>
      </c>
      <c r="B27">
        <v>-1.5940800000000001E-3</v>
      </c>
      <c r="D27">
        <v>79973</v>
      </c>
      <c r="E27">
        <v>-1.2209300000000001E-3</v>
      </c>
      <c r="G27">
        <v>54303</v>
      </c>
      <c r="H27">
        <v>-2.1400899999999999E-3</v>
      </c>
      <c r="J27">
        <v>329</v>
      </c>
      <c r="K27">
        <v>-3.1150599999999998E-3</v>
      </c>
      <c r="M27">
        <v>139815</v>
      </c>
      <c r="N27">
        <v>-2.5742199999999999E-3</v>
      </c>
      <c r="P27">
        <v>163728</v>
      </c>
      <c r="Q27">
        <v>-2.9931100000000002E-3</v>
      </c>
      <c r="S27">
        <v>189715</v>
      </c>
      <c r="T27">
        <v>-3.2882200000000001E-3</v>
      </c>
    </row>
    <row r="28" spans="1:20" x14ac:dyDescent="0.3">
      <c r="A28">
        <v>105169</v>
      </c>
      <c r="B28">
        <v>-5.1109599999999995E-4</v>
      </c>
      <c r="D28">
        <v>79999</v>
      </c>
      <c r="E28">
        <v>-2.1696599999999999E-3</v>
      </c>
      <c r="G28">
        <v>54324</v>
      </c>
      <c r="H28">
        <v>-2.3444899999999999E-3</v>
      </c>
      <c r="J28">
        <v>359</v>
      </c>
      <c r="K28">
        <v>-2.07288E-3</v>
      </c>
      <c r="M28">
        <v>139842</v>
      </c>
      <c r="N28">
        <v>-3.4496000000000001E-3</v>
      </c>
      <c r="P28">
        <v>163755</v>
      </c>
      <c r="Q28">
        <v>-3.52491E-3</v>
      </c>
      <c r="S28">
        <v>189743</v>
      </c>
      <c r="T28">
        <v>-3.6665399999999998E-3</v>
      </c>
    </row>
    <row r="29" spans="1:20" x14ac:dyDescent="0.3">
      <c r="A29">
        <v>105196</v>
      </c>
      <c r="B29">
        <v>-1.5817699999999999E-3</v>
      </c>
      <c r="D29">
        <v>80027</v>
      </c>
      <c r="E29">
        <v>-1.23675E-3</v>
      </c>
      <c r="G29">
        <v>54345</v>
      </c>
      <c r="H29">
        <v>-2.1189799999999999E-3</v>
      </c>
      <c r="J29">
        <v>392</v>
      </c>
      <c r="K29">
        <v>-3.1166599999999998E-3</v>
      </c>
      <c r="M29">
        <v>139878</v>
      </c>
      <c r="N29">
        <v>-2.55405E-3</v>
      </c>
      <c r="P29">
        <v>163783</v>
      </c>
      <c r="Q29">
        <v>-3.0030999999999999E-3</v>
      </c>
      <c r="S29">
        <v>189771</v>
      </c>
      <c r="T29">
        <v>-3.2914900000000002E-3</v>
      </c>
    </row>
    <row r="30" spans="1:20" x14ac:dyDescent="0.3">
      <c r="A30">
        <v>105224</v>
      </c>
      <c r="B30">
        <v>-5.17758E-4</v>
      </c>
      <c r="D30">
        <v>80058</v>
      </c>
      <c r="E30">
        <v>-2.1605600000000002E-3</v>
      </c>
      <c r="G30">
        <v>54367</v>
      </c>
      <c r="H30">
        <v>-2.3437699999999998E-3</v>
      </c>
      <c r="J30">
        <v>426</v>
      </c>
      <c r="K30">
        <v>-2.0781100000000002E-3</v>
      </c>
      <c r="M30">
        <v>139908</v>
      </c>
      <c r="N30">
        <v>-3.4288399999999998E-3</v>
      </c>
      <c r="P30">
        <v>163811</v>
      </c>
      <c r="Q30">
        <v>-3.5308599999999998E-3</v>
      </c>
      <c r="S30">
        <v>189800</v>
      </c>
      <c r="T30">
        <v>-3.6546399999999998E-3</v>
      </c>
    </row>
    <row r="31" spans="1:20" x14ac:dyDescent="0.3">
      <c r="A31">
        <v>105255</v>
      </c>
      <c r="B31">
        <v>-1.5836100000000001E-3</v>
      </c>
      <c r="D31">
        <v>80087</v>
      </c>
      <c r="E31">
        <v>-1.2100500000000001E-3</v>
      </c>
      <c r="G31">
        <v>54392</v>
      </c>
      <c r="H31">
        <v>-2.1374200000000001E-3</v>
      </c>
      <c r="J31">
        <v>460</v>
      </c>
      <c r="K31">
        <v>-3.1067899999999999E-3</v>
      </c>
      <c r="M31">
        <v>139938</v>
      </c>
      <c r="N31">
        <v>-2.56178E-3</v>
      </c>
      <c r="P31">
        <v>163840</v>
      </c>
      <c r="Q31">
        <v>-2.9899599999999998E-3</v>
      </c>
      <c r="S31">
        <v>189831</v>
      </c>
      <c r="T31">
        <v>-3.2789999999999998E-3</v>
      </c>
    </row>
    <row r="32" spans="1:20" x14ac:dyDescent="0.3">
      <c r="A32">
        <v>105284</v>
      </c>
      <c r="B32">
        <v>-5.2519399999999999E-4</v>
      </c>
      <c r="D32">
        <v>80116</v>
      </c>
      <c r="E32">
        <v>-2.1591900000000001E-3</v>
      </c>
      <c r="G32">
        <v>54419</v>
      </c>
      <c r="H32">
        <v>-2.3415699999999998E-3</v>
      </c>
      <c r="J32">
        <v>496</v>
      </c>
      <c r="K32">
        <v>-2.0745999999999998E-3</v>
      </c>
      <c r="M32">
        <v>139968</v>
      </c>
      <c r="N32">
        <v>-3.43735E-3</v>
      </c>
      <c r="P32">
        <v>163872</v>
      </c>
      <c r="Q32">
        <v>-3.53163E-3</v>
      </c>
      <c r="S32">
        <v>189865</v>
      </c>
      <c r="T32">
        <v>-3.6563099999999999E-3</v>
      </c>
    </row>
    <row r="33" spans="1:20" x14ac:dyDescent="0.3">
      <c r="A33">
        <v>105314</v>
      </c>
      <c r="B33">
        <v>-1.59111E-3</v>
      </c>
      <c r="D33">
        <v>80160</v>
      </c>
      <c r="E33">
        <v>-1.22617E-3</v>
      </c>
      <c r="G33">
        <v>54445</v>
      </c>
      <c r="H33">
        <v>-2.12832E-3</v>
      </c>
      <c r="J33">
        <v>531</v>
      </c>
      <c r="K33">
        <v>-3.1170799999999999E-3</v>
      </c>
      <c r="M33">
        <v>140001</v>
      </c>
      <c r="N33">
        <v>-2.55369E-3</v>
      </c>
      <c r="P33">
        <v>163903</v>
      </c>
      <c r="Q33">
        <v>-2.9991200000000001E-3</v>
      </c>
      <c r="S33">
        <v>189896</v>
      </c>
      <c r="T33">
        <v>-3.2876799999999999E-3</v>
      </c>
    </row>
    <row r="34" spans="1:20" x14ac:dyDescent="0.3">
      <c r="A34">
        <v>105349</v>
      </c>
      <c r="B34">
        <v>-5.1097700000000002E-4</v>
      </c>
      <c r="D34">
        <v>80196</v>
      </c>
      <c r="E34">
        <v>-2.1518700000000002E-3</v>
      </c>
      <c r="G34">
        <v>54473</v>
      </c>
      <c r="H34">
        <v>-2.3569799999999998E-3</v>
      </c>
      <c r="J34">
        <v>569</v>
      </c>
      <c r="K34">
        <v>-2.06806E-3</v>
      </c>
      <c r="M34">
        <v>140036</v>
      </c>
      <c r="N34">
        <v>-3.4390699999999998E-3</v>
      </c>
      <c r="P34">
        <v>163937</v>
      </c>
      <c r="Q34">
        <v>-3.5325199999999999E-3</v>
      </c>
      <c r="S34">
        <v>189934</v>
      </c>
      <c r="T34">
        <v>-3.6549999999999998E-3</v>
      </c>
    </row>
    <row r="35" spans="1:20" x14ac:dyDescent="0.3">
      <c r="A35">
        <v>105392</v>
      </c>
      <c r="B35">
        <v>-1.5870599999999999E-3</v>
      </c>
      <c r="D35">
        <v>80242</v>
      </c>
      <c r="E35">
        <v>-1.21397E-3</v>
      </c>
      <c r="G35">
        <v>54509</v>
      </c>
      <c r="H35">
        <v>-2.1271900000000002E-3</v>
      </c>
      <c r="J35">
        <v>620</v>
      </c>
      <c r="K35">
        <v>-3.1085100000000001E-3</v>
      </c>
      <c r="M35">
        <v>140083</v>
      </c>
      <c r="N35">
        <v>-2.58011E-3</v>
      </c>
      <c r="P35">
        <v>163986</v>
      </c>
      <c r="Q35">
        <v>-2.9896599999999999E-3</v>
      </c>
      <c r="S35">
        <v>189979</v>
      </c>
      <c r="T35">
        <v>-3.2853000000000001E-3</v>
      </c>
    </row>
    <row r="36" spans="1:20" x14ac:dyDescent="0.3">
      <c r="A36">
        <v>105444</v>
      </c>
      <c r="B36">
        <v>-5.0865700000000003E-4</v>
      </c>
      <c r="D36">
        <v>80291</v>
      </c>
      <c r="E36">
        <v>-2.1564499999999999E-3</v>
      </c>
      <c r="G36">
        <v>54546</v>
      </c>
      <c r="H36">
        <v>-2.3454999999999999E-3</v>
      </c>
      <c r="J36">
        <v>673</v>
      </c>
      <c r="K36">
        <v>-2.0777500000000002E-3</v>
      </c>
      <c r="M36">
        <v>140135</v>
      </c>
      <c r="N36">
        <v>-3.4363900000000001E-3</v>
      </c>
      <c r="P36">
        <v>164040</v>
      </c>
      <c r="Q36">
        <v>-3.5325199999999999E-3</v>
      </c>
      <c r="S36">
        <v>190032</v>
      </c>
      <c r="T36">
        <v>-3.65928E-3</v>
      </c>
    </row>
    <row r="37" spans="1:20" x14ac:dyDescent="0.3">
      <c r="A37">
        <v>105499</v>
      </c>
      <c r="B37">
        <v>-1.56821E-3</v>
      </c>
      <c r="D37">
        <v>80350</v>
      </c>
      <c r="E37">
        <v>-1.2228899999999999E-3</v>
      </c>
      <c r="G37">
        <v>54591</v>
      </c>
      <c r="H37">
        <v>-2.1231399999999999E-3</v>
      </c>
      <c r="J37">
        <v>730</v>
      </c>
      <c r="K37">
        <v>-3.10845E-3</v>
      </c>
      <c r="M37">
        <v>140190</v>
      </c>
      <c r="N37">
        <v>-2.5588099999999999E-3</v>
      </c>
      <c r="P37">
        <v>164101</v>
      </c>
      <c r="Q37">
        <v>-3.0059599999999998E-3</v>
      </c>
      <c r="S37">
        <v>190090</v>
      </c>
      <c r="T37">
        <v>-3.2876200000000002E-3</v>
      </c>
    </row>
    <row r="38" spans="1:20" x14ac:dyDescent="0.3">
      <c r="A38">
        <v>105561</v>
      </c>
      <c r="B38">
        <v>-4.9925800000000004E-4</v>
      </c>
      <c r="D38">
        <v>80409</v>
      </c>
      <c r="E38">
        <v>-2.16746E-3</v>
      </c>
      <c r="G38">
        <v>54640</v>
      </c>
      <c r="H38">
        <v>-2.3531099999999998E-3</v>
      </c>
      <c r="J38">
        <v>794</v>
      </c>
      <c r="K38">
        <v>-2.0774000000000001E-3</v>
      </c>
      <c r="M38">
        <v>140252</v>
      </c>
      <c r="N38">
        <v>-3.42676E-3</v>
      </c>
      <c r="P38">
        <v>164163</v>
      </c>
      <c r="Q38">
        <v>-3.5385899999999999E-3</v>
      </c>
      <c r="S38">
        <v>190151</v>
      </c>
      <c r="T38">
        <v>-3.6564900000000001E-3</v>
      </c>
    </row>
    <row r="39" spans="1:20" x14ac:dyDescent="0.3">
      <c r="A39">
        <v>105625</v>
      </c>
      <c r="B39">
        <v>-1.55893E-3</v>
      </c>
      <c r="D39">
        <v>80479</v>
      </c>
      <c r="E39">
        <v>-1.2267000000000001E-3</v>
      </c>
      <c r="G39">
        <v>54693</v>
      </c>
      <c r="H39">
        <v>-2.1381299999999998E-3</v>
      </c>
      <c r="J39">
        <v>860</v>
      </c>
      <c r="K39">
        <v>-3.1120800000000001E-3</v>
      </c>
      <c r="M39">
        <v>140316</v>
      </c>
      <c r="N39">
        <v>-2.57624E-3</v>
      </c>
      <c r="P39">
        <v>164231</v>
      </c>
      <c r="Q39">
        <v>-2.9987600000000001E-3</v>
      </c>
      <c r="S39">
        <v>190213</v>
      </c>
      <c r="T39">
        <v>-3.2802500000000002E-3</v>
      </c>
    </row>
    <row r="40" spans="1:20" x14ac:dyDescent="0.3">
      <c r="A40">
        <v>105694</v>
      </c>
      <c r="B40">
        <v>-5.1597399999999999E-4</v>
      </c>
      <c r="D40">
        <v>80549</v>
      </c>
      <c r="E40">
        <v>-2.1535399999999998E-3</v>
      </c>
      <c r="G40">
        <v>54750</v>
      </c>
      <c r="H40">
        <v>-2.3408600000000002E-3</v>
      </c>
      <c r="J40">
        <v>930</v>
      </c>
      <c r="K40">
        <v>-2.0724599999999999E-3</v>
      </c>
      <c r="M40">
        <v>140387</v>
      </c>
      <c r="N40">
        <v>-3.4337199999999999E-3</v>
      </c>
      <c r="P40">
        <v>164300</v>
      </c>
      <c r="Q40">
        <v>-3.5263899999999999E-3</v>
      </c>
      <c r="S40">
        <v>190283</v>
      </c>
      <c r="T40">
        <v>-3.65702E-3</v>
      </c>
    </row>
    <row r="41" spans="1:20" x14ac:dyDescent="0.3">
      <c r="A41">
        <v>105771</v>
      </c>
      <c r="B41">
        <v>-1.5597600000000001E-3</v>
      </c>
      <c r="D41">
        <v>80624</v>
      </c>
      <c r="E41">
        <v>-1.21671E-3</v>
      </c>
      <c r="G41">
        <v>54809</v>
      </c>
      <c r="H41">
        <v>-2.1236200000000001E-3</v>
      </c>
      <c r="J41">
        <v>1023</v>
      </c>
      <c r="K41">
        <v>-3.1152900000000002E-3</v>
      </c>
      <c r="M41">
        <v>140464</v>
      </c>
      <c r="N41">
        <v>-2.5567300000000001E-3</v>
      </c>
      <c r="P41">
        <v>164377</v>
      </c>
      <c r="Q41">
        <v>-2.9992999999999999E-3</v>
      </c>
      <c r="S41">
        <v>190353</v>
      </c>
      <c r="T41">
        <v>-3.2831000000000002E-3</v>
      </c>
    </row>
    <row r="42" spans="1:20" x14ac:dyDescent="0.3">
      <c r="A42">
        <v>105848</v>
      </c>
      <c r="B42">
        <v>-4.9402400000000003E-4</v>
      </c>
      <c r="D42">
        <v>80703</v>
      </c>
      <c r="E42">
        <v>-2.1583000000000001E-3</v>
      </c>
      <c r="G42">
        <v>54870</v>
      </c>
      <c r="H42">
        <v>-2.3610800000000002E-3</v>
      </c>
      <c r="J42">
        <v>1100</v>
      </c>
      <c r="K42">
        <v>-2.0781699999999998E-3</v>
      </c>
      <c r="M42">
        <v>140541</v>
      </c>
      <c r="N42">
        <v>-3.4300899999999998E-3</v>
      </c>
      <c r="P42">
        <v>164452</v>
      </c>
      <c r="Q42">
        <v>-3.5307400000000001E-3</v>
      </c>
      <c r="S42">
        <v>190433</v>
      </c>
      <c r="T42">
        <v>-3.6603E-3</v>
      </c>
    </row>
    <row r="43" spans="1:20" x14ac:dyDescent="0.3">
      <c r="A43">
        <v>105927</v>
      </c>
      <c r="B43">
        <v>-1.56916E-3</v>
      </c>
      <c r="D43">
        <v>80769</v>
      </c>
      <c r="E43">
        <v>-1.19553E-3</v>
      </c>
      <c r="G43">
        <v>54940</v>
      </c>
      <c r="H43">
        <v>-2.1327199999999998E-3</v>
      </c>
      <c r="J43">
        <v>1138</v>
      </c>
      <c r="K43">
        <v>-3.11553E-3</v>
      </c>
      <c r="M43">
        <v>140610</v>
      </c>
      <c r="N43">
        <v>-2.5914699999999998E-3</v>
      </c>
      <c r="P43">
        <v>164515</v>
      </c>
      <c r="Q43">
        <v>-2.99811E-3</v>
      </c>
      <c r="S43">
        <v>190496</v>
      </c>
      <c r="T43">
        <v>-3.28613E-3</v>
      </c>
    </row>
    <row r="44" spans="1:20" x14ac:dyDescent="0.3">
      <c r="A44">
        <v>105978</v>
      </c>
      <c r="B44">
        <v>-5.1032200000000001E-4</v>
      </c>
      <c r="D44">
        <v>80805</v>
      </c>
      <c r="E44">
        <v>-2.1634699999999998E-3</v>
      </c>
      <c r="G44">
        <v>55018</v>
      </c>
      <c r="H44">
        <v>-2.35287E-3</v>
      </c>
      <c r="J44">
        <v>1170</v>
      </c>
      <c r="K44">
        <v>-2.0819800000000002E-3</v>
      </c>
      <c r="M44">
        <v>140641</v>
      </c>
      <c r="N44">
        <v>-3.4281300000000002E-3</v>
      </c>
      <c r="P44">
        <v>164547</v>
      </c>
      <c r="Q44">
        <v>-3.5291300000000001E-3</v>
      </c>
      <c r="S44">
        <v>190541</v>
      </c>
      <c r="T44">
        <v>-3.65548E-3</v>
      </c>
    </row>
    <row r="45" spans="1:20" x14ac:dyDescent="0.3">
      <c r="A45">
        <v>106011</v>
      </c>
      <c r="B45">
        <v>-1.5631499999999999E-3</v>
      </c>
      <c r="D45">
        <v>80836</v>
      </c>
      <c r="E45">
        <v>-1.20017E-3</v>
      </c>
      <c r="G45">
        <v>55091</v>
      </c>
      <c r="H45">
        <v>-2.11481E-3</v>
      </c>
      <c r="J45">
        <v>1201</v>
      </c>
      <c r="K45">
        <v>-3.1111300000000001E-3</v>
      </c>
      <c r="M45">
        <v>140673</v>
      </c>
      <c r="N45">
        <v>-2.5715400000000002E-3</v>
      </c>
      <c r="P45">
        <v>164578</v>
      </c>
      <c r="Q45">
        <v>-2.9994800000000001E-3</v>
      </c>
      <c r="S45">
        <v>190572</v>
      </c>
      <c r="T45">
        <v>-3.2895200000000002E-3</v>
      </c>
    </row>
    <row r="46" spans="1:20" x14ac:dyDescent="0.3">
      <c r="A46">
        <v>106042</v>
      </c>
      <c r="B46">
        <v>-4.8950299999999997E-4</v>
      </c>
      <c r="D46">
        <v>80866</v>
      </c>
      <c r="E46">
        <v>-2.14729E-3</v>
      </c>
      <c r="G46">
        <v>55146</v>
      </c>
      <c r="H46">
        <v>-2.3604899999999998E-3</v>
      </c>
      <c r="J46">
        <v>1231</v>
      </c>
      <c r="K46">
        <v>-2.06711E-3</v>
      </c>
      <c r="M46">
        <v>140701</v>
      </c>
      <c r="N46">
        <v>-3.4193800000000001E-3</v>
      </c>
      <c r="P46">
        <v>164607</v>
      </c>
      <c r="Q46">
        <v>-3.5373399999999999E-3</v>
      </c>
      <c r="S46">
        <v>190600</v>
      </c>
      <c r="T46">
        <v>-3.6544699999999999E-3</v>
      </c>
    </row>
    <row r="47" spans="1:20" x14ac:dyDescent="0.3">
      <c r="A47">
        <v>106071</v>
      </c>
      <c r="B47">
        <v>-1.56678E-3</v>
      </c>
      <c r="D47">
        <v>80895</v>
      </c>
      <c r="E47">
        <v>-1.22105E-3</v>
      </c>
      <c r="G47">
        <v>55192</v>
      </c>
      <c r="H47">
        <v>-2.1375999999999999E-3</v>
      </c>
      <c r="J47">
        <v>1260</v>
      </c>
      <c r="K47">
        <v>-3.10465E-3</v>
      </c>
      <c r="M47">
        <v>140730</v>
      </c>
      <c r="N47">
        <v>-2.5807E-3</v>
      </c>
      <c r="P47">
        <v>164639</v>
      </c>
      <c r="Q47">
        <v>-2.99073E-3</v>
      </c>
      <c r="S47">
        <v>190629</v>
      </c>
      <c r="T47">
        <v>-3.29387E-3</v>
      </c>
    </row>
    <row r="48" spans="1:20" x14ac:dyDescent="0.3">
      <c r="A48">
        <v>106102</v>
      </c>
      <c r="B48">
        <v>-5.0324400000000002E-4</v>
      </c>
      <c r="D48">
        <v>80925</v>
      </c>
      <c r="E48">
        <v>-2.1625199999999998E-3</v>
      </c>
      <c r="G48">
        <v>55219</v>
      </c>
      <c r="H48">
        <v>-2.3566799999999999E-3</v>
      </c>
      <c r="J48">
        <v>1288</v>
      </c>
      <c r="K48">
        <v>-2.0743599999999999E-3</v>
      </c>
      <c r="M48">
        <v>140759</v>
      </c>
      <c r="N48">
        <v>-3.4450800000000001E-3</v>
      </c>
      <c r="P48">
        <v>164670</v>
      </c>
      <c r="Q48">
        <v>-3.5282999999999998E-3</v>
      </c>
      <c r="S48">
        <v>190657</v>
      </c>
      <c r="T48">
        <v>-3.6591100000000001E-3</v>
      </c>
    </row>
    <row r="49" spans="1:20" x14ac:dyDescent="0.3">
      <c r="A49">
        <v>106130</v>
      </c>
      <c r="B49">
        <v>-1.55857E-3</v>
      </c>
      <c r="D49">
        <v>80954</v>
      </c>
      <c r="E49">
        <v>-1.21653E-3</v>
      </c>
      <c r="G49">
        <v>55244</v>
      </c>
      <c r="H49">
        <v>-2.11261E-3</v>
      </c>
      <c r="J49">
        <v>1317</v>
      </c>
      <c r="K49">
        <v>-3.1057200000000002E-3</v>
      </c>
      <c r="M49">
        <v>140786</v>
      </c>
      <c r="N49">
        <v>-2.5830200000000001E-3</v>
      </c>
      <c r="P49">
        <v>164699</v>
      </c>
      <c r="Q49">
        <v>-2.99365E-3</v>
      </c>
      <c r="S49">
        <v>190685</v>
      </c>
      <c r="T49">
        <v>-3.2920200000000001E-3</v>
      </c>
    </row>
    <row r="50" spans="1:20" x14ac:dyDescent="0.3">
      <c r="A50">
        <v>106158</v>
      </c>
      <c r="B50">
        <v>-6.5564499999999995E-4</v>
      </c>
      <c r="D50">
        <v>80982</v>
      </c>
      <c r="E50">
        <v>-2.1589500000000002E-3</v>
      </c>
      <c r="G50">
        <v>55272</v>
      </c>
      <c r="H50">
        <v>-2.3532900000000001E-3</v>
      </c>
      <c r="J50">
        <v>1347</v>
      </c>
      <c r="K50">
        <v>-2.0697200000000002E-3</v>
      </c>
      <c r="M50">
        <v>140814</v>
      </c>
      <c r="N50">
        <v>-3.4182499999999998E-3</v>
      </c>
      <c r="P50">
        <v>164729</v>
      </c>
      <c r="Q50">
        <v>-3.52645E-3</v>
      </c>
      <c r="S50">
        <v>190713</v>
      </c>
      <c r="T50">
        <v>-3.6595199999999999E-3</v>
      </c>
    </row>
    <row r="51" spans="1:20" x14ac:dyDescent="0.3">
      <c r="A51">
        <v>106185</v>
      </c>
      <c r="B51">
        <v>-1.5974699999999999E-3</v>
      </c>
      <c r="D51">
        <v>81010</v>
      </c>
      <c r="E51">
        <v>-1.2110000000000001E-3</v>
      </c>
      <c r="G51">
        <v>55299</v>
      </c>
      <c r="H51">
        <v>-2.1309900000000001E-3</v>
      </c>
      <c r="J51">
        <v>1376</v>
      </c>
      <c r="K51">
        <v>-3.10881E-3</v>
      </c>
      <c r="M51">
        <v>140842</v>
      </c>
      <c r="N51">
        <v>-2.59034E-3</v>
      </c>
      <c r="P51">
        <v>164757</v>
      </c>
      <c r="Q51">
        <v>-2.99293E-3</v>
      </c>
      <c r="S51">
        <v>190741</v>
      </c>
      <c r="T51">
        <v>-3.29292E-3</v>
      </c>
    </row>
    <row r="52" spans="1:20" x14ac:dyDescent="0.3">
      <c r="A52">
        <v>106212</v>
      </c>
      <c r="B52">
        <v>-5.2358799999999996E-4</v>
      </c>
      <c r="D52">
        <v>81039</v>
      </c>
      <c r="E52">
        <v>-2.16329E-3</v>
      </c>
      <c r="G52">
        <v>55324</v>
      </c>
      <c r="H52">
        <v>-2.3569799999999998E-3</v>
      </c>
      <c r="J52">
        <v>1405</v>
      </c>
      <c r="K52">
        <v>-2.0800100000000002E-3</v>
      </c>
      <c r="M52">
        <v>140871</v>
      </c>
      <c r="N52">
        <v>-3.4104000000000001E-3</v>
      </c>
      <c r="P52">
        <v>164786</v>
      </c>
      <c r="Q52">
        <v>-3.5362700000000002E-3</v>
      </c>
      <c r="S52">
        <v>190769</v>
      </c>
      <c r="T52">
        <v>-3.6619600000000001E-3</v>
      </c>
    </row>
    <row r="53" spans="1:20" x14ac:dyDescent="0.3">
      <c r="A53">
        <v>106242</v>
      </c>
      <c r="B53">
        <v>-1.5648700000000001E-3</v>
      </c>
      <c r="D53">
        <v>81067</v>
      </c>
      <c r="E53">
        <v>-1.2164700000000001E-3</v>
      </c>
      <c r="G53">
        <v>55349</v>
      </c>
      <c r="H53">
        <v>-2.1208799999999999E-3</v>
      </c>
      <c r="J53">
        <v>1434</v>
      </c>
      <c r="K53">
        <v>-3.10786E-3</v>
      </c>
      <c r="M53">
        <v>140899</v>
      </c>
      <c r="N53">
        <v>-2.5740400000000001E-3</v>
      </c>
      <c r="P53">
        <v>164814</v>
      </c>
      <c r="Q53">
        <v>-2.9975100000000001E-3</v>
      </c>
      <c r="S53">
        <v>190797</v>
      </c>
      <c r="T53">
        <v>-3.2911899999999998E-3</v>
      </c>
    </row>
    <row r="54" spans="1:20" x14ac:dyDescent="0.3">
      <c r="A54">
        <v>106268</v>
      </c>
      <c r="B54">
        <v>-4.9741399999999995E-4</v>
      </c>
      <c r="D54">
        <v>81095</v>
      </c>
      <c r="E54">
        <v>-2.1518100000000001E-3</v>
      </c>
      <c r="G54">
        <v>55378</v>
      </c>
      <c r="H54">
        <v>-2.3632800000000002E-3</v>
      </c>
      <c r="J54">
        <v>1463</v>
      </c>
      <c r="K54">
        <v>-2.0634799999999999E-3</v>
      </c>
      <c r="M54">
        <v>140927</v>
      </c>
      <c r="N54">
        <v>-3.4225900000000001E-3</v>
      </c>
      <c r="P54">
        <v>164842</v>
      </c>
      <c r="Q54">
        <v>-3.5344199999999999E-3</v>
      </c>
      <c r="S54">
        <v>190826</v>
      </c>
      <c r="T54">
        <v>-3.65679E-3</v>
      </c>
    </row>
    <row r="55" spans="1:20" x14ac:dyDescent="0.3">
      <c r="A55">
        <v>106298</v>
      </c>
      <c r="B55">
        <v>-1.55916E-3</v>
      </c>
      <c r="D55">
        <v>81124</v>
      </c>
      <c r="E55">
        <v>-1.2054100000000001E-3</v>
      </c>
      <c r="G55">
        <v>55402</v>
      </c>
      <c r="H55">
        <v>-2.13028E-3</v>
      </c>
      <c r="J55">
        <v>1495</v>
      </c>
      <c r="K55">
        <v>-3.09917E-3</v>
      </c>
      <c r="M55">
        <v>140956</v>
      </c>
      <c r="N55">
        <v>-2.5971200000000001E-3</v>
      </c>
      <c r="P55">
        <v>164871</v>
      </c>
      <c r="Q55">
        <v>-2.9838899999999999E-3</v>
      </c>
      <c r="S55">
        <v>190855</v>
      </c>
      <c r="T55">
        <v>-3.2978500000000002E-3</v>
      </c>
    </row>
    <row r="56" spans="1:20" x14ac:dyDescent="0.3">
      <c r="A56">
        <v>106327</v>
      </c>
      <c r="B56">
        <v>-5.08538E-4</v>
      </c>
      <c r="D56">
        <v>81153</v>
      </c>
      <c r="E56">
        <v>-2.16395E-3</v>
      </c>
      <c r="G56">
        <v>55427</v>
      </c>
      <c r="H56">
        <v>-2.3602499999999999E-3</v>
      </c>
      <c r="J56">
        <v>1529</v>
      </c>
      <c r="K56">
        <v>-2.0778099999999998E-3</v>
      </c>
      <c r="M56">
        <v>140983</v>
      </c>
      <c r="N56">
        <v>-3.41932E-3</v>
      </c>
      <c r="P56">
        <v>164903</v>
      </c>
      <c r="Q56">
        <v>-3.5314500000000002E-3</v>
      </c>
      <c r="S56">
        <v>190886</v>
      </c>
      <c r="T56">
        <v>-3.6535700000000001E-3</v>
      </c>
    </row>
    <row r="57" spans="1:20" x14ac:dyDescent="0.3">
      <c r="A57">
        <v>106355</v>
      </c>
      <c r="B57">
        <v>-1.57701E-3</v>
      </c>
      <c r="D57">
        <v>81186</v>
      </c>
      <c r="E57">
        <v>-1.2121899999999999E-3</v>
      </c>
      <c r="G57">
        <v>55452</v>
      </c>
      <c r="H57">
        <v>-2.1157099999999998E-3</v>
      </c>
      <c r="J57">
        <v>1559</v>
      </c>
      <c r="K57">
        <v>-3.1043500000000001E-3</v>
      </c>
      <c r="M57">
        <v>141016</v>
      </c>
      <c r="N57">
        <v>-2.5730900000000001E-3</v>
      </c>
      <c r="P57">
        <v>164933</v>
      </c>
      <c r="Q57">
        <v>-3.0004900000000002E-3</v>
      </c>
      <c r="S57">
        <v>190921</v>
      </c>
      <c r="T57">
        <v>-3.2967199999999999E-3</v>
      </c>
    </row>
    <row r="58" spans="1:20" x14ac:dyDescent="0.3">
      <c r="A58">
        <v>106382</v>
      </c>
      <c r="B58">
        <v>-5.0038800000000005E-4</v>
      </c>
      <c r="D58">
        <v>81215</v>
      </c>
      <c r="E58">
        <v>-2.1580000000000002E-3</v>
      </c>
      <c r="G58">
        <v>55479</v>
      </c>
      <c r="H58">
        <v>-2.3730999999999999E-3</v>
      </c>
      <c r="J58">
        <v>1588</v>
      </c>
      <c r="K58">
        <v>-2.0783500000000001E-3</v>
      </c>
      <c r="M58">
        <v>141045</v>
      </c>
      <c r="N58">
        <v>-3.42253E-3</v>
      </c>
      <c r="P58">
        <v>164962</v>
      </c>
      <c r="Q58">
        <v>-3.5326400000000001E-3</v>
      </c>
      <c r="S58">
        <v>190950</v>
      </c>
      <c r="T58">
        <v>-3.6575599999999998E-3</v>
      </c>
    </row>
    <row r="59" spans="1:20" x14ac:dyDescent="0.3">
      <c r="A59">
        <v>106410</v>
      </c>
      <c r="B59">
        <v>-1.5740299999999999E-3</v>
      </c>
      <c r="D59">
        <v>81247</v>
      </c>
      <c r="E59">
        <v>-1.2124799999999999E-3</v>
      </c>
      <c r="G59">
        <v>55504</v>
      </c>
      <c r="H59">
        <v>-2.11963E-3</v>
      </c>
      <c r="J59">
        <v>1618</v>
      </c>
      <c r="K59">
        <v>-3.1078E-3</v>
      </c>
      <c r="M59">
        <v>141072</v>
      </c>
      <c r="N59">
        <v>-2.6046699999999999E-3</v>
      </c>
      <c r="P59">
        <v>164994</v>
      </c>
      <c r="Q59">
        <v>-2.9872800000000001E-3</v>
      </c>
      <c r="S59">
        <v>190979</v>
      </c>
      <c r="T59">
        <v>-3.2918999999999999E-3</v>
      </c>
    </row>
    <row r="60" spans="1:20" x14ac:dyDescent="0.3">
      <c r="A60">
        <v>106438</v>
      </c>
      <c r="B60">
        <v>-5.2103000000000002E-4</v>
      </c>
      <c r="D60">
        <v>81276</v>
      </c>
      <c r="E60">
        <v>-2.15978E-3</v>
      </c>
      <c r="G60">
        <v>55530</v>
      </c>
      <c r="H60">
        <v>-2.3526300000000001E-3</v>
      </c>
      <c r="J60">
        <v>1651</v>
      </c>
      <c r="K60">
        <v>-2.0825100000000001E-3</v>
      </c>
      <c r="M60">
        <v>141101</v>
      </c>
      <c r="N60">
        <v>-3.4245E-3</v>
      </c>
      <c r="P60">
        <v>165023</v>
      </c>
      <c r="Q60">
        <v>-3.52907E-3</v>
      </c>
      <c r="S60">
        <v>191011</v>
      </c>
      <c r="T60">
        <v>-3.6675499999999999E-3</v>
      </c>
    </row>
    <row r="61" spans="1:20" x14ac:dyDescent="0.3">
      <c r="A61">
        <v>106467</v>
      </c>
      <c r="B61">
        <v>-1.5968200000000001E-3</v>
      </c>
      <c r="D61">
        <v>81306</v>
      </c>
      <c r="E61">
        <v>-1.2169500000000001E-3</v>
      </c>
      <c r="G61">
        <v>55556</v>
      </c>
      <c r="H61">
        <v>-2.1133300000000001E-3</v>
      </c>
      <c r="J61">
        <v>1682</v>
      </c>
      <c r="K61">
        <v>-3.1070799999999999E-3</v>
      </c>
      <c r="M61">
        <v>141132</v>
      </c>
      <c r="N61">
        <v>-2.5833800000000001E-3</v>
      </c>
      <c r="P61">
        <v>165053</v>
      </c>
      <c r="Q61">
        <v>-3.0055400000000001E-3</v>
      </c>
      <c r="S61">
        <v>191040</v>
      </c>
      <c r="T61">
        <v>-3.2819099999999999E-3</v>
      </c>
    </row>
    <row r="62" spans="1:20" x14ac:dyDescent="0.3">
      <c r="A62">
        <v>106496</v>
      </c>
      <c r="B62">
        <v>-4.9580800000000003E-4</v>
      </c>
      <c r="D62">
        <v>81337</v>
      </c>
      <c r="E62">
        <v>-2.1747699999999999E-3</v>
      </c>
      <c r="G62">
        <v>55580</v>
      </c>
      <c r="H62">
        <v>-2.36739E-3</v>
      </c>
      <c r="J62">
        <v>1714</v>
      </c>
      <c r="K62">
        <v>-2.0780500000000001E-3</v>
      </c>
      <c r="M62">
        <v>141163</v>
      </c>
      <c r="N62">
        <v>-3.4115899999999999E-3</v>
      </c>
      <c r="P62">
        <v>165084</v>
      </c>
      <c r="Q62">
        <v>-3.5253200000000002E-3</v>
      </c>
      <c r="S62">
        <v>191068</v>
      </c>
      <c r="T62">
        <v>-3.6588100000000002E-3</v>
      </c>
    </row>
    <row r="63" spans="1:20" x14ac:dyDescent="0.3">
      <c r="A63">
        <v>106526</v>
      </c>
      <c r="B63">
        <v>-1.56862E-3</v>
      </c>
      <c r="D63">
        <v>81368</v>
      </c>
      <c r="E63">
        <v>-1.21879E-3</v>
      </c>
      <c r="G63">
        <v>55605</v>
      </c>
      <c r="H63">
        <v>-2.12225E-3</v>
      </c>
      <c r="J63">
        <v>1747</v>
      </c>
      <c r="K63">
        <v>-3.1069700000000001E-3</v>
      </c>
      <c r="M63">
        <v>141193</v>
      </c>
      <c r="N63">
        <v>-2.6083E-3</v>
      </c>
      <c r="P63">
        <v>165115</v>
      </c>
      <c r="Q63">
        <v>-2.9918000000000002E-3</v>
      </c>
      <c r="S63">
        <v>191097</v>
      </c>
      <c r="T63">
        <v>-3.2943999999999998E-3</v>
      </c>
    </row>
    <row r="64" spans="1:20" x14ac:dyDescent="0.3">
      <c r="A64">
        <v>106558</v>
      </c>
      <c r="B64">
        <v>-8.2244100000000004E-4</v>
      </c>
      <c r="D64">
        <v>81400</v>
      </c>
      <c r="E64">
        <v>-2.1544300000000001E-3</v>
      </c>
      <c r="G64">
        <v>55631</v>
      </c>
      <c r="H64">
        <v>-2.3592999999999999E-3</v>
      </c>
      <c r="J64">
        <v>1778</v>
      </c>
      <c r="K64">
        <v>-2.08465E-3</v>
      </c>
      <c r="M64">
        <v>141222</v>
      </c>
      <c r="N64">
        <v>-3.4191400000000002E-3</v>
      </c>
      <c r="P64">
        <v>165146</v>
      </c>
      <c r="Q64">
        <v>-3.5328199999999999E-3</v>
      </c>
      <c r="S64">
        <v>191127</v>
      </c>
      <c r="T64">
        <v>-3.65803E-3</v>
      </c>
    </row>
    <row r="65" spans="1:20" x14ac:dyDescent="0.3">
      <c r="A65">
        <v>106588</v>
      </c>
      <c r="B65">
        <v>-1.5634500000000001E-3</v>
      </c>
      <c r="D65">
        <v>81432</v>
      </c>
      <c r="E65">
        <v>-1.2112900000000001E-3</v>
      </c>
      <c r="G65">
        <v>55657</v>
      </c>
      <c r="H65">
        <v>-2.1169000000000001E-3</v>
      </c>
      <c r="J65">
        <v>1812</v>
      </c>
      <c r="K65">
        <v>-3.1018500000000002E-3</v>
      </c>
      <c r="M65">
        <v>141254</v>
      </c>
      <c r="N65">
        <v>-2.5895599999999999E-3</v>
      </c>
      <c r="P65">
        <v>165178</v>
      </c>
      <c r="Q65">
        <v>-2.99745E-3</v>
      </c>
      <c r="S65">
        <v>191158</v>
      </c>
      <c r="T65">
        <v>-3.2923200000000001E-3</v>
      </c>
    </row>
    <row r="66" spans="1:20" x14ac:dyDescent="0.3">
      <c r="A66">
        <v>106617</v>
      </c>
      <c r="B66">
        <v>-5.0086399999999995E-4</v>
      </c>
      <c r="D66">
        <v>81463</v>
      </c>
      <c r="E66">
        <v>-2.1550300000000001E-3</v>
      </c>
      <c r="G66">
        <v>55683</v>
      </c>
      <c r="H66">
        <v>-2.3650099999999999E-3</v>
      </c>
      <c r="J66">
        <v>1845</v>
      </c>
      <c r="K66">
        <v>-2.0747199999999999E-3</v>
      </c>
      <c r="M66">
        <v>141285</v>
      </c>
      <c r="N66">
        <v>-3.4086099999999999E-3</v>
      </c>
      <c r="P66">
        <v>165209</v>
      </c>
      <c r="Q66">
        <v>-3.5294300000000001E-3</v>
      </c>
      <c r="S66">
        <v>191188</v>
      </c>
      <c r="T66">
        <v>-3.6541099999999999E-3</v>
      </c>
    </row>
    <row r="67" spans="1:20" x14ac:dyDescent="0.3">
      <c r="A67">
        <v>106648</v>
      </c>
      <c r="B67">
        <v>-1.56672E-3</v>
      </c>
      <c r="D67">
        <v>81496</v>
      </c>
      <c r="E67">
        <v>-1.2052300000000001E-3</v>
      </c>
      <c r="G67">
        <v>55714</v>
      </c>
      <c r="H67">
        <v>-2.12861E-3</v>
      </c>
      <c r="J67">
        <v>1878</v>
      </c>
      <c r="K67">
        <v>-3.1038699999999999E-3</v>
      </c>
      <c r="M67">
        <v>141315</v>
      </c>
      <c r="N67">
        <v>-2.6061600000000002E-3</v>
      </c>
      <c r="P67">
        <v>165242</v>
      </c>
      <c r="Q67">
        <v>-2.9920400000000001E-3</v>
      </c>
      <c r="S67">
        <v>191219</v>
      </c>
      <c r="T67">
        <v>-3.2936300000000001E-3</v>
      </c>
    </row>
    <row r="68" spans="1:20" x14ac:dyDescent="0.3">
      <c r="A68">
        <v>106678</v>
      </c>
      <c r="B68">
        <v>-5.0942999999999995E-4</v>
      </c>
      <c r="D68">
        <v>81528</v>
      </c>
      <c r="E68">
        <v>-2.1612699999999999E-3</v>
      </c>
      <c r="G68">
        <v>55741</v>
      </c>
      <c r="H68">
        <v>-2.3664900000000002E-3</v>
      </c>
      <c r="J68">
        <v>1911</v>
      </c>
      <c r="K68">
        <v>-2.0843599999999999E-3</v>
      </c>
      <c r="M68">
        <v>141352</v>
      </c>
      <c r="N68">
        <v>-3.4014800000000001E-3</v>
      </c>
      <c r="P68">
        <v>165274</v>
      </c>
      <c r="Q68">
        <v>-3.5352600000000001E-3</v>
      </c>
      <c r="S68">
        <v>191251</v>
      </c>
      <c r="T68">
        <v>-3.65928E-3</v>
      </c>
    </row>
    <row r="69" spans="1:20" x14ac:dyDescent="0.3">
      <c r="A69">
        <v>106710</v>
      </c>
      <c r="B69">
        <v>-1.5638E-3</v>
      </c>
      <c r="D69">
        <v>81561</v>
      </c>
      <c r="E69">
        <v>-1.2052899999999999E-3</v>
      </c>
      <c r="G69">
        <v>55773</v>
      </c>
      <c r="H69">
        <v>-2.1108899999999998E-3</v>
      </c>
      <c r="J69">
        <v>1945</v>
      </c>
      <c r="K69">
        <v>-3.1027400000000001E-3</v>
      </c>
      <c r="M69">
        <v>141385</v>
      </c>
      <c r="N69">
        <v>-2.6000300000000001E-3</v>
      </c>
      <c r="P69">
        <v>165308</v>
      </c>
      <c r="Q69">
        <v>-2.9886499999999998E-3</v>
      </c>
      <c r="S69">
        <v>191287</v>
      </c>
      <c r="T69">
        <v>-3.2920200000000001E-3</v>
      </c>
    </row>
    <row r="70" spans="1:20" x14ac:dyDescent="0.3">
      <c r="A70">
        <v>106741</v>
      </c>
      <c r="B70">
        <v>-6.3738300000000005E-4</v>
      </c>
      <c r="D70">
        <v>81594</v>
      </c>
      <c r="E70">
        <v>-2.1603199999999999E-3</v>
      </c>
      <c r="G70">
        <v>55803</v>
      </c>
      <c r="H70">
        <v>-2.3598899999999999E-3</v>
      </c>
      <c r="J70">
        <v>1979</v>
      </c>
      <c r="K70">
        <v>-2.0794799999999999E-3</v>
      </c>
      <c r="M70">
        <v>141437</v>
      </c>
      <c r="N70">
        <v>-3.4146200000000002E-3</v>
      </c>
      <c r="P70">
        <v>165342</v>
      </c>
      <c r="Q70">
        <v>-3.5322800000000001E-3</v>
      </c>
      <c r="S70">
        <v>191319</v>
      </c>
      <c r="T70">
        <v>-3.6585699999999999E-3</v>
      </c>
    </row>
    <row r="71" spans="1:20" x14ac:dyDescent="0.3">
      <c r="A71">
        <v>106788</v>
      </c>
      <c r="B71">
        <v>-1.55857E-3</v>
      </c>
      <c r="D71">
        <v>81647</v>
      </c>
      <c r="E71">
        <v>-1.20761E-3</v>
      </c>
      <c r="G71">
        <v>55849</v>
      </c>
      <c r="H71">
        <v>-2.1266499999999999E-3</v>
      </c>
      <c r="J71">
        <v>2050</v>
      </c>
      <c r="K71">
        <v>-3.1023800000000001E-3</v>
      </c>
      <c r="M71">
        <v>141487</v>
      </c>
      <c r="N71">
        <v>-2.60896E-3</v>
      </c>
      <c r="P71">
        <v>165393</v>
      </c>
      <c r="Q71">
        <v>-2.9972699999999998E-3</v>
      </c>
      <c r="S71">
        <v>191372</v>
      </c>
      <c r="T71">
        <v>-3.2902999999999999E-3</v>
      </c>
    </row>
    <row r="72" spans="1:20" x14ac:dyDescent="0.3">
      <c r="A72">
        <v>106834</v>
      </c>
      <c r="B72">
        <v>-5.11988E-4</v>
      </c>
      <c r="D72">
        <v>81701</v>
      </c>
      <c r="E72">
        <v>-2.1563300000000001E-3</v>
      </c>
      <c r="G72">
        <v>55897</v>
      </c>
      <c r="H72">
        <v>-2.3645300000000001E-3</v>
      </c>
      <c r="J72">
        <v>2111</v>
      </c>
      <c r="K72">
        <v>-2.0868599999999998E-3</v>
      </c>
      <c r="M72">
        <v>141537</v>
      </c>
      <c r="N72">
        <v>-3.41968E-3</v>
      </c>
      <c r="P72">
        <v>165452</v>
      </c>
      <c r="Q72">
        <v>-3.52491E-3</v>
      </c>
      <c r="S72">
        <v>191423</v>
      </c>
      <c r="T72">
        <v>-3.6585699999999999E-3</v>
      </c>
    </row>
    <row r="73" spans="1:20" x14ac:dyDescent="0.3">
      <c r="A73">
        <v>106886</v>
      </c>
      <c r="B73">
        <v>-1.56464E-3</v>
      </c>
      <c r="D73">
        <v>81762</v>
      </c>
      <c r="E73">
        <v>-1.2082E-3</v>
      </c>
      <c r="G73">
        <v>55946</v>
      </c>
      <c r="H73">
        <v>-2.1140400000000002E-3</v>
      </c>
      <c r="J73">
        <v>2165</v>
      </c>
      <c r="K73">
        <v>-3.0996499999999998E-3</v>
      </c>
      <c r="M73">
        <v>141594</v>
      </c>
      <c r="N73">
        <v>-2.58201E-3</v>
      </c>
      <c r="P73">
        <v>165517</v>
      </c>
      <c r="Q73">
        <v>-2.9890099999999998E-3</v>
      </c>
      <c r="S73">
        <v>191480</v>
      </c>
      <c r="T73">
        <v>-3.2894700000000001E-3</v>
      </c>
    </row>
    <row r="74" spans="1:20" x14ac:dyDescent="0.3">
      <c r="A74">
        <v>106937</v>
      </c>
      <c r="B74">
        <v>-4.8926500000000001E-4</v>
      </c>
      <c r="D74">
        <v>81823</v>
      </c>
      <c r="E74">
        <v>-2.1651999999999999E-3</v>
      </c>
      <c r="G74">
        <v>55992</v>
      </c>
      <c r="H74">
        <v>-2.37119E-3</v>
      </c>
      <c r="J74">
        <v>2217</v>
      </c>
      <c r="K74">
        <v>-2.0734099999999999E-3</v>
      </c>
      <c r="M74">
        <v>141653</v>
      </c>
      <c r="N74">
        <v>-3.4044499999999998E-3</v>
      </c>
      <c r="P74">
        <v>165576</v>
      </c>
      <c r="Q74">
        <v>-3.5392399999999999E-3</v>
      </c>
      <c r="S74">
        <v>191538</v>
      </c>
      <c r="T74">
        <v>-3.6626200000000001E-3</v>
      </c>
    </row>
    <row r="75" spans="1:20" x14ac:dyDescent="0.3">
      <c r="A75">
        <v>106989</v>
      </c>
      <c r="B75">
        <v>-1.5684399999999999E-3</v>
      </c>
      <c r="D75">
        <v>81873</v>
      </c>
      <c r="E75">
        <v>-1.21207E-3</v>
      </c>
      <c r="G75">
        <v>56044</v>
      </c>
      <c r="H75">
        <v>-2.1092799999999998E-3</v>
      </c>
      <c r="J75">
        <v>2254</v>
      </c>
      <c r="K75">
        <v>-3.1012000000000001E-3</v>
      </c>
      <c r="M75">
        <v>141706</v>
      </c>
      <c r="N75">
        <v>-2.61276E-3</v>
      </c>
      <c r="P75">
        <v>165629</v>
      </c>
      <c r="Q75">
        <v>-2.9857899999999999E-3</v>
      </c>
      <c r="S75">
        <v>191596</v>
      </c>
      <c r="T75">
        <v>-3.2867899999999999E-3</v>
      </c>
    </row>
    <row r="76" spans="1:20" x14ac:dyDescent="0.3">
      <c r="A76">
        <v>107040</v>
      </c>
      <c r="B76">
        <v>-5.1252299999999997E-4</v>
      </c>
      <c r="D76">
        <v>81909</v>
      </c>
      <c r="E76">
        <v>-2.1625799999999999E-3</v>
      </c>
      <c r="G76">
        <v>56098</v>
      </c>
      <c r="H76">
        <v>-2.35936E-3</v>
      </c>
      <c r="J76">
        <v>2291</v>
      </c>
      <c r="K76">
        <v>-2.0874499999999998E-3</v>
      </c>
      <c r="M76">
        <v>141741</v>
      </c>
      <c r="N76">
        <v>-3.3990399999999999E-3</v>
      </c>
      <c r="P76">
        <v>165662</v>
      </c>
      <c r="Q76">
        <v>-3.5323400000000001E-3</v>
      </c>
      <c r="S76">
        <v>191647</v>
      </c>
      <c r="T76">
        <v>-3.6619600000000001E-3</v>
      </c>
    </row>
    <row r="77" spans="1:20" x14ac:dyDescent="0.3">
      <c r="A77">
        <v>107092</v>
      </c>
      <c r="B77">
        <v>-1.5669E-3</v>
      </c>
      <c r="D77">
        <v>81942</v>
      </c>
      <c r="E77">
        <v>-1.2140899999999999E-3</v>
      </c>
      <c r="G77">
        <v>56150</v>
      </c>
      <c r="H77">
        <v>-2.0998800000000001E-3</v>
      </c>
      <c r="J77">
        <v>2324</v>
      </c>
      <c r="K77">
        <v>-3.1036900000000001E-3</v>
      </c>
      <c r="M77">
        <v>141773</v>
      </c>
      <c r="N77">
        <v>-2.6011599999999999E-3</v>
      </c>
      <c r="P77">
        <v>165695</v>
      </c>
      <c r="Q77">
        <v>-3.0024499999999998E-3</v>
      </c>
      <c r="S77">
        <v>191682</v>
      </c>
      <c r="T77">
        <v>-3.2846500000000001E-3</v>
      </c>
    </row>
    <row r="78" spans="1:20" x14ac:dyDescent="0.3">
      <c r="A78">
        <v>107137</v>
      </c>
      <c r="B78">
        <v>-4.9521299999999999E-4</v>
      </c>
      <c r="D78">
        <v>81977</v>
      </c>
      <c r="E78">
        <v>-2.1640100000000001E-3</v>
      </c>
      <c r="G78">
        <v>56204</v>
      </c>
      <c r="H78">
        <v>-2.3740499999999999E-3</v>
      </c>
      <c r="J78">
        <v>2356</v>
      </c>
      <c r="K78">
        <v>-2.0760900000000001E-3</v>
      </c>
      <c r="M78">
        <v>141805</v>
      </c>
      <c r="N78">
        <v>-3.40742E-3</v>
      </c>
      <c r="P78">
        <v>165728</v>
      </c>
      <c r="Q78">
        <v>-3.5372799999999999E-3</v>
      </c>
      <c r="S78">
        <v>191713</v>
      </c>
      <c r="T78">
        <v>-3.6600000000000001E-3</v>
      </c>
    </row>
    <row r="79" spans="1:20" x14ac:dyDescent="0.3">
      <c r="A79">
        <v>107171</v>
      </c>
      <c r="B79">
        <v>-1.6229899999999999E-3</v>
      </c>
      <c r="D79">
        <v>82011</v>
      </c>
      <c r="E79">
        <v>-1.22266E-3</v>
      </c>
      <c r="G79">
        <v>56257</v>
      </c>
      <c r="H79">
        <v>-2.1240899999999999E-3</v>
      </c>
      <c r="J79">
        <v>2389</v>
      </c>
      <c r="K79">
        <v>-3.10363E-3</v>
      </c>
      <c r="M79">
        <v>141838</v>
      </c>
      <c r="N79">
        <v>-2.6100899999999998E-3</v>
      </c>
      <c r="P79">
        <v>165762</v>
      </c>
      <c r="Q79">
        <v>-2.9938199999999999E-3</v>
      </c>
      <c r="S79">
        <v>191748</v>
      </c>
      <c r="T79">
        <v>-3.29321E-3</v>
      </c>
    </row>
    <row r="80" spans="1:20" x14ac:dyDescent="0.3">
      <c r="A80">
        <v>107202</v>
      </c>
      <c r="B80">
        <v>-5.1276100000000003E-4</v>
      </c>
      <c r="D80">
        <v>82047</v>
      </c>
      <c r="E80">
        <v>-2.15271E-3</v>
      </c>
      <c r="G80">
        <v>56302</v>
      </c>
      <c r="H80">
        <v>-2.3650699999999999E-3</v>
      </c>
      <c r="J80">
        <v>2422</v>
      </c>
      <c r="K80">
        <v>-2.0858999999999999E-3</v>
      </c>
      <c r="M80">
        <v>141871</v>
      </c>
      <c r="N80">
        <v>-3.4040300000000002E-3</v>
      </c>
      <c r="P80">
        <v>165797</v>
      </c>
      <c r="Q80">
        <v>-3.5331799999999999E-3</v>
      </c>
      <c r="S80">
        <v>191779</v>
      </c>
      <c r="T80">
        <v>-3.66636E-3</v>
      </c>
    </row>
    <row r="81" spans="1:20" x14ac:dyDescent="0.3">
      <c r="A81">
        <v>107234</v>
      </c>
      <c r="B81">
        <v>-1.5648700000000001E-3</v>
      </c>
      <c r="D81">
        <v>82082</v>
      </c>
      <c r="E81">
        <v>-1.2317599999999999E-3</v>
      </c>
      <c r="G81">
        <v>56330</v>
      </c>
      <c r="H81">
        <v>-2.0953600000000001E-3</v>
      </c>
      <c r="J81">
        <v>2457</v>
      </c>
      <c r="K81">
        <v>-3.0944700000000002E-3</v>
      </c>
      <c r="M81">
        <v>141906</v>
      </c>
      <c r="N81">
        <v>-2.5882600000000002E-3</v>
      </c>
      <c r="P81">
        <v>165829</v>
      </c>
      <c r="Q81">
        <v>-2.9937700000000002E-3</v>
      </c>
      <c r="S81">
        <v>191810</v>
      </c>
      <c r="T81">
        <v>-3.29196E-3</v>
      </c>
    </row>
    <row r="82" spans="1:20" x14ac:dyDescent="0.3">
      <c r="A82">
        <v>107264</v>
      </c>
      <c r="B82">
        <v>-4.9206100000000002E-4</v>
      </c>
      <c r="D82">
        <v>82114</v>
      </c>
      <c r="E82">
        <v>-2.1397399999999998E-3</v>
      </c>
      <c r="G82">
        <v>56360</v>
      </c>
      <c r="H82">
        <v>-2.3733999999999999E-3</v>
      </c>
      <c r="J82">
        <v>2492</v>
      </c>
      <c r="K82">
        <v>-2.0953E-3</v>
      </c>
      <c r="M82">
        <v>141940</v>
      </c>
      <c r="N82">
        <v>-3.3905300000000001E-3</v>
      </c>
      <c r="P82">
        <v>165863</v>
      </c>
      <c r="Q82">
        <v>-3.5369799999999999E-3</v>
      </c>
      <c r="S82">
        <v>191841</v>
      </c>
      <c r="T82">
        <v>-3.6588699999999998E-3</v>
      </c>
    </row>
    <row r="83" spans="1:20" x14ac:dyDescent="0.3">
      <c r="A83">
        <v>107294</v>
      </c>
      <c r="B83">
        <v>-1.56785E-3</v>
      </c>
      <c r="D83">
        <v>82147</v>
      </c>
      <c r="E83">
        <v>-1.22218E-3</v>
      </c>
      <c r="G83">
        <v>56388</v>
      </c>
      <c r="H83">
        <v>-2.1227300000000002E-3</v>
      </c>
      <c r="J83">
        <v>2525</v>
      </c>
      <c r="K83">
        <v>-3.1092899999999998E-3</v>
      </c>
      <c r="M83">
        <v>141971</v>
      </c>
      <c r="N83">
        <v>-2.6242399999999999E-3</v>
      </c>
      <c r="P83">
        <v>165896</v>
      </c>
      <c r="Q83">
        <v>-2.9890099999999998E-3</v>
      </c>
      <c r="S83">
        <v>191872</v>
      </c>
      <c r="T83">
        <v>-3.28839E-3</v>
      </c>
    </row>
    <row r="84" spans="1:20" x14ac:dyDescent="0.3">
      <c r="A84">
        <v>107328</v>
      </c>
      <c r="B84">
        <v>-5.1103599999999998E-4</v>
      </c>
      <c r="D84">
        <v>82182</v>
      </c>
      <c r="E84">
        <v>-2.1193900000000001E-3</v>
      </c>
      <c r="G84">
        <v>56418</v>
      </c>
      <c r="H84">
        <v>-2.3620899999999998E-3</v>
      </c>
      <c r="J84">
        <v>2561</v>
      </c>
      <c r="K84">
        <v>-2.0908400000000001E-3</v>
      </c>
      <c r="M84">
        <v>142004</v>
      </c>
      <c r="N84">
        <v>-3.4117700000000002E-3</v>
      </c>
      <c r="P84">
        <v>165928</v>
      </c>
      <c r="Q84">
        <v>-3.5357299999999999E-3</v>
      </c>
      <c r="S84">
        <v>191903</v>
      </c>
      <c r="T84">
        <v>-3.6606500000000001E-3</v>
      </c>
    </row>
    <row r="85" spans="1:20" x14ac:dyDescent="0.3">
      <c r="A85">
        <v>107359</v>
      </c>
      <c r="B85">
        <v>-1.5692200000000001E-3</v>
      </c>
      <c r="D85">
        <v>82215</v>
      </c>
      <c r="E85">
        <v>-1.2356800000000001E-3</v>
      </c>
      <c r="G85">
        <v>56446</v>
      </c>
      <c r="H85">
        <v>-2.0960800000000002E-3</v>
      </c>
      <c r="J85">
        <v>2595</v>
      </c>
      <c r="K85">
        <v>-3.0989899999999998E-3</v>
      </c>
      <c r="M85">
        <v>142036</v>
      </c>
      <c r="N85">
        <v>-2.5949800000000002E-3</v>
      </c>
      <c r="P85">
        <v>165963</v>
      </c>
      <c r="Q85">
        <v>-2.9914500000000001E-3</v>
      </c>
      <c r="S85">
        <v>191934</v>
      </c>
      <c r="T85">
        <v>-3.2984500000000001E-3</v>
      </c>
    </row>
    <row r="86" spans="1:20" x14ac:dyDescent="0.3">
      <c r="A86">
        <v>107388</v>
      </c>
      <c r="B86">
        <v>-5.0550400000000004E-4</v>
      </c>
      <c r="D86">
        <v>82249</v>
      </c>
      <c r="E86">
        <v>-2.1441400000000001E-3</v>
      </c>
      <c r="G86">
        <v>56475</v>
      </c>
      <c r="H86">
        <v>-2.38273E-3</v>
      </c>
      <c r="J86">
        <v>2627</v>
      </c>
      <c r="K86">
        <v>-2.0765599999999999E-3</v>
      </c>
      <c r="M86">
        <v>142066</v>
      </c>
      <c r="N86">
        <v>-3.3977299999999998E-3</v>
      </c>
      <c r="P86">
        <v>165997</v>
      </c>
      <c r="Q86">
        <v>-3.54412E-3</v>
      </c>
      <c r="S86">
        <v>191966</v>
      </c>
      <c r="T86">
        <v>-3.6545800000000002E-3</v>
      </c>
    </row>
    <row r="87" spans="1:20" x14ac:dyDescent="0.3">
      <c r="A87">
        <v>107420</v>
      </c>
      <c r="B87">
        <v>-1.56339E-3</v>
      </c>
      <c r="D87">
        <v>82281</v>
      </c>
      <c r="E87">
        <v>-1.2278300000000001E-3</v>
      </c>
      <c r="G87">
        <v>56503</v>
      </c>
      <c r="H87">
        <v>-2.1123700000000001E-3</v>
      </c>
      <c r="J87">
        <v>2660</v>
      </c>
      <c r="K87">
        <v>-3.1118999999999999E-3</v>
      </c>
      <c r="M87">
        <v>142100</v>
      </c>
      <c r="N87">
        <v>-2.6147900000000001E-3</v>
      </c>
      <c r="P87">
        <v>166031</v>
      </c>
      <c r="Q87">
        <v>-2.9949E-3</v>
      </c>
      <c r="S87">
        <v>191997</v>
      </c>
      <c r="T87">
        <v>-3.2844100000000002E-3</v>
      </c>
    </row>
    <row r="88" spans="1:20" x14ac:dyDescent="0.3">
      <c r="A88">
        <v>107451</v>
      </c>
      <c r="B88">
        <v>-5.0782400000000004E-4</v>
      </c>
      <c r="D88">
        <v>82314</v>
      </c>
      <c r="E88">
        <v>-2.13956E-3</v>
      </c>
      <c r="G88">
        <v>56531</v>
      </c>
      <c r="H88">
        <v>-2.3771999999999999E-3</v>
      </c>
      <c r="J88">
        <v>2694</v>
      </c>
      <c r="K88">
        <v>-2.0903699999999998E-3</v>
      </c>
      <c r="M88">
        <v>142132</v>
      </c>
      <c r="N88">
        <v>-3.3912999999999999E-3</v>
      </c>
      <c r="P88">
        <v>166062</v>
      </c>
      <c r="Q88">
        <v>-3.5337699999999999E-3</v>
      </c>
      <c r="S88">
        <v>192028</v>
      </c>
      <c r="T88">
        <v>-3.6610100000000001E-3</v>
      </c>
    </row>
    <row r="89" spans="1:20" x14ac:dyDescent="0.3">
      <c r="A89">
        <v>107482</v>
      </c>
      <c r="B89">
        <v>-1.5676100000000001E-3</v>
      </c>
      <c r="D89">
        <v>82345</v>
      </c>
      <c r="E89">
        <v>-1.22664E-3</v>
      </c>
      <c r="G89">
        <v>56557</v>
      </c>
      <c r="H89">
        <v>-2.0976800000000002E-3</v>
      </c>
      <c r="J89">
        <v>2726</v>
      </c>
      <c r="K89">
        <v>-3.0992300000000001E-3</v>
      </c>
      <c r="M89">
        <v>142165</v>
      </c>
      <c r="N89">
        <v>-2.5928399999999999E-3</v>
      </c>
      <c r="P89">
        <v>166095</v>
      </c>
      <c r="Q89">
        <v>-3.0057199999999999E-3</v>
      </c>
      <c r="S89">
        <v>192059</v>
      </c>
      <c r="T89">
        <v>-3.29167E-3</v>
      </c>
    </row>
    <row r="90" spans="1:20" x14ac:dyDescent="0.3">
      <c r="A90">
        <v>107512</v>
      </c>
      <c r="B90">
        <v>-4.9640299999999997E-4</v>
      </c>
      <c r="D90">
        <v>82376</v>
      </c>
      <c r="E90">
        <v>-2.1402700000000001E-3</v>
      </c>
      <c r="G90">
        <v>56584</v>
      </c>
      <c r="H90">
        <v>-2.3784499999999998E-3</v>
      </c>
      <c r="J90">
        <v>2761</v>
      </c>
      <c r="K90">
        <v>-2.0856099999999999E-3</v>
      </c>
      <c r="M90">
        <v>142199</v>
      </c>
      <c r="N90">
        <v>-3.4048099999999999E-3</v>
      </c>
      <c r="P90">
        <v>166127</v>
      </c>
      <c r="Q90">
        <v>-3.5305599999999999E-3</v>
      </c>
      <c r="S90">
        <v>192090</v>
      </c>
      <c r="T90">
        <v>-3.6597600000000002E-3</v>
      </c>
    </row>
    <row r="91" spans="1:20" x14ac:dyDescent="0.3">
      <c r="A91">
        <v>107541</v>
      </c>
      <c r="B91">
        <v>-1.5624899999999999E-3</v>
      </c>
      <c r="D91">
        <v>82407</v>
      </c>
      <c r="E91">
        <v>-1.2300900000000001E-3</v>
      </c>
      <c r="G91">
        <v>56611</v>
      </c>
      <c r="H91">
        <v>-2.1125499999999999E-3</v>
      </c>
      <c r="J91">
        <v>2795</v>
      </c>
      <c r="K91">
        <v>-3.09049E-3</v>
      </c>
      <c r="M91">
        <v>142233</v>
      </c>
      <c r="N91">
        <v>-2.6062199999999998E-3</v>
      </c>
      <c r="P91">
        <v>166158</v>
      </c>
      <c r="Q91">
        <v>-2.99162E-3</v>
      </c>
      <c r="S91">
        <v>192122</v>
      </c>
      <c r="T91">
        <v>-3.2811400000000001E-3</v>
      </c>
    </row>
    <row r="92" spans="1:20" x14ac:dyDescent="0.3">
      <c r="A92">
        <v>107571</v>
      </c>
      <c r="B92">
        <v>-5.0693199999999998E-4</v>
      </c>
      <c r="D92">
        <v>82441</v>
      </c>
      <c r="E92">
        <v>-2.1356299999999999E-3</v>
      </c>
      <c r="G92">
        <v>56638</v>
      </c>
      <c r="H92">
        <v>-2.3725E-3</v>
      </c>
      <c r="J92">
        <v>2828</v>
      </c>
      <c r="K92">
        <v>-2.0867400000000001E-3</v>
      </c>
      <c r="M92">
        <v>142264</v>
      </c>
      <c r="N92">
        <v>-3.4108699999999999E-3</v>
      </c>
      <c r="P92">
        <v>166189</v>
      </c>
      <c r="Q92">
        <v>-3.5436500000000002E-3</v>
      </c>
      <c r="S92">
        <v>192154</v>
      </c>
      <c r="T92">
        <v>-3.6593400000000001E-3</v>
      </c>
    </row>
    <row r="93" spans="1:20" x14ac:dyDescent="0.3">
      <c r="A93">
        <v>107600</v>
      </c>
      <c r="B93">
        <v>-1.6033E-3</v>
      </c>
      <c r="D93">
        <v>82473</v>
      </c>
      <c r="E93">
        <v>-1.2201E-3</v>
      </c>
      <c r="G93">
        <v>56668</v>
      </c>
      <c r="H93">
        <v>-2.0909000000000001E-3</v>
      </c>
      <c r="J93">
        <v>2862</v>
      </c>
      <c r="K93">
        <v>-3.0919200000000002E-3</v>
      </c>
      <c r="M93">
        <v>142295</v>
      </c>
      <c r="N93">
        <v>-2.6062199999999998E-3</v>
      </c>
      <c r="P93">
        <v>166220</v>
      </c>
      <c r="Q93">
        <v>-3.0018499999999999E-3</v>
      </c>
      <c r="S93">
        <v>192185</v>
      </c>
      <c r="T93">
        <v>-3.2879799999999998E-3</v>
      </c>
    </row>
    <row r="94" spans="1:20" x14ac:dyDescent="0.3">
      <c r="A94">
        <v>107630</v>
      </c>
      <c r="B94">
        <v>-4.9866299999999999E-4</v>
      </c>
      <c r="D94">
        <v>82504</v>
      </c>
      <c r="E94">
        <v>-2.1260599999999999E-3</v>
      </c>
      <c r="G94">
        <v>56695</v>
      </c>
      <c r="H94">
        <v>-2.3693500000000001E-3</v>
      </c>
      <c r="J94">
        <v>2895</v>
      </c>
      <c r="K94">
        <v>-2.0782299999999999E-3</v>
      </c>
      <c r="M94">
        <v>142327</v>
      </c>
      <c r="N94">
        <v>-3.3845799999999999E-3</v>
      </c>
      <c r="P94">
        <v>166251</v>
      </c>
      <c r="Q94">
        <v>-3.5359100000000002E-3</v>
      </c>
      <c r="S94">
        <v>192217</v>
      </c>
      <c r="T94">
        <v>-3.6651100000000001E-3</v>
      </c>
    </row>
    <row r="95" spans="1:20" x14ac:dyDescent="0.3">
      <c r="A95">
        <v>107660</v>
      </c>
      <c r="B95">
        <v>-1.5613000000000001E-3</v>
      </c>
      <c r="D95">
        <v>82536</v>
      </c>
      <c r="E95">
        <v>-1.23967E-3</v>
      </c>
      <c r="G95">
        <v>56722</v>
      </c>
      <c r="H95">
        <v>-2.1013099999999999E-3</v>
      </c>
      <c r="J95">
        <v>2927</v>
      </c>
      <c r="K95">
        <v>-3.0912600000000002E-3</v>
      </c>
      <c r="M95">
        <v>142358</v>
      </c>
      <c r="N95">
        <v>-2.6292400000000001E-3</v>
      </c>
      <c r="P95">
        <v>166283</v>
      </c>
      <c r="Q95">
        <v>-2.9879899999999998E-3</v>
      </c>
      <c r="S95">
        <v>192251</v>
      </c>
      <c r="T95">
        <v>-3.2963699999999999E-3</v>
      </c>
    </row>
    <row r="96" spans="1:20" x14ac:dyDescent="0.3">
      <c r="A96">
        <v>107690</v>
      </c>
      <c r="B96">
        <v>-5.0169699999999995E-4</v>
      </c>
      <c r="D96">
        <v>82566</v>
      </c>
      <c r="E96">
        <v>-2.13349E-3</v>
      </c>
      <c r="G96">
        <v>56750</v>
      </c>
      <c r="H96">
        <v>-2.37631E-3</v>
      </c>
      <c r="J96">
        <v>2961</v>
      </c>
      <c r="K96">
        <v>-2.0868599999999998E-3</v>
      </c>
      <c r="M96">
        <v>142388</v>
      </c>
      <c r="N96">
        <v>-3.3861300000000002E-3</v>
      </c>
      <c r="P96">
        <v>166314</v>
      </c>
      <c r="Q96">
        <v>-3.5420400000000002E-3</v>
      </c>
      <c r="S96">
        <v>192285</v>
      </c>
      <c r="T96">
        <v>-3.6590500000000001E-3</v>
      </c>
    </row>
    <row r="97" spans="1:20" x14ac:dyDescent="0.3">
      <c r="A97">
        <v>107722</v>
      </c>
      <c r="B97">
        <v>-1.5597E-3</v>
      </c>
      <c r="D97">
        <v>82597</v>
      </c>
      <c r="E97">
        <v>-1.2249800000000001E-3</v>
      </c>
      <c r="G97">
        <v>56777</v>
      </c>
      <c r="H97">
        <v>-2.10078E-3</v>
      </c>
      <c r="J97">
        <v>2993</v>
      </c>
      <c r="K97">
        <v>-3.0947700000000002E-3</v>
      </c>
      <c r="M97">
        <v>142418</v>
      </c>
      <c r="N97">
        <v>-2.60568E-3</v>
      </c>
      <c r="P97">
        <v>166346</v>
      </c>
      <c r="Q97">
        <v>-2.9933500000000001E-3</v>
      </c>
      <c r="S97">
        <v>192319</v>
      </c>
      <c r="T97">
        <v>-3.2912499999999999E-3</v>
      </c>
    </row>
    <row r="98" spans="1:20" x14ac:dyDescent="0.3">
      <c r="A98">
        <v>107752</v>
      </c>
      <c r="B98">
        <v>-5.1169099999999999E-4</v>
      </c>
      <c r="D98">
        <v>82630</v>
      </c>
      <c r="E98">
        <v>-2.1541899999999998E-3</v>
      </c>
      <c r="G98">
        <v>56805</v>
      </c>
      <c r="H98">
        <v>-2.3756599999999999E-3</v>
      </c>
      <c r="J98">
        <v>3027</v>
      </c>
      <c r="K98">
        <v>-2.0944100000000001E-3</v>
      </c>
      <c r="M98">
        <v>142449</v>
      </c>
      <c r="N98">
        <v>-3.3839899999999999E-3</v>
      </c>
      <c r="P98">
        <v>166377</v>
      </c>
      <c r="Q98">
        <v>-3.54025E-3</v>
      </c>
      <c r="S98">
        <v>192353</v>
      </c>
      <c r="T98">
        <v>-3.6544099999999999E-3</v>
      </c>
    </row>
    <row r="99" spans="1:20" x14ac:dyDescent="0.3">
      <c r="A99">
        <v>107782</v>
      </c>
      <c r="B99">
        <v>-1.58153E-3</v>
      </c>
      <c r="D99">
        <v>82663</v>
      </c>
      <c r="E99">
        <v>-1.2379400000000001E-3</v>
      </c>
      <c r="G99">
        <v>56833</v>
      </c>
      <c r="H99">
        <v>-2.1205199999999999E-3</v>
      </c>
      <c r="J99">
        <v>3061</v>
      </c>
      <c r="K99">
        <v>-3.1044699999999998E-3</v>
      </c>
      <c r="M99">
        <v>142480</v>
      </c>
      <c r="N99">
        <v>-2.6401900000000002E-3</v>
      </c>
      <c r="P99">
        <v>166409</v>
      </c>
      <c r="Q99">
        <v>-2.9904900000000002E-3</v>
      </c>
      <c r="S99">
        <v>192385</v>
      </c>
      <c r="T99">
        <v>-3.2882200000000001E-3</v>
      </c>
    </row>
    <row r="100" spans="1:20" x14ac:dyDescent="0.3">
      <c r="A100">
        <v>107814</v>
      </c>
      <c r="B100">
        <v>-5.1032200000000001E-4</v>
      </c>
      <c r="D100">
        <v>82695</v>
      </c>
      <c r="E100">
        <v>-2.1337299999999999E-3</v>
      </c>
      <c r="G100">
        <v>56862</v>
      </c>
      <c r="H100">
        <v>-2.3739299999999998E-3</v>
      </c>
      <c r="J100">
        <v>3096</v>
      </c>
      <c r="K100">
        <v>-2.0953600000000001E-3</v>
      </c>
      <c r="M100">
        <v>142512</v>
      </c>
      <c r="N100">
        <v>-3.3941599999999998E-3</v>
      </c>
      <c r="P100">
        <v>166442</v>
      </c>
      <c r="Q100">
        <v>-3.5352000000000001E-3</v>
      </c>
      <c r="S100">
        <v>192418</v>
      </c>
      <c r="T100">
        <v>-3.66345E-3</v>
      </c>
    </row>
    <row r="101" spans="1:20" x14ac:dyDescent="0.3">
      <c r="A101">
        <v>107845</v>
      </c>
      <c r="B101">
        <v>-1.5672500000000001E-3</v>
      </c>
      <c r="D101">
        <v>82727</v>
      </c>
      <c r="E101">
        <v>-1.22777E-3</v>
      </c>
      <c r="G101">
        <v>56892</v>
      </c>
      <c r="H101">
        <v>-2.0960800000000002E-3</v>
      </c>
      <c r="J101">
        <v>3130</v>
      </c>
      <c r="K101">
        <v>-3.0937600000000001E-3</v>
      </c>
      <c r="M101">
        <v>142544</v>
      </c>
      <c r="N101">
        <v>-2.6061600000000002E-3</v>
      </c>
      <c r="P101">
        <v>166476</v>
      </c>
      <c r="Q101">
        <v>-2.9921000000000001E-3</v>
      </c>
      <c r="S101">
        <v>192463</v>
      </c>
      <c r="T101">
        <v>-3.2897E-3</v>
      </c>
    </row>
    <row r="102" spans="1:20" x14ac:dyDescent="0.3">
      <c r="A102">
        <v>107876</v>
      </c>
      <c r="B102">
        <v>-6.4196299999999995E-4</v>
      </c>
      <c r="D102">
        <v>82759</v>
      </c>
      <c r="E102">
        <v>-2.1214799999999998E-3</v>
      </c>
      <c r="G102">
        <v>56939</v>
      </c>
      <c r="H102">
        <v>-2.3742899999999998E-3</v>
      </c>
      <c r="J102">
        <v>3163</v>
      </c>
      <c r="K102">
        <v>-2.0902500000000001E-3</v>
      </c>
      <c r="M102">
        <v>142580</v>
      </c>
      <c r="N102">
        <v>-3.3870800000000002E-3</v>
      </c>
      <c r="P102">
        <v>166510</v>
      </c>
      <c r="Q102">
        <v>-3.5423999999999998E-3</v>
      </c>
      <c r="S102">
        <v>192499</v>
      </c>
      <c r="T102">
        <v>-3.6633899999999999E-3</v>
      </c>
    </row>
    <row r="103" spans="1:20" x14ac:dyDescent="0.3">
      <c r="A103">
        <v>107926</v>
      </c>
      <c r="B103">
        <v>-1.5768900000000001E-3</v>
      </c>
      <c r="D103">
        <v>82814</v>
      </c>
      <c r="E103">
        <v>-1.2373499999999999E-3</v>
      </c>
      <c r="G103">
        <v>56985</v>
      </c>
      <c r="H103">
        <v>-2.1069600000000002E-3</v>
      </c>
      <c r="J103">
        <v>3218</v>
      </c>
      <c r="K103">
        <v>-3.1048199999999999E-3</v>
      </c>
      <c r="M103">
        <v>142630</v>
      </c>
      <c r="N103">
        <v>-2.6235899999999999E-3</v>
      </c>
      <c r="P103">
        <v>166563</v>
      </c>
      <c r="Q103">
        <v>-2.9947200000000002E-3</v>
      </c>
      <c r="S103">
        <v>192532</v>
      </c>
      <c r="T103">
        <v>-3.2908899999999999E-3</v>
      </c>
    </row>
    <row r="104" spans="1:20" x14ac:dyDescent="0.3">
      <c r="A104">
        <v>107975</v>
      </c>
      <c r="B104">
        <v>-5.1864999999999995E-4</v>
      </c>
      <c r="D104">
        <v>82867</v>
      </c>
      <c r="E104">
        <v>-2.1356299999999999E-3</v>
      </c>
      <c r="G104">
        <v>57032</v>
      </c>
      <c r="H104">
        <v>-2.3770200000000001E-3</v>
      </c>
      <c r="J104">
        <v>3252</v>
      </c>
      <c r="K104">
        <v>-2.08662E-3</v>
      </c>
      <c r="M104">
        <v>142680</v>
      </c>
      <c r="N104">
        <v>-3.3917800000000001E-3</v>
      </c>
      <c r="P104">
        <v>166617</v>
      </c>
      <c r="Q104">
        <v>-3.53799E-3</v>
      </c>
      <c r="S104">
        <v>192586</v>
      </c>
      <c r="T104">
        <v>-3.6574400000000001E-3</v>
      </c>
    </row>
    <row r="105" spans="1:20" x14ac:dyDescent="0.3">
      <c r="A105">
        <v>108025</v>
      </c>
      <c r="B105">
        <v>-1.56404E-3</v>
      </c>
      <c r="D105">
        <v>82921</v>
      </c>
      <c r="E105">
        <v>-1.2184299999999999E-3</v>
      </c>
      <c r="G105">
        <v>57077</v>
      </c>
      <c r="H105">
        <v>-2.0956600000000001E-3</v>
      </c>
      <c r="J105">
        <v>3303</v>
      </c>
      <c r="K105">
        <v>-3.10078E-3</v>
      </c>
      <c r="M105">
        <v>142727</v>
      </c>
      <c r="N105">
        <v>-2.6071100000000002E-3</v>
      </c>
      <c r="P105">
        <v>166675</v>
      </c>
      <c r="Q105">
        <v>-2.9938199999999999E-3</v>
      </c>
      <c r="S105">
        <v>192639</v>
      </c>
      <c r="T105">
        <v>-3.3004100000000001E-3</v>
      </c>
    </row>
    <row r="106" spans="1:20" x14ac:dyDescent="0.3">
      <c r="A106">
        <v>108073</v>
      </c>
      <c r="B106">
        <v>-4.9961500000000002E-4</v>
      </c>
      <c r="D106">
        <v>82954</v>
      </c>
      <c r="E106">
        <v>-2.1446199999999999E-3</v>
      </c>
      <c r="G106">
        <v>57124</v>
      </c>
      <c r="H106">
        <v>-2.3814299999999999E-3</v>
      </c>
      <c r="J106">
        <v>3336</v>
      </c>
      <c r="K106">
        <v>-2.0956E-3</v>
      </c>
      <c r="M106">
        <v>142776</v>
      </c>
      <c r="N106">
        <v>-3.37697E-3</v>
      </c>
      <c r="P106">
        <v>166709</v>
      </c>
      <c r="Q106">
        <v>-3.54025E-3</v>
      </c>
      <c r="S106">
        <v>192695</v>
      </c>
      <c r="T106">
        <v>-3.6606500000000001E-3</v>
      </c>
    </row>
    <row r="107" spans="1:20" x14ac:dyDescent="0.3">
      <c r="A107">
        <v>108120</v>
      </c>
      <c r="B107">
        <v>-1.5594599999999999E-3</v>
      </c>
      <c r="D107">
        <v>82987</v>
      </c>
      <c r="E107">
        <v>-1.2418100000000001E-3</v>
      </c>
      <c r="G107">
        <v>57172</v>
      </c>
      <c r="H107">
        <v>-2.1074399999999999E-3</v>
      </c>
      <c r="J107">
        <v>3371</v>
      </c>
      <c r="K107">
        <v>-3.0947700000000002E-3</v>
      </c>
      <c r="M107">
        <v>142811</v>
      </c>
      <c r="N107">
        <v>-2.6226999999999999E-3</v>
      </c>
      <c r="P107">
        <v>166742</v>
      </c>
      <c r="Q107">
        <v>-2.98972E-3</v>
      </c>
      <c r="S107">
        <v>192730</v>
      </c>
      <c r="T107">
        <v>-3.28715E-3</v>
      </c>
    </row>
    <row r="108" spans="1:20" x14ac:dyDescent="0.3">
      <c r="A108">
        <v>108170</v>
      </c>
      <c r="B108">
        <v>-5.1121499999999998E-4</v>
      </c>
      <c r="D108">
        <v>83019</v>
      </c>
      <c r="E108">
        <v>-2.14795E-3</v>
      </c>
      <c r="G108">
        <v>57219</v>
      </c>
      <c r="H108">
        <v>-2.3867200000000002E-3</v>
      </c>
      <c r="J108">
        <v>3404</v>
      </c>
      <c r="K108">
        <v>-2.1073200000000002E-3</v>
      </c>
      <c r="M108">
        <v>142845</v>
      </c>
      <c r="N108">
        <v>-3.3905300000000001E-3</v>
      </c>
      <c r="P108">
        <v>166777</v>
      </c>
      <c r="Q108">
        <v>-3.5388300000000002E-3</v>
      </c>
      <c r="S108">
        <v>192762</v>
      </c>
      <c r="T108">
        <v>-3.6588100000000002E-3</v>
      </c>
    </row>
    <row r="109" spans="1:20" x14ac:dyDescent="0.3">
      <c r="A109">
        <v>108219</v>
      </c>
      <c r="B109">
        <v>-1.5592799999999999E-3</v>
      </c>
      <c r="D109">
        <v>83053</v>
      </c>
      <c r="E109">
        <v>-1.23628E-3</v>
      </c>
      <c r="G109">
        <v>57266</v>
      </c>
      <c r="H109">
        <v>-2.0932799999999999E-3</v>
      </c>
      <c r="J109">
        <v>3438</v>
      </c>
      <c r="K109">
        <v>-3.0960800000000002E-3</v>
      </c>
      <c r="M109">
        <v>142879</v>
      </c>
      <c r="N109">
        <v>-2.61728E-3</v>
      </c>
      <c r="P109">
        <v>166812</v>
      </c>
      <c r="Q109">
        <v>-2.9989399999999999E-3</v>
      </c>
      <c r="S109">
        <v>192795</v>
      </c>
      <c r="T109">
        <v>-3.2924400000000002E-3</v>
      </c>
    </row>
    <row r="110" spans="1:20" x14ac:dyDescent="0.3">
      <c r="A110">
        <v>108251</v>
      </c>
      <c r="B110">
        <v>-4.9723599999999997E-4</v>
      </c>
      <c r="D110">
        <v>83087</v>
      </c>
      <c r="E110">
        <v>-2.1415800000000001E-3</v>
      </c>
      <c r="G110">
        <v>57312</v>
      </c>
      <c r="H110">
        <v>-2.3809500000000002E-3</v>
      </c>
      <c r="J110">
        <v>3471</v>
      </c>
      <c r="K110">
        <v>-2.0947100000000001E-3</v>
      </c>
      <c r="M110">
        <v>142910</v>
      </c>
      <c r="N110">
        <v>-3.3808900000000001E-3</v>
      </c>
      <c r="P110">
        <v>166846</v>
      </c>
      <c r="Q110">
        <v>-3.5451900000000001E-3</v>
      </c>
      <c r="S110">
        <v>192827</v>
      </c>
      <c r="T110">
        <v>-3.6662999999999999E-3</v>
      </c>
    </row>
    <row r="111" spans="1:20" x14ac:dyDescent="0.3">
      <c r="A111">
        <v>108285</v>
      </c>
      <c r="B111">
        <v>-1.56672E-3</v>
      </c>
      <c r="D111">
        <v>83122</v>
      </c>
      <c r="E111">
        <v>-1.24175E-3</v>
      </c>
      <c r="G111">
        <v>57357</v>
      </c>
      <c r="H111">
        <v>-2.1130300000000001E-3</v>
      </c>
      <c r="J111">
        <v>3505</v>
      </c>
      <c r="K111">
        <v>-3.0894799999999999E-3</v>
      </c>
      <c r="M111">
        <v>142941</v>
      </c>
      <c r="N111">
        <v>-2.63079E-3</v>
      </c>
      <c r="P111">
        <v>166881</v>
      </c>
      <c r="Q111">
        <v>-2.98847E-3</v>
      </c>
      <c r="S111">
        <v>192860</v>
      </c>
      <c r="T111">
        <v>-3.2865500000000001E-3</v>
      </c>
    </row>
    <row r="112" spans="1:20" x14ac:dyDescent="0.3">
      <c r="A112">
        <v>108318</v>
      </c>
      <c r="B112">
        <v>-5.0651500000000003E-4</v>
      </c>
      <c r="D112">
        <v>83156</v>
      </c>
      <c r="E112">
        <v>-2.1477699999999998E-3</v>
      </c>
      <c r="G112">
        <v>57403</v>
      </c>
      <c r="H112">
        <v>-2.3858299999999998E-3</v>
      </c>
      <c r="J112">
        <v>3538</v>
      </c>
      <c r="K112">
        <v>-2.1005400000000001E-3</v>
      </c>
      <c r="M112">
        <v>142975</v>
      </c>
      <c r="N112">
        <v>-3.3912999999999999E-3</v>
      </c>
      <c r="P112">
        <v>166917</v>
      </c>
      <c r="Q112">
        <v>-3.5284800000000001E-3</v>
      </c>
      <c r="S112">
        <v>192892</v>
      </c>
      <c r="T112">
        <v>-3.6651700000000001E-3</v>
      </c>
    </row>
    <row r="113" spans="1:20" x14ac:dyDescent="0.3">
      <c r="A113">
        <v>108351</v>
      </c>
      <c r="B113">
        <v>-1.56083E-3</v>
      </c>
      <c r="D113">
        <v>83189</v>
      </c>
      <c r="E113">
        <v>-1.2323499999999999E-3</v>
      </c>
      <c r="G113">
        <v>57433</v>
      </c>
      <c r="H113">
        <v>-2.0918500000000001E-3</v>
      </c>
      <c r="J113">
        <v>3571</v>
      </c>
      <c r="K113">
        <v>-3.0848400000000002E-3</v>
      </c>
      <c r="M113">
        <v>143006</v>
      </c>
      <c r="N113">
        <v>-2.6178199999999999E-3</v>
      </c>
      <c r="P113">
        <v>166953</v>
      </c>
      <c r="Q113">
        <v>-2.9919199999999999E-3</v>
      </c>
      <c r="S113">
        <v>192926</v>
      </c>
      <c r="T113">
        <v>-3.30029E-3</v>
      </c>
    </row>
    <row r="114" spans="1:20" x14ac:dyDescent="0.3">
      <c r="A114">
        <v>108387</v>
      </c>
      <c r="B114">
        <v>-4.93905E-4</v>
      </c>
      <c r="D114">
        <v>83222</v>
      </c>
      <c r="E114">
        <v>-2.12963E-3</v>
      </c>
      <c r="G114">
        <v>57463</v>
      </c>
      <c r="H114">
        <v>-2.38398E-3</v>
      </c>
      <c r="J114">
        <v>3605</v>
      </c>
      <c r="K114">
        <v>-2.08632E-3</v>
      </c>
      <c r="M114">
        <v>143039</v>
      </c>
      <c r="N114">
        <v>-3.3749499999999998E-3</v>
      </c>
      <c r="P114">
        <v>166989</v>
      </c>
      <c r="Q114">
        <v>-3.5416800000000002E-3</v>
      </c>
      <c r="S114">
        <v>192958</v>
      </c>
      <c r="T114">
        <v>-3.6671400000000002E-3</v>
      </c>
    </row>
    <row r="115" spans="1:20" x14ac:dyDescent="0.3">
      <c r="A115">
        <v>108420</v>
      </c>
      <c r="B115">
        <v>-1.56803E-3</v>
      </c>
      <c r="D115">
        <v>83254</v>
      </c>
      <c r="E115">
        <v>-1.23449E-3</v>
      </c>
      <c r="G115">
        <v>57494</v>
      </c>
      <c r="H115">
        <v>-2.1040500000000001E-3</v>
      </c>
      <c r="J115">
        <v>3638</v>
      </c>
      <c r="K115">
        <v>-3.1009000000000002E-3</v>
      </c>
      <c r="M115">
        <v>143072</v>
      </c>
      <c r="N115">
        <v>-2.6410800000000001E-3</v>
      </c>
      <c r="P115">
        <v>167023</v>
      </c>
      <c r="Q115">
        <v>-2.9859700000000001E-3</v>
      </c>
      <c r="S115">
        <v>192990</v>
      </c>
      <c r="T115">
        <v>-3.3019E-3</v>
      </c>
    </row>
    <row r="116" spans="1:20" x14ac:dyDescent="0.3">
      <c r="A116">
        <v>108453</v>
      </c>
      <c r="B116">
        <v>-5.0407700000000002E-4</v>
      </c>
      <c r="D116">
        <v>83287</v>
      </c>
      <c r="E116">
        <v>-2.1309300000000001E-3</v>
      </c>
      <c r="G116">
        <v>57524</v>
      </c>
      <c r="H116">
        <v>-2.3897499999999999E-3</v>
      </c>
      <c r="J116">
        <v>3671</v>
      </c>
      <c r="K116">
        <v>-2.09435E-3</v>
      </c>
      <c r="M116">
        <v>143103</v>
      </c>
      <c r="N116">
        <v>-3.37536E-3</v>
      </c>
      <c r="P116">
        <v>167058</v>
      </c>
      <c r="Q116">
        <v>-3.5446000000000002E-3</v>
      </c>
      <c r="S116">
        <v>193025</v>
      </c>
      <c r="T116">
        <v>-3.6611899999999999E-3</v>
      </c>
    </row>
    <row r="117" spans="1:20" x14ac:dyDescent="0.3">
      <c r="A117">
        <v>108486</v>
      </c>
      <c r="B117">
        <v>-1.5674899999999999E-3</v>
      </c>
      <c r="D117">
        <v>83320</v>
      </c>
      <c r="E117">
        <v>-1.2440699999999999E-3</v>
      </c>
      <c r="G117">
        <v>57555</v>
      </c>
      <c r="H117">
        <v>-2.0935799999999998E-3</v>
      </c>
      <c r="J117">
        <v>3705</v>
      </c>
      <c r="K117">
        <v>-3.09691E-3</v>
      </c>
      <c r="M117">
        <v>143138</v>
      </c>
      <c r="N117">
        <v>-2.6243600000000001E-3</v>
      </c>
      <c r="P117">
        <v>167093</v>
      </c>
      <c r="Q117">
        <v>-2.99454E-3</v>
      </c>
      <c r="S117">
        <v>193060</v>
      </c>
      <c r="T117">
        <v>-3.2927999999999998E-3</v>
      </c>
    </row>
    <row r="118" spans="1:20" x14ac:dyDescent="0.3">
      <c r="A118">
        <v>108520</v>
      </c>
      <c r="B118">
        <v>-4.9854399999999996E-4</v>
      </c>
      <c r="D118">
        <v>83354</v>
      </c>
      <c r="E118">
        <v>-2.1403899999999998E-3</v>
      </c>
      <c r="G118">
        <v>57585</v>
      </c>
      <c r="H118">
        <v>-2.3868399999999999E-3</v>
      </c>
      <c r="J118">
        <v>3740</v>
      </c>
      <c r="K118">
        <v>-2.0953E-3</v>
      </c>
      <c r="M118">
        <v>143169</v>
      </c>
      <c r="N118">
        <v>-3.3788099999999999E-3</v>
      </c>
      <c r="P118">
        <v>167130</v>
      </c>
      <c r="Q118">
        <v>-3.53865E-3</v>
      </c>
      <c r="S118">
        <v>193091</v>
      </c>
      <c r="T118">
        <v>-3.65928E-3</v>
      </c>
    </row>
    <row r="119" spans="1:20" x14ac:dyDescent="0.3">
      <c r="A119">
        <v>108551</v>
      </c>
      <c r="B119">
        <v>-1.5611900000000001E-3</v>
      </c>
      <c r="D119">
        <v>83388</v>
      </c>
      <c r="E119">
        <v>-1.2365799999999999E-3</v>
      </c>
      <c r="G119">
        <v>57615</v>
      </c>
      <c r="H119">
        <v>-2.08632E-3</v>
      </c>
      <c r="J119">
        <v>3775</v>
      </c>
      <c r="K119">
        <v>-3.0886400000000001E-3</v>
      </c>
      <c r="M119">
        <v>143200</v>
      </c>
      <c r="N119">
        <v>-2.6329299999999999E-3</v>
      </c>
      <c r="P119">
        <v>167163</v>
      </c>
      <c r="Q119">
        <v>-2.9925799999999999E-3</v>
      </c>
      <c r="S119">
        <v>193127</v>
      </c>
      <c r="T119">
        <v>-3.2867899999999999E-3</v>
      </c>
    </row>
    <row r="120" spans="1:20" x14ac:dyDescent="0.3">
      <c r="A120">
        <v>108584</v>
      </c>
      <c r="B120">
        <v>-5.0699100000000004E-4</v>
      </c>
      <c r="D120">
        <v>83422</v>
      </c>
      <c r="E120">
        <v>-2.1369399999999999E-3</v>
      </c>
      <c r="G120">
        <v>57643</v>
      </c>
      <c r="H120">
        <v>-2.38755E-3</v>
      </c>
      <c r="J120">
        <v>3810</v>
      </c>
      <c r="K120">
        <v>-2.10655E-3</v>
      </c>
      <c r="M120">
        <v>143235</v>
      </c>
      <c r="N120">
        <v>-3.37185E-3</v>
      </c>
      <c r="P120">
        <v>167196</v>
      </c>
      <c r="Q120">
        <v>-3.53484E-3</v>
      </c>
      <c r="S120">
        <v>193158</v>
      </c>
      <c r="T120">
        <v>-3.6608299999999999E-3</v>
      </c>
    </row>
    <row r="121" spans="1:20" x14ac:dyDescent="0.3">
      <c r="A121">
        <v>108616</v>
      </c>
      <c r="B121">
        <v>-1.5685E-3</v>
      </c>
      <c r="D121">
        <v>83459</v>
      </c>
      <c r="E121">
        <v>-1.2307500000000001E-3</v>
      </c>
      <c r="G121">
        <v>57672</v>
      </c>
      <c r="H121">
        <v>-2.0944700000000002E-3</v>
      </c>
      <c r="J121">
        <v>3843</v>
      </c>
      <c r="K121">
        <v>-3.0943500000000001E-3</v>
      </c>
      <c r="M121">
        <v>143267</v>
      </c>
      <c r="N121">
        <v>-2.6128800000000002E-3</v>
      </c>
      <c r="P121">
        <v>167228</v>
      </c>
      <c r="Q121">
        <v>-2.9882300000000001E-3</v>
      </c>
      <c r="S121">
        <v>193190</v>
      </c>
      <c r="T121">
        <v>-3.2888100000000001E-3</v>
      </c>
    </row>
    <row r="122" spans="1:20" x14ac:dyDescent="0.3">
      <c r="A122">
        <v>108646</v>
      </c>
      <c r="B122">
        <v>-4.9705699999999997E-4</v>
      </c>
      <c r="D122">
        <v>83493</v>
      </c>
      <c r="E122">
        <v>-2.1446799999999999E-3</v>
      </c>
      <c r="G122">
        <v>57701</v>
      </c>
      <c r="H122">
        <v>-2.4002199999999998E-3</v>
      </c>
      <c r="J122">
        <v>3877</v>
      </c>
      <c r="K122">
        <v>-2.0954799999999998E-3</v>
      </c>
      <c r="M122">
        <v>143299</v>
      </c>
      <c r="N122">
        <v>-3.37346E-3</v>
      </c>
      <c r="P122">
        <v>167262</v>
      </c>
      <c r="Q122">
        <v>-3.5451900000000001E-3</v>
      </c>
      <c r="S122">
        <v>193225</v>
      </c>
      <c r="T122">
        <v>-3.6721900000000001E-3</v>
      </c>
    </row>
    <row r="123" spans="1:20" x14ac:dyDescent="0.3">
      <c r="A123">
        <v>108679</v>
      </c>
      <c r="B123">
        <v>-1.55988E-3</v>
      </c>
      <c r="D123">
        <v>83527</v>
      </c>
      <c r="E123">
        <v>-1.227E-3</v>
      </c>
      <c r="G123">
        <v>57730</v>
      </c>
      <c r="H123">
        <v>-2.0867400000000001E-3</v>
      </c>
      <c r="J123">
        <v>3913</v>
      </c>
      <c r="K123">
        <v>-3.0948899999999999E-3</v>
      </c>
      <c r="M123">
        <v>143332</v>
      </c>
      <c r="N123">
        <v>-2.6482799999999998E-3</v>
      </c>
      <c r="P123">
        <v>167294</v>
      </c>
      <c r="Q123">
        <v>-2.9873999999999999E-3</v>
      </c>
      <c r="S123">
        <v>193256</v>
      </c>
      <c r="T123">
        <v>-3.2867299999999999E-3</v>
      </c>
    </row>
    <row r="124" spans="1:20" x14ac:dyDescent="0.3">
      <c r="A124">
        <v>108711</v>
      </c>
      <c r="B124">
        <v>-5.1418899999999997E-4</v>
      </c>
      <c r="D124">
        <v>83561</v>
      </c>
      <c r="E124">
        <v>-2.1274200000000001E-3</v>
      </c>
      <c r="G124">
        <v>57757</v>
      </c>
      <c r="H124">
        <v>-2.3884399999999999E-3</v>
      </c>
      <c r="J124">
        <v>3946</v>
      </c>
      <c r="K124">
        <v>-2.0973799999999998E-3</v>
      </c>
      <c r="M124">
        <v>143364</v>
      </c>
      <c r="N124">
        <v>-3.3831500000000001E-3</v>
      </c>
      <c r="P124">
        <v>167328</v>
      </c>
      <c r="Q124">
        <v>-3.5426899999999998E-3</v>
      </c>
      <c r="S124">
        <v>193287</v>
      </c>
      <c r="T124">
        <v>-3.6661200000000001E-3</v>
      </c>
    </row>
    <row r="125" spans="1:20" x14ac:dyDescent="0.3">
      <c r="A125">
        <v>108744</v>
      </c>
      <c r="B125">
        <v>-1.5934300000000001E-3</v>
      </c>
      <c r="D125">
        <v>83593</v>
      </c>
      <c r="E125">
        <v>-1.23449E-3</v>
      </c>
      <c r="G125">
        <v>57785</v>
      </c>
      <c r="H125">
        <v>-2.0820399999999998E-3</v>
      </c>
      <c r="J125">
        <v>3980</v>
      </c>
      <c r="K125">
        <v>-3.09275E-3</v>
      </c>
      <c r="M125">
        <v>143397</v>
      </c>
      <c r="N125">
        <v>-2.6270999999999998E-3</v>
      </c>
      <c r="P125">
        <v>167360</v>
      </c>
      <c r="Q125">
        <v>-2.9901400000000001E-3</v>
      </c>
      <c r="S125">
        <v>193319</v>
      </c>
      <c r="T125">
        <v>-3.2894700000000001E-3</v>
      </c>
    </row>
    <row r="126" spans="1:20" x14ac:dyDescent="0.3">
      <c r="A126">
        <v>108776</v>
      </c>
      <c r="B126">
        <v>-5.1936400000000002E-4</v>
      </c>
      <c r="D126">
        <v>83626</v>
      </c>
      <c r="E126">
        <v>-2.1374200000000001E-3</v>
      </c>
      <c r="G126">
        <v>57813</v>
      </c>
      <c r="H126">
        <v>-2.3887399999999999E-3</v>
      </c>
      <c r="J126">
        <v>4016</v>
      </c>
      <c r="K126">
        <v>-2.0897699999999999E-3</v>
      </c>
      <c r="M126">
        <v>143429</v>
      </c>
      <c r="N126">
        <v>-3.3643000000000002E-3</v>
      </c>
      <c r="P126">
        <v>167396</v>
      </c>
      <c r="Q126">
        <v>-3.5394200000000002E-3</v>
      </c>
      <c r="S126">
        <v>193352</v>
      </c>
      <c r="T126">
        <v>-3.6671999999999998E-3</v>
      </c>
    </row>
    <row r="127" spans="1:20" x14ac:dyDescent="0.3">
      <c r="A127">
        <v>108807</v>
      </c>
      <c r="B127">
        <v>-1.5642799999999999E-3</v>
      </c>
      <c r="D127">
        <v>83659</v>
      </c>
      <c r="E127">
        <v>-1.24175E-3</v>
      </c>
      <c r="G127">
        <v>57841</v>
      </c>
      <c r="H127">
        <v>-2.0964299999999998E-3</v>
      </c>
      <c r="J127">
        <v>4051</v>
      </c>
      <c r="K127">
        <v>-3.0787700000000002E-3</v>
      </c>
      <c r="M127">
        <v>143462</v>
      </c>
      <c r="N127">
        <v>-2.64554E-3</v>
      </c>
      <c r="P127">
        <v>167429</v>
      </c>
      <c r="Q127">
        <v>-2.9908500000000002E-3</v>
      </c>
      <c r="S127">
        <v>193384</v>
      </c>
      <c r="T127">
        <v>-3.29744E-3</v>
      </c>
    </row>
    <row r="128" spans="1:20" x14ac:dyDescent="0.3">
      <c r="A128">
        <v>108839</v>
      </c>
      <c r="B128">
        <v>-5.0871599999999999E-4</v>
      </c>
      <c r="D128">
        <v>83693</v>
      </c>
      <c r="E128">
        <v>-2.1369399999999999E-3</v>
      </c>
      <c r="G128">
        <v>57869</v>
      </c>
      <c r="H128">
        <v>-2.3879700000000001E-3</v>
      </c>
      <c r="J128">
        <v>4086</v>
      </c>
      <c r="K128">
        <v>-2.0995900000000001E-3</v>
      </c>
      <c r="M128">
        <v>143494</v>
      </c>
      <c r="N128">
        <v>-3.3799400000000001E-3</v>
      </c>
      <c r="P128">
        <v>167462</v>
      </c>
      <c r="Q128">
        <v>-3.5414399999999999E-3</v>
      </c>
      <c r="S128">
        <v>193418</v>
      </c>
      <c r="T128">
        <v>-3.67469E-3</v>
      </c>
    </row>
    <row r="129" spans="1:20" x14ac:dyDescent="0.3">
      <c r="A129">
        <v>108870</v>
      </c>
      <c r="B129">
        <v>-1.5690400000000001E-3</v>
      </c>
      <c r="D129">
        <v>83727</v>
      </c>
      <c r="E129">
        <v>-1.2278899999999999E-3</v>
      </c>
      <c r="G129">
        <v>57897</v>
      </c>
      <c r="H129">
        <v>-2.08537E-3</v>
      </c>
      <c r="J129">
        <v>4119</v>
      </c>
      <c r="K129">
        <v>-3.0854300000000001E-3</v>
      </c>
      <c r="M129">
        <v>143527</v>
      </c>
      <c r="N129">
        <v>-2.63138E-3</v>
      </c>
      <c r="P129">
        <v>167495</v>
      </c>
      <c r="Q129">
        <v>-2.9995899999999999E-3</v>
      </c>
      <c r="S129">
        <v>193450</v>
      </c>
      <c r="T129">
        <v>-3.2998799999999998E-3</v>
      </c>
    </row>
    <row r="130" spans="1:20" x14ac:dyDescent="0.3">
      <c r="A130">
        <v>108904</v>
      </c>
      <c r="B130">
        <v>-5.0841899999999997E-4</v>
      </c>
      <c r="D130">
        <v>83760</v>
      </c>
      <c r="E130">
        <v>-2.1352799999999998E-3</v>
      </c>
      <c r="G130">
        <v>57925</v>
      </c>
      <c r="H130">
        <v>-2.3932599999999999E-3</v>
      </c>
      <c r="J130">
        <v>4154</v>
      </c>
      <c r="K130">
        <v>-2.0987499999999999E-3</v>
      </c>
      <c r="M130">
        <v>143559</v>
      </c>
      <c r="N130">
        <v>-3.36894E-3</v>
      </c>
      <c r="P130">
        <v>167527</v>
      </c>
      <c r="Q130">
        <v>-3.5389499999999999E-3</v>
      </c>
      <c r="S130">
        <v>193483</v>
      </c>
      <c r="T130">
        <v>-3.6774899999999998E-3</v>
      </c>
    </row>
    <row r="131" spans="1:20" x14ac:dyDescent="0.3">
      <c r="A131">
        <v>108936</v>
      </c>
      <c r="B131">
        <v>-1.5887900000000001E-3</v>
      </c>
      <c r="D131">
        <v>83793</v>
      </c>
      <c r="E131">
        <v>-1.2477600000000001E-3</v>
      </c>
      <c r="G131">
        <v>57955</v>
      </c>
      <c r="H131">
        <v>-2.0860800000000001E-3</v>
      </c>
      <c r="J131">
        <v>4189</v>
      </c>
      <c r="K131">
        <v>-3.0952499999999999E-3</v>
      </c>
      <c r="M131">
        <v>143591</v>
      </c>
      <c r="N131">
        <v>-2.64197E-3</v>
      </c>
      <c r="P131">
        <v>167560</v>
      </c>
      <c r="Q131">
        <v>-2.9868099999999999E-3</v>
      </c>
      <c r="S131">
        <v>193516</v>
      </c>
      <c r="T131">
        <v>-3.29452E-3</v>
      </c>
    </row>
    <row r="132" spans="1:20" x14ac:dyDescent="0.3">
      <c r="A132">
        <v>108967</v>
      </c>
      <c r="B132">
        <v>-5.1948300000000005E-4</v>
      </c>
      <c r="D132">
        <v>83827</v>
      </c>
      <c r="E132">
        <v>-2.1455100000000002E-3</v>
      </c>
      <c r="G132">
        <v>57984</v>
      </c>
      <c r="H132">
        <v>-2.3921900000000002E-3</v>
      </c>
      <c r="J132">
        <v>4223</v>
      </c>
      <c r="K132">
        <v>-2.1045199999999999E-3</v>
      </c>
      <c r="M132">
        <v>143624</v>
      </c>
      <c r="N132">
        <v>-3.38018E-3</v>
      </c>
      <c r="P132">
        <v>167594</v>
      </c>
      <c r="Q132">
        <v>-3.5461999999999998E-3</v>
      </c>
      <c r="S132">
        <v>193552</v>
      </c>
      <c r="T132">
        <v>-3.6697499999999998E-3</v>
      </c>
    </row>
    <row r="133" spans="1:20" x14ac:dyDescent="0.3">
      <c r="A133">
        <v>109000</v>
      </c>
      <c r="B133">
        <v>-1.5616E-3</v>
      </c>
      <c r="D133">
        <v>83860</v>
      </c>
      <c r="E133">
        <v>-1.2306299999999999E-3</v>
      </c>
      <c r="G133">
        <v>58034</v>
      </c>
      <c r="H133">
        <v>-2.0839399999999998E-3</v>
      </c>
      <c r="J133">
        <v>4257</v>
      </c>
      <c r="K133">
        <v>-3.0850199999999999E-3</v>
      </c>
      <c r="M133">
        <v>143677</v>
      </c>
      <c r="N133">
        <v>-2.6323900000000001E-3</v>
      </c>
      <c r="P133">
        <v>167629</v>
      </c>
      <c r="Q133">
        <v>-2.9953100000000002E-3</v>
      </c>
      <c r="S133">
        <v>193584</v>
      </c>
      <c r="T133">
        <v>-3.28429E-3</v>
      </c>
    </row>
    <row r="134" spans="1:20" x14ac:dyDescent="0.3">
      <c r="A134">
        <v>109034</v>
      </c>
      <c r="B134">
        <v>-5.0395799999999999E-4</v>
      </c>
      <c r="D134">
        <v>83913</v>
      </c>
      <c r="E134">
        <v>-2.13605E-3</v>
      </c>
      <c r="G134">
        <v>58065</v>
      </c>
      <c r="H134">
        <v>-2.3942099999999999E-3</v>
      </c>
      <c r="J134">
        <v>4291</v>
      </c>
      <c r="K134">
        <v>-2.1021999999999998E-3</v>
      </c>
      <c r="M134">
        <v>143728</v>
      </c>
      <c r="N134">
        <v>-3.3601299999999998E-3</v>
      </c>
      <c r="P134">
        <v>167663</v>
      </c>
      <c r="Q134">
        <v>-3.5494200000000002E-3</v>
      </c>
      <c r="S134">
        <v>193637</v>
      </c>
      <c r="T134">
        <v>-3.6632700000000002E-3</v>
      </c>
    </row>
    <row r="135" spans="1:20" x14ac:dyDescent="0.3">
      <c r="A135">
        <v>109066</v>
      </c>
      <c r="B135">
        <v>-1.5594000000000001E-3</v>
      </c>
      <c r="D135">
        <v>83964</v>
      </c>
      <c r="E135">
        <v>-1.2514500000000001E-3</v>
      </c>
      <c r="G135">
        <v>58113</v>
      </c>
      <c r="H135">
        <v>-2.0928000000000001E-3</v>
      </c>
      <c r="J135">
        <v>4344</v>
      </c>
      <c r="K135">
        <v>-3.08852E-3</v>
      </c>
      <c r="M135">
        <v>143760</v>
      </c>
      <c r="N135">
        <v>-2.6517899999999998E-3</v>
      </c>
      <c r="P135">
        <v>167716</v>
      </c>
      <c r="Q135">
        <v>-2.99008E-3</v>
      </c>
      <c r="S135">
        <v>193688</v>
      </c>
      <c r="T135">
        <v>-3.2906599999999999E-3</v>
      </c>
    </row>
    <row r="136" spans="1:20" x14ac:dyDescent="0.3">
      <c r="A136">
        <v>109118</v>
      </c>
      <c r="B136">
        <v>-5.0996600000000004E-4</v>
      </c>
      <c r="D136">
        <v>84000</v>
      </c>
      <c r="E136">
        <v>-2.13444E-3</v>
      </c>
      <c r="G136">
        <v>58162</v>
      </c>
      <c r="H136">
        <v>-2.39237E-3</v>
      </c>
      <c r="J136">
        <v>4380</v>
      </c>
      <c r="K136">
        <v>-2.0998800000000001E-3</v>
      </c>
      <c r="M136">
        <v>143811</v>
      </c>
      <c r="N136">
        <v>-3.3606700000000001E-3</v>
      </c>
      <c r="P136">
        <v>167749</v>
      </c>
      <c r="Q136">
        <v>-3.53996E-3</v>
      </c>
      <c r="S136">
        <v>193740</v>
      </c>
      <c r="T136">
        <v>-3.6530999999999998E-3</v>
      </c>
    </row>
    <row r="137" spans="1:20" x14ac:dyDescent="0.3">
      <c r="A137">
        <v>109171</v>
      </c>
      <c r="B137">
        <v>-1.5778999999999999E-3</v>
      </c>
      <c r="D137">
        <v>84033</v>
      </c>
      <c r="E137">
        <v>-1.23985E-3</v>
      </c>
      <c r="G137">
        <v>58211</v>
      </c>
      <c r="H137">
        <v>-2.07603E-3</v>
      </c>
      <c r="J137">
        <v>4414</v>
      </c>
      <c r="K137">
        <v>-3.0936399999999999E-3</v>
      </c>
      <c r="M137">
        <v>143865</v>
      </c>
      <c r="N137">
        <v>-2.6310800000000001E-3</v>
      </c>
      <c r="P137">
        <v>167782</v>
      </c>
      <c r="Q137">
        <v>-2.9909099999999998E-3</v>
      </c>
      <c r="S137">
        <v>193771</v>
      </c>
      <c r="T137">
        <v>-3.2867299999999999E-3</v>
      </c>
    </row>
    <row r="138" spans="1:20" x14ac:dyDescent="0.3">
      <c r="A138">
        <v>109204</v>
      </c>
      <c r="B138">
        <v>-5.0627699999999996E-4</v>
      </c>
      <c r="D138">
        <v>84070</v>
      </c>
      <c r="E138">
        <v>-2.1381899999999999E-3</v>
      </c>
      <c r="G138">
        <v>58260</v>
      </c>
      <c r="H138">
        <v>-2.4040300000000001E-3</v>
      </c>
      <c r="J138">
        <v>4449</v>
      </c>
      <c r="K138">
        <v>-2.0971499999999999E-3</v>
      </c>
      <c r="M138">
        <v>143900</v>
      </c>
      <c r="N138">
        <v>-3.3581700000000002E-3</v>
      </c>
      <c r="P138">
        <v>167816</v>
      </c>
      <c r="Q138">
        <v>-3.5464400000000001E-3</v>
      </c>
      <c r="S138">
        <v>193805</v>
      </c>
      <c r="T138">
        <v>-3.6638E-3</v>
      </c>
    </row>
    <row r="139" spans="1:20" x14ac:dyDescent="0.3">
      <c r="A139">
        <v>109257</v>
      </c>
      <c r="B139">
        <v>-1.5672500000000001E-3</v>
      </c>
      <c r="D139">
        <v>84103</v>
      </c>
      <c r="E139">
        <v>-1.21944E-3</v>
      </c>
      <c r="G139">
        <v>58307</v>
      </c>
      <c r="H139">
        <v>-2.0910799999999999E-3</v>
      </c>
      <c r="J139">
        <v>4485</v>
      </c>
      <c r="K139">
        <v>-3.0781699999999999E-3</v>
      </c>
      <c r="M139">
        <v>143934</v>
      </c>
      <c r="N139">
        <v>-2.6514899999999998E-3</v>
      </c>
      <c r="P139">
        <v>167849</v>
      </c>
      <c r="Q139">
        <v>-2.9828799999999998E-3</v>
      </c>
      <c r="S139">
        <v>193836</v>
      </c>
      <c r="T139">
        <v>-3.2870899999999999E-3</v>
      </c>
    </row>
    <row r="140" spans="1:20" x14ac:dyDescent="0.3">
      <c r="A140">
        <v>109289</v>
      </c>
      <c r="B140">
        <v>-5.1329700000000002E-4</v>
      </c>
      <c r="D140">
        <v>84137</v>
      </c>
      <c r="E140">
        <v>-2.14598E-3</v>
      </c>
      <c r="G140">
        <v>58355</v>
      </c>
      <c r="H140">
        <v>-2.3822600000000002E-3</v>
      </c>
      <c r="J140">
        <v>4519</v>
      </c>
      <c r="K140">
        <v>-2.0998200000000001E-3</v>
      </c>
      <c r="M140">
        <v>143966</v>
      </c>
      <c r="N140">
        <v>-3.3685199999999998E-3</v>
      </c>
      <c r="P140">
        <v>167886</v>
      </c>
      <c r="Q140">
        <v>-3.5378200000000001E-3</v>
      </c>
      <c r="S140">
        <v>193868</v>
      </c>
      <c r="T140">
        <v>-3.65803E-3</v>
      </c>
    </row>
    <row r="141" spans="1:20" x14ac:dyDescent="0.3">
      <c r="A141">
        <v>109322</v>
      </c>
      <c r="B141">
        <v>-1.55762E-3</v>
      </c>
      <c r="D141">
        <v>84170</v>
      </c>
      <c r="E141">
        <v>-1.23342E-3</v>
      </c>
      <c r="G141">
        <v>58403</v>
      </c>
      <c r="H141">
        <v>-2.0764500000000001E-3</v>
      </c>
      <c r="J141">
        <v>4553</v>
      </c>
      <c r="K141">
        <v>-3.0759099999999998E-3</v>
      </c>
      <c r="M141">
        <v>143998</v>
      </c>
      <c r="N141">
        <v>-2.6263300000000001E-3</v>
      </c>
      <c r="P141">
        <v>167920</v>
      </c>
      <c r="Q141">
        <v>-2.99162E-3</v>
      </c>
      <c r="S141">
        <v>193902</v>
      </c>
      <c r="T141">
        <v>-3.2810199999999999E-3</v>
      </c>
    </row>
    <row r="142" spans="1:20" x14ac:dyDescent="0.3">
      <c r="A142">
        <v>109357</v>
      </c>
      <c r="B142">
        <v>-5.4286099999999995E-4</v>
      </c>
      <c r="D142">
        <v>84204</v>
      </c>
      <c r="E142">
        <v>-2.1435400000000002E-3</v>
      </c>
      <c r="G142">
        <v>58451</v>
      </c>
      <c r="H142">
        <v>-2.4014100000000001E-3</v>
      </c>
      <c r="J142">
        <v>4587</v>
      </c>
      <c r="K142">
        <v>-2.0957200000000001E-3</v>
      </c>
      <c r="M142">
        <v>144031</v>
      </c>
      <c r="N142">
        <v>-3.3520999999999998E-3</v>
      </c>
      <c r="P142">
        <v>167955</v>
      </c>
      <c r="Q142">
        <v>-3.5410300000000001E-3</v>
      </c>
      <c r="S142">
        <v>193935</v>
      </c>
      <c r="T142">
        <v>-3.66089E-3</v>
      </c>
    </row>
    <row r="143" spans="1:20" x14ac:dyDescent="0.3">
      <c r="A143">
        <v>109389</v>
      </c>
      <c r="B143">
        <v>-1.5597E-3</v>
      </c>
      <c r="D143">
        <v>84237</v>
      </c>
      <c r="E143">
        <v>-1.23818E-3</v>
      </c>
      <c r="G143">
        <v>58481</v>
      </c>
      <c r="H143">
        <v>-2.0912600000000002E-3</v>
      </c>
      <c r="J143">
        <v>4621</v>
      </c>
      <c r="K143">
        <v>-3.0804299999999999E-3</v>
      </c>
      <c r="M143">
        <v>144063</v>
      </c>
      <c r="N143">
        <v>-2.6482799999999998E-3</v>
      </c>
      <c r="P143">
        <v>167992</v>
      </c>
      <c r="Q143">
        <v>-2.9891800000000001E-3</v>
      </c>
      <c r="S143">
        <v>193966</v>
      </c>
      <c r="T143">
        <v>-3.2905399999999998E-3</v>
      </c>
    </row>
    <row r="144" spans="1:20" x14ac:dyDescent="0.3">
      <c r="A144">
        <v>109422</v>
      </c>
      <c r="B144">
        <v>-5.1597399999999999E-4</v>
      </c>
      <c r="D144">
        <v>84272</v>
      </c>
      <c r="E144">
        <v>-2.1426499999999998E-3</v>
      </c>
      <c r="G144">
        <v>58512</v>
      </c>
      <c r="H144">
        <v>-2.39778E-3</v>
      </c>
      <c r="J144">
        <v>4654</v>
      </c>
      <c r="K144">
        <v>-2.09429E-3</v>
      </c>
      <c r="M144">
        <v>144099</v>
      </c>
      <c r="N144">
        <v>-3.37215E-3</v>
      </c>
      <c r="P144">
        <v>168026</v>
      </c>
      <c r="Q144">
        <v>-3.54448E-3</v>
      </c>
      <c r="S144">
        <v>193998</v>
      </c>
      <c r="T144">
        <v>-3.6664800000000002E-3</v>
      </c>
    </row>
    <row r="145" spans="1:20" x14ac:dyDescent="0.3">
      <c r="A145">
        <v>109455</v>
      </c>
      <c r="B145">
        <v>-1.5619E-3</v>
      </c>
      <c r="D145">
        <v>84305</v>
      </c>
      <c r="E145">
        <v>-1.2425800000000001E-3</v>
      </c>
      <c r="G145">
        <v>58542</v>
      </c>
      <c r="H145">
        <v>-2.0727599999999999E-3</v>
      </c>
      <c r="J145">
        <v>4688</v>
      </c>
      <c r="K145">
        <v>-3.0829299999999998E-3</v>
      </c>
      <c r="M145">
        <v>144130</v>
      </c>
      <c r="N145">
        <v>-2.64328E-3</v>
      </c>
      <c r="P145">
        <v>168062</v>
      </c>
      <c r="Q145">
        <v>-2.9879899999999998E-3</v>
      </c>
      <c r="S145">
        <v>194030</v>
      </c>
      <c r="T145">
        <v>-3.2822099999999998E-3</v>
      </c>
    </row>
    <row r="146" spans="1:20" x14ac:dyDescent="0.3">
      <c r="A146">
        <v>109489</v>
      </c>
      <c r="B146">
        <v>-5.9366099999999999E-4</v>
      </c>
      <c r="D146">
        <v>84338</v>
      </c>
      <c r="E146">
        <v>-2.1316500000000001E-3</v>
      </c>
      <c r="G146">
        <v>58572</v>
      </c>
      <c r="H146">
        <v>-2.4063499999999998E-3</v>
      </c>
      <c r="J146">
        <v>4722</v>
      </c>
      <c r="K146">
        <v>-2.09786E-3</v>
      </c>
      <c r="M146">
        <v>144165</v>
      </c>
      <c r="N146">
        <v>-3.3560299999999999E-3</v>
      </c>
      <c r="P146">
        <v>168097</v>
      </c>
      <c r="Q146">
        <v>-3.5493600000000001E-3</v>
      </c>
      <c r="S146">
        <v>194061</v>
      </c>
      <c r="T146">
        <v>-3.66702E-3</v>
      </c>
    </row>
    <row r="147" spans="1:20" x14ac:dyDescent="0.3">
      <c r="A147">
        <v>109522</v>
      </c>
      <c r="B147">
        <v>-1.5692799999999999E-3</v>
      </c>
      <c r="D147">
        <v>84374</v>
      </c>
      <c r="E147">
        <v>-1.23116E-3</v>
      </c>
      <c r="G147">
        <v>58601</v>
      </c>
      <c r="H147">
        <v>-2.0809700000000001E-3</v>
      </c>
      <c r="J147">
        <v>4755</v>
      </c>
      <c r="K147">
        <v>-3.07544E-3</v>
      </c>
      <c r="M147">
        <v>144200</v>
      </c>
      <c r="N147">
        <v>-2.6463099999999998E-3</v>
      </c>
      <c r="P147">
        <v>168132</v>
      </c>
      <c r="Q147">
        <v>-2.9814500000000001E-3</v>
      </c>
      <c r="S147">
        <v>194095</v>
      </c>
      <c r="T147">
        <v>-3.28685E-3</v>
      </c>
    </row>
    <row r="148" spans="1:20" x14ac:dyDescent="0.3">
      <c r="A148">
        <v>109555</v>
      </c>
      <c r="B148">
        <v>-5.1121499999999998E-4</v>
      </c>
      <c r="D148">
        <v>84408</v>
      </c>
      <c r="E148">
        <v>-2.13343E-3</v>
      </c>
      <c r="G148">
        <v>58631</v>
      </c>
      <c r="H148">
        <v>-2.4046800000000002E-3</v>
      </c>
      <c r="J148">
        <v>4790</v>
      </c>
      <c r="K148">
        <v>-2.1078500000000001E-3</v>
      </c>
      <c r="M148">
        <v>144233</v>
      </c>
      <c r="N148">
        <v>-3.36323E-3</v>
      </c>
      <c r="P148">
        <v>168168</v>
      </c>
      <c r="Q148">
        <v>-3.5439400000000002E-3</v>
      </c>
      <c r="S148">
        <v>194126</v>
      </c>
      <c r="T148">
        <v>-3.6643999999999999E-3</v>
      </c>
    </row>
    <row r="149" spans="1:20" x14ac:dyDescent="0.3">
      <c r="A149">
        <v>109588</v>
      </c>
      <c r="B149">
        <v>-1.6123999999999999E-3</v>
      </c>
      <c r="D149">
        <v>84442</v>
      </c>
      <c r="E149">
        <v>-1.22825E-3</v>
      </c>
      <c r="G149">
        <v>58661</v>
      </c>
      <c r="H149">
        <v>-2.06157E-3</v>
      </c>
      <c r="J149">
        <v>4823</v>
      </c>
      <c r="K149">
        <v>-3.0791299999999998E-3</v>
      </c>
      <c r="M149">
        <v>144265</v>
      </c>
      <c r="N149">
        <v>-2.6342399999999999E-3</v>
      </c>
      <c r="P149">
        <v>168202</v>
      </c>
      <c r="Q149">
        <v>-2.9848399999999999E-3</v>
      </c>
      <c r="S149">
        <v>194176</v>
      </c>
      <c r="T149">
        <v>-3.2921999999999999E-3</v>
      </c>
    </row>
    <row r="150" spans="1:20" x14ac:dyDescent="0.3">
      <c r="A150">
        <v>109623</v>
      </c>
      <c r="B150">
        <v>-5.0241100000000003E-4</v>
      </c>
      <c r="D150">
        <v>84475</v>
      </c>
      <c r="E150">
        <v>-2.1386700000000001E-3</v>
      </c>
      <c r="G150">
        <v>58691</v>
      </c>
      <c r="H150">
        <v>-2.4036700000000001E-3</v>
      </c>
      <c r="J150">
        <v>4857</v>
      </c>
      <c r="K150">
        <v>-2.1031499999999998E-3</v>
      </c>
      <c r="M150">
        <v>144298</v>
      </c>
      <c r="N150">
        <v>-3.3503199999999999E-3</v>
      </c>
      <c r="P150">
        <v>168236</v>
      </c>
      <c r="Q150">
        <v>-3.5478699999999998E-3</v>
      </c>
      <c r="S150">
        <v>194208</v>
      </c>
      <c r="T150">
        <v>-3.6587500000000001E-3</v>
      </c>
    </row>
    <row r="151" spans="1:20" x14ac:dyDescent="0.3">
      <c r="A151">
        <v>109654</v>
      </c>
      <c r="B151">
        <v>-1.55821E-3</v>
      </c>
      <c r="D151">
        <v>84509</v>
      </c>
      <c r="E151">
        <v>-1.2410399999999999E-3</v>
      </c>
      <c r="G151">
        <v>58720</v>
      </c>
      <c r="H151">
        <v>-2.0825100000000001E-3</v>
      </c>
      <c r="J151">
        <v>4893</v>
      </c>
      <c r="K151">
        <v>-3.08311E-3</v>
      </c>
      <c r="M151">
        <v>144330</v>
      </c>
      <c r="N151">
        <v>-2.6503E-3</v>
      </c>
      <c r="P151">
        <v>168270</v>
      </c>
      <c r="Q151">
        <v>-2.9877599999999999E-3</v>
      </c>
      <c r="S151">
        <v>194240</v>
      </c>
      <c r="T151">
        <v>-3.2846500000000001E-3</v>
      </c>
    </row>
    <row r="152" spans="1:20" x14ac:dyDescent="0.3">
      <c r="A152">
        <v>109686</v>
      </c>
      <c r="B152">
        <v>-5.0883500000000002E-4</v>
      </c>
      <c r="D152">
        <v>84545</v>
      </c>
      <c r="E152">
        <v>-2.1130900000000002E-3</v>
      </c>
      <c r="G152">
        <v>58749</v>
      </c>
      <c r="H152">
        <v>-2.4060499999999999E-3</v>
      </c>
      <c r="J152">
        <v>4926</v>
      </c>
      <c r="K152">
        <v>-2.1122599999999999E-3</v>
      </c>
      <c r="M152">
        <v>144363</v>
      </c>
      <c r="N152">
        <v>-3.3652500000000002E-3</v>
      </c>
      <c r="P152">
        <v>168305</v>
      </c>
      <c r="Q152">
        <v>-3.5481699999999998E-3</v>
      </c>
      <c r="S152">
        <v>194272</v>
      </c>
      <c r="T152">
        <v>-3.6679099999999999E-3</v>
      </c>
    </row>
    <row r="153" spans="1:20" x14ac:dyDescent="0.3">
      <c r="A153">
        <v>109719</v>
      </c>
      <c r="B153">
        <v>-1.5679699999999999E-3</v>
      </c>
      <c r="D153">
        <v>84578</v>
      </c>
      <c r="E153">
        <v>-1.25216E-3</v>
      </c>
      <c r="G153">
        <v>58778</v>
      </c>
      <c r="H153">
        <v>-2.0818E-3</v>
      </c>
      <c r="J153">
        <v>4963</v>
      </c>
      <c r="K153">
        <v>-3.0842999999999999E-3</v>
      </c>
      <c r="M153">
        <v>144397</v>
      </c>
      <c r="N153">
        <v>-2.6357199999999998E-3</v>
      </c>
      <c r="P153">
        <v>168339</v>
      </c>
      <c r="Q153">
        <v>-2.99775E-3</v>
      </c>
      <c r="S153">
        <v>194304</v>
      </c>
      <c r="T153">
        <v>-3.2856000000000001E-3</v>
      </c>
    </row>
    <row r="154" spans="1:20" x14ac:dyDescent="0.3">
      <c r="A154">
        <v>109751</v>
      </c>
      <c r="B154">
        <v>-4.9842500000000004E-4</v>
      </c>
      <c r="D154">
        <v>84613</v>
      </c>
      <c r="E154">
        <v>-2.1365899999999998E-3</v>
      </c>
      <c r="G154">
        <v>58808</v>
      </c>
      <c r="H154">
        <v>-2.40778E-3</v>
      </c>
      <c r="J154">
        <v>4996</v>
      </c>
      <c r="K154">
        <v>-2.11232E-3</v>
      </c>
      <c r="M154">
        <v>144429</v>
      </c>
      <c r="N154">
        <v>-3.36317E-3</v>
      </c>
      <c r="P154">
        <v>168374</v>
      </c>
      <c r="Q154">
        <v>-3.5506000000000001E-3</v>
      </c>
      <c r="S154">
        <v>194339</v>
      </c>
      <c r="T154">
        <v>-3.6684399999999998E-3</v>
      </c>
    </row>
    <row r="155" spans="1:20" x14ac:dyDescent="0.3">
      <c r="A155">
        <v>109782</v>
      </c>
      <c r="B155">
        <v>-1.5709400000000001E-3</v>
      </c>
      <c r="D155">
        <v>84648</v>
      </c>
      <c r="E155">
        <v>-1.23664E-3</v>
      </c>
      <c r="G155">
        <v>58837</v>
      </c>
      <c r="H155">
        <v>-2.0732300000000001E-3</v>
      </c>
      <c r="J155">
        <v>5031</v>
      </c>
      <c r="K155">
        <v>-3.0810299999999998E-3</v>
      </c>
      <c r="M155">
        <v>144462</v>
      </c>
      <c r="N155">
        <v>-2.6657E-3</v>
      </c>
      <c r="P155">
        <v>168408</v>
      </c>
      <c r="Q155">
        <v>-2.9863300000000001E-3</v>
      </c>
      <c r="S155">
        <v>194374</v>
      </c>
      <c r="T155">
        <v>-3.2914900000000002E-3</v>
      </c>
    </row>
    <row r="156" spans="1:20" x14ac:dyDescent="0.3">
      <c r="A156">
        <v>109816</v>
      </c>
      <c r="B156">
        <v>-5.3964900000000001E-4</v>
      </c>
      <c r="D156">
        <v>84682</v>
      </c>
      <c r="E156">
        <v>-2.1292699999999999E-3</v>
      </c>
      <c r="G156">
        <v>58866</v>
      </c>
      <c r="H156">
        <v>-2.4139600000000002E-3</v>
      </c>
      <c r="J156">
        <v>5065</v>
      </c>
      <c r="K156">
        <v>-2.1169000000000001E-3</v>
      </c>
      <c r="M156">
        <v>144495</v>
      </c>
      <c r="N156">
        <v>-3.35258E-3</v>
      </c>
      <c r="P156">
        <v>168442</v>
      </c>
      <c r="Q156">
        <v>-3.5435900000000001E-3</v>
      </c>
      <c r="S156">
        <v>194405</v>
      </c>
      <c r="T156">
        <v>-3.66089E-3</v>
      </c>
    </row>
    <row r="157" spans="1:20" x14ac:dyDescent="0.3">
      <c r="A157">
        <v>109847</v>
      </c>
      <c r="B157">
        <v>-1.57398E-3</v>
      </c>
      <c r="D157">
        <v>84715</v>
      </c>
      <c r="E157">
        <v>-1.2219399999999999E-3</v>
      </c>
      <c r="G157">
        <v>58896</v>
      </c>
      <c r="H157">
        <v>-2.0703800000000001E-3</v>
      </c>
      <c r="J157">
        <v>5099</v>
      </c>
      <c r="K157">
        <v>-3.0846599999999999E-3</v>
      </c>
      <c r="M157">
        <v>144527</v>
      </c>
      <c r="N157">
        <v>-2.6542800000000002E-3</v>
      </c>
      <c r="P157">
        <v>168479</v>
      </c>
      <c r="Q157">
        <v>-2.9881700000000001E-3</v>
      </c>
      <c r="S157">
        <v>194438</v>
      </c>
      <c r="T157">
        <v>-3.2804800000000001E-3</v>
      </c>
    </row>
    <row r="158" spans="1:20" x14ac:dyDescent="0.3">
      <c r="A158">
        <v>109879</v>
      </c>
      <c r="B158">
        <v>-4.9437999999999999E-4</v>
      </c>
      <c r="D158">
        <v>84749</v>
      </c>
      <c r="E158">
        <v>-2.1365300000000002E-3</v>
      </c>
      <c r="G158">
        <v>58925</v>
      </c>
      <c r="H158">
        <v>-2.4073599999999999E-3</v>
      </c>
      <c r="J158">
        <v>5133</v>
      </c>
      <c r="K158">
        <v>-2.10494E-3</v>
      </c>
      <c r="M158">
        <v>144563</v>
      </c>
      <c r="N158">
        <v>-3.3569799999999999E-3</v>
      </c>
      <c r="P158">
        <v>168514</v>
      </c>
      <c r="Q158">
        <v>-3.5557200000000001E-3</v>
      </c>
      <c r="S158">
        <v>194471</v>
      </c>
      <c r="T158">
        <v>-3.65869E-3</v>
      </c>
    </row>
    <row r="159" spans="1:20" x14ac:dyDescent="0.3">
      <c r="A159">
        <v>109912</v>
      </c>
      <c r="B159">
        <v>-1.5607100000000001E-3</v>
      </c>
      <c r="D159">
        <v>84783</v>
      </c>
      <c r="E159">
        <v>-1.23146E-3</v>
      </c>
      <c r="G159">
        <v>58955</v>
      </c>
      <c r="H159">
        <v>-2.0765599999999999E-3</v>
      </c>
      <c r="J159">
        <v>5167</v>
      </c>
      <c r="K159">
        <v>-3.07449E-3</v>
      </c>
      <c r="M159">
        <v>144595</v>
      </c>
      <c r="N159">
        <v>-2.6581500000000002E-3</v>
      </c>
      <c r="P159">
        <v>168548</v>
      </c>
      <c r="Q159">
        <v>-2.9776999999999998E-3</v>
      </c>
      <c r="S159">
        <v>194503</v>
      </c>
      <c r="T159">
        <v>-3.2835199999999998E-3</v>
      </c>
    </row>
    <row r="160" spans="1:20" x14ac:dyDescent="0.3">
      <c r="A160">
        <v>109944</v>
      </c>
      <c r="B160">
        <v>-5.1454599999999995E-4</v>
      </c>
      <c r="D160">
        <v>84817</v>
      </c>
      <c r="E160">
        <v>-2.1469900000000001E-3</v>
      </c>
      <c r="G160">
        <v>58986</v>
      </c>
      <c r="H160">
        <v>-2.4121799999999999E-3</v>
      </c>
      <c r="J160">
        <v>5200</v>
      </c>
      <c r="K160">
        <v>-2.1003599999999999E-3</v>
      </c>
      <c r="M160">
        <v>144626</v>
      </c>
      <c r="N160">
        <v>-3.35353E-3</v>
      </c>
      <c r="P160">
        <v>168581</v>
      </c>
      <c r="Q160">
        <v>-3.5455500000000002E-3</v>
      </c>
      <c r="S160">
        <v>194534</v>
      </c>
      <c r="T160">
        <v>-3.66345E-3</v>
      </c>
    </row>
    <row r="161" spans="1:20" x14ac:dyDescent="0.3">
      <c r="A161">
        <v>109976</v>
      </c>
      <c r="B161">
        <v>-1.5612499999999999E-3</v>
      </c>
      <c r="D161">
        <v>84850</v>
      </c>
      <c r="E161">
        <v>-1.2403799999999999E-3</v>
      </c>
      <c r="G161">
        <v>59014</v>
      </c>
      <c r="H161">
        <v>-2.0690700000000001E-3</v>
      </c>
      <c r="J161">
        <v>5236</v>
      </c>
      <c r="K161">
        <v>-3.0771000000000001E-3</v>
      </c>
      <c r="M161">
        <v>144657</v>
      </c>
      <c r="N161">
        <v>-2.6483399999999999E-3</v>
      </c>
      <c r="P161">
        <v>168615</v>
      </c>
      <c r="Q161">
        <v>-2.9827E-3</v>
      </c>
      <c r="S161">
        <v>194569</v>
      </c>
      <c r="T161">
        <v>-3.2927400000000002E-3</v>
      </c>
    </row>
    <row r="162" spans="1:20" x14ac:dyDescent="0.3">
      <c r="A162">
        <v>110009</v>
      </c>
      <c r="B162">
        <v>-4.9509399999999996E-4</v>
      </c>
      <c r="D162">
        <v>84884</v>
      </c>
      <c r="E162">
        <v>-2.1373E-3</v>
      </c>
      <c r="G162">
        <v>59045</v>
      </c>
      <c r="H162">
        <v>-2.4188399999999998E-3</v>
      </c>
      <c r="J162">
        <v>5273</v>
      </c>
      <c r="K162">
        <v>-2.11386E-3</v>
      </c>
      <c r="M162">
        <v>144690</v>
      </c>
      <c r="N162">
        <v>-3.3560899999999999E-3</v>
      </c>
      <c r="P162">
        <v>168648</v>
      </c>
      <c r="Q162">
        <v>-3.54602E-3</v>
      </c>
      <c r="S162">
        <v>194601</v>
      </c>
      <c r="T162">
        <v>-3.66351E-3</v>
      </c>
    </row>
    <row r="163" spans="1:20" x14ac:dyDescent="0.3">
      <c r="A163">
        <v>110041</v>
      </c>
      <c r="B163">
        <v>-1.5650499999999999E-3</v>
      </c>
      <c r="D163">
        <v>84917</v>
      </c>
      <c r="E163">
        <v>-1.23777E-3</v>
      </c>
      <c r="G163">
        <v>59075</v>
      </c>
      <c r="H163">
        <v>-2.0668700000000002E-3</v>
      </c>
      <c r="J163">
        <v>5307</v>
      </c>
      <c r="K163">
        <v>-3.0726400000000002E-3</v>
      </c>
      <c r="M163">
        <v>144724</v>
      </c>
      <c r="N163">
        <v>-2.6517300000000001E-3</v>
      </c>
      <c r="P163">
        <v>168683</v>
      </c>
      <c r="Q163">
        <v>-2.9876400000000002E-3</v>
      </c>
      <c r="S163">
        <v>194633</v>
      </c>
      <c r="T163">
        <v>-3.28839E-3</v>
      </c>
    </row>
    <row r="164" spans="1:20" x14ac:dyDescent="0.3">
      <c r="A164">
        <v>110074</v>
      </c>
      <c r="B164">
        <v>-5.0812199999999996E-4</v>
      </c>
      <c r="D164">
        <v>84951</v>
      </c>
      <c r="E164">
        <v>-2.13218E-3</v>
      </c>
      <c r="G164">
        <v>59105</v>
      </c>
      <c r="H164">
        <v>-2.4134899999999999E-3</v>
      </c>
      <c r="J164">
        <v>5343</v>
      </c>
      <c r="K164">
        <v>-2.10625E-3</v>
      </c>
      <c r="M164">
        <v>144780</v>
      </c>
      <c r="N164">
        <v>-3.3549600000000001E-3</v>
      </c>
      <c r="P164">
        <v>168717</v>
      </c>
      <c r="Q164">
        <v>-3.5439999999999998E-3</v>
      </c>
      <c r="S164">
        <v>194686</v>
      </c>
      <c r="T164">
        <v>-3.66833E-3</v>
      </c>
    </row>
    <row r="165" spans="1:20" x14ac:dyDescent="0.3">
      <c r="A165">
        <v>110106</v>
      </c>
      <c r="B165">
        <v>-1.5614800000000001E-3</v>
      </c>
      <c r="D165">
        <v>85003</v>
      </c>
      <c r="E165">
        <v>-1.23533E-3</v>
      </c>
      <c r="G165">
        <v>59153</v>
      </c>
      <c r="H165">
        <v>-2.0662100000000002E-3</v>
      </c>
      <c r="J165">
        <v>5397</v>
      </c>
      <c r="K165">
        <v>-3.0822200000000001E-3</v>
      </c>
      <c r="M165">
        <v>144813</v>
      </c>
      <c r="N165">
        <v>-2.6395300000000002E-3</v>
      </c>
      <c r="P165">
        <v>168754</v>
      </c>
      <c r="Q165">
        <v>-2.9802000000000001E-3</v>
      </c>
      <c r="S165">
        <v>194741</v>
      </c>
      <c r="T165">
        <v>-3.2925599999999999E-3</v>
      </c>
    </row>
    <row r="166" spans="1:20" x14ac:dyDescent="0.3">
      <c r="A166">
        <v>110158</v>
      </c>
      <c r="B166">
        <v>-5.0324400000000002E-4</v>
      </c>
      <c r="D166">
        <v>85036</v>
      </c>
      <c r="E166">
        <v>-2.1373E-3</v>
      </c>
      <c r="G166">
        <v>59202</v>
      </c>
      <c r="H166">
        <v>-2.4116400000000001E-3</v>
      </c>
      <c r="J166">
        <v>5431</v>
      </c>
      <c r="K166">
        <v>-2.1076200000000002E-3</v>
      </c>
      <c r="M166">
        <v>144846</v>
      </c>
      <c r="N166">
        <v>-3.3441899999999999E-3</v>
      </c>
      <c r="P166">
        <v>168788</v>
      </c>
      <c r="Q166">
        <v>-3.54186E-3</v>
      </c>
      <c r="S166">
        <v>194774</v>
      </c>
      <c r="T166">
        <v>-3.6554199999999999E-3</v>
      </c>
    </row>
    <row r="167" spans="1:20" x14ac:dyDescent="0.3">
      <c r="A167">
        <v>110210</v>
      </c>
      <c r="B167">
        <v>-1.6763500000000001E-3</v>
      </c>
      <c r="D167">
        <v>85071</v>
      </c>
      <c r="E167">
        <v>-1.2423499999999999E-3</v>
      </c>
      <c r="G167">
        <v>59250</v>
      </c>
      <c r="H167">
        <v>-2.0727599999999999E-3</v>
      </c>
      <c r="J167">
        <v>5466</v>
      </c>
      <c r="K167">
        <v>-3.0790700000000002E-3</v>
      </c>
      <c r="M167">
        <v>144900</v>
      </c>
      <c r="N167">
        <v>-2.6578499999999998E-3</v>
      </c>
      <c r="P167">
        <v>168822</v>
      </c>
      <c r="Q167">
        <v>-2.9830600000000001E-3</v>
      </c>
      <c r="S167">
        <v>194807</v>
      </c>
      <c r="T167">
        <v>-3.2862500000000001E-3</v>
      </c>
    </row>
    <row r="168" spans="1:20" x14ac:dyDescent="0.3">
      <c r="A168">
        <v>110240</v>
      </c>
      <c r="B168">
        <v>-5.3257000000000001E-4</v>
      </c>
      <c r="D168">
        <v>85105</v>
      </c>
      <c r="E168">
        <v>-2.1433099999999998E-3</v>
      </c>
      <c r="G168">
        <v>59296</v>
      </c>
      <c r="H168">
        <v>-2.4066500000000002E-3</v>
      </c>
      <c r="J168">
        <v>5500</v>
      </c>
      <c r="K168">
        <v>-2.1075600000000001E-3</v>
      </c>
      <c r="M168">
        <v>144949</v>
      </c>
      <c r="N168">
        <v>-3.3563299999999998E-3</v>
      </c>
      <c r="P168">
        <v>168860</v>
      </c>
      <c r="Q168">
        <v>-3.5448300000000001E-3</v>
      </c>
      <c r="S168">
        <v>194839</v>
      </c>
      <c r="T168">
        <v>-3.66505E-3</v>
      </c>
    </row>
    <row r="169" spans="1:20" x14ac:dyDescent="0.3">
      <c r="A169">
        <v>110287</v>
      </c>
      <c r="B169">
        <v>-1.59129E-3</v>
      </c>
      <c r="D169">
        <v>85138</v>
      </c>
      <c r="E169">
        <v>-1.2361E-3</v>
      </c>
      <c r="G169">
        <v>59343</v>
      </c>
      <c r="H169">
        <v>-2.0682999999999999E-3</v>
      </c>
      <c r="J169">
        <v>5537</v>
      </c>
      <c r="K169">
        <v>-3.0767500000000001E-3</v>
      </c>
      <c r="M169">
        <v>144982</v>
      </c>
      <c r="N169">
        <v>-2.6438099999999999E-3</v>
      </c>
      <c r="P169">
        <v>168892</v>
      </c>
      <c r="Q169">
        <v>-2.9957899999999999E-3</v>
      </c>
      <c r="S169">
        <v>194875</v>
      </c>
      <c r="T169">
        <v>-3.2904200000000001E-3</v>
      </c>
    </row>
    <row r="170" spans="1:20" x14ac:dyDescent="0.3">
      <c r="A170">
        <v>110332</v>
      </c>
      <c r="B170">
        <v>-5.0217299999999996E-4</v>
      </c>
      <c r="D170">
        <v>85173</v>
      </c>
      <c r="E170">
        <v>-2.12867E-3</v>
      </c>
      <c r="G170">
        <v>59392</v>
      </c>
      <c r="H170">
        <v>-2.41224E-3</v>
      </c>
      <c r="J170">
        <v>5573</v>
      </c>
      <c r="K170">
        <v>-2.1154099999999999E-3</v>
      </c>
      <c r="M170">
        <v>145014</v>
      </c>
      <c r="N170">
        <v>-3.34074E-3</v>
      </c>
      <c r="P170">
        <v>168926</v>
      </c>
      <c r="Q170">
        <v>-3.54061E-3</v>
      </c>
      <c r="S170">
        <v>194908</v>
      </c>
      <c r="T170">
        <v>-3.6638600000000001E-3</v>
      </c>
    </row>
    <row r="171" spans="1:20" x14ac:dyDescent="0.3">
      <c r="A171">
        <v>110360</v>
      </c>
      <c r="B171">
        <v>-1.5669600000000001E-3</v>
      </c>
      <c r="D171">
        <v>85206</v>
      </c>
      <c r="E171">
        <v>-1.2419900000000001E-3</v>
      </c>
      <c r="G171">
        <v>59440</v>
      </c>
      <c r="H171">
        <v>-2.0755499999999998E-3</v>
      </c>
      <c r="J171">
        <v>5607</v>
      </c>
      <c r="K171">
        <v>-3.0770400000000001E-3</v>
      </c>
      <c r="M171">
        <v>145046</v>
      </c>
      <c r="N171">
        <v>-2.6667800000000001E-3</v>
      </c>
      <c r="P171">
        <v>168961</v>
      </c>
      <c r="Q171">
        <v>-2.9821700000000001E-3</v>
      </c>
      <c r="S171">
        <v>194942</v>
      </c>
      <c r="T171">
        <v>-3.2837000000000001E-3</v>
      </c>
    </row>
    <row r="172" spans="1:20" x14ac:dyDescent="0.3">
      <c r="A172">
        <v>110388</v>
      </c>
      <c r="B172">
        <v>-5.12642E-4</v>
      </c>
      <c r="D172">
        <v>85240</v>
      </c>
      <c r="E172">
        <v>-2.1356299999999999E-3</v>
      </c>
      <c r="G172">
        <v>59489</v>
      </c>
      <c r="H172">
        <v>-2.4087900000000001E-3</v>
      </c>
      <c r="J172">
        <v>5644</v>
      </c>
      <c r="K172">
        <v>-2.1085700000000001E-3</v>
      </c>
      <c r="M172">
        <v>145082</v>
      </c>
      <c r="N172">
        <v>-3.3500800000000001E-3</v>
      </c>
      <c r="P172">
        <v>168996</v>
      </c>
      <c r="Q172">
        <v>-3.5503100000000001E-3</v>
      </c>
      <c r="S172">
        <v>194977</v>
      </c>
      <c r="T172">
        <v>-3.6661799999999998E-3</v>
      </c>
    </row>
    <row r="173" spans="1:20" x14ac:dyDescent="0.3">
      <c r="A173">
        <v>110436</v>
      </c>
      <c r="B173">
        <v>-1.56773E-3</v>
      </c>
      <c r="D173">
        <v>85275</v>
      </c>
      <c r="E173">
        <v>-1.2363400000000001E-3</v>
      </c>
      <c r="G173">
        <v>59522</v>
      </c>
      <c r="H173">
        <v>-2.0637199999999998E-3</v>
      </c>
      <c r="J173">
        <v>5681</v>
      </c>
      <c r="K173">
        <v>-3.07508E-3</v>
      </c>
      <c r="M173">
        <v>145116</v>
      </c>
      <c r="N173">
        <v>-2.6476799999999999E-3</v>
      </c>
      <c r="P173">
        <v>169029</v>
      </c>
      <c r="Q173">
        <v>-2.9829399999999999E-3</v>
      </c>
      <c r="S173">
        <v>195010</v>
      </c>
      <c r="T173">
        <v>-3.2854199999999998E-3</v>
      </c>
    </row>
    <row r="174" spans="1:20" x14ac:dyDescent="0.3">
      <c r="A174">
        <v>110468</v>
      </c>
      <c r="B174">
        <v>-5.0318400000000005E-4</v>
      </c>
      <c r="D174">
        <v>85308</v>
      </c>
      <c r="E174">
        <v>-2.1378899999999999E-3</v>
      </c>
      <c r="G174">
        <v>59555</v>
      </c>
      <c r="H174">
        <v>-2.41611E-3</v>
      </c>
      <c r="J174">
        <v>5715</v>
      </c>
      <c r="K174">
        <v>-2.1066600000000002E-3</v>
      </c>
      <c r="M174">
        <v>145149</v>
      </c>
      <c r="N174">
        <v>-3.3433600000000001E-3</v>
      </c>
      <c r="P174">
        <v>169063</v>
      </c>
      <c r="Q174">
        <v>-3.5465000000000002E-3</v>
      </c>
      <c r="S174">
        <v>195043</v>
      </c>
      <c r="T174">
        <v>-3.6659499999999999E-3</v>
      </c>
    </row>
    <row r="175" spans="1:20" x14ac:dyDescent="0.3">
      <c r="A175">
        <v>110496</v>
      </c>
      <c r="B175">
        <v>-1.5724300000000001E-3</v>
      </c>
      <c r="D175">
        <v>85341</v>
      </c>
      <c r="E175">
        <v>-1.232E-3</v>
      </c>
      <c r="G175">
        <v>59587</v>
      </c>
      <c r="H175">
        <v>-2.0691899999999998E-3</v>
      </c>
      <c r="J175">
        <v>5751</v>
      </c>
      <c r="K175">
        <v>-3.07282E-3</v>
      </c>
      <c r="M175">
        <v>145184</v>
      </c>
      <c r="N175">
        <v>-2.6672499999999999E-3</v>
      </c>
      <c r="P175">
        <v>169096</v>
      </c>
      <c r="Q175">
        <v>-2.9806199999999998E-3</v>
      </c>
      <c r="S175">
        <v>195090</v>
      </c>
      <c r="T175">
        <v>-3.29583E-3</v>
      </c>
    </row>
    <row r="176" spans="1:20" x14ac:dyDescent="0.3">
      <c r="A176">
        <v>110524</v>
      </c>
      <c r="B176">
        <v>-5.0776499999999997E-4</v>
      </c>
      <c r="D176">
        <v>85374</v>
      </c>
      <c r="E176">
        <v>-2.13415E-3</v>
      </c>
      <c r="G176">
        <v>59621</v>
      </c>
      <c r="H176">
        <v>-2.4246099999999998E-3</v>
      </c>
      <c r="J176">
        <v>5785</v>
      </c>
      <c r="K176">
        <v>-2.1146400000000001E-3</v>
      </c>
      <c r="M176">
        <v>145220</v>
      </c>
      <c r="N176">
        <v>-3.3553200000000002E-3</v>
      </c>
      <c r="P176">
        <v>169155</v>
      </c>
      <c r="Q176">
        <v>-3.53353E-3</v>
      </c>
      <c r="S176">
        <v>195124</v>
      </c>
      <c r="T176">
        <v>-3.6622600000000001E-3</v>
      </c>
    </row>
    <row r="177" spans="1:20" x14ac:dyDescent="0.3">
      <c r="A177">
        <v>110553</v>
      </c>
      <c r="B177">
        <v>-1.58129E-3</v>
      </c>
      <c r="D177">
        <v>85429</v>
      </c>
      <c r="E177">
        <v>-1.2396099999999999E-3</v>
      </c>
      <c r="G177">
        <v>59653</v>
      </c>
      <c r="H177">
        <v>-2.0653799999999999E-3</v>
      </c>
      <c r="J177">
        <v>5820</v>
      </c>
      <c r="K177">
        <v>-3.0658600000000001E-3</v>
      </c>
      <c r="M177">
        <v>145256</v>
      </c>
      <c r="N177">
        <v>-2.6605299999999999E-3</v>
      </c>
      <c r="P177">
        <v>169189</v>
      </c>
      <c r="Q177">
        <v>-2.9828799999999998E-3</v>
      </c>
      <c r="S177">
        <v>195162</v>
      </c>
      <c r="T177">
        <v>-3.2872000000000001E-3</v>
      </c>
    </row>
    <row r="178" spans="1:20" x14ac:dyDescent="0.3">
      <c r="A178">
        <v>110599</v>
      </c>
      <c r="B178">
        <v>-5.0092400000000003E-4</v>
      </c>
      <c r="D178">
        <v>85464</v>
      </c>
      <c r="E178">
        <v>-2.1285000000000002E-3</v>
      </c>
      <c r="G178">
        <v>59684</v>
      </c>
      <c r="H178">
        <v>-2.4230100000000002E-3</v>
      </c>
      <c r="J178">
        <v>5854</v>
      </c>
      <c r="K178">
        <v>-2.10553E-3</v>
      </c>
      <c r="M178">
        <v>145289</v>
      </c>
      <c r="N178">
        <v>-3.33884E-3</v>
      </c>
      <c r="P178">
        <v>169222</v>
      </c>
      <c r="Q178">
        <v>-3.5477500000000001E-3</v>
      </c>
      <c r="S178">
        <v>195195</v>
      </c>
      <c r="T178">
        <v>-3.6616000000000001E-3</v>
      </c>
    </row>
    <row r="179" spans="1:20" x14ac:dyDescent="0.3">
      <c r="A179">
        <v>110628</v>
      </c>
      <c r="B179">
        <v>-1.5754E-3</v>
      </c>
      <c r="D179">
        <v>85498</v>
      </c>
      <c r="E179">
        <v>-1.24026E-3</v>
      </c>
      <c r="G179">
        <v>59716</v>
      </c>
      <c r="H179">
        <v>-2.06639E-3</v>
      </c>
      <c r="J179">
        <v>5889</v>
      </c>
      <c r="K179">
        <v>-3.0712700000000001E-3</v>
      </c>
      <c r="M179">
        <v>145323</v>
      </c>
      <c r="N179">
        <v>-2.6733199999999999E-3</v>
      </c>
      <c r="P179">
        <v>169255</v>
      </c>
      <c r="Q179">
        <v>-2.97693E-3</v>
      </c>
      <c r="S179">
        <v>195229</v>
      </c>
      <c r="T179">
        <v>-3.2917900000000002E-3</v>
      </c>
    </row>
    <row r="180" spans="1:20" x14ac:dyDescent="0.3">
      <c r="A180">
        <v>110657</v>
      </c>
      <c r="B180">
        <v>-5.1769900000000005E-4</v>
      </c>
      <c r="D180">
        <v>85531</v>
      </c>
      <c r="E180">
        <v>-2.1333699999999999E-3</v>
      </c>
      <c r="G180">
        <v>59748</v>
      </c>
      <c r="H180">
        <v>-2.4208599999999999E-3</v>
      </c>
      <c r="J180">
        <v>5924</v>
      </c>
      <c r="K180">
        <v>-2.1134999999999999E-3</v>
      </c>
      <c r="M180">
        <v>145356</v>
      </c>
      <c r="N180">
        <v>-3.34782E-3</v>
      </c>
      <c r="P180">
        <v>169289</v>
      </c>
      <c r="Q180">
        <v>-3.5400800000000001E-3</v>
      </c>
      <c r="S180">
        <v>195264</v>
      </c>
      <c r="T180">
        <v>-3.6630899999999999E-3</v>
      </c>
    </row>
    <row r="181" spans="1:20" x14ac:dyDescent="0.3">
      <c r="A181">
        <v>110688</v>
      </c>
      <c r="B181">
        <v>-1.57047E-3</v>
      </c>
      <c r="D181">
        <v>85565</v>
      </c>
      <c r="E181">
        <v>-1.23426E-3</v>
      </c>
      <c r="G181">
        <v>59780</v>
      </c>
      <c r="H181">
        <v>-2.0712700000000001E-3</v>
      </c>
      <c r="J181">
        <v>5960</v>
      </c>
      <c r="K181">
        <v>-3.0720500000000002E-3</v>
      </c>
      <c r="M181">
        <v>145390</v>
      </c>
      <c r="N181">
        <v>-2.6613600000000002E-3</v>
      </c>
      <c r="P181">
        <v>169324</v>
      </c>
      <c r="Q181">
        <v>-2.98811E-3</v>
      </c>
      <c r="S181">
        <v>195297</v>
      </c>
      <c r="T181">
        <v>-3.2902399999999998E-3</v>
      </c>
    </row>
    <row r="182" spans="1:20" x14ac:dyDescent="0.3">
      <c r="A182">
        <v>110718</v>
      </c>
      <c r="B182">
        <v>-5.76529E-4</v>
      </c>
      <c r="D182">
        <v>85598</v>
      </c>
      <c r="E182">
        <v>-2.1244499999999999E-3</v>
      </c>
      <c r="G182">
        <v>59811</v>
      </c>
      <c r="H182">
        <v>-2.42289E-3</v>
      </c>
      <c r="J182">
        <v>5994</v>
      </c>
      <c r="K182">
        <v>-2.1076799999999998E-3</v>
      </c>
      <c r="M182">
        <v>145422</v>
      </c>
      <c r="N182">
        <v>-3.3383599999999999E-3</v>
      </c>
      <c r="P182">
        <v>169357</v>
      </c>
      <c r="Q182">
        <v>-3.5429900000000002E-3</v>
      </c>
      <c r="S182">
        <v>195330</v>
      </c>
      <c r="T182">
        <v>-3.6623799999999998E-3</v>
      </c>
    </row>
    <row r="183" spans="1:20" x14ac:dyDescent="0.3">
      <c r="A183">
        <v>110766</v>
      </c>
      <c r="B183">
        <v>-1.5621400000000001E-3</v>
      </c>
      <c r="D183">
        <v>85633</v>
      </c>
      <c r="E183">
        <v>-1.2309199999999999E-3</v>
      </c>
      <c r="G183">
        <v>59842</v>
      </c>
      <c r="H183">
        <v>-2.0649100000000001E-3</v>
      </c>
      <c r="J183">
        <v>6029</v>
      </c>
      <c r="K183">
        <v>-3.0652100000000001E-3</v>
      </c>
      <c r="M183">
        <v>145455</v>
      </c>
      <c r="N183">
        <v>-2.6695099999999999E-3</v>
      </c>
      <c r="P183">
        <v>169390</v>
      </c>
      <c r="Q183">
        <v>-2.9828200000000002E-3</v>
      </c>
      <c r="S183">
        <v>195365</v>
      </c>
      <c r="T183">
        <v>-3.2878E-3</v>
      </c>
    </row>
    <row r="184" spans="1:20" x14ac:dyDescent="0.3">
      <c r="A184">
        <v>110795</v>
      </c>
      <c r="B184">
        <v>-5.1484299999999996E-4</v>
      </c>
      <c r="D184">
        <v>85667</v>
      </c>
      <c r="E184">
        <v>-2.1383700000000001E-3</v>
      </c>
      <c r="G184">
        <v>59873</v>
      </c>
      <c r="H184">
        <v>-2.4191400000000002E-3</v>
      </c>
      <c r="J184">
        <v>6063</v>
      </c>
      <c r="K184">
        <v>-2.11261E-3</v>
      </c>
      <c r="M184">
        <v>145487</v>
      </c>
      <c r="N184">
        <v>-3.3421700000000002E-3</v>
      </c>
      <c r="P184">
        <v>169423</v>
      </c>
      <c r="Q184">
        <v>-3.5445400000000001E-3</v>
      </c>
      <c r="S184">
        <v>195399</v>
      </c>
      <c r="T184">
        <v>-3.6591100000000001E-3</v>
      </c>
    </row>
    <row r="185" spans="1:20" x14ac:dyDescent="0.3">
      <c r="A185">
        <v>110824</v>
      </c>
      <c r="B185">
        <v>-1.67314E-3</v>
      </c>
      <c r="D185">
        <v>85703</v>
      </c>
      <c r="E185">
        <v>-1.2410399999999999E-3</v>
      </c>
      <c r="G185">
        <v>59904</v>
      </c>
      <c r="H185">
        <v>-2.0559799999999998E-3</v>
      </c>
      <c r="J185">
        <v>6097</v>
      </c>
      <c r="K185">
        <v>-3.0700800000000002E-3</v>
      </c>
      <c r="M185">
        <v>145521</v>
      </c>
      <c r="N185">
        <v>-2.65351E-3</v>
      </c>
      <c r="P185">
        <v>169456</v>
      </c>
      <c r="Q185">
        <v>-2.98365E-3</v>
      </c>
      <c r="S185">
        <v>195431</v>
      </c>
      <c r="T185">
        <v>-3.28554E-3</v>
      </c>
    </row>
    <row r="186" spans="1:20" x14ac:dyDescent="0.3">
      <c r="A186">
        <v>110855</v>
      </c>
      <c r="B186">
        <v>-5.1222599999999996E-4</v>
      </c>
      <c r="D186">
        <v>85739</v>
      </c>
      <c r="E186">
        <v>-2.1476500000000001E-3</v>
      </c>
      <c r="G186">
        <v>59935</v>
      </c>
      <c r="H186">
        <v>-2.4280600000000001E-3</v>
      </c>
      <c r="J186">
        <v>6131</v>
      </c>
      <c r="K186">
        <v>-2.1156500000000002E-3</v>
      </c>
      <c r="M186">
        <v>145554</v>
      </c>
      <c r="N186">
        <v>-3.3344400000000001E-3</v>
      </c>
      <c r="P186">
        <v>169489</v>
      </c>
      <c r="Q186">
        <v>-3.5529799999999999E-3</v>
      </c>
      <c r="S186">
        <v>195464</v>
      </c>
      <c r="T186">
        <v>-3.6625E-3</v>
      </c>
    </row>
    <row r="187" spans="1:20" x14ac:dyDescent="0.3">
      <c r="A187">
        <v>110884</v>
      </c>
      <c r="B187">
        <v>-1.58635E-3</v>
      </c>
      <c r="D187">
        <v>85773</v>
      </c>
      <c r="E187">
        <v>-1.22182E-3</v>
      </c>
      <c r="G187">
        <v>59965</v>
      </c>
      <c r="H187">
        <v>-2.0521200000000002E-3</v>
      </c>
      <c r="J187">
        <v>6165</v>
      </c>
      <c r="K187">
        <v>-3.07538E-3</v>
      </c>
      <c r="M187">
        <v>145588</v>
      </c>
      <c r="N187">
        <v>-2.6732599999999998E-3</v>
      </c>
      <c r="P187">
        <v>169522</v>
      </c>
      <c r="Q187">
        <v>-2.9838299999999998E-3</v>
      </c>
      <c r="S187">
        <v>195498</v>
      </c>
      <c r="T187">
        <v>-3.2808400000000001E-3</v>
      </c>
    </row>
    <row r="188" spans="1:20" x14ac:dyDescent="0.3">
      <c r="A188">
        <v>110914</v>
      </c>
      <c r="B188">
        <v>-5.1407000000000004E-4</v>
      </c>
      <c r="D188">
        <v>85806</v>
      </c>
      <c r="E188">
        <v>-2.1403300000000002E-3</v>
      </c>
      <c r="G188">
        <v>59995</v>
      </c>
      <c r="H188">
        <v>-2.4197899999999998E-3</v>
      </c>
      <c r="J188">
        <v>6199</v>
      </c>
      <c r="K188">
        <v>-2.1204599999999998E-3</v>
      </c>
      <c r="M188">
        <v>145621</v>
      </c>
      <c r="N188">
        <v>-3.3482999999999998E-3</v>
      </c>
      <c r="P188">
        <v>169554</v>
      </c>
      <c r="Q188">
        <v>-3.54251E-3</v>
      </c>
      <c r="S188">
        <v>195532</v>
      </c>
      <c r="T188">
        <v>-3.6662399999999999E-3</v>
      </c>
    </row>
    <row r="189" spans="1:20" x14ac:dyDescent="0.3">
      <c r="A189">
        <v>110944</v>
      </c>
      <c r="B189">
        <v>-1.5642200000000001E-3</v>
      </c>
      <c r="D189">
        <v>85841</v>
      </c>
      <c r="E189">
        <v>-1.24157E-3</v>
      </c>
      <c r="G189">
        <v>60025</v>
      </c>
      <c r="H189">
        <v>-2.0601500000000002E-3</v>
      </c>
      <c r="J189">
        <v>6235</v>
      </c>
      <c r="K189">
        <v>-3.07895E-3</v>
      </c>
      <c r="M189">
        <v>145653</v>
      </c>
      <c r="N189">
        <v>-2.6744500000000001E-3</v>
      </c>
      <c r="P189">
        <v>169588</v>
      </c>
      <c r="Q189">
        <v>-2.9889500000000002E-3</v>
      </c>
      <c r="S189">
        <v>195568</v>
      </c>
      <c r="T189">
        <v>-3.2879799999999998E-3</v>
      </c>
    </row>
    <row r="190" spans="1:20" x14ac:dyDescent="0.3">
      <c r="A190">
        <v>110990</v>
      </c>
      <c r="B190">
        <v>-5.0931100000000003E-4</v>
      </c>
      <c r="D190">
        <v>85875</v>
      </c>
      <c r="E190">
        <v>-2.1279599999999999E-3</v>
      </c>
      <c r="G190">
        <v>60055</v>
      </c>
      <c r="H190">
        <v>-2.4226500000000002E-3</v>
      </c>
      <c r="J190">
        <v>6269</v>
      </c>
      <c r="K190">
        <v>-2.1037500000000002E-3</v>
      </c>
      <c r="M190">
        <v>145686</v>
      </c>
      <c r="N190">
        <v>-3.3338999999999999E-3</v>
      </c>
      <c r="P190">
        <v>169621</v>
      </c>
      <c r="Q190">
        <v>-3.5461400000000001E-3</v>
      </c>
      <c r="S190">
        <v>195601</v>
      </c>
      <c r="T190">
        <v>-3.6630299999999998E-3</v>
      </c>
    </row>
    <row r="191" spans="1:20" x14ac:dyDescent="0.3">
      <c r="A191">
        <v>111019</v>
      </c>
      <c r="B191">
        <v>-1.61728E-3</v>
      </c>
      <c r="D191">
        <v>85908</v>
      </c>
      <c r="E191">
        <v>-1.2374700000000001E-3</v>
      </c>
      <c r="G191">
        <v>60086</v>
      </c>
      <c r="H191">
        <v>-2.0555700000000001E-3</v>
      </c>
      <c r="J191">
        <v>6307</v>
      </c>
      <c r="K191">
        <v>-3.06741E-3</v>
      </c>
      <c r="M191">
        <v>145718</v>
      </c>
      <c r="N191">
        <v>-2.67249E-3</v>
      </c>
      <c r="P191">
        <v>169655</v>
      </c>
      <c r="Q191">
        <v>-2.98205E-3</v>
      </c>
      <c r="S191">
        <v>195634</v>
      </c>
      <c r="T191">
        <v>-3.2776300000000001E-3</v>
      </c>
    </row>
    <row r="192" spans="1:20" x14ac:dyDescent="0.3">
      <c r="A192">
        <v>111048</v>
      </c>
      <c r="B192">
        <v>-5.0740799999999999E-4</v>
      </c>
      <c r="D192">
        <v>85944</v>
      </c>
      <c r="E192">
        <v>-2.1368200000000002E-3</v>
      </c>
      <c r="G192">
        <v>60115</v>
      </c>
      <c r="H192">
        <v>-2.42348E-3</v>
      </c>
      <c r="J192">
        <v>6352</v>
      </c>
      <c r="K192">
        <v>-2.1199299999999999E-3</v>
      </c>
      <c r="M192">
        <v>145750</v>
      </c>
      <c r="N192">
        <v>-3.3393099999999998E-3</v>
      </c>
      <c r="P192">
        <v>169688</v>
      </c>
      <c r="Q192">
        <v>-3.5419200000000001E-3</v>
      </c>
      <c r="S192">
        <v>195668</v>
      </c>
      <c r="T192">
        <v>-3.6609500000000001E-3</v>
      </c>
    </row>
    <row r="193" spans="1:20" x14ac:dyDescent="0.3">
      <c r="A193">
        <v>111078</v>
      </c>
      <c r="B193">
        <v>-1.56017E-3</v>
      </c>
      <c r="D193">
        <v>85977</v>
      </c>
      <c r="E193">
        <v>-1.2312200000000001E-3</v>
      </c>
      <c r="G193">
        <v>60146</v>
      </c>
      <c r="H193">
        <v>-2.05872E-3</v>
      </c>
      <c r="J193">
        <v>6385</v>
      </c>
      <c r="K193">
        <v>-3.0655600000000002E-3</v>
      </c>
      <c r="M193">
        <v>145783</v>
      </c>
      <c r="N193">
        <v>-2.6658799999999998E-3</v>
      </c>
      <c r="P193">
        <v>169721</v>
      </c>
      <c r="Q193">
        <v>-2.9827E-3</v>
      </c>
      <c r="S193">
        <v>195701</v>
      </c>
      <c r="T193">
        <v>-3.2860699999999999E-3</v>
      </c>
    </row>
    <row r="194" spans="1:20" x14ac:dyDescent="0.3">
      <c r="A194">
        <v>111106</v>
      </c>
      <c r="B194">
        <v>-5.1175000000000005E-4</v>
      </c>
      <c r="D194">
        <v>86011</v>
      </c>
      <c r="E194">
        <v>-2.1474100000000002E-3</v>
      </c>
      <c r="G194">
        <v>60178</v>
      </c>
      <c r="H194">
        <v>-2.4285399999999999E-3</v>
      </c>
      <c r="J194">
        <v>6419</v>
      </c>
      <c r="K194">
        <v>-2.11261E-3</v>
      </c>
      <c r="M194">
        <v>145815</v>
      </c>
      <c r="N194">
        <v>-3.3436E-3</v>
      </c>
      <c r="P194">
        <v>169755</v>
      </c>
      <c r="Q194">
        <v>-3.5463199999999999E-3</v>
      </c>
      <c r="S194">
        <v>195733</v>
      </c>
      <c r="T194">
        <v>-3.66476E-3</v>
      </c>
    </row>
    <row r="195" spans="1:20" x14ac:dyDescent="0.3">
      <c r="A195">
        <v>111154</v>
      </c>
      <c r="B195">
        <v>-1.5698699999999999E-3</v>
      </c>
      <c r="D195">
        <v>86044</v>
      </c>
      <c r="E195">
        <v>-1.24431E-3</v>
      </c>
      <c r="G195">
        <v>60208</v>
      </c>
      <c r="H195">
        <v>-2.0496799999999999E-3</v>
      </c>
      <c r="J195">
        <v>6454</v>
      </c>
      <c r="K195">
        <v>-3.0723399999999998E-3</v>
      </c>
      <c r="M195">
        <v>145849</v>
      </c>
      <c r="N195">
        <v>-2.6797399999999999E-3</v>
      </c>
      <c r="P195">
        <v>169789</v>
      </c>
      <c r="Q195">
        <v>-2.97883E-3</v>
      </c>
      <c r="S195">
        <v>195786</v>
      </c>
      <c r="T195">
        <v>-3.2930899999999998E-3</v>
      </c>
    </row>
    <row r="196" spans="1:20" x14ac:dyDescent="0.3">
      <c r="A196">
        <v>111202</v>
      </c>
      <c r="B196">
        <v>-5.12167E-4</v>
      </c>
      <c r="D196">
        <v>86080</v>
      </c>
      <c r="E196">
        <v>-2.1378299999999999E-3</v>
      </c>
      <c r="G196">
        <v>60240</v>
      </c>
      <c r="H196">
        <v>-2.4368699999999998E-3</v>
      </c>
      <c r="J196">
        <v>6489</v>
      </c>
      <c r="K196">
        <v>-2.1202299999999999E-3</v>
      </c>
      <c r="M196">
        <v>145880</v>
      </c>
      <c r="N196">
        <v>-3.3380100000000002E-3</v>
      </c>
      <c r="P196">
        <v>169822</v>
      </c>
      <c r="Q196">
        <v>-3.5516200000000001E-3</v>
      </c>
      <c r="S196">
        <v>195819</v>
      </c>
      <c r="T196">
        <v>-3.6665999999999999E-3</v>
      </c>
    </row>
    <row r="197" spans="1:20" x14ac:dyDescent="0.3">
      <c r="A197">
        <v>111249</v>
      </c>
      <c r="B197">
        <v>-1.55934E-3</v>
      </c>
      <c r="D197">
        <v>86116</v>
      </c>
      <c r="E197">
        <v>-1.23449E-3</v>
      </c>
      <c r="G197">
        <v>60288</v>
      </c>
      <c r="H197">
        <v>-2.0486100000000002E-3</v>
      </c>
      <c r="J197">
        <v>6522</v>
      </c>
      <c r="K197">
        <v>-3.0622900000000001E-3</v>
      </c>
      <c r="M197">
        <v>145936</v>
      </c>
      <c r="N197">
        <v>-2.6608299999999999E-3</v>
      </c>
      <c r="P197">
        <v>169875</v>
      </c>
      <c r="Q197">
        <v>-2.9922199999999999E-3</v>
      </c>
      <c r="S197">
        <v>195852</v>
      </c>
      <c r="T197">
        <v>-3.2916099999999999E-3</v>
      </c>
    </row>
    <row r="198" spans="1:20" x14ac:dyDescent="0.3">
      <c r="A198">
        <v>111278</v>
      </c>
      <c r="B198">
        <v>-5.0348199999999997E-4</v>
      </c>
      <c r="D198">
        <v>86150</v>
      </c>
      <c r="E198">
        <v>-2.1368799999999999E-3</v>
      </c>
      <c r="G198">
        <v>60338</v>
      </c>
      <c r="H198">
        <v>-2.4312100000000001E-3</v>
      </c>
      <c r="J198">
        <v>6557</v>
      </c>
      <c r="K198">
        <v>-2.1115399999999999E-3</v>
      </c>
      <c r="M198">
        <v>145989</v>
      </c>
      <c r="N198">
        <v>-3.3381800000000001E-3</v>
      </c>
      <c r="P198">
        <v>169910</v>
      </c>
      <c r="Q198">
        <v>-3.54638E-3</v>
      </c>
      <c r="S198">
        <v>195885</v>
      </c>
      <c r="T198">
        <v>-3.6653499999999999E-3</v>
      </c>
    </row>
    <row r="199" spans="1:20" x14ac:dyDescent="0.3">
      <c r="A199">
        <v>111327</v>
      </c>
      <c r="B199">
        <v>-1.5577399999999999E-3</v>
      </c>
      <c r="D199">
        <v>86184</v>
      </c>
      <c r="E199">
        <v>-1.2408E-3</v>
      </c>
      <c r="G199">
        <v>60387</v>
      </c>
      <c r="H199">
        <v>-2.04944E-3</v>
      </c>
      <c r="J199">
        <v>6593</v>
      </c>
      <c r="K199">
        <v>-3.0602099999999998E-3</v>
      </c>
      <c r="M199">
        <v>146025</v>
      </c>
      <c r="N199">
        <v>-2.6806400000000002E-3</v>
      </c>
      <c r="P199">
        <v>169944</v>
      </c>
      <c r="Q199">
        <v>-2.9846600000000001E-3</v>
      </c>
      <c r="S199">
        <v>195918</v>
      </c>
      <c r="T199">
        <v>-3.28042E-3</v>
      </c>
    </row>
    <row r="200" spans="1:20" x14ac:dyDescent="0.3">
      <c r="A200">
        <v>111376</v>
      </c>
      <c r="B200">
        <v>-5.1686600000000005E-4</v>
      </c>
      <c r="D200">
        <v>86217</v>
      </c>
      <c r="E200">
        <v>-2.1362299999999998E-3</v>
      </c>
      <c r="G200">
        <v>60436</v>
      </c>
      <c r="H200">
        <v>-2.4235400000000001E-3</v>
      </c>
      <c r="J200">
        <v>6627</v>
      </c>
      <c r="K200">
        <v>-2.1118399999999998E-3</v>
      </c>
      <c r="M200">
        <v>146058</v>
      </c>
      <c r="N200">
        <v>-3.3488900000000002E-3</v>
      </c>
      <c r="P200">
        <v>169978</v>
      </c>
      <c r="Q200">
        <v>-3.5455500000000002E-3</v>
      </c>
      <c r="S200">
        <v>195951</v>
      </c>
      <c r="T200">
        <v>-3.6609500000000001E-3</v>
      </c>
    </row>
    <row r="201" spans="1:20" x14ac:dyDescent="0.3">
      <c r="A201">
        <v>111405</v>
      </c>
      <c r="B201">
        <v>-1.6476800000000001E-3</v>
      </c>
      <c r="D201">
        <v>86250</v>
      </c>
      <c r="E201">
        <v>-1.2354499999999999E-3</v>
      </c>
      <c r="G201">
        <v>60486</v>
      </c>
      <c r="H201">
        <v>-2.0466400000000002E-3</v>
      </c>
      <c r="J201">
        <v>6660</v>
      </c>
      <c r="K201">
        <v>-3.0706800000000001E-3</v>
      </c>
      <c r="M201">
        <v>146091</v>
      </c>
      <c r="N201">
        <v>-2.6626699999999998E-3</v>
      </c>
      <c r="P201">
        <v>170012</v>
      </c>
      <c r="Q201">
        <v>-2.9822799999999999E-3</v>
      </c>
      <c r="S201">
        <v>195984</v>
      </c>
      <c r="T201">
        <v>-3.28298E-3</v>
      </c>
    </row>
    <row r="202" spans="1:20" x14ac:dyDescent="0.3">
      <c r="A202">
        <v>111436</v>
      </c>
      <c r="B202">
        <v>-4.9860400000000004E-4</v>
      </c>
      <c r="D202">
        <v>86283</v>
      </c>
      <c r="E202">
        <v>-2.1326600000000002E-3</v>
      </c>
      <c r="G202">
        <v>60537</v>
      </c>
      <c r="H202">
        <v>-2.4272899999999999E-3</v>
      </c>
      <c r="J202">
        <v>6693</v>
      </c>
      <c r="K202">
        <v>-2.1198100000000002E-3</v>
      </c>
      <c r="M202">
        <v>146124</v>
      </c>
      <c r="N202">
        <v>-3.3366400000000001E-3</v>
      </c>
      <c r="P202">
        <v>170045</v>
      </c>
      <c r="Q202">
        <v>-3.5485199999999999E-3</v>
      </c>
      <c r="S202">
        <v>196017</v>
      </c>
      <c r="T202">
        <v>-3.6651100000000001E-3</v>
      </c>
    </row>
    <row r="203" spans="1:20" x14ac:dyDescent="0.3">
      <c r="A203">
        <v>111483</v>
      </c>
      <c r="B203">
        <v>-1.5605899999999999E-3</v>
      </c>
      <c r="D203">
        <v>86317</v>
      </c>
      <c r="E203">
        <v>-1.2415099999999999E-3</v>
      </c>
      <c r="G203">
        <v>60569</v>
      </c>
      <c r="H203">
        <v>-2.0602699999999999E-3</v>
      </c>
      <c r="J203">
        <v>6727</v>
      </c>
      <c r="K203">
        <v>-3.0653299999999998E-3</v>
      </c>
      <c r="M203">
        <v>146156</v>
      </c>
      <c r="N203">
        <v>-2.6776600000000001E-3</v>
      </c>
      <c r="P203">
        <v>170079</v>
      </c>
      <c r="Q203">
        <v>-2.98044E-3</v>
      </c>
      <c r="S203">
        <v>196050</v>
      </c>
      <c r="T203">
        <v>-3.2834000000000001E-3</v>
      </c>
    </row>
    <row r="204" spans="1:20" x14ac:dyDescent="0.3">
      <c r="A204">
        <v>111513</v>
      </c>
      <c r="B204">
        <v>-5.0954899999999998E-4</v>
      </c>
      <c r="D204">
        <v>86350</v>
      </c>
      <c r="E204">
        <v>-2.13058E-3</v>
      </c>
      <c r="G204">
        <v>60600</v>
      </c>
      <c r="H204">
        <v>-2.4313300000000002E-3</v>
      </c>
      <c r="J204">
        <v>6761</v>
      </c>
      <c r="K204">
        <v>-2.1064299999999998E-3</v>
      </c>
      <c r="M204">
        <v>146188</v>
      </c>
      <c r="N204">
        <v>-3.33396E-3</v>
      </c>
      <c r="P204">
        <v>170112</v>
      </c>
      <c r="Q204">
        <v>-3.5507199999999998E-3</v>
      </c>
      <c r="S204">
        <v>196083</v>
      </c>
      <c r="T204">
        <v>-3.6665399999999998E-3</v>
      </c>
    </row>
    <row r="205" spans="1:20" x14ac:dyDescent="0.3">
      <c r="A205">
        <v>111542</v>
      </c>
      <c r="B205">
        <v>-1.5575599999999999E-3</v>
      </c>
      <c r="D205">
        <v>86384</v>
      </c>
      <c r="E205">
        <v>-1.23521E-3</v>
      </c>
      <c r="G205">
        <v>60630</v>
      </c>
      <c r="H205">
        <v>-2.0334400000000001E-3</v>
      </c>
      <c r="J205">
        <v>6797</v>
      </c>
      <c r="K205">
        <v>-3.0704399999999998E-3</v>
      </c>
      <c r="M205">
        <v>146221</v>
      </c>
      <c r="N205">
        <v>-2.6652899999999998E-3</v>
      </c>
      <c r="P205">
        <v>170146</v>
      </c>
      <c r="Q205">
        <v>-2.98811E-3</v>
      </c>
      <c r="S205">
        <v>196137</v>
      </c>
      <c r="T205">
        <v>-3.2821500000000002E-3</v>
      </c>
    </row>
    <row r="206" spans="1:20" x14ac:dyDescent="0.3">
      <c r="A206">
        <v>111571</v>
      </c>
      <c r="B206">
        <v>-4.9925800000000004E-4</v>
      </c>
      <c r="D206">
        <v>86417</v>
      </c>
      <c r="E206">
        <v>-2.1368200000000002E-3</v>
      </c>
      <c r="G206">
        <v>60662</v>
      </c>
      <c r="H206">
        <v>-2.43633E-3</v>
      </c>
      <c r="J206">
        <v>6830</v>
      </c>
      <c r="K206">
        <v>-2.1180299999999999E-3</v>
      </c>
      <c r="M206">
        <v>146253</v>
      </c>
      <c r="N206">
        <v>-3.3293200000000002E-3</v>
      </c>
      <c r="P206">
        <v>170200</v>
      </c>
      <c r="Q206">
        <v>-3.5496500000000001E-3</v>
      </c>
      <c r="S206">
        <v>196170</v>
      </c>
      <c r="T206">
        <v>-3.6677300000000001E-3</v>
      </c>
    </row>
    <row r="207" spans="1:20" x14ac:dyDescent="0.3">
      <c r="A207">
        <v>111602</v>
      </c>
      <c r="B207">
        <v>-1.66362E-3</v>
      </c>
      <c r="D207">
        <v>86473</v>
      </c>
      <c r="E207">
        <v>-1.2444299999999999E-3</v>
      </c>
      <c r="G207">
        <v>60692</v>
      </c>
      <c r="H207">
        <v>-2.0414700000000001E-3</v>
      </c>
      <c r="J207">
        <v>6867</v>
      </c>
      <c r="K207">
        <v>-3.0639E-3</v>
      </c>
      <c r="M207">
        <v>146307</v>
      </c>
      <c r="N207">
        <v>-2.66636E-3</v>
      </c>
      <c r="P207">
        <v>170235</v>
      </c>
      <c r="Q207">
        <v>-2.9825199999999998E-3</v>
      </c>
      <c r="S207">
        <v>196204</v>
      </c>
      <c r="T207">
        <v>-3.2918399999999999E-3</v>
      </c>
    </row>
    <row r="208" spans="1:20" x14ac:dyDescent="0.3">
      <c r="A208">
        <v>111631</v>
      </c>
      <c r="B208">
        <v>-5.1008499999999997E-4</v>
      </c>
      <c r="D208">
        <v>86506</v>
      </c>
      <c r="E208">
        <v>-2.1471699999999999E-3</v>
      </c>
      <c r="G208">
        <v>60724</v>
      </c>
      <c r="H208">
        <v>-2.4354400000000001E-3</v>
      </c>
      <c r="J208">
        <v>6900</v>
      </c>
      <c r="K208">
        <v>-2.12255E-3</v>
      </c>
      <c r="M208">
        <v>146340</v>
      </c>
      <c r="N208">
        <v>-3.33848E-3</v>
      </c>
      <c r="P208">
        <v>170269</v>
      </c>
      <c r="Q208">
        <v>-3.5541700000000002E-3</v>
      </c>
      <c r="S208">
        <v>196239</v>
      </c>
      <c r="T208">
        <v>-3.6648800000000001E-3</v>
      </c>
    </row>
    <row r="209" spans="1:20" x14ac:dyDescent="0.3">
      <c r="A209">
        <v>111661</v>
      </c>
      <c r="B209">
        <v>-1.68384E-3</v>
      </c>
      <c r="D209">
        <v>86539</v>
      </c>
      <c r="E209">
        <v>-1.2145700000000001E-3</v>
      </c>
      <c r="G209">
        <v>60755</v>
      </c>
      <c r="H209">
        <v>-2.04462E-3</v>
      </c>
      <c r="J209">
        <v>6934</v>
      </c>
      <c r="K209">
        <v>-3.0684200000000001E-3</v>
      </c>
      <c r="M209">
        <v>146374</v>
      </c>
      <c r="N209">
        <v>-2.6703999999999999E-3</v>
      </c>
      <c r="P209">
        <v>170302</v>
      </c>
      <c r="Q209">
        <v>-2.9868099999999999E-3</v>
      </c>
      <c r="S209">
        <v>196272</v>
      </c>
      <c r="T209">
        <v>-3.2936900000000002E-3</v>
      </c>
    </row>
    <row r="210" spans="1:20" x14ac:dyDescent="0.3">
      <c r="A210">
        <v>111690</v>
      </c>
      <c r="B210">
        <v>-5.0288700000000004E-4</v>
      </c>
      <c r="D210">
        <v>86573</v>
      </c>
      <c r="E210">
        <v>-2.1345000000000001E-3</v>
      </c>
      <c r="G210">
        <v>60786</v>
      </c>
      <c r="H210">
        <v>-2.44371E-3</v>
      </c>
      <c r="J210">
        <v>6970</v>
      </c>
      <c r="K210">
        <v>-2.1213600000000001E-3</v>
      </c>
      <c r="M210">
        <v>146410</v>
      </c>
      <c r="N210">
        <v>-3.3293799999999998E-3</v>
      </c>
      <c r="P210">
        <v>170338</v>
      </c>
      <c r="Q210">
        <v>-3.5424599999999999E-3</v>
      </c>
      <c r="S210">
        <v>196306</v>
      </c>
      <c r="T210">
        <v>-3.67082E-3</v>
      </c>
    </row>
    <row r="211" spans="1:20" x14ac:dyDescent="0.3">
      <c r="A211">
        <v>111718</v>
      </c>
      <c r="B211">
        <v>-1.5620199999999999E-3</v>
      </c>
      <c r="D211">
        <v>86609</v>
      </c>
      <c r="E211">
        <v>-1.2379400000000001E-3</v>
      </c>
      <c r="G211">
        <v>60817</v>
      </c>
      <c r="H211">
        <v>-2.0437300000000001E-3</v>
      </c>
      <c r="J211">
        <v>7004</v>
      </c>
      <c r="K211">
        <v>-3.06866E-3</v>
      </c>
      <c r="M211">
        <v>146445</v>
      </c>
      <c r="N211">
        <v>-2.6765299999999999E-3</v>
      </c>
      <c r="P211">
        <v>170371</v>
      </c>
      <c r="Q211">
        <v>-2.9783000000000001E-3</v>
      </c>
      <c r="S211">
        <v>196339</v>
      </c>
      <c r="T211">
        <v>-3.2800099999999999E-3</v>
      </c>
    </row>
    <row r="212" spans="1:20" x14ac:dyDescent="0.3">
      <c r="A212">
        <v>111765</v>
      </c>
      <c r="B212">
        <v>-5.0633700000000004E-4</v>
      </c>
      <c r="D212">
        <v>86642</v>
      </c>
      <c r="E212">
        <v>-2.1394399999999998E-3</v>
      </c>
      <c r="G212">
        <v>60848</v>
      </c>
      <c r="H212">
        <v>-2.4375199999999999E-3</v>
      </c>
      <c r="J212">
        <v>7038</v>
      </c>
      <c r="K212">
        <v>-2.11904E-3</v>
      </c>
      <c r="M212">
        <v>146480</v>
      </c>
      <c r="N212">
        <v>-3.3234900000000001E-3</v>
      </c>
      <c r="P212">
        <v>170405</v>
      </c>
      <c r="Q212">
        <v>-3.5484000000000002E-3</v>
      </c>
      <c r="S212">
        <v>196371</v>
      </c>
      <c r="T212">
        <v>-3.6718900000000001E-3</v>
      </c>
    </row>
    <row r="213" spans="1:20" x14ac:dyDescent="0.3">
      <c r="A213">
        <v>111812</v>
      </c>
      <c r="B213">
        <v>-1.68932E-3</v>
      </c>
      <c r="D213">
        <v>86677</v>
      </c>
      <c r="E213">
        <v>-1.23223E-3</v>
      </c>
      <c r="G213">
        <v>60878</v>
      </c>
      <c r="H213">
        <v>-2.03594E-3</v>
      </c>
      <c r="J213">
        <v>7074</v>
      </c>
      <c r="K213">
        <v>-3.0623500000000001E-3</v>
      </c>
      <c r="M213">
        <v>146512</v>
      </c>
      <c r="N213">
        <v>-2.6673700000000001E-3</v>
      </c>
      <c r="P213">
        <v>170439</v>
      </c>
      <c r="Q213">
        <v>-2.9886499999999998E-3</v>
      </c>
      <c r="S213">
        <v>196405</v>
      </c>
      <c r="T213">
        <v>-3.28744E-3</v>
      </c>
    </row>
    <row r="214" spans="1:20" x14ac:dyDescent="0.3">
      <c r="A214">
        <v>111843</v>
      </c>
      <c r="B214">
        <v>-5.0984700000000001E-4</v>
      </c>
      <c r="D214">
        <v>86710</v>
      </c>
      <c r="E214">
        <v>-2.1474699999999998E-3</v>
      </c>
      <c r="G214">
        <v>60908</v>
      </c>
      <c r="H214">
        <v>-2.44466E-3</v>
      </c>
      <c r="J214">
        <v>7108</v>
      </c>
      <c r="K214">
        <v>-2.1201100000000001E-3</v>
      </c>
      <c r="M214">
        <v>146545</v>
      </c>
      <c r="N214">
        <v>-3.33979E-3</v>
      </c>
      <c r="P214">
        <v>170473</v>
      </c>
      <c r="Q214">
        <v>-3.5526300000000002E-3</v>
      </c>
      <c r="S214">
        <v>196438</v>
      </c>
      <c r="T214">
        <v>-3.6572000000000002E-3</v>
      </c>
    </row>
    <row r="215" spans="1:20" x14ac:dyDescent="0.3">
      <c r="A215">
        <v>111872</v>
      </c>
      <c r="B215">
        <v>-1.5714800000000001E-3</v>
      </c>
      <c r="D215">
        <v>86745</v>
      </c>
      <c r="E215">
        <v>-1.2426399999999999E-3</v>
      </c>
      <c r="G215">
        <v>60939</v>
      </c>
      <c r="H215">
        <v>-2.03885E-3</v>
      </c>
      <c r="J215">
        <v>7143</v>
      </c>
      <c r="K215">
        <v>-3.0681200000000001E-3</v>
      </c>
      <c r="M215">
        <v>146578</v>
      </c>
      <c r="N215">
        <v>-2.6765299999999999E-3</v>
      </c>
      <c r="P215">
        <v>170507</v>
      </c>
      <c r="Q215">
        <v>-2.98175E-3</v>
      </c>
      <c r="S215">
        <v>196470</v>
      </c>
      <c r="T215">
        <v>-3.29482E-3</v>
      </c>
    </row>
    <row r="216" spans="1:20" x14ac:dyDescent="0.3">
      <c r="A216">
        <v>111900</v>
      </c>
      <c r="B216">
        <v>-5.0568300000000004E-4</v>
      </c>
      <c r="D216">
        <v>86780</v>
      </c>
      <c r="E216">
        <v>-2.1410499999999998E-3</v>
      </c>
      <c r="G216">
        <v>60970</v>
      </c>
      <c r="H216">
        <v>-2.4313300000000002E-3</v>
      </c>
      <c r="J216">
        <v>7178</v>
      </c>
      <c r="K216">
        <v>-2.1216500000000001E-3</v>
      </c>
      <c r="M216">
        <v>146611</v>
      </c>
      <c r="N216">
        <v>-3.3427000000000001E-3</v>
      </c>
      <c r="P216">
        <v>170541</v>
      </c>
      <c r="Q216">
        <v>-3.5484000000000002E-3</v>
      </c>
      <c r="S216">
        <v>196503</v>
      </c>
      <c r="T216">
        <v>-3.6568500000000001E-3</v>
      </c>
    </row>
    <row r="217" spans="1:20" x14ac:dyDescent="0.3">
      <c r="A217">
        <v>111929</v>
      </c>
      <c r="B217">
        <v>-1.58504E-3</v>
      </c>
      <c r="D217">
        <v>86813</v>
      </c>
      <c r="E217">
        <v>-1.2551400000000001E-3</v>
      </c>
      <c r="G217">
        <v>61001</v>
      </c>
      <c r="H217">
        <v>-2.0519399999999999E-3</v>
      </c>
      <c r="J217">
        <v>7211</v>
      </c>
      <c r="K217">
        <v>-3.0674700000000001E-3</v>
      </c>
      <c r="M217">
        <v>146645</v>
      </c>
      <c r="N217">
        <v>-2.6690400000000001E-3</v>
      </c>
      <c r="P217">
        <v>170575</v>
      </c>
      <c r="Q217">
        <v>-2.9899000000000002E-3</v>
      </c>
      <c r="S217">
        <v>196535</v>
      </c>
      <c r="T217">
        <v>-3.2888700000000002E-3</v>
      </c>
    </row>
    <row r="218" spans="1:20" x14ac:dyDescent="0.3">
      <c r="A218">
        <v>111960</v>
      </c>
      <c r="B218">
        <v>-5.1276100000000003E-4</v>
      </c>
      <c r="D218">
        <v>86849</v>
      </c>
      <c r="E218">
        <v>-2.1337299999999999E-3</v>
      </c>
      <c r="G218">
        <v>61033</v>
      </c>
      <c r="H218">
        <v>-2.4431700000000002E-3</v>
      </c>
      <c r="J218">
        <v>7245</v>
      </c>
      <c r="K218">
        <v>-2.12386E-3</v>
      </c>
      <c r="M218">
        <v>146678</v>
      </c>
      <c r="N218">
        <v>-3.33206E-3</v>
      </c>
      <c r="P218">
        <v>170609</v>
      </c>
      <c r="Q218">
        <v>-3.5511399999999999E-3</v>
      </c>
      <c r="S218">
        <v>196568</v>
      </c>
      <c r="T218">
        <v>-3.66957E-3</v>
      </c>
    </row>
    <row r="219" spans="1:20" x14ac:dyDescent="0.3">
      <c r="A219">
        <v>111989</v>
      </c>
      <c r="B219">
        <v>-1.5728999999999999E-3</v>
      </c>
      <c r="D219">
        <v>86882</v>
      </c>
      <c r="E219">
        <v>-1.2357399999999999E-3</v>
      </c>
      <c r="G219">
        <v>61064</v>
      </c>
      <c r="H219">
        <v>-2.0415300000000002E-3</v>
      </c>
      <c r="J219">
        <v>7281</v>
      </c>
      <c r="K219">
        <v>-3.0694899999999998E-3</v>
      </c>
      <c r="M219">
        <v>146711</v>
      </c>
      <c r="N219">
        <v>-2.6696300000000001E-3</v>
      </c>
      <c r="P219">
        <v>170644</v>
      </c>
      <c r="Q219">
        <v>-2.9842499999999999E-3</v>
      </c>
      <c r="S219">
        <v>196621</v>
      </c>
      <c r="T219">
        <v>-3.2885700000000002E-3</v>
      </c>
    </row>
    <row r="220" spans="1:20" x14ac:dyDescent="0.3">
      <c r="A220">
        <v>112037</v>
      </c>
      <c r="B220">
        <v>-5.3197499999999996E-4</v>
      </c>
      <c r="D220">
        <v>86916</v>
      </c>
      <c r="E220">
        <v>-2.1456299999999999E-3</v>
      </c>
      <c r="G220">
        <v>61096</v>
      </c>
      <c r="H220">
        <v>-2.4399000000000001E-3</v>
      </c>
      <c r="J220">
        <v>7317</v>
      </c>
      <c r="K220">
        <v>-2.11874E-3</v>
      </c>
      <c r="M220">
        <v>146743</v>
      </c>
      <c r="N220">
        <v>-3.32658E-3</v>
      </c>
      <c r="P220">
        <v>170680</v>
      </c>
      <c r="Q220">
        <v>-3.5491799999999999E-3</v>
      </c>
      <c r="S220">
        <v>196655</v>
      </c>
      <c r="T220">
        <v>-3.6665399999999998E-3</v>
      </c>
    </row>
    <row r="221" spans="1:20" x14ac:dyDescent="0.3">
      <c r="A221">
        <v>112066</v>
      </c>
      <c r="B221">
        <v>-1.5592799999999999E-3</v>
      </c>
      <c r="D221">
        <v>86951</v>
      </c>
      <c r="E221">
        <v>-1.2429400000000001E-3</v>
      </c>
      <c r="G221">
        <v>61129</v>
      </c>
      <c r="H221">
        <v>-2.03594E-3</v>
      </c>
      <c r="J221">
        <v>7351</v>
      </c>
      <c r="K221">
        <v>-3.0655600000000002E-3</v>
      </c>
      <c r="M221">
        <v>146777</v>
      </c>
      <c r="N221">
        <v>-2.66767E-3</v>
      </c>
      <c r="P221">
        <v>170714</v>
      </c>
      <c r="Q221">
        <v>-2.9868099999999999E-3</v>
      </c>
      <c r="S221">
        <v>196688</v>
      </c>
      <c r="T221">
        <v>-3.2819099999999999E-3</v>
      </c>
    </row>
    <row r="222" spans="1:20" x14ac:dyDescent="0.3">
      <c r="A222">
        <v>112094</v>
      </c>
      <c r="B222">
        <v>-4.9765200000000001E-4</v>
      </c>
      <c r="D222">
        <v>86984</v>
      </c>
      <c r="E222">
        <v>-2.13605E-3</v>
      </c>
      <c r="G222">
        <v>61160</v>
      </c>
      <c r="H222">
        <v>-2.4390100000000001E-3</v>
      </c>
      <c r="J222">
        <v>7404</v>
      </c>
      <c r="K222">
        <v>-2.1210000000000001E-3</v>
      </c>
      <c r="M222">
        <v>146809</v>
      </c>
      <c r="N222">
        <v>-3.3145700000000002E-3</v>
      </c>
      <c r="P222">
        <v>170748</v>
      </c>
      <c r="Q222">
        <v>-3.5551900000000002E-3</v>
      </c>
      <c r="S222">
        <v>196721</v>
      </c>
      <c r="T222">
        <v>-3.6617199999999998E-3</v>
      </c>
    </row>
    <row r="223" spans="1:20" x14ac:dyDescent="0.3">
      <c r="A223">
        <v>112122</v>
      </c>
      <c r="B223">
        <v>-1.5567199999999999E-3</v>
      </c>
      <c r="D223">
        <v>87017</v>
      </c>
      <c r="E223">
        <v>-1.2416899999999999E-3</v>
      </c>
      <c r="G223">
        <v>61192</v>
      </c>
      <c r="H223">
        <v>-2.0515199999999998E-3</v>
      </c>
      <c r="J223">
        <v>7438</v>
      </c>
      <c r="K223">
        <v>-3.0537899999999998E-3</v>
      </c>
      <c r="M223">
        <v>146842</v>
      </c>
      <c r="N223">
        <v>-2.6789100000000001E-3</v>
      </c>
      <c r="P223">
        <v>170783</v>
      </c>
      <c r="Q223">
        <v>-2.9815699999999998E-3</v>
      </c>
      <c r="S223">
        <v>196754</v>
      </c>
      <c r="T223">
        <v>-3.2918999999999999E-3</v>
      </c>
    </row>
    <row r="224" spans="1:20" x14ac:dyDescent="0.3">
      <c r="A224">
        <v>112153</v>
      </c>
      <c r="B224">
        <v>-8.5039899999999995E-4</v>
      </c>
      <c r="D224">
        <v>87050</v>
      </c>
      <c r="E224">
        <v>-2.1217699999999998E-3</v>
      </c>
      <c r="G224">
        <v>61224</v>
      </c>
      <c r="H224">
        <v>-2.4406100000000002E-3</v>
      </c>
      <c r="J224">
        <v>7471</v>
      </c>
      <c r="K224">
        <v>-2.1256999999999999E-3</v>
      </c>
      <c r="M224">
        <v>146875</v>
      </c>
      <c r="N224">
        <v>-3.33973E-3</v>
      </c>
      <c r="P224">
        <v>170818</v>
      </c>
      <c r="Q224">
        <v>-3.5485199999999999E-3</v>
      </c>
      <c r="S224">
        <v>196786</v>
      </c>
      <c r="T224">
        <v>-3.6625E-3</v>
      </c>
    </row>
    <row r="225" spans="1:20" x14ac:dyDescent="0.3">
      <c r="A225">
        <v>112196</v>
      </c>
      <c r="B225">
        <v>-1.5578E-3</v>
      </c>
      <c r="D225">
        <v>87086</v>
      </c>
      <c r="E225">
        <v>-1.24157E-3</v>
      </c>
      <c r="G225">
        <v>61258</v>
      </c>
      <c r="H225">
        <v>-2.04236E-3</v>
      </c>
      <c r="J225">
        <v>7505</v>
      </c>
      <c r="K225">
        <v>-3.0626500000000001E-3</v>
      </c>
      <c r="M225">
        <v>146909</v>
      </c>
      <c r="N225">
        <v>-2.6742699999999999E-3</v>
      </c>
      <c r="P225">
        <v>170854</v>
      </c>
      <c r="Q225">
        <v>-2.9835899999999999E-3</v>
      </c>
      <c r="S225">
        <v>196839</v>
      </c>
      <c r="T225">
        <v>-3.29678E-3</v>
      </c>
    </row>
    <row r="226" spans="1:20" x14ac:dyDescent="0.3">
      <c r="A226">
        <v>112237</v>
      </c>
      <c r="B226">
        <v>-5.0318400000000005E-4</v>
      </c>
      <c r="D226">
        <v>87120</v>
      </c>
      <c r="E226">
        <v>-2.1416999999999999E-3</v>
      </c>
      <c r="G226">
        <v>61291</v>
      </c>
      <c r="H226">
        <v>-2.44275E-3</v>
      </c>
      <c r="J226">
        <v>7541</v>
      </c>
      <c r="K226">
        <v>-2.1333699999999999E-3</v>
      </c>
      <c r="M226">
        <v>146942</v>
      </c>
      <c r="N226">
        <v>-3.3200399999999998E-3</v>
      </c>
      <c r="P226">
        <v>170889</v>
      </c>
      <c r="Q226">
        <v>-3.55376E-3</v>
      </c>
      <c r="S226">
        <v>196872</v>
      </c>
      <c r="T226">
        <v>-3.6572000000000002E-3</v>
      </c>
    </row>
    <row r="227" spans="1:20" x14ac:dyDescent="0.3">
      <c r="A227">
        <v>112277</v>
      </c>
      <c r="B227">
        <v>-1.5629699999999999E-3</v>
      </c>
      <c r="D227">
        <v>87156</v>
      </c>
      <c r="E227">
        <v>-1.2392499999999999E-3</v>
      </c>
      <c r="G227">
        <v>61323</v>
      </c>
      <c r="H227">
        <v>-2.0382E-3</v>
      </c>
      <c r="J227">
        <v>7575</v>
      </c>
      <c r="K227">
        <v>-3.0681200000000001E-3</v>
      </c>
      <c r="M227">
        <v>146977</v>
      </c>
      <c r="N227">
        <v>-2.6768899999999999E-3</v>
      </c>
      <c r="P227">
        <v>170922</v>
      </c>
      <c r="Q227">
        <v>-2.9784199999999999E-3</v>
      </c>
      <c r="S227">
        <v>196905</v>
      </c>
      <c r="T227">
        <v>-3.2911899999999998E-3</v>
      </c>
    </row>
    <row r="228" spans="1:20" x14ac:dyDescent="0.3">
      <c r="A228">
        <v>112318</v>
      </c>
      <c r="B228">
        <v>-5.0746700000000005E-4</v>
      </c>
      <c r="D228">
        <v>87189</v>
      </c>
      <c r="E228">
        <v>-2.1389600000000001E-3</v>
      </c>
      <c r="G228">
        <v>61375</v>
      </c>
      <c r="H228">
        <v>-2.4535799999999999E-3</v>
      </c>
      <c r="J228">
        <v>7610</v>
      </c>
      <c r="K228">
        <v>-2.1242700000000002E-3</v>
      </c>
      <c r="M228">
        <v>147032</v>
      </c>
      <c r="N228">
        <v>-3.3261100000000002E-3</v>
      </c>
      <c r="P228">
        <v>170962</v>
      </c>
      <c r="Q228">
        <v>-3.54858E-3</v>
      </c>
      <c r="S228">
        <v>196937</v>
      </c>
      <c r="T228">
        <v>-3.6664800000000002E-3</v>
      </c>
    </row>
    <row r="229" spans="1:20" x14ac:dyDescent="0.3">
      <c r="A229">
        <v>112359</v>
      </c>
      <c r="B229">
        <v>-1.5605300000000001E-3</v>
      </c>
      <c r="D229">
        <v>87224</v>
      </c>
      <c r="E229">
        <v>-1.2198599999999999E-3</v>
      </c>
      <c r="G229">
        <v>61425</v>
      </c>
      <c r="H229">
        <v>-2.04587E-3</v>
      </c>
      <c r="J229">
        <v>7646</v>
      </c>
      <c r="K229">
        <v>-3.05069E-3</v>
      </c>
      <c r="M229">
        <v>147065</v>
      </c>
      <c r="N229">
        <v>-2.6729000000000002E-3</v>
      </c>
      <c r="P229">
        <v>170998</v>
      </c>
      <c r="Q229">
        <v>-2.9841300000000002E-3</v>
      </c>
      <c r="S229">
        <v>196969</v>
      </c>
      <c r="T229">
        <v>-3.28941E-3</v>
      </c>
    </row>
    <row r="230" spans="1:20" x14ac:dyDescent="0.3">
      <c r="A230">
        <v>112400</v>
      </c>
      <c r="B230">
        <v>-5.1050100000000001E-4</v>
      </c>
      <c r="D230">
        <v>87257</v>
      </c>
      <c r="E230">
        <v>-2.1346799999999999E-3</v>
      </c>
      <c r="G230">
        <v>61478</v>
      </c>
      <c r="H230">
        <v>-2.45239E-3</v>
      </c>
      <c r="J230">
        <v>7679</v>
      </c>
      <c r="K230">
        <v>-2.13123E-3</v>
      </c>
      <c r="M230">
        <v>147097</v>
      </c>
      <c r="N230">
        <v>-3.3276E-3</v>
      </c>
      <c r="P230">
        <v>171033</v>
      </c>
      <c r="Q230">
        <v>-3.5503700000000002E-3</v>
      </c>
      <c r="S230">
        <v>197001</v>
      </c>
      <c r="T230">
        <v>-3.6655899999999998E-3</v>
      </c>
    </row>
    <row r="231" spans="1:20" x14ac:dyDescent="0.3">
      <c r="A231">
        <v>112439</v>
      </c>
      <c r="B231">
        <v>-1.55898E-3</v>
      </c>
      <c r="D231">
        <v>87290</v>
      </c>
      <c r="E231">
        <v>-1.2341400000000001E-3</v>
      </c>
      <c r="G231">
        <v>61530</v>
      </c>
      <c r="H231">
        <v>-2.03528E-3</v>
      </c>
      <c r="J231">
        <v>7714</v>
      </c>
      <c r="K231">
        <v>-3.0649100000000001E-3</v>
      </c>
      <c r="M231">
        <v>147130</v>
      </c>
      <c r="N231">
        <v>-2.6720699999999999E-3</v>
      </c>
      <c r="P231">
        <v>171067</v>
      </c>
      <c r="Q231">
        <v>-2.9838299999999998E-3</v>
      </c>
      <c r="S231">
        <v>197033</v>
      </c>
      <c r="T231">
        <v>-3.2897600000000001E-3</v>
      </c>
    </row>
    <row r="232" spans="1:20" x14ac:dyDescent="0.3">
      <c r="A232">
        <v>112467</v>
      </c>
      <c r="B232">
        <v>-5.1115500000000001E-4</v>
      </c>
      <c r="D232">
        <v>87328</v>
      </c>
      <c r="E232">
        <v>-2.1452699999999999E-3</v>
      </c>
      <c r="G232">
        <v>61584</v>
      </c>
      <c r="H232">
        <v>-2.4526299999999999E-3</v>
      </c>
      <c r="J232">
        <v>7748</v>
      </c>
      <c r="K232">
        <v>-2.1374800000000002E-3</v>
      </c>
      <c r="M232">
        <v>147164</v>
      </c>
      <c r="N232">
        <v>-3.3328899999999998E-3</v>
      </c>
      <c r="P232">
        <v>171102</v>
      </c>
      <c r="Q232">
        <v>-3.5555399999999998E-3</v>
      </c>
      <c r="S232">
        <v>197066</v>
      </c>
      <c r="T232">
        <v>-3.6616000000000001E-3</v>
      </c>
    </row>
    <row r="233" spans="1:20" x14ac:dyDescent="0.3">
      <c r="A233">
        <v>112508</v>
      </c>
      <c r="B233">
        <v>-1.5936100000000001E-3</v>
      </c>
      <c r="D233">
        <v>87361</v>
      </c>
      <c r="E233">
        <v>-1.2353900000000001E-3</v>
      </c>
      <c r="G233">
        <v>61617</v>
      </c>
      <c r="H233">
        <v>-2.04426E-3</v>
      </c>
      <c r="J233">
        <v>7781</v>
      </c>
      <c r="K233">
        <v>-3.0681200000000001E-3</v>
      </c>
      <c r="M233">
        <v>147199</v>
      </c>
      <c r="N233">
        <v>-2.6616600000000002E-3</v>
      </c>
      <c r="P233">
        <v>171140</v>
      </c>
      <c r="Q233">
        <v>-2.9790699999999999E-3</v>
      </c>
      <c r="S233">
        <v>197098</v>
      </c>
      <c r="T233">
        <v>-3.2927999999999998E-3</v>
      </c>
    </row>
    <row r="234" spans="1:20" x14ac:dyDescent="0.3">
      <c r="A234">
        <v>112549</v>
      </c>
      <c r="B234">
        <v>-5.1585499999999996E-4</v>
      </c>
      <c r="D234">
        <v>87396</v>
      </c>
      <c r="E234">
        <v>-2.1229E-3</v>
      </c>
      <c r="G234">
        <v>61649</v>
      </c>
      <c r="H234">
        <v>-2.4532199999999999E-3</v>
      </c>
      <c r="J234">
        <v>7815</v>
      </c>
      <c r="K234">
        <v>-2.1231399999999999E-3</v>
      </c>
      <c r="M234">
        <v>147233</v>
      </c>
      <c r="N234">
        <v>-3.33527E-3</v>
      </c>
      <c r="P234">
        <v>171176</v>
      </c>
      <c r="Q234">
        <v>-3.5604199999999999E-3</v>
      </c>
      <c r="S234">
        <v>197130</v>
      </c>
      <c r="T234">
        <v>-3.6633899999999999E-3</v>
      </c>
    </row>
    <row r="235" spans="1:20" x14ac:dyDescent="0.3">
      <c r="A235">
        <v>112579</v>
      </c>
      <c r="B235">
        <v>-1.5844399999999999E-3</v>
      </c>
      <c r="D235">
        <v>87431</v>
      </c>
      <c r="E235">
        <v>-1.2401999999999999E-3</v>
      </c>
      <c r="G235">
        <v>61681</v>
      </c>
      <c r="H235">
        <v>-2.02118E-3</v>
      </c>
      <c r="J235">
        <v>7849</v>
      </c>
      <c r="K235">
        <v>-3.05872E-3</v>
      </c>
      <c r="M235">
        <v>147268</v>
      </c>
      <c r="N235">
        <v>-2.6924100000000001E-3</v>
      </c>
      <c r="P235">
        <v>171210</v>
      </c>
      <c r="Q235">
        <v>-2.9729499999999998E-3</v>
      </c>
      <c r="S235">
        <v>197184</v>
      </c>
      <c r="T235">
        <v>-3.28518E-3</v>
      </c>
    </row>
    <row r="236" spans="1:20" x14ac:dyDescent="0.3">
      <c r="A236">
        <v>112606</v>
      </c>
      <c r="B236">
        <v>-5.1585499999999996E-4</v>
      </c>
      <c r="D236">
        <v>87465</v>
      </c>
      <c r="E236">
        <v>-2.13926E-3</v>
      </c>
      <c r="G236">
        <v>61713</v>
      </c>
      <c r="H236">
        <v>-2.4557200000000002E-3</v>
      </c>
      <c r="J236">
        <v>7883</v>
      </c>
      <c r="K236">
        <v>-2.1217699999999998E-3</v>
      </c>
      <c r="M236">
        <v>147303</v>
      </c>
      <c r="N236">
        <v>-3.3223599999999999E-3</v>
      </c>
      <c r="P236">
        <v>171244</v>
      </c>
      <c r="Q236">
        <v>-3.5491799999999999E-3</v>
      </c>
      <c r="S236">
        <v>197216</v>
      </c>
      <c r="T236">
        <v>-3.6524399999999999E-3</v>
      </c>
    </row>
    <row r="237" spans="1:20" x14ac:dyDescent="0.3">
      <c r="A237">
        <v>112634</v>
      </c>
      <c r="B237">
        <v>-1.5624899999999999E-3</v>
      </c>
      <c r="D237">
        <v>87518</v>
      </c>
      <c r="E237">
        <v>-1.23515E-3</v>
      </c>
      <c r="G237">
        <v>61745</v>
      </c>
      <c r="H237">
        <v>-2.03207E-3</v>
      </c>
      <c r="J237">
        <v>7919</v>
      </c>
      <c r="K237">
        <v>-3.0652100000000001E-3</v>
      </c>
      <c r="M237">
        <v>147357</v>
      </c>
      <c r="N237">
        <v>-2.67249E-3</v>
      </c>
      <c r="P237">
        <v>171278</v>
      </c>
      <c r="Q237">
        <v>-2.97687E-3</v>
      </c>
      <c r="S237">
        <v>197248</v>
      </c>
      <c r="T237">
        <v>-3.2832199999999999E-3</v>
      </c>
    </row>
    <row r="238" spans="1:20" x14ac:dyDescent="0.3">
      <c r="A238">
        <v>112661</v>
      </c>
      <c r="B238">
        <v>-5.0044800000000002E-4</v>
      </c>
      <c r="D238">
        <v>87553</v>
      </c>
      <c r="E238">
        <v>-2.12838E-3</v>
      </c>
      <c r="G238">
        <v>61776</v>
      </c>
      <c r="H238">
        <v>-2.4556000000000001E-3</v>
      </c>
      <c r="J238">
        <v>7952</v>
      </c>
      <c r="K238">
        <v>-2.1298599999999999E-3</v>
      </c>
      <c r="M238">
        <v>147391</v>
      </c>
      <c r="N238">
        <v>-3.3354499999999998E-3</v>
      </c>
      <c r="P238">
        <v>171311</v>
      </c>
      <c r="Q238">
        <v>-3.5496500000000001E-3</v>
      </c>
      <c r="S238">
        <v>197280</v>
      </c>
      <c r="T238">
        <v>-3.6576199999999999E-3</v>
      </c>
    </row>
    <row r="239" spans="1:20" x14ac:dyDescent="0.3">
      <c r="A239">
        <v>112699</v>
      </c>
      <c r="B239">
        <v>-1.5616E-3</v>
      </c>
      <c r="D239">
        <v>87589</v>
      </c>
      <c r="E239">
        <v>-1.23146E-3</v>
      </c>
      <c r="G239">
        <v>61806</v>
      </c>
      <c r="H239">
        <v>-2.03397E-3</v>
      </c>
      <c r="J239">
        <v>7988</v>
      </c>
      <c r="K239">
        <v>-3.0563399999999998E-3</v>
      </c>
      <c r="M239">
        <v>147423</v>
      </c>
      <c r="N239">
        <v>-2.6878900000000001E-3</v>
      </c>
      <c r="P239">
        <v>171344</v>
      </c>
      <c r="Q239">
        <v>-2.9834100000000001E-3</v>
      </c>
      <c r="S239">
        <v>197312</v>
      </c>
      <c r="T239">
        <v>-3.28334E-3</v>
      </c>
    </row>
    <row r="240" spans="1:20" x14ac:dyDescent="0.3">
      <c r="A240">
        <v>112726</v>
      </c>
      <c r="B240">
        <v>-5.1722300000000003E-4</v>
      </c>
      <c r="D240">
        <v>87622</v>
      </c>
      <c r="E240">
        <v>-2.14343E-3</v>
      </c>
      <c r="G240">
        <v>61838</v>
      </c>
      <c r="H240">
        <v>-2.4611400000000001E-3</v>
      </c>
      <c r="J240">
        <v>8023</v>
      </c>
      <c r="K240">
        <v>-2.1227300000000002E-3</v>
      </c>
      <c r="M240">
        <v>147456</v>
      </c>
      <c r="N240">
        <v>-3.3328899999999998E-3</v>
      </c>
      <c r="P240">
        <v>171378</v>
      </c>
      <c r="Q240">
        <v>-3.5535200000000001E-3</v>
      </c>
      <c r="S240">
        <v>197344</v>
      </c>
      <c r="T240">
        <v>-3.65322E-3</v>
      </c>
    </row>
    <row r="241" spans="1:20" x14ac:dyDescent="0.3">
      <c r="A241">
        <v>112754</v>
      </c>
      <c r="B241">
        <v>-1.5637400000000001E-3</v>
      </c>
      <c r="D241">
        <v>87656</v>
      </c>
      <c r="E241">
        <v>-1.2321700000000001E-3</v>
      </c>
      <c r="G241">
        <v>61868</v>
      </c>
      <c r="H241">
        <v>-2.0412899999999999E-3</v>
      </c>
      <c r="J241">
        <v>8057</v>
      </c>
      <c r="K241">
        <v>-3.0614000000000001E-3</v>
      </c>
      <c r="M241">
        <v>147489</v>
      </c>
      <c r="N241">
        <v>-2.6812300000000002E-3</v>
      </c>
      <c r="P241">
        <v>171413</v>
      </c>
      <c r="Q241">
        <v>-2.983E-3</v>
      </c>
      <c r="S241">
        <v>197378</v>
      </c>
      <c r="T241">
        <v>-3.2876200000000002E-3</v>
      </c>
    </row>
    <row r="242" spans="1:20" x14ac:dyDescent="0.3">
      <c r="A242">
        <v>112793</v>
      </c>
      <c r="B242">
        <v>-4.9854399999999996E-4</v>
      </c>
      <c r="D242">
        <v>87689</v>
      </c>
      <c r="E242">
        <v>-2.1394399999999998E-3</v>
      </c>
      <c r="G242">
        <v>61898</v>
      </c>
      <c r="H242">
        <v>-2.4537000000000001E-3</v>
      </c>
      <c r="J242">
        <v>8091</v>
      </c>
      <c r="K242">
        <v>-2.1251600000000001E-3</v>
      </c>
      <c r="M242">
        <v>147521</v>
      </c>
      <c r="N242">
        <v>-3.3168899999999999E-3</v>
      </c>
      <c r="P242">
        <v>171446</v>
      </c>
      <c r="Q242">
        <v>-3.5523899999999999E-3</v>
      </c>
      <c r="S242">
        <v>197410</v>
      </c>
      <c r="T242">
        <v>-3.6565500000000002E-3</v>
      </c>
    </row>
    <row r="243" spans="1:20" x14ac:dyDescent="0.3">
      <c r="A243">
        <v>112833</v>
      </c>
      <c r="B243">
        <v>-1.5652299999999999E-3</v>
      </c>
      <c r="D243">
        <v>87723</v>
      </c>
      <c r="E243">
        <v>-1.22343E-3</v>
      </c>
      <c r="G243">
        <v>61929</v>
      </c>
      <c r="H243">
        <v>-2.0374199999999999E-3</v>
      </c>
      <c r="J243">
        <v>8126</v>
      </c>
      <c r="K243">
        <v>-3.0592000000000002E-3</v>
      </c>
      <c r="M243">
        <v>147554</v>
      </c>
      <c r="N243">
        <v>-2.6838500000000002E-3</v>
      </c>
      <c r="P243">
        <v>171480</v>
      </c>
      <c r="Q243">
        <v>-2.9816299999999999E-3</v>
      </c>
      <c r="S243">
        <v>197443</v>
      </c>
      <c r="T243">
        <v>-3.2838699999999999E-3</v>
      </c>
    </row>
    <row r="244" spans="1:20" x14ac:dyDescent="0.3">
      <c r="A244">
        <v>112874</v>
      </c>
      <c r="B244">
        <v>-5.43456E-4</v>
      </c>
      <c r="D244">
        <v>87756</v>
      </c>
      <c r="E244">
        <v>-2.1399800000000001E-3</v>
      </c>
      <c r="G244">
        <v>61960</v>
      </c>
      <c r="H244">
        <v>-2.4546500000000001E-3</v>
      </c>
      <c r="J244">
        <v>8160</v>
      </c>
      <c r="K244">
        <v>-2.1185599999999998E-3</v>
      </c>
      <c r="M244">
        <v>147588</v>
      </c>
      <c r="N244">
        <v>-3.3408600000000002E-3</v>
      </c>
      <c r="P244">
        <v>171517</v>
      </c>
      <c r="Q244">
        <v>-3.5528700000000001E-3</v>
      </c>
      <c r="S244">
        <v>197476</v>
      </c>
      <c r="T244">
        <v>-3.6621399999999999E-3</v>
      </c>
    </row>
    <row r="245" spans="1:20" x14ac:dyDescent="0.3">
      <c r="A245">
        <v>112905</v>
      </c>
      <c r="B245">
        <v>-1.57267E-3</v>
      </c>
      <c r="D245">
        <v>87793</v>
      </c>
      <c r="E245">
        <v>-1.2287800000000001E-3</v>
      </c>
      <c r="G245">
        <v>61991</v>
      </c>
      <c r="H245">
        <v>-2.0259399999999999E-3</v>
      </c>
      <c r="J245">
        <v>8194</v>
      </c>
      <c r="K245">
        <v>-3.0723999999999999E-3</v>
      </c>
      <c r="M245">
        <v>147620</v>
      </c>
      <c r="N245">
        <v>-2.6691000000000002E-3</v>
      </c>
      <c r="P245">
        <v>171552</v>
      </c>
      <c r="Q245">
        <v>-2.98044E-3</v>
      </c>
      <c r="S245">
        <v>197508</v>
      </c>
      <c r="T245">
        <v>-3.2914900000000002E-3</v>
      </c>
    </row>
    <row r="246" spans="1:20" x14ac:dyDescent="0.3">
      <c r="A246">
        <v>112937</v>
      </c>
      <c r="B246">
        <v>-5.1121499999999998E-4</v>
      </c>
      <c r="D246">
        <v>87827</v>
      </c>
      <c r="E246">
        <v>-2.13926E-3</v>
      </c>
      <c r="G246">
        <v>62024</v>
      </c>
      <c r="H246">
        <v>-2.4637499999999998E-3</v>
      </c>
      <c r="J246">
        <v>8229</v>
      </c>
      <c r="K246">
        <v>-2.1211200000000002E-3</v>
      </c>
      <c r="M246">
        <v>147653</v>
      </c>
      <c r="N246">
        <v>-3.3229599999999998E-3</v>
      </c>
      <c r="P246">
        <v>171586</v>
      </c>
      <c r="Q246">
        <v>-3.55245E-3</v>
      </c>
      <c r="S246">
        <v>197547</v>
      </c>
      <c r="T246">
        <v>-3.65256E-3</v>
      </c>
    </row>
    <row r="247" spans="1:20" x14ac:dyDescent="0.3">
      <c r="A247">
        <v>112969</v>
      </c>
      <c r="B247">
        <v>-1.5754E-3</v>
      </c>
      <c r="D247">
        <v>87862</v>
      </c>
      <c r="E247">
        <v>-1.2328300000000001E-3</v>
      </c>
      <c r="G247">
        <v>62056</v>
      </c>
      <c r="H247">
        <v>-2.0264800000000002E-3</v>
      </c>
      <c r="J247">
        <v>8262</v>
      </c>
      <c r="K247">
        <v>-3.0546200000000001E-3</v>
      </c>
      <c r="M247">
        <v>147686</v>
      </c>
      <c r="N247">
        <v>-2.6758200000000002E-3</v>
      </c>
      <c r="P247">
        <v>171625</v>
      </c>
      <c r="Q247">
        <v>-2.9739599999999999E-3</v>
      </c>
      <c r="S247">
        <v>197580</v>
      </c>
      <c r="T247">
        <v>-3.29196E-3</v>
      </c>
    </row>
    <row r="248" spans="1:20" x14ac:dyDescent="0.3">
      <c r="A248">
        <v>113000</v>
      </c>
      <c r="B248">
        <v>-5.1621200000000005E-4</v>
      </c>
      <c r="D248">
        <v>87899</v>
      </c>
      <c r="E248">
        <v>-2.1397399999999998E-3</v>
      </c>
      <c r="G248">
        <v>62087</v>
      </c>
      <c r="H248">
        <v>-2.45239E-3</v>
      </c>
      <c r="J248">
        <v>8299</v>
      </c>
      <c r="K248">
        <v>-2.1244499999999999E-3</v>
      </c>
      <c r="M248">
        <v>147719</v>
      </c>
      <c r="N248">
        <v>-3.3254500000000002E-3</v>
      </c>
      <c r="P248">
        <v>171659</v>
      </c>
      <c r="Q248">
        <v>-3.5513799999999998E-3</v>
      </c>
      <c r="S248">
        <v>197614</v>
      </c>
      <c r="T248">
        <v>-3.65964E-3</v>
      </c>
    </row>
    <row r="249" spans="1:20" x14ac:dyDescent="0.3">
      <c r="A249">
        <v>113032</v>
      </c>
      <c r="B249">
        <v>-1.6122199999999999E-3</v>
      </c>
      <c r="D249">
        <v>87933</v>
      </c>
      <c r="E249">
        <v>-1.24354E-3</v>
      </c>
      <c r="G249">
        <v>62118</v>
      </c>
      <c r="H249">
        <v>-2.02315E-3</v>
      </c>
      <c r="J249">
        <v>8334</v>
      </c>
      <c r="K249">
        <v>-3.0611000000000002E-3</v>
      </c>
      <c r="M249">
        <v>147752</v>
      </c>
      <c r="N249">
        <v>-2.6674899999999998E-3</v>
      </c>
      <c r="P249">
        <v>171692</v>
      </c>
      <c r="Q249">
        <v>-2.9806799999999999E-3</v>
      </c>
      <c r="S249">
        <v>197667</v>
      </c>
      <c r="T249">
        <v>-3.2897E-3</v>
      </c>
    </row>
    <row r="250" spans="1:20" x14ac:dyDescent="0.3">
      <c r="A250">
        <v>113079</v>
      </c>
      <c r="B250">
        <v>-5.0187599999999995E-4</v>
      </c>
      <c r="D250">
        <v>87971</v>
      </c>
      <c r="E250">
        <v>-2.1444400000000001E-3</v>
      </c>
      <c r="G250">
        <v>62148</v>
      </c>
      <c r="H250">
        <v>-2.4633400000000001E-3</v>
      </c>
      <c r="J250">
        <v>8368</v>
      </c>
      <c r="K250">
        <v>-2.1281999999999998E-3</v>
      </c>
      <c r="M250">
        <v>147787</v>
      </c>
      <c r="N250">
        <v>-3.3314E-3</v>
      </c>
      <c r="P250">
        <v>171726</v>
      </c>
      <c r="Q250">
        <v>-3.5578599999999999E-3</v>
      </c>
      <c r="S250">
        <v>197700</v>
      </c>
      <c r="T250">
        <v>-3.6617199999999998E-3</v>
      </c>
    </row>
    <row r="251" spans="1:20" x14ac:dyDescent="0.3">
      <c r="A251">
        <v>113110</v>
      </c>
      <c r="B251">
        <v>-1.55452E-3</v>
      </c>
      <c r="D251">
        <v>88004</v>
      </c>
      <c r="E251">
        <v>-1.2319399999999999E-3</v>
      </c>
      <c r="G251">
        <v>62179</v>
      </c>
      <c r="H251">
        <v>-2.0191599999999999E-3</v>
      </c>
      <c r="J251">
        <v>8402</v>
      </c>
      <c r="K251">
        <v>-3.06931E-3</v>
      </c>
      <c r="M251">
        <v>147819</v>
      </c>
      <c r="N251">
        <v>-2.68629E-3</v>
      </c>
      <c r="P251">
        <v>171759</v>
      </c>
      <c r="Q251">
        <v>-2.9819299999999998E-3</v>
      </c>
      <c r="S251">
        <v>197733</v>
      </c>
      <c r="T251">
        <v>-3.2889899999999999E-3</v>
      </c>
    </row>
    <row r="252" spans="1:20" x14ac:dyDescent="0.3">
      <c r="A252">
        <v>113141</v>
      </c>
      <c r="B252">
        <v>-5.0669400000000002E-4</v>
      </c>
      <c r="D252">
        <v>88039</v>
      </c>
      <c r="E252">
        <v>-2.1433099999999998E-3</v>
      </c>
      <c r="G252">
        <v>62211</v>
      </c>
      <c r="H252">
        <v>-2.4689899999999999E-3</v>
      </c>
      <c r="J252">
        <v>8456</v>
      </c>
      <c r="K252">
        <v>-2.1255200000000001E-3</v>
      </c>
      <c r="M252">
        <v>147852</v>
      </c>
      <c r="N252">
        <v>-3.3327700000000001E-3</v>
      </c>
      <c r="P252">
        <v>171793</v>
      </c>
      <c r="Q252">
        <v>-3.5442400000000002E-3</v>
      </c>
      <c r="S252">
        <v>197766</v>
      </c>
      <c r="T252">
        <v>-3.6629700000000002E-3</v>
      </c>
    </row>
    <row r="253" spans="1:20" x14ac:dyDescent="0.3">
      <c r="A253">
        <v>113171</v>
      </c>
      <c r="B253">
        <v>-1.5699900000000001E-3</v>
      </c>
      <c r="D253">
        <v>88077</v>
      </c>
      <c r="E253">
        <v>-1.2254500000000001E-3</v>
      </c>
      <c r="G253">
        <v>62243</v>
      </c>
      <c r="H253">
        <v>-2.02797E-3</v>
      </c>
      <c r="J253">
        <v>8491</v>
      </c>
      <c r="K253">
        <v>-3.06705E-3</v>
      </c>
      <c r="M253">
        <v>147888</v>
      </c>
      <c r="N253">
        <v>-2.68075E-3</v>
      </c>
      <c r="P253">
        <v>171827</v>
      </c>
      <c r="Q253">
        <v>-2.9831200000000001E-3</v>
      </c>
      <c r="S253">
        <v>197801</v>
      </c>
      <c r="T253">
        <v>-3.2808999999999998E-3</v>
      </c>
    </row>
    <row r="254" spans="1:20" x14ac:dyDescent="0.3">
      <c r="A254">
        <v>113202</v>
      </c>
      <c r="B254">
        <v>-5.0627699999999996E-4</v>
      </c>
      <c r="D254">
        <v>88112</v>
      </c>
      <c r="E254">
        <v>-2.1396800000000001E-3</v>
      </c>
      <c r="G254">
        <v>62276</v>
      </c>
      <c r="H254">
        <v>-2.4666100000000002E-3</v>
      </c>
      <c r="J254">
        <v>8525</v>
      </c>
      <c r="K254">
        <v>-2.1268300000000001E-3</v>
      </c>
      <c r="M254">
        <v>147920</v>
      </c>
      <c r="N254">
        <v>-3.3393099999999998E-3</v>
      </c>
      <c r="P254">
        <v>171861</v>
      </c>
      <c r="Q254">
        <v>-3.5616100000000002E-3</v>
      </c>
      <c r="S254">
        <v>197834</v>
      </c>
      <c r="T254">
        <v>-3.6484E-3</v>
      </c>
    </row>
    <row r="255" spans="1:20" x14ac:dyDescent="0.3">
      <c r="A255">
        <v>113234</v>
      </c>
      <c r="B255">
        <v>-1.5828400000000001E-3</v>
      </c>
      <c r="D255">
        <v>88146</v>
      </c>
      <c r="E255">
        <v>-1.2401999999999999E-3</v>
      </c>
      <c r="G255">
        <v>62310</v>
      </c>
      <c r="H255">
        <v>-2.0201099999999999E-3</v>
      </c>
      <c r="J255">
        <v>8558</v>
      </c>
      <c r="K255">
        <v>-3.0649700000000002E-3</v>
      </c>
      <c r="M255">
        <v>147953</v>
      </c>
      <c r="N255">
        <v>-2.6790300000000002E-3</v>
      </c>
      <c r="P255">
        <v>171897</v>
      </c>
      <c r="Q255">
        <v>-2.97021E-3</v>
      </c>
      <c r="S255">
        <v>197888</v>
      </c>
      <c r="T255">
        <v>-3.2953499999999998E-3</v>
      </c>
    </row>
    <row r="256" spans="1:20" x14ac:dyDescent="0.3">
      <c r="A256">
        <v>113285</v>
      </c>
      <c r="B256">
        <v>-5.3667400000000001E-4</v>
      </c>
      <c r="D256">
        <v>88180</v>
      </c>
      <c r="E256">
        <v>-2.1532399999999998E-3</v>
      </c>
      <c r="G256">
        <v>62341</v>
      </c>
      <c r="H256">
        <v>-2.4735099999999999E-3</v>
      </c>
      <c r="J256">
        <v>8592</v>
      </c>
      <c r="K256">
        <v>-2.1326000000000001E-3</v>
      </c>
      <c r="M256">
        <v>147989</v>
      </c>
      <c r="N256">
        <v>-3.32884E-3</v>
      </c>
      <c r="P256">
        <v>171932</v>
      </c>
      <c r="Q256">
        <v>-3.5578599999999999E-3</v>
      </c>
      <c r="S256">
        <v>197920</v>
      </c>
      <c r="T256">
        <v>-3.65E-3</v>
      </c>
    </row>
    <row r="257" spans="1:20" x14ac:dyDescent="0.3">
      <c r="A257">
        <v>113319</v>
      </c>
      <c r="B257">
        <v>-1.57647E-3</v>
      </c>
      <c r="D257">
        <v>88214</v>
      </c>
      <c r="E257">
        <v>-1.2336000000000001E-3</v>
      </c>
      <c r="G257">
        <v>62374</v>
      </c>
      <c r="H257">
        <v>-2.02404E-3</v>
      </c>
      <c r="J257">
        <v>8626</v>
      </c>
      <c r="K257">
        <v>-3.0658E-3</v>
      </c>
      <c r="M257">
        <v>148021</v>
      </c>
      <c r="N257">
        <v>-2.6817099999999999E-3</v>
      </c>
      <c r="P257">
        <v>171966</v>
      </c>
      <c r="Q257">
        <v>-2.9800199999999999E-3</v>
      </c>
      <c r="S257">
        <v>197952</v>
      </c>
      <c r="T257">
        <v>-3.2892899999999998E-3</v>
      </c>
    </row>
    <row r="258" spans="1:20" x14ac:dyDescent="0.3">
      <c r="A258">
        <v>113352</v>
      </c>
      <c r="B258">
        <v>-5.1591400000000002E-4</v>
      </c>
      <c r="D258">
        <v>88248</v>
      </c>
      <c r="E258">
        <v>-2.1359299999999999E-3</v>
      </c>
      <c r="G258">
        <v>62427</v>
      </c>
      <c r="H258">
        <v>-2.45715E-3</v>
      </c>
      <c r="J258">
        <v>8660</v>
      </c>
      <c r="K258">
        <v>-2.14015E-3</v>
      </c>
      <c r="M258">
        <v>148079</v>
      </c>
      <c r="N258">
        <v>-3.3228400000000001E-3</v>
      </c>
      <c r="P258">
        <v>172001</v>
      </c>
      <c r="Q258">
        <v>-3.55245E-3</v>
      </c>
      <c r="S258">
        <v>197985</v>
      </c>
      <c r="T258">
        <v>-3.6614299999999998E-3</v>
      </c>
    </row>
    <row r="259" spans="1:20" x14ac:dyDescent="0.3">
      <c r="A259">
        <v>113403</v>
      </c>
      <c r="B259">
        <v>-1.5578E-3</v>
      </c>
      <c r="D259">
        <v>88282</v>
      </c>
      <c r="E259">
        <v>-1.23485E-3</v>
      </c>
      <c r="G259">
        <v>62459</v>
      </c>
      <c r="H259">
        <v>-2.02243E-3</v>
      </c>
      <c r="J259">
        <v>8695</v>
      </c>
      <c r="K259">
        <v>-3.0523E-3</v>
      </c>
      <c r="M259">
        <v>148112</v>
      </c>
      <c r="N259">
        <v>-2.68301E-3</v>
      </c>
      <c r="P259">
        <v>172036</v>
      </c>
      <c r="Q259">
        <v>-2.9812100000000002E-3</v>
      </c>
      <c r="S259">
        <v>198019</v>
      </c>
      <c r="T259">
        <v>-3.2994600000000002E-3</v>
      </c>
    </row>
    <row r="260" spans="1:20" x14ac:dyDescent="0.3">
      <c r="A260">
        <v>113435</v>
      </c>
      <c r="B260">
        <v>-5.1882899999999995E-4</v>
      </c>
      <c r="D260">
        <v>88318</v>
      </c>
      <c r="E260">
        <v>-2.1301599999999999E-3</v>
      </c>
      <c r="G260">
        <v>62511</v>
      </c>
      <c r="H260">
        <v>-2.46905E-3</v>
      </c>
      <c r="J260">
        <v>8729</v>
      </c>
      <c r="K260">
        <v>-2.1287900000000002E-3</v>
      </c>
      <c r="M260">
        <v>148144</v>
      </c>
      <c r="N260">
        <v>-3.3318800000000002E-3</v>
      </c>
      <c r="P260">
        <v>172069</v>
      </c>
      <c r="Q260">
        <v>-3.5494200000000002E-3</v>
      </c>
      <c r="S260">
        <v>198051</v>
      </c>
      <c r="T260">
        <v>-3.6573199999999999E-3</v>
      </c>
    </row>
    <row r="261" spans="1:20" x14ac:dyDescent="0.3">
      <c r="A261">
        <v>113486</v>
      </c>
      <c r="B261">
        <v>-1.69068E-3</v>
      </c>
      <c r="D261">
        <v>88353</v>
      </c>
      <c r="E261">
        <v>-1.24003E-3</v>
      </c>
      <c r="G261">
        <v>62560</v>
      </c>
      <c r="H261">
        <v>-2.0194599999999998E-3</v>
      </c>
      <c r="J261">
        <v>8764</v>
      </c>
      <c r="K261">
        <v>-3.06092E-3</v>
      </c>
      <c r="M261">
        <v>148179</v>
      </c>
      <c r="N261">
        <v>-2.66892E-3</v>
      </c>
      <c r="P261">
        <v>172105</v>
      </c>
      <c r="Q261">
        <v>-2.97693E-3</v>
      </c>
      <c r="S261">
        <v>198084</v>
      </c>
      <c r="T261">
        <v>-3.2935099999999999E-3</v>
      </c>
    </row>
    <row r="262" spans="1:20" x14ac:dyDescent="0.3">
      <c r="A262">
        <v>113518</v>
      </c>
      <c r="B262">
        <v>-5.0027000000000003E-4</v>
      </c>
      <c r="D262">
        <v>88389</v>
      </c>
      <c r="E262">
        <v>-2.13956E-3</v>
      </c>
      <c r="G262">
        <v>62611</v>
      </c>
      <c r="H262">
        <v>-2.4592899999999998E-3</v>
      </c>
      <c r="J262">
        <v>8798</v>
      </c>
      <c r="K262">
        <v>-2.1309900000000001E-3</v>
      </c>
      <c r="M262">
        <v>148215</v>
      </c>
      <c r="N262">
        <v>-3.3180200000000001E-3</v>
      </c>
      <c r="P262">
        <v>172140</v>
      </c>
      <c r="Q262">
        <v>-3.5593500000000002E-3</v>
      </c>
      <c r="S262">
        <v>198119</v>
      </c>
      <c r="T262">
        <v>-3.6568999999999998E-3</v>
      </c>
    </row>
    <row r="263" spans="1:20" x14ac:dyDescent="0.3">
      <c r="A263">
        <v>113546</v>
      </c>
      <c r="B263">
        <v>-1.5774300000000001E-3</v>
      </c>
      <c r="D263">
        <v>88423</v>
      </c>
      <c r="E263">
        <v>-1.2302700000000001E-3</v>
      </c>
      <c r="G263">
        <v>62661</v>
      </c>
      <c r="H263">
        <v>-2.0155300000000002E-3</v>
      </c>
      <c r="J263">
        <v>8832</v>
      </c>
      <c r="K263">
        <v>-3.0562200000000001E-3</v>
      </c>
      <c r="M263">
        <v>148248</v>
      </c>
      <c r="N263">
        <v>-2.6831300000000002E-3</v>
      </c>
      <c r="P263">
        <v>172197</v>
      </c>
      <c r="Q263">
        <v>-2.97759E-3</v>
      </c>
      <c r="S263">
        <v>198153</v>
      </c>
      <c r="T263">
        <v>-3.2967199999999999E-3</v>
      </c>
    </row>
    <row r="264" spans="1:20" x14ac:dyDescent="0.3">
      <c r="A264">
        <v>113593</v>
      </c>
      <c r="B264">
        <v>-5.2222E-4</v>
      </c>
      <c r="D264">
        <v>88459</v>
      </c>
      <c r="E264">
        <v>-2.1403300000000002E-3</v>
      </c>
      <c r="G264">
        <v>62693</v>
      </c>
      <c r="H264">
        <v>-2.4707700000000002E-3</v>
      </c>
      <c r="J264">
        <v>8866</v>
      </c>
      <c r="K264">
        <v>-2.1318299999999999E-3</v>
      </c>
      <c r="M264">
        <v>148280</v>
      </c>
      <c r="N264">
        <v>-3.3281299999999999E-3</v>
      </c>
      <c r="P264">
        <v>172230</v>
      </c>
      <c r="Q264">
        <v>-3.54763E-3</v>
      </c>
      <c r="S264">
        <v>198188</v>
      </c>
      <c r="T264">
        <v>-3.6622600000000001E-3</v>
      </c>
    </row>
    <row r="265" spans="1:20" x14ac:dyDescent="0.3">
      <c r="A265">
        <v>113622</v>
      </c>
      <c r="B265">
        <v>-1.5570200000000001E-3</v>
      </c>
      <c r="D265">
        <v>88496</v>
      </c>
      <c r="E265">
        <v>-1.23705E-3</v>
      </c>
      <c r="G265">
        <v>62726</v>
      </c>
      <c r="H265">
        <v>-2.0167200000000001E-3</v>
      </c>
      <c r="J265">
        <v>8903</v>
      </c>
      <c r="K265">
        <v>-3.05266E-3</v>
      </c>
      <c r="M265">
        <v>148315</v>
      </c>
      <c r="N265">
        <v>-2.6789700000000001E-3</v>
      </c>
      <c r="P265">
        <v>172267</v>
      </c>
      <c r="Q265">
        <v>-2.9762199999999999E-3</v>
      </c>
      <c r="S265">
        <v>198224</v>
      </c>
      <c r="T265">
        <v>-3.2950000000000002E-3</v>
      </c>
    </row>
    <row r="266" spans="1:20" x14ac:dyDescent="0.3">
      <c r="A266">
        <v>113649</v>
      </c>
      <c r="B266">
        <v>-5.0044800000000002E-4</v>
      </c>
      <c r="D266">
        <v>88535</v>
      </c>
      <c r="E266">
        <v>-2.1226700000000001E-3</v>
      </c>
      <c r="G266">
        <v>62758</v>
      </c>
      <c r="H266">
        <v>-2.4586399999999998E-3</v>
      </c>
      <c r="J266">
        <v>8937</v>
      </c>
      <c r="K266">
        <v>-2.1314099999999998E-3</v>
      </c>
      <c r="M266">
        <v>148348</v>
      </c>
      <c r="N266">
        <v>-3.31409E-3</v>
      </c>
      <c r="P266">
        <v>172304</v>
      </c>
      <c r="Q266">
        <v>-3.5548300000000001E-3</v>
      </c>
      <c r="S266">
        <v>198257</v>
      </c>
      <c r="T266">
        <v>-3.6576199999999999E-3</v>
      </c>
    </row>
    <row r="267" spans="1:20" x14ac:dyDescent="0.3">
      <c r="A267">
        <v>113677</v>
      </c>
      <c r="B267">
        <v>-1.58325E-3</v>
      </c>
      <c r="D267">
        <v>88569</v>
      </c>
      <c r="E267">
        <v>-1.2336000000000001E-3</v>
      </c>
      <c r="G267">
        <v>62790</v>
      </c>
      <c r="H267">
        <v>-2.0101799999999999E-3</v>
      </c>
      <c r="J267">
        <v>8972</v>
      </c>
      <c r="K267">
        <v>-3.0642500000000001E-3</v>
      </c>
      <c r="M267">
        <v>148400</v>
      </c>
      <c r="N267">
        <v>-2.6857500000000002E-3</v>
      </c>
      <c r="P267">
        <v>172339</v>
      </c>
      <c r="Q267">
        <v>-2.9726499999999999E-3</v>
      </c>
      <c r="S267">
        <v>198290</v>
      </c>
      <c r="T267">
        <v>-3.2892899999999998E-3</v>
      </c>
    </row>
    <row r="268" spans="1:20" x14ac:dyDescent="0.3">
      <c r="A268">
        <v>113706</v>
      </c>
      <c r="B268">
        <v>-5.2519399999999999E-4</v>
      </c>
      <c r="D268">
        <v>88604</v>
      </c>
      <c r="E268">
        <v>-2.14628E-3</v>
      </c>
      <c r="G268">
        <v>62823</v>
      </c>
      <c r="H268">
        <v>-2.4743399999999998E-3</v>
      </c>
      <c r="J268">
        <v>9006</v>
      </c>
      <c r="K268">
        <v>-2.1372399999999999E-3</v>
      </c>
      <c r="M268">
        <v>148433</v>
      </c>
      <c r="N268">
        <v>-3.3296799999999998E-3</v>
      </c>
      <c r="P268">
        <v>172374</v>
      </c>
      <c r="Q268">
        <v>-3.5560800000000001E-3</v>
      </c>
      <c r="S268">
        <v>198325</v>
      </c>
      <c r="T268">
        <v>-3.6641600000000001E-3</v>
      </c>
    </row>
    <row r="269" spans="1:20" x14ac:dyDescent="0.3">
      <c r="A269">
        <v>113736</v>
      </c>
      <c r="B269">
        <v>-1.5544599999999999E-3</v>
      </c>
      <c r="D269">
        <v>88638</v>
      </c>
      <c r="E269">
        <v>-1.2325299999999999E-3</v>
      </c>
      <c r="G269">
        <v>62856</v>
      </c>
      <c r="H269">
        <v>-2.0066099999999998E-3</v>
      </c>
      <c r="J269">
        <v>9040</v>
      </c>
      <c r="K269">
        <v>-3.0505699999999998E-3</v>
      </c>
      <c r="M269">
        <v>148469</v>
      </c>
      <c r="N269">
        <v>-2.6741500000000001E-3</v>
      </c>
      <c r="P269">
        <v>172409</v>
      </c>
      <c r="Q269">
        <v>-2.9861499999999999E-3</v>
      </c>
      <c r="S269">
        <v>198359</v>
      </c>
      <c r="T269">
        <v>-3.2926800000000001E-3</v>
      </c>
    </row>
    <row r="270" spans="1:20" x14ac:dyDescent="0.3">
      <c r="A270">
        <v>113765</v>
      </c>
      <c r="B270">
        <v>-5.0282699999999996E-4</v>
      </c>
      <c r="D270">
        <v>88673</v>
      </c>
      <c r="E270">
        <v>-2.13825E-3</v>
      </c>
      <c r="G270">
        <v>62889</v>
      </c>
      <c r="H270">
        <v>-2.4689299999999998E-3</v>
      </c>
      <c r="J270">
        <v>9076</v>
      </c>
      <c r="K270">
        <v>-2.1339100000000001E-3</v>
      </c>
      <c r="M270">
        <v>148503</v>
      </c>
      <c r="N270">
        <v>-3.3210499999999999E-3</v>
      </c>
      <c r="P270">
        <v>172444</v>
      </c>
      <c r="Q270">
        <v>-3.5497100000000002E-3</v>
      </c>
      <c r="S270">
        <v>198392</v>
      </c>
      <c r="T270">
        <v>-3.6629100000000001E-3</v>
      </c>
    </row>
    <row r="271" spans="1:20" x14ac:dyDescent="0.3">
      <c r="A271">
        <v>113793</v>
      </c>
      <c r="B271">
        <v>-1.54703E-3</v>
      </c>
      <c r="D271">
        <v>88709</v>
      </c>
      <c r="E271">
        <v>-1.23854E-3</v>
      </c>
      <c r="G271">
        <v>62922</v>
      </c>
      <c r="H271">
        <v>-2.0066099999999998E-3</v>
      </c>
      <c r="J271">
        <v>9109</v>
      </c>
      <c r="K271">
        <v>-3.05843E-3</v>
      </c>
      <c r="M271">
        <v>148539</v>
      </c>
      <c r="N271">
        <v>-2.6783800000000002E-3</v>
      </c>
      <c r="P271">
        <v>172485</v>
      </c>
      <c r="Q271">
        <v>-2.9703899999999998E-3</v>
      </c>
      <c r="S271">
        <v>198425</v>
      </c>
      <c r="T271">
        <v>-3.2930300000000002E-3</v>
      </c>
    </row>
    <row r="272" spans="1:20" x14ac:dyDescent="0.3">
      <c r="A272">
        <v>113842</v>
      </c>
      <c r="B272">
        <v>-7.4106499999999995E-4</v>
      </c>
      <c r="D272">
        <v>88743</v>
      </c>
      <c r="E272">
        <v>-2.1453900000000001E-3</v>
      </c>
      <c r="G272">
        <v>62954</v>
      </c>
      <c r="H272">
        <v>-2.4685699999999998E-3</v>
      </c>
      <c r="J272">
        <v>9143</v>
      </c>
      <c r="K272">
        <v>-2.1377200000000001E-3</v>
      </c>
      <c r="M272">
        <v>148571</v>
      </c>
      <c r="N272">
        <v>-3.3283700000000002E-3</v>
      </c>
      <c r="P272">
        <v>172526</v>
      </c>
      <c r="Q272">
        <v>-3.5548899999999998E-3</v>
      </c>
      <c r="S272">
        <v>198457</v>
      </c>
      <c r="T272">
        <v>-3.65738E-3</v>
      </c>
    </row>
    <row r="273" spans="1:20" x14ac:dyDescent="0.3">
      <c r="A273">
        <v>113870</v>
      </c>
      <c r="B273">
        <v>-1.5631499999999999E-3</v>
      </c>
      <c r="D273">
        <v>88779</v>
      </c>
      <c r="E273">
        <v>-1.23211E-3</v>
      </c>
      <c r="G273">
        <v>62988</v>
      </c>
      <c r="H273">
        <v>-2.00935E-3</v>
      </c>
      <c r="J273">
        <v>9178</v>
      </c>
      <c r="K273">
        <v>-3.05908E-3</v>
      </c>
      <c r="M273">
        <v>148604</v>
      </c>
      <c r="N273">
        <v>-2.6869400000000001E-3</v>
      </c>
      <c r="P273">
        <v>172559</v>
      </c>
      <c r="Q273">
        <v>-2.9831200000000001E-3</v>
      </c>
      <c r="S273">
        <v>198494</v>
      </c>
      <c r="T273">
        <v>-3.2912499999999999E-3</v>
      </c>
    </row>
    <row r="274" spans="1:20" x14ac:dyDescent="0.3">
      <c r="A274">
        <v>113914</v>
      </c>
      <c r="B274">
        <v>-5.0246999999999998E-4</v>
      </c>
      <c r="D274">
        <v>88814</v>
      </c>
      <c r="E274">
        <v>-2.1183199999999999E-3</v>
      </c>
      <c r="G274">
        <v>63021</v>
      </c>
      <c r="H274">
        <v>-2.4692300000000002E-3</v>
      </c>
      <c r="J274">
        <v>9213</v>
      </c>
      <c r="K274">
        <v>-2.1288499999999998E-3</v>
      </c>
      <c r="M274">
        <v>148639</v>
      </c>
      <c r="N274">
        <v>-3.3181399999999998E-3</v>
      </c>
      <c r="P274">
        <v>172591</v>
      </c>
      <c r="Q274">
        <v>-3.5553E-3</v>
      </c>
      <c r="S274">
        <v>198526</v>
      </c>
      <c r="T274">
        <v>-3.65869E-3</v>
      </c>
    </row>
    <row r="275" spans="1:20" x14ac:dyDescent="0.3">
      <c r="A275">
        <v>113944</v>
      </c>
      <c r="B275">
        <v>-1.55321E-3</v>
      </c>
      <c r="D275">
        <v>88848</v>
      </c>
      <c r="E275">
        <v>-1.23164E-3</v>
      </c>
      <c r="G275">
        <v>63056</v>
      </c>
      <c r="H275">
        <v>-2.00738E-3</v>
      </c>
      <c r="J275">
        <v>9247</v>
      </c>
      <c r="K275">
        <v>-3.0618199999999998E-3</v>
      </c>
      <c r="M275">
        <v>148673</v>
      </c>
      <c r="N275">
        <v>-2.6787299999999998E-3</v>
      </c>
      <c r="P275">
        <v>172624</v>
      </c>
      <c r="Q275">
        <v>-2.9763400000000001E-3</v>
      </c>
      <c r="S275">
        <v>198559</v>
      </c>
      <c r="T275">
        <v>-3.3015399999999999E-3</v>
      </c>
    </row>
    <row r="276" spans="1:20" x14ac:dyDescent="0.3">
      <c r="A276">
        <v>113972</v>
      </c>
      <c r="B276">
        <v>-5.1668700000000005E-4</v>
      </c>
      <c r="D276">
        <v>88883</v>
      </c>
      <c r="E276">
        <v>-2.14218E-3</v>
      </c>
      <c r="G276">
        <v>63091</v>
      </c>
      <c r="H276">
        <v>-2.4751700000000001E-3</v>
      </c>
      <c r="J276">
        <v>9281</v>
      </c>
      <c r="K276">
        <v>-2.1426499999999998E-3</v>
      </c>
      <c r="M276">
        <v>148706</v>
      </c>
      <c r="N276">
        <v>-3.3343800000000001E-3</v>
      </c>
      <c r="P276">
        <v>172658</v>
      </c>
      <c r="Q276">
        <v>-3.5563700000000001E-3</v>
      </c>
      <c r="S276">
        <v>198596</v>
      </c>
      <c r="T276">
        <v>-3.65738E-3</v>
      </c>
    </row>
    <row r="277" spans="1:20" x14ac:dyDescent="0.3">
      <c r="A277">
        <v>114001</v>
      </c>
      <c r="B277">
        <v>-1.55667E-3</v>
      </c>
      <c r="D277">
        <v>88916</v>
      </c>
      <c r="E277">
        <v>-1.2323499999999999E-3</v>
      </c>
      <c r="G277">
        <v>63123</v>
      </c>
      <c r="H277">
        <v>-2.0197599999999998E-3</v>
      </c>
      <c r="J277">
        <v>9316</v>
      </c>
      <c r="K277">
        <v>-3.05486E-3</v>
      </c>
      <c r="M277">
        <v>148740</v>
      </c>
      <c r="N277">
        <v>-2.6759399999999999E-3</v>
      </c>
      <c r="P277">
        <v>172691</v>
      </c>
      <c r="Q277">
        <v>-2.9822799999999999E-3</v>
      </c>
      <c r="S277">
        <v>198628</v>
      </c>
      <c r="T277">
        <v>-3.2934499999999998E-3</v>
      </c>
    </row>
    <row r="278" spans="1:20" x14ac:dyDescent="0.3">
      <c r="A278">
        <v>114030</v>
      </c>
      <c r="B278">
        <v>-5.07884E-4</v>
      </c>
      <c r="D278">
        <v>88950</v>
      </c>
      <c r="E278">
        <v>-2.1416400000000002E-3</v>
      </c>
      <c r="G278">
        <v>63155</v>
      </c>
      <c r="H278">
        <v>-2.4750000000000002E-3</v>
      </c>
      <c r="J278">
        <v>9352</v>
      </c>
      <c r="K278">
        <v>-2.1277800000000001E-3</v>
      </c>
      <c r="M278">
        <v>148774</v>
      </c>
      <c r="N278">
        <v>-3.32278E-3</v>
      </c>
      <c r="P278">
        <v>172725</v>
      </c>
      <c r="Q278">
        <v>-3.5692800000000002E-3</v>
      </c>
      <c r="S278">
        <v>198660</v>
      </c>
      <c r="T278">
        <v>-3.6553599999999999E-3</v>
      </c>
    </row>
    <row r="279" spans="1:20" x14ac:dyDescent="0.3">
      <c r="A279">
        <v>114070</v>
      </c>
      <c r="B279">
        <v>-1.54941E-3</v>
      </c>
      <c r="D279">
        <v>88985</v>
      </c>
      <c r="E279">
        <v>-1.2338399999999999E-3</v>
      </c>
      <c r="G279">
        <v>63187</v>
      </c>
      <c r="H279">
        <v>-2.00358E-3</v>
      </c>
      <c r="J279">
        <v>9386</v>
      </c>
      <c r="K279">
        <v>-3.05099E-3</v>
      </c>
      <c r="M279">
        <v>148807</v>
      </c>
      <c r="N279">
        <v>-2.68849E-3</v>
      </c>
      <c r="P279">
        <v>172758</v>
      </c>
      <c r="Q279">
        <v>-2.9834699999999998E-3</v>
      </c>
      <c r="S279">
        <v>198710</v>
      </c>
      <c r="T279">
        <v>-3.2958900000000001E-3</v>
      </c>
    </row>
    <row r="280" spans="1:20" x14ac:dyDescent="0.3">
      <c r="A280">
        <v>114113</v>
      </c>
      <c r="B280">
        <v>-5.2787099999999996E-4</v>
      </c>
      <c r="D280">
        <v>89019</v>
      </c>
      <c r="E280">
        <v>-2.1433699999999999E-3</v>
      </c>
      <c r="G280">
        <v>63218</v>
      </c>
      <c r="H280">
        <v>-2.4685699999999998E-3</v>
      </c>
      <c r="J280">
        <v>9421</v>
      </c>
      <c r="K280">
        <v>-2.1358100000000001E-3</v>
      </c>
      <c r="M280">
        <v>148844</v>
      </c>
      <c r="N280">
        <v>-3.3254500000000002E-3</v>
      </c>
      <c r="P280">
        <v>172791</v>
      </c>
      <c r="Q280">
        <v>-3.5504899999999999E-3</v>
      </c>
      <c r="S280">
        <v>198742</v>
      </c>
      <c r="T280">
        <v>-3.6627299999999999E-3</v>
      </c>
    </row>
    <row r="281" spans="1:20" x14ac:dyDescent="0.3">
      <c r="A281">
        <v>114141</v>
      </c>
      <c r="B281">
        <v>-1.55601E-3</v>
      </c>
      <c r="D281">
        <v>89052</v>
      </c>
      <c r="E281">
        <v>-1.2347899999999999E-3</v>
      </c>
      <c r="G281">
        <v>63250</v>
      </c>
      <c r="H281">
        <v>-2.00768E-3</v>
      </c>
      <c r="J281">
        <v>9455</v>
      </c>
      <c r="K281">
        <v>-3.0592599999999998E-3</v>
      </c>
      <c r="M281">
        <v>148877</v>
      </c>
      <c r="N281">
        <v>-2.67023E-3</v>
      </c>
      <c r="P281">
        <v>172824</v>
      </c>
      <c r="Q281">
        <v>-2.9834699999999998E-3</v>
      </c>
      <c r="S281">
        <v>198777</v>
      </c>
      <c r="T281">
        <v>-3.2901200000000001E-3</v>
      </c>
    </row>
    <row r="282" spans="1:20" x14ac:dyDescent="0.3">
      <c r="A282">
        <v>114182</v>
      </c>
      <c r="B282">
        <v>-5.0431399999999996E-4</v>
      </c>
      <c r="D282">
        <v>89085</v>
      </c>
      <c r="E282">
        <v>-2.1509799999999998E-3</v>
      </c>
      <c r="G282">
        <v>63282</v>
      </c>
      <c r="H282">
        <v>-2.4774900000000002E-3</v>
      </c>
      <c r="J282">
        <v>9506</v>
      </c>
      <c r="K282">
        <v>-2.1411099999999999E-3</v>
      </c>
      <c r="M282">
        <v>148912</v>
      </c>
      <c r="N282">
        <v>-3.3206400000000001E-3</v>
      </c>
      <c r="P282">
        <v>172857</v>
      </c>
      <c r="Q282">
        <v>-3.5565499999999999E-3</v>
      </c>
      <c r="S282">
        <v>198809</v>
      </c>
      <c r="T282">
        <v>-3.66315E-3</v>
      </c>
    </row>
    <row r="283" spans="1:20" x14ac:dyDescent="0.3">
      <c r="A283">
        <v>114208</v>
      </c>
      <c r="B283">
        <v>-1.5945600000000001E-3</v>
      </c>
      <c r="D283">
        <v>89119</v>
      </c>
      <c r="E283">
        <v>-1.2381200000000001E-3</v>
      </c>
      <c r="G283">
        <v>63315</v>
      </c>
      <c r="H283">
        <v>-2.00738E-3</v>
      </c>
      <c r="J283">
        <v>9542</v>
      </c>
      <c r="K283">
        <v>-3.0557499999999999E-3</v>
      </c>
      <c r="M283">
        <v>148946</v>
      </c>
      <c r="N283">
        <v>-2.6828400000000001E-3</v>
      </c>
      <c r="P283">
        <v>172890</v>
      </c>
      <c r="Q283">
        <v>-2.9736599999999999E-3</v>
      </c>
      <c r="S283">
        <v>198841</v>
      </c>
      <c r="T283">
        <v>-3.28459E-3</v>
      </c>
    </row>
    <row r="284" spans="1:20" x14ac:dyDescent="0.3">
      <c r="A284">
        <v>114235</v>
      </c>
      <c r="B284">
        <v>-5.3560399999999996E-4</v>
      </c>
      <c r="D284">
        <v>89152</v>
      </c>
      <c r="E284">
        <v>-2.1512800000000002E-3</v>
      </c>
      <c r="G284">
        <v>63347</v>
      </c>
      <c r="H284">
        <v>-2.4708899999999999E-3</v>
      </c>
      <c r="J284">
        <v>9577</v>
      </c>
      <c r="K284">
        <v>-2.14117E-3</v>
      </c>
      <c r="M284">
        <v>148978</v>
      </c>
      <c r="N284">
        <v>-3.3210499999999999E-3</v>
      </c>
      <c r="P284">
        <v>172923</v>
      </c>
      <c r="Q284">
        <v>-3.5526899999999998E-3</v>
      </c>
      <c r="S284">
        <v>198876</v>
      </c>
      <c r="T284">
        <v>-3.6570800000000001E-3</v>
      </c>
    </row>
    <row r="285" spans="1:20" x14ac:dyDescent="0.3">
      <c r="A285">
        <v>114263</v>
      </c>
      <c r="B285">
        <v>-1.5682599999999999E-3</v>
      </c>
      <c r="D285">
        <v>89187</v>
      </c>
      <c r="E285">
        <v>-1.2297899999999999E-3</v>
      </c>
      <c r="G285">
        <v>63381</v>
      </c>
      <c r="H285">
        <v>-2.0103E-3</v>
      </c>
      <c r="J285">
        <v>9611</v>
      </c>
      <c r="K285">
        <v>-3.05682E-3</v>
      </c>
      <c r="M285">
        <v>149013</v>
      </c>
      <c r="N285">
        <v>-2.6809899999999998E-3</v>
      </c>
      <c r="P285">
        <v>172956</v>
      </c>
      <c r="Q285">
        <v>-2.9658100000000001E-3</v>
      </c>
      <c r="S285">
        <v>198930</v>
      </c>
      <c r="T285">
        <v>-3.2931499999999999E-3</v>
      </c>
    </row>
    <row r="286" spans="1:20" x14ac:dyDescent="0.3">
      <c r="A286">
        <v>114305</v>
      </c>
      <c r="B286">
        <v>-5.3025000000000001E-4</v>
      </c>
      <c r="D286">
        <v>89221</v>
      </c>
      <c r="E286">
        <v>-2.1435999999999998E-3</v>
      </c>
      <c r="G286">
        <v>63413</v>
      </c>
      <c r="H286">
        <v>-2.4807100000000001E-3</v>
      </c>
      <c r="J286">
        <v>9646</v>
      </c>
      <c r="K286">
        <v>-2.12671E-3</v>
      </c>
      <c r="M286">
        <v>149046</v>
      </c>
      <c r="N286">
        <v>-3.3268199999999999E-3</v>
      </c>
      <c r="P286">
        <v>172990</v>
      </c>
      <c r="Q286">
        <v>-3.5542899999999999E-3</v>
      </c>
      <c r="S286">
        <v>198963</v>
      </c>
      <c r="T286">
        <v>-3.6551800000000001E-3</v>
      </c>
    </row>
    <row r="287" spans="1:20" x14ac:dyDescent="0.3">
      <c r="A287">
        <v>114346</v>
      </c>
      <c r="B287">
        <v>-1.5768900000000001E-3</v>
      </c>
      <c r="D287">
        <v>89255</v>
      </c>
      <c r="E287">
        <v>-1.23426E-3</v>
      </c>
      <c r="G287">
        <v>63446</v>
      </c>
      <c r="H287">
        <v>-2.00483E-3</v>
      </c>
      <c r="J287">
        <v>9680</v>
      </c>
      <c r="K287">
        <v>-3.0631199999999999E-3</v>
      </c>
      <c r="M287">
        <v>149080</v>
      </c>
      <c r="N287">
        <v>-2.6681399999999998E-3</v>
      </c>
      <c r="P287">
        <v>173023</v>
      </c>
      <c r="Q287">
        <v>-2.9688399999999999E-3</v>
      </c>
      <c r="S287">
        <v>198996</v>
      </c>
      <c r="T287">
        <v>-3.2995799999999999E-3</v>
      </c>
    </row>
    <row r="288" spans="1:20" x14ac:dyDescent="0.3">
      <c r="A288">
        <v>114391</v>
      </c>
      <c r="B288">
        <v>-5.1930499999999996E-4</v>
      </c>
      <c r="D288">
        <v>89289</v>
      </c>
      <c r="E288">
        <v>-2.1489E-3</v>
      </c>
      <c r="G288">
        <v>63478</v>
      </c>
      <c r="H288">
        <v>-2.4797500000000002E-3</v>
      </c>
      <c r="J288">
        <v>9715</v>
      </c>
      <c r="K288">
        <v>-2.1391399999999999E-3</v>
      </c>
      <c r="M288">
        <v>149114</v>
      </c>
      <c r="N288">
        <v>-3.3193300000000001E-3</v>
      </c>
      <c r="P288">
        <v>173057</v>
      </c>
      <c r="Q288">
        <v>-3.55566E-3</v>
      </c>
      <c r="S288">
        <v>199031</v>
      </c>
      <c r="T288">
        <v>-3.65096E-3</v>
      </c>
    </row>
    <row r="289" spans="1:20" x14ac:dyDescent="0.3">
      <c r="A289">
        <v>114433</v>
      </c>
      <c r="B289">
        <v>-1.5709400000000001E-3</v>
      </c>
      <c r="D289">
        <v>89328</v>
      </c>
      <c r="E289">
        <v>-1.23854E-3</v>
      </c>
      <c r="G289">
        <v>63511</v>
      </c>
      <c r="H289">
        <v>-2.0127399999999998E-3</v>
      </c>
      <c r="J289">
        <v>9748</v>
      </c>
      <c r="K289">
        <v>-3.0465900000000001E-3</v>
      </c>
      <c r="M289">
        <v>149147</v>
      </c>
      <c r="N289">
        <v>-2.6817099999999999E-3</v>
      </c>
      <c r="P289">
        <v>173090</v>
      </c>
      <c r="Q289">
        <v>-2.9799599999999998E-3</v>
      </c>
      <c r="S289">
        <v>199065</v>
      </c>
      <c r="T289">
        <v>-3.29357E-3</v>
      </c>
    </row>
    <row r="290" spans="1:20" x14ac:dyDescent="0.3">
      <c r="A290">
        <v>114477</v>
      </c>
      <c r="B290">
        <v>-5.2108899999999997E-4</v>
      </c>
      <c r="D290">
        <v>89364</v>
      </c>
      <c r="E290">
        <v>-2.14313E-3</v>
      </c>
      <c r="G290">
        <v>63567</v>
      </c>
      <c r="H290">
        <v>-2.48249E-3</v>
      </c>
      <c r="J290">
        <v>9782</v>
      </c>
      <c r="K290">
        <v>-2.1396200000000001E-3</v>
      </c>
      <c r="M290">
        <v>149181</v>
      </c>
      <c r="N290">
        <v>-3.3199200000000001E-3</v>
      </c>
      <c r="P290">
        <v>173123</v>
      </c>
      <c r="Q290">
        <v>-3.5479299999999999E-3</v>
      </c>
      <c r="S290">
        <v>199100</v>
      </c>
      <c r="T290">
        <v>-3.65476E-3</v>
      </c>
    </row>
    <row r="291" spans="1:20" x14ac:dyDescent="0.3">
      <c r="A291">
        <v>114517</v>
      </c>
      <c r="B291">
        <v>-1.5707E-3</v>
      </c>
      <c r="D291">
        <v>89401</v>
      </c>
      <c r="E291">
        <v>-1.23664E-3</v>
      </c>
      <c r="G291">
        <v>63613</v>
      </c>
      <c r="H291">
        <v>-2.0064900000000001E-3</v>
      </c>
      <c r="J291">
        <v>9816</v>
      </c>
      <c r="K291">
        <v>-3.0521799999999998E-3</v>
      </c>
      <c r="M291">
        <v>149213</v>
      </c>
      <c r="N291">
        <v>-2.6780799999999998E-3</v>
      </c>
      <c r="P291">
        <v>173155</v>
      </c>
      <c r="Q291">
        <v>-2.9702700000000001E-3</v>
      </c>
      <c r="S291">
        <v>199135</v>
      </c>
      <c r="T291">
        <v>-3.2908299999999998E-3</v>
      </c>
    </row>
    <row r="292" spans="1:20" x14ac:dyDescent="0.3">
      <c r="A292">
        <v>114559</v>
      </c>
      <c r="B292">
        <v>-5.24837E-4</v>
      </c>
      <c r="D292">
        <v>89436</v>
      </c>
      <c r="E292">
        <v>-2.1600199999999999E-3</v>
      </c>
      <c r="G292">
        <v>63645</v>
      </c>
      <c r="H292">
        <v>-2.4813600000000002E-3</v>
      </c>
      <c r="J292">
        <v>9850</v>
      </c>
      <c r="K292">
        <v>-2.1362299999999998E-3</v>
      </c>
      <c r="M292">
        <v>149265</v>
      </c>
      <c r="N292">
        <v>-3.3312799999999998E-3</v>
      </c>
      <c r="P292">
        <v>173188</v>
      </c>
      <c r="Q292">
        <v>-3.5469799999999999E-3</v>
      </c>
      <c r="S292">
        <v>199167</v>
      </c>
      <c r="T292">
        <v>-3.66279E-3</v>
      </c>
    </row>
    <row r="293" spans="1:20" x14ac:dyDescent="0.3">
      <c r="A293">
        <v>114593</v>
      </c>
      <c r="B293">
        <v>-1.5538100000000001E-3</v>
      </c>
      <c r="D293">
        <v>89472</v>
      </c>
      <c r="E293">
        <v>-1.23116E-3</v>
      </c>
      <c r="G293">
        <v>63699</v>
      </c>
      <c r="H293">
        <v>-2.0146999999999999E-3</v>
      </c>
      <c r="J293">
        <v>9887</v>
      </c>
      <c r="K293">
        <v>-3.0542E-3</v>
      </c>
      <c r="M293">
        <v>149301</v>
      </c>
      <c r="N293">
        <v>-2.67885E-3</v>
      </c>
      <c r="P293">
        <v>173242</v>
      </c>
      <c r="Q293">
        <v>-2.9787199999999998E-3</v>
      </c>
      <c r="S293">
        <v>199200</v>
      </c>
      <c r="T293">
        <v>-3.2943999999999998E-3</v>
      </c>
    </row>
    <row r="294" spans="1:20" x14ac:dyDescent="0.3">
      <c r="A294">
        <v>114641</v>
      </c>
      <c r="B294">
        <v>-5.1698499999999997E-4</v>
      </c>
      <c r="D294">
        <v>89505</v>
      </c>
      <c r="E294">
        <v>-2.1563300000000001E-3</v>
      </c>
      <c r="G294">
        <v>63732</v>
      </c>
      <c r="H294">
        <v>-2.48154E-3</v>
      </c>
      <c r="J294">
        <v>9924</v>
      </c>
      <c r="K294">
        <v>-2.1319500000000001E-3</v>
      </c>
      <c r="M294">
        <v>149334</v>
      </c>
      <c r="N294">
        <v>-3.3255099999999998E-3</v>
      </c>
      <c r="P294">
        <v>173274</v>
      </c>
      <c r="Q294">
        <v>-3.56304E-3</v>
      </c>
      <c r="S294">
        <v>199233</v>
      </c>
      <c r="T294">
        <v>-3.6505399999999999E-3</v>
      </c>
    </row>
    <row r="295" spans="1:20" x14ac:dyDescent="0.3">
      <c r="A295">
        <v>114672</v>
      </c>
      <c r="B295">
        <v>-1.6638E-3</v>
      </c>
      <c r="D295">
        <v>89539</v>
      </c>
      <c r="E295">
        <v>-1.2267000000000001E-3</v>
      </c>
      <c r="G295">
        <v>63765</v>
      </c>
      <c r="H295">
        <v>-1.9981600000000001E-3</v>
      </c>
      <c r="J295">
        <v>9958</v>
      </c>
      <c r="K295">
        <v>-3.04689E-3</v>
      </c>
      <c r="M295">
        <v>149367</v>
      </c>
      <c r="N295">
        <v>-2.6790300000000002E-3</v>
      </c>
      <c r="P295">
        <v>173307</v>
      </c>
      <c r="Q295">
        <v>-2.97051E-3</v>
      </c>
      <c r="S295">
        <v>199265</v>
      </c>
      <c r="T295">
        <v>-3.2965400000000001E-3</v>
      </c>
    </row>
    <row r="296" spans="1:20" x14ac:dyDescent="0.3">
      <c r="A296">
        <v>114703</v>
      </c>
      <c r="B296">
        <v>-5.5850500000000005E-4</v>
      </c>
      <c r="D296">
        <v>89574</v>
      </c>
      <c r="E296">
        <v>-2.14824E-3</v>
      </c>
      <c r="G296">
        <v>63798</v>
      </c>
      <c r="H296">
        <v>-2.4829100000000001E-3</v>
      </c>
      <c r="J296">
        <v>9992</v>
      </c>
      <c r="K296">
        <v>-2.13926E-3</v>
      </c>
      <c r="M296">
        <v>149407</v>
      </c>
      <c r="N296">
        <v>-3.33783E-3</v>
      </c>
      <c r="P296">
        <v>173340</v>
      </c>
      <c r="Q296">
        <v>-3.5520899999999999E-3</v>
      </c>
      <c r="S296">
        <v>199298</v>
      </c>
      <c r="T296">
        <v>-3.6633899999999999E-3</v>
      </c>
    </row>
    <row r="297" spans="1:20" x14ac:dyDescent="0.3">
      <c r="A297">
        <v>114732</v>
      </c>
      <c r="B297">
        <v>-1.5502999999999999E-3</v>
      </c>
      <c r="D297">
        <v>89616</v>
      </c>
      <c r="E297">
        <v>-1.2343199999999999E-3</v>
      </c>
      <c r="G297">
        <v>63831</v>
      </c>
      <c r="H297">
        <v>-2.0235000000000001E-3</v>
      </c>
      <c r="J297">
        <v>10025</v>
      </c>
      <c r="K297">
        <v>-3.0523600000000001E-3</v>
      </c>
      <c r="M297">
        <v>149449</v>
      </c>
      <c r="N297">
        <v>-2.6754600000000002E-3</v>
      </c>
      <c r="P297">
        <v>173372</v>
      </c>
      <c r="Q297">
        <v>-2.9819899999999999E-3</v>
      </c>
      <c r="S297">
        <v>199331</v>
      </c>
      <c r="T297">
        <v>-3.2969000000000002E-3</v>
      </c>
    </row>
    <row r="298" spans="1:20" x14ac:dyDescent="0.3">
      <c r="A298">
        <v>114761</v>
      </c>
      <c r="B298">
        <v>-5.5927899999999998E-4</v>
      </c>
      <c r="D298">
        <v>89649</v>
      </c>
      <c r="E298">
        <v>-2.1409900000000002E-3</v>
      </c>
      <c r="G298">
        <v>63863</v>
      </c>
      <c r="H298">
        <v>-2.4943299999999999E-3</v>
      </c>
      <c r="J298">
        <v>10059</v>
      </c>
      <c r="K298">
        <v>-2.1327799999999999E-3</v>
      </c>
      <c r="M298">
        <v>149482</v>
      </c>
      <c r="N298">
        <v>-3.3258699999999999E-3</v>
      </c>
      <c r="P298">
        <v>173424</v>
      </c>
      <c r="Q298">
        <v>-3.5653E-3</v>
      </c>
      <c r="S298">
        <v>199363</v>
      </c>
      <c r="T298">
        <v>-3.6591100000000001E-3</v>
      </c>
    </row>
    <row r="299" spans="1:20" x14ac:dyDescent="0.3">
      <c r="A299">
        <v>114790</v>
      </c>
      <c r="B299">
        <v>-1.5486300000000001E-3</v>
      </c>
      <c r="D299">
        <v>89683</v>
      </c>
      <c r="E299">
        <v>-1.2343199999999999E-3</v>
      </c>
      <c r="G299">
        <v>63897</v>
      </c>
      <c r="H299">
        <v>-1.9995299999999998E-3</v>
      </c>
      <c r="J299">
        <v>10093</v>
      </c>
      <c r="K299">
        <v>-3.0633600000000002E-3</v>
      </c>
      <c r="M299">
        <v>149515</v>
      </c>
      <c r="N299">
        <v>-2.69426E-3</v>
      </c>
      <c r="P299">
        <v>173457</v>
      </c>
      <c r="Q299">
        <v>-2.9782400000000001E-3</v>
      </c>
      <c r="S299">
        <v>199399</v>
      </c>
      <c r="T299">
        <v>-3.2926800000000001E-3</v>
      </c>
    </row>
    <row r="300" spans="1:20" x14ac:dyDescent="0.3">
      <c r="A300">
        <v>114817</v>
      </c>
      <c r="B300">
        <v>-5.2769199999999996E-4</v>
      </c>
      <c r="D300">
        <v>89719</v>
      </c>
      <c r="E300">
        <v>-2.1471699999999999E-3</v>
      </c>
      <c r="G300">
        <v>63929</v>
      </c>
      <c r="H300">
        <v>-2.49153E-3</v>
      </c>
      <c r="J300">
        <v>10128</v>
      </c>
      <c r="K300">
        <v>-2.1442000000000002E-3</v>
      </c>
      <c r="M300">
        <v>149548</v>
      </c>
      <c r="N300">
        <v>-3.3341400000000002E-3</v>
      </c>
      <c r="P300">
        <v>173489</v>
      </c>
      <c r="Q300">
        <v>-3.55602E-3</v>
      </c>
      <c r="S300">
        <v>199432</v>
      </c>
      <c r="T300">
        <v>-3.6513700000000001E-3</v>
      </c>
    </row>
    <row r="301" spans="1:20" x14ac:dyDescent="0.3">
      <c r="A301">
        <v>114845</v>
      </c>
      <c r="B301">
        <v>-1.5874800000000001E-3</v>
      </c>
      <c r="D301">
        <v>89753</v>
      </c>
      <c r="E301">
        <v>-1.2267599999999999E-3</v>
      </c>
      <c r="G301">
        <v>63961</v>
      </c>
      <c r="H301">
        <v>-2.0004200000000001E-3</v>
      </c>
      <c r="J301">
        <v>10161</v>
      </c>
      <c r="K301">
        <v>-3.0499199999999998E-3</v>
      </c>
      <c r="M301">
        <v>149582</v>
      </c>
      <c r="N301">
        <v>-2.6777799999999998E-3</v>
      </c>
      <c r="P301">
        <v>173521</v>
      </c>
      <c r="Q301">
        <v>-2.9816899999999999E-3</v>
      </c>
      <c r="S301">
        <v>199466</v>
      </c>
      <c r="T301">
        <v>-3.2864299999999999E-3</v>
      </c>
    </row>
    <row r="302" spans="1:20" x14ac:dyDescent="0.3">
      <c r="A302">
        <v>114873</v>
      </c>
      <c r="B302">
        <v>-5.20375E-4</v>
      </c>
      <c r="D302">
        <v>89789</v>
      </c>
      <c r="E302">
        <v>-2.1446199999999999E-3</v>
      </c>
      <c r="G302">
        <v>63993</v>
      </c>
      <c r="H302">
        <v>-2.4917699999999999E-3</v>
      </c>
      <c r="J302">
        <v>10195</v>
      </c>
      <c r="K302">
        <v>-2.13153E-3</v>
      </c>
      <c r="M302">
        <v>149617</v>
      </c>
      <c r="N302">
        <v>-3.3318200000000001E-3</v>
      </c>
      <c r="P302">
        <v>173579</v>
      </c>
      <c r="Q302">
        <v>-3.5616699999999999E-3</v>
      </c>
      <c r="S302">
        <v>199499</v>
      </c>
      <c r="T302">
        <v>-3.6593400000000001E-3</v>
      </c>
    </row>
    <row r="303" spans="1:20" x14ac:dyDescent="0.3">
      <c r="A303">
        <v>114902</v>
      </c>
      <c r="B303">
        <v>-1.54941E-3</v>
      </c>
      <c r="D303">
        <v>89823</v>
      </c>
      <c r="E303">
        <v>-1.24544E-3</v>
      </c>
      <c r="G303">
        <v>64025</v>
      </c>
      <c r="H303">
        <v>-2.0061300000000001E-3</v>
      </c>
      <c r="J303">
        <v>10232</v>
      </c>
      <c r="K303">
        <v>-3.0482500000000002E-3</v>
      </c>
      <c r="M303">
        <v>149650</v>
      </c>
      <c r="N303">
        <v>-2.6739699999999999E-3</v>
      </c>
      <c r="P303">
        <v>173616</v>
      </c>
      <c r="Q303">
        <v>-2.97818E-3</v>
      </c>
      <c r="S303">
        <v>199532</v>
      </c>
      <c r="T303">
        <v>-3.2978500000000002E-3</v>
      </c>
    </row>
    <row r="304" spans="1:20" x14ac:dyDescent="0.3">
      <c r="A304">
        <v>114949</v>
      </c>
      <c r="B304">
        <v>-5.2953600000000005E-4</v>
      </c>
      <c r="D304">
        <v>89856</v>
      </c>
      <c r="E304">
        <v>-2.13123E-3</v>
      </c>
      <c r="G304">
        <v>64058</v>
      </c>
      <c r="H304">
        <v>-2.4804699999999998E-3</v>
      </c>
      <c r="J304">
        <v>10265</v>
      </c>
      <c r="K304">
        <v>-2.1409900000000002E-3</v>
      </c>
      <c r="M304">
        <v>149686</v>
      </c>
      <c r="N304">
        <v>-3.3295600000000001E-3</v>
      </c>
      <c r="P304">
        <v>173649</v>
      </c>
      <c r="Q304">
        <v>-3.5562599999999999E-3</v>
      </c>
      <c r="S304">
        <v>199565</v>
      </c>
      <c r="T304">
        <v>-3.6598799999999999E-3</v>
      </c>
    </row>
    <row r="305" spans="1:20" x14ac:dyDescent="0.3">
      <c r="A305">
        <v>114980</v>
      </c>
      <c r="B305">
        <v>-1.54893E-3</v>
      </c>
      <c r="D305">
        <v>89889</v>
      </c>
      <c r="E305">
        <v>-1.2374700000000001E-3</v>
      </c>
      <c r="G305">
        <v>64090</v>
      </c>
      <c r="H305">
        <v>-1.9962000000000001E-3</v>
      </c>
      <c r="J305">
        <v>10300</v>
      </c>
      <c r="K305">
        <v>-3.0450400000000002E-3</v>
      </c>
      <c r="M305">
        <v>149719</v>
      </c>
      <c r="N305">
        <v>-2.6733799999999999E-3</v>
      </c>
      <c r="P305">
        <v>173682</v>
      </c>
      <c r="Q305">
        <v>-2.9764000000000001E-3</v>
      </c>
      <c r="S305">
        <v>199598</v>
      </c>
      <c r="T305">
        <v>-3.3042200000000001E-3</v>
      </c>
    </row>
    <row r="306" spans="1:20" x14ac:dyDescent="0.3">
      <c r="A306">
        <v>115009</v>
      </c>
      <c r="B306">
        <v>-5.1716299999999995E-4</v>
      </c>
      <c r="D306">
        <v>89923</v>
      </c>
      <c r="E306">
        <v>-2.1409900000000002E-3</v>
      </c>
      <c r="G306">
        <v>64140</v>
      </c>
      <c r="H306">
        <v>-2.4857E-3</v>
      </c>
      <c r="J306">
        <v>10336</v>
      </c>
      <c r="K306">
        <v>-2.14884E-3</v>
      </c>
      <c r="M306">
        <v>149752</v>
      </c>
      <c r="N306">
        <v>-3.32504E-3</v>
      </c>
      <c r="P306">
        <v>173716</v>
      </c>
      <c r="Q306">
        <v>-3.5634500000000001E-3</v>
      </c>
      <c r="S306">
        <v>199631</v>
      </c>
      <c r="T306">
        <v>-3.65066E-3</v>
      </c>
    </row>
    <row r="307" spans="1:20" x14ac:dyDescent="0.3">
      <c r="A307">
        <v>115039</v>
      </c>
      <c r="B307">
        <v>-1.60396E-3</v>
      </c>
      <c r="D307">
        <v>89959</v>
      </c>
      <c r="E307">
        <v>-1.23069E-3</v>
      </c>
      <c r="G307">
        <v>64173</v>
      </c>
      <c r="H307">
        <v>-1.9882300000000001E-3</v>
      </c>
      <c r="J307">
        <v>10370</v>
      </c>
      <c r="K307">
        <v>-3.05164E-3</v>
      </c>
      <c r="M307">
        <v>149786</v>
      </c>
      <c r="N307">
        <v>-2.68177E-3</v>
      </c>
      <c r="P307">
        <v>173750</v>
      </c>
      <c r="Q307">
        <v>-2.9707399999999999E-3</v>
      </c>
      <c r="S307">
        <v>199665</v>
      </c>
      <c r="T307">
        <v>-3.2975000000000001E-3</v>
      </c>
    </row>
    <row r="308" spans="1:20" x14ac:dyDescent="0.3">
      <c r="A308">
        <v>115069</v>
      </c>
      <c r="B308">
        <v>-5.2519399999999999E-4</v>
      </c>
      <c r="D308">
        <v>89996</v>
      </c>
      <c r="E308">
        <v>-2.1333099999999998E-3</v>
      </c>
      <c r="G308">
        <v>64204</v>
      </c>
      <c r="H308">
        <v>-2.4859999999999999E-3</v>
      </c>
      <c r="J308">
        <v>10406</v>
      </c>
      <c r="K308">
        <v>-2.13825E-3</v>
      </c>
      <c r="M308">
        <v>149819</v>
      </c>
      <c r="N308">
        <v>-3.3306899999999999E-3</v>
      </c>
      <c r="P308">
        <v>173784</v>
      </c>
      <c r="Q308">
        <v>-3.5542299999999998E-3</v>
      </c>
      <c r="S308">
        <v>199698</v>
      </c>
      <c r="T308">
        <v>-3.65833E-3</v>
      </c>
    </row>
    <row r="309" spans="1:20" x14ac:dyDescent="0.3">
      <c r="A309">
        <v>115113</v>
      </c>
      <c r="B309">
        <v>-1.54185E-3</v>
      </c>
      <c r="D309">
        <v>90030</v>
      </c>
      <c r="E309">
        <v>-1.22361E-3</v>
      </c>
      <c r="G309">
        <v>64234</v>
      </c>
      <c r="H309">
        <v>-1.9959600000000002E-3</v>
      </c>
      <c r="J309">
        <v>10440</v>
      </c>
      <c r="K309">
        <v>-3.0453400000000001E-3</v>
      </c>
      <c r="M309">
        <v>149853</v>
      </c>
      <c r="N309">
        <v>-2.6687999999999998E-3</v>
      </c>
      <c r="P309">
        <v>173817</v>
      </c>
      <c r="Q309">
        <v>-2.983E-3</v>
      </c>
      <c r="S309">
        <v>199751</v>
      </c>
      <c r="T309">
        <v>-3.2991000000000001E-3</v>
      </c>
    </row>
    <row r="310" spans="1:20" x14ac:dyDescent="0.3">
      <c r="A310">
        <v>115164</v>
      </c>
      <c r="B310">
        <v>-5.1936400000000002E-4</v>
      </c>
      <c r="D310">
        <v>90066</v>
      </c>
      <c r="E310">
        <v>-2.1353399999999999E-3</v>
      </c>
      <c r="G310">
        <v>64265</v>
      </c>
      <c r="H310">
        <v>-2.4900500000000002E-3</v>
      </c>
      <c r="J310">
        <v>10474</v>
      </c>
      <c r="K310">
        <v>-2.1384300000000002E-3</v>
      </c>
      <c r="M310">
        <v>149886</v>
      </c>
      <c r="N310">
        <v>-3.3246199999999999E-3</v>
      </c>
      <c r="P310">
        <v>173851</v>
      </c>
      <c r="Q310">
        <v>-3.565E-3</v>
      </c>
      <c r="S310">
        <v>199785</v>
      </c>
      <c r="T310">
        <v>-3.65577E-3</v>
      </c>
    </row>
    <row r="311" spans="1:20" x14ac:dyDescent="0.3">
      <c r="A311">
        <v>115195</v>
      </c>
      <c r="B311">
        <v>-1.5374500000000001E-3</v>
      </c>
      <c r="D311">
        <v>90099</v>
      </c>
      <c r="E311">
        <v>-1.2358600000000001E-3</v>
      </c>
      <c r="G311">
        <v>64296</v>
      </c>
      <c r="H311">
        <v>-1.9991700000000002E-3</v>
      </c>
      <c r="J311">
        <v>10509</v>
      </c>
      <c r="K311">
        <v>-3.04522E-3</v>
      </c>
      <c r="M311">
        <v>149919</v>
      </c>
      <c r="N311">
        <v>-2.67147E-3</v>
      </c>
      <c r="P311">
        <v>173883</v>
      </c>
      <c r="Q311">
        <v>-2.97854E-3</v>
      </c>
      <c r="S311">
        <v>199818</v>
      </c>
      <c r="T311">
        <v>-3.2905399999999998E-3</v>
      </c>
    </row>
    <row r="312" spans="1:20" x14ac:dyDescent="0.3">
      <c r="A312">
        <v>115223</v>
      </c>
      <c r="B312">
        <v>-5.2882199999999997E-4</v>
      </c>
      <c r="D312">
        <v>90132</v>
      </c>
      <c r="E312">
        <v>-2.1454500000000001E-3</v>
      </c>
      <c r="G312">
        <v>64327</v>
      </c>
      <c r="H312">
        <v>-2.5014099999999999E-3</v>
      </c>
      <c r="J312">
        <v>10543</v>
      </c>
      <c r="K312">
        <v>-2.1389600000000001E-3</v>
      </c>
      <c r="M312">
        <v>149952</v>
      </c>
      <c r="N312">
        <v>-3.3316999999999999E-3</v>
      </c>
      <c r="P312">
        <v>173916</v>
      </c>
      <c r="Q312">
        <v>-3.56179E-3</v>
      </c>
      <c r="S312">
        <v>199850</v>
      </c>
      <c r="T312">
        <v>-3.6513700000000001E-3</v>
      </c>
    </row>
    <row r="313" spans="1:20" x14ac:dyDescent="0.3">
      <c r="A313">
        <v>115253</v>
      </c>
      <c r="B313">
        <v>-1.53864E-3</v>
      </c>
      <c r="D313">
        <v>90167</v>
      </c>
      <c r="E313">
        <v>-1.2336000000000001E-3</v>
      </c>
      <c r="G313">
        <v>64359</v>
      </c>
      <c r="H313">
        <v>-2.0017300000000002E-3</v>
      </c>
      <c r="J313">
        <v>10577</v>
      </c>
      <c r="K313">
        <v>-3.0625299999999999E-3</v>
      </c>
      <c r="M313">
        <v>149985</v>
      </c>
      <c r="N313">
        <v>-2.67308E-3</v>
      </c>
      <c r="P313">
        <v>173951</v>
      </c>
      <c r="Q313">
        <v>-2.97788E-3</v>
      </c>
      <c r="S313">
        <v>199883</v>
      </c>
      <c r="T313">
        <v>-3.3052300000000001E-3</v>
      </c>
    </row>
    <row r="314" spans="1:20" x14ac:dyDescent="0.3">
      <c r="A314">
        <v>115282</v>
      </c>
      <c r="B314">
        <v>-5.1591400000000002E-4</v>
      </c>
      <c r="D314">
        <v>90202</v>
      </c>
      <c r="E314">
        <v>-2.1370600000000001E-3</v>
      </c>
      <c r="G314">
        <v>64390</v>
      </c>
      <c r="H314">
        <v>-2.4888000000000002E-3</v>
      </c>
      <c r="J314">
        <v>10636</v>
      </c>
      <c r="K314">
        <v>-2.1258800000000001E-3</v>
      </c>
      <c r="M314">
        <v>150025</v>
      </c>
      <c r="N314">
        <v>-3.32986E-3</v>
      </c>
      <c r="P314">
        <v>173987</v>
      </c>
      <c r="Q314">
        <v>-3.5650600000000001E-3</v>
      </c>
      <c r="S314">
        <v>199916</v>
      </c>
      <c r="T314">
        <v>-3.6505399999999999E-3</v>
      </c>
    </row>
    <row r="315" spans="1:20" x14ac:dyDescent="0.3">
      <c r="A315">
        <v>115311</v>
      </c>
      <c r="B315">
        <v>-1.54167E-3</v>
      </c>
      <c r="D315">
        <v>90236</v>
      </c>
      <c r="E315">
        <v>-1.2196799999999999E-3</v>
      </c>
      <c r="G315">
        <v>64421</v>
      </c>
      <c r="H315">
        <v>-1.98722E-3</v>
      </c>
      <c r="J315">
        <v>10670</v>
      </c>
      <c r="K315">
        <v>-3.0535499999999999E-3</v>
      </c>
      <c r="M315">
        <v>150060</v>
      </c>
      <c r="N315">
        <v>-2.6890799999999999E-3</v>
      </c>
      <c r="P315">
        <v>174021</v>
      </c>
      <c r="Q315">
        <v>-2.9717599999999999E-3</v>
      </c>
      <c r="S315">
        <v>199969</v>
      </c>
      <c r="T315">
        <v>-3.2979099999999998E-3</v>
      </c>
    </row>
    <row r="316" spans="1:20" x14ac:dyDescent="0.3">
      <c r="A316">
        <v>115339</v>
      </c>
      <c r="B316">
        <v>-5.3132099999999996E-4</v>
      </c>
      <c r="D316">
        <v>90268</v>
      </c>
      <c r="E316">
        <v>-2.15271E-3</v>
      </c>
      <c r="G316">
        <v>64452</v>
      </c>
      <c r="H316">
        <v>-2.4865999999999998E-3</v>
      </c>
      <c r="J316">
        <v>10704</v>
      </c>
      <c r="K316">
        <v>-2.1367000000000001E-3</v>
      </c>
      <c r="M316">
        <v>150095</v>
      </c>
      <c r="N316">
        <v>-3.3245599999999998E-3</v>
      </c>
      <c r="P316">
        <v>174054</v>
      </c>
      <c r="Q316">
        <v>-3.5564899999999998E-3</v>
      </c>
      <c r="S316">
        <v>200002</v>
      </c>
      <c r="T316">
        <v>-3.6535700000000001E-3</v>
      </c>
    </row>
    <row r="317" spans="1:20" x14ac:dyDescent="0.3">
      <c r="A317">
        <v>115384</v>
      </c>
      <c r="B317">
        <v>-1.5575599999999999E-3</v>
      </c>
      <c r="D317">
        <v>90302</v>
      </c>
      <c r="E317">
        <v>-1.2286E-3</v>
      </c>
      <c r="G317">
        <v>64483</v>
      </c>
      <c r="H317">
        <v>-1.9957799999999999E-3</v>
      </c>
      <c r="J317">
        <v>10737</v>
      </c>
      <c r="K317">
        <v>-3.0580099999999999E-3</v>
      </c>
      <c r="M317">
        <v>150128</v>
      </c>
      <c r="N317">
        <v>-2.67344E-3</v>
      </c>
      <c r="P317">
        <v>174088</v>
      </c>
      <c r="Q317">
        <v>-2.9757999999999998E-3</v>
      </c>
      <c r="S317">
        <v>200034</v>
      </c>
      <c r="T317">
        <v>-3.29773E-3</v>
      </c>
    </row>
    <row r="318" spans="1:20" x14ac:dyDescent="0.3">
      <c r="A318">
        <v>115433</v>
      </c>
      <c r="B318">
        <v>-5.2079199999999996E-4</v>
      </c>
      <c r="D318">
        <v>90335</v>
      </c>
      <c r="E318">
        <v>-2.1561599999999998E-3</v>
      </c>
      <c r="G318">
        <v>64515</v>
      </c>
      <c r="H318">
        <v>-2.4978399999999999E-3</v>
      </c>
      <c r="J318">
        <v>10771</v>
      </c>
      <c r="K318">
        <v>-2.13664E-3</v>
      </c>
      <c r="M318">
        <v>150161</v>
      </c>
      <c r="N318">
        <v>-3.3344999999999998E-3</v>
      </c>
      <c r="P318">
        <v>174125</v>
      </c>
      <c r="Q318">
        <v>-3.5600599999999999E-3</v>
      </c>
      <c r="S318">
        <v>200066</v>
      </c>
      <c r="T318">
        <v>-3.6598199999999998E-3</v>
      </c>
    </row>
    <row r="319" spans="1:20" x14ac:dyDescent="0.3">
      <c r="A319">
        <v>115479</v>
      </c>
      <c r="B319">
        <v>-1.54043E-3</v>
      </c>
      <c r="D319">
        <v>90369</v>
      </c>
      <c r="E319">
        <v>-1.23241E-3</v>
      </c>
      <c r="G319">
        <v>64546</v>
      </c>
      <c r="H319">
        <v>-1.9965E-3</v>
      </c>
      <c r="J319">
        <v>10804</v>
      </c>
      <c r="K319">
        <v>-3.0492599999999998E-3</v>
      </c>
      <c r="M319">
        <v>150196</v>
      </c>
      <c r="N319">
        <v>-2.6845599999999999E-3</v>
      </c>
      <c r="P319">
        <v>174160</v>
      </c>
      <c r="Q319">
        <v>-2.97372E-3</v>
      </c>
      <c r="S319">
        <v>200098</v>
      </c>
      <c r="T319">
        <v>-3.29488E-3</v>
      </c>
    </row>
    <row r="320" spans="1:20" x14ac:dyDescent="0.3">
      <c r="A320">
        <v>115508</v>
      </c>
      <c r="B320">
        <v>-5.3304600000000002E-4</v>
      </c>
      <c r="D320">
        <v>90402</v>
      </c>
      <c r="E320">
        <v>-2.14949E-3</v>
      </c>
      <c r="G320">
        <v>64599</v>
      </c>
      <c r="H320">
        <v>-2.4903400000000002E-3</v>
      </c>
      <c r="J320">
        <v>10838</v>
      </c>
      <c r="K320">
        <v>-2.1434900000000001E-3</v>
      </c>
      <c r="M320">
        <v>150229</v>
      </c>
      <c r="N320">
        <v>-3.3270600000000002E-3</v>
      </c>
      <c r="P320">
        <v>174194</v>
      </c>
      <c r="Q320">
        <v>-3.5592900000000001E-3</v>
      </c>
      <c r="S320">
        <v>200150</v>
      </c>
      <c r="T320">
        <v>-3.6530999999999998E-3</v>
      </c>
    </row>
    <row r="321" spans="1:20" x14ac:dyDescent="0.3">
      <c r="A321">
        <v>115553</v>
      </c>
      <c r="B321">
        <v>-1.54043E-3</v>
      </c>
      <c r="D321">
        <v>90437</v>
      </c>
      <c r="E321">
        <v>-1.2286599999999999E-3</v>
      </c>
      <c r="G321">
        <v>64652</v>
      </c>
      <c r="H321">
        <v>-1.99453E-3</v>
      </c>
      <c r="J321">
        <v>10872</v>
      </c>
      <c r="K321">
        <v>-3.0577099999999999E-3</v>
      </c>
      <c r="M321">
        <v>150263</v>
      </c>
      <c r="N321">
        <v>-2.67308E-3</v>
      </c>
      <c r="P321">
        <v>174228</v>
      </c>
      <c r="Q321">
        <v>-2.9659899999999999E-3</v>
      </c>
      <c r="S321">
        <v>200182</v>
      </c>
      <c r="T321">
        <v>-3.29773E-3</v>
      </c>
    </row>
    <row r="322" spans="1:20" x14ac:dyDescent="0.3">
      <c r="A322">
        <v>115602</v>
      </c>
      <c r="B322">
        <v>-5.3697200000000004E-4</v>
      </c>
      <c r="D322">
        <v>90471</v>
      </c>
      <c r="E322">
        <v>-2.1544300000000001E-3</v>
      </c>
      <c r="G322">
        <v>64684</v>
      </c>
      <c r="H322">
        <v>-2.4929599999999998E-3</v>
      </c>
      <c r="J322">
        <v>10907</v>
      </c>
      <c r="K322">
        <v>-2.1489600000000001E-3</v>
      </c>
      <c r="M322">
        <v>150324</v>
      </c>
      <c r="N322">
        <v>-3.32373E-3</v>
      </c>
      <c r="P322">
        <v>174262</v>
      </c>
      <c r="Q322">
        <v>-3.5506000000000001E-3</v>
      </c>
      <c r="S322">
        <v>200215</v>
      </c>
      <c r="T322">
        <v>-3.6563099999999999E-3</v>
      </c>
    </row>
    <row r="323" spans="1:20" x14ac:dyDescent="0.3">
      <c r="A323">
        <v>115631</v>
      </c>
      <c r="B323">
        <v>-1.5539900000000001E-3</v>
      </c>
      <c r="D323">
        <v>90526</v>
      </c>
      <c r="E323">
        <v>-1.23723E-3</v>
      </c>
      <c r="G323">
        <v>64738</v>
      </c>
      <c r="H323">
        <v>-1.9831699999999998E-3</v>
      </c>
      <c r="J323">
        <v>10940</v>
      </c>
      <c r="K323">
        <v>-3.0505100000000002E-3</v>
      </c>
      <c r="M323">
        <v>150364</v>
      </c>
      <c r="N323">
        <v>-2.6810499999999999E-3</v>
      </c>
      <c r="P323">
        <v>174298</v>
      </c>
      <c r="Q323">
        <v>-2.9748499999999998E-3</v>
      </c>
      <c r="S323">
        <v>200246</v>
      </c>
      <c r="T323">
        <v>-3.29934E-3</v>
      </c>
    </row>
    <row r="324" spans="1:20" x14ac:dyDescent="0.3">
      <c r="A324">
        <v>115677</v>
      </c>
      <c r="B324">
        <v>-5.3536600000000001E-4</v>
      </c>
      <c r="D324">
        <v>90563</v>
      </c>
      <c r="E324">
        <v>-2.1424700000000001E-3</v>
      </c>
      <c r="G324">
        <v>64769</v>
      </c>
      <c r="H324">
        <v>-2.4967700000000002E-3</v>
      </c>
      <c r="J324">
        <v>10975</v>
      </c>
      <c r="K324">
        <v>-2.1419999999999998E-3</v>
      </c>
      <c r="M324">
        <v>150400</v>
      </c>
      <c r="N324">
        <v>-3.3385400000000001E-3</v>
      </c>
      <c r="P324">
        <v>174332</v>
      </c>
      <c r="Q324">
        <v>-3.5609000000000001E-3</v>
      </c>
      <c r="S324">
        <v>200279</v>
      </c>
      <c r="T324">
        <v>-3.6585699999999999E-3</v>
      </c>
    </row>
    <row r="325" spans="1:20" x14ac:dyDescent="0.3">
      <c r="A325">
        <v>115704</v>
      </c>
      <c r="B325">
        <v>-1.5419100000000001E-3</v>
      </c>
      <c r="D325">
        <v>90596</v>
      </c>
      <c r="E325">
        <v>-1.23741E-3</v>
      </c>
      <c r="G325">
        <v>64802</v>
      </c>
      <c r="H325">
        <v>-1.9847200000000001E-3</v>
      </c>
      <c r="J325">
        <v>11010</v>
      </c>
      <c r="K325">
        <v>-3.0470599999999999E-3</v>
      </c>
      <c r="M325">
        <v>150433</v>
      </c>
      <c r="N325">
        <v>-2.6719500000000002E-3</v>
      </c>
      <c r="P325">
        <v>174366</v>
      </c>
      <c r="Q325">
        <v>-2.9751500000000002E-3</v>
      </c>
      <c r="S325">
        <v>200311</v>
      </c>
      <c r="T325">
        <v>-3.3037399999999999E-3</v>
      </c>
    </row>
    <row r="326" spans="1:20" x14ac:dyDescent="0.3">
      <c r="A326">
        <v>115736</v>
      </c>
      <c r="B326">
        <v>-5.3036900000000004E-4</v>
      </c>
      <c r="D326">
        <v>90629</v>
      </c>
      <c r="E326">
        <v>-2.13831E-3</v>
      </c>
      <c r="G326">
        <v>64834</v>
      </c>
      <c r="H326">
        <v>-2.4868899999999998E-3</v>
      </c>
      <c r="J326">
        <v>11044</v>
      </c>
      <c r="K326">
        <v>-2.1389600000000001E-3</v>
      </c>
      <c r="M326">
        <v>150470</v>
      </c>
      <c r="N326">
        <v>-3.3174200000000002E-3</v>
      </c>
      <c r="P326">
        <v>174402</v>
      </c>
      <c r="Q326">
        <v>-3.5641100000000001E-3</v>
      </c>
      <c r="S326">
        <v>200343</v>
      </c>
      <c r="T326">
        <v>-3.6433400000000001E-3</v>
      </c>
    </row>
    <row r="327" spans="1:20" x14ac:dyDescent="0.3">
      <c r="A327">
        <v>115767</v>
      </c>
      <c r="B327">
        <v>-1.5290600000000001E-3</v>
      </c>
      <c r="D327">
        <v>90662</v>
      </c>
      <c r="E327">
        <v>-1.23247E-3</v>
      </c>
      <c r="G327">
        <v>64867</v>
      </c>
      <c r="H327">
        <v>-1.9850800000000002E-3</v>
      </c>
      <c r="J327">
        <v>11078</v>
      </c>
      <c r="K327">
        <v>-3.0502799999999998E-3</v>
      </c>
      <c r="M327">
        <v>150505</v>
      </c>
      <c r="N327">
        <v>-2.6746299999999999E-3</v>
      </c>
      <c r="P327">
        <v>174439</v>
      </c>
      <c r="Q327">
        <v>-2.9680100000000001E-3</v>
      </c>
      <c r="S327">
        <v>200376</v>
      </c>
      <c r="T327">
        <v>-3.3024299999999999E-3</v>
      </c>
    </row>
    <row r="328" spans="1:20" x14ac:dyDescent="0.3">
      <c r="A328">
        <v>115801</v>
      </c>
      <c r="B328">
        <v>-5.4024300000000004E-4</v>
      </c>
      <c r="D328">
        <v>90696</v>
      </c>
      <c r="E328">
        <v>-2.1503899999999999E-3</v>
      </c>
      <c r="G328">
        <v>64899</v>
      </c>
      <c r="H328">
        <v>-2.49248E-3</v>
      </c>
      <c r="J328">
        <v>11111</v>
      </c>
      <c r="K328">
        <v>-2.1474100000000002E-3</v>
      </c>
      <c r="M328">
        <v>150541</v>
      </c>
      <c r="N328">
        <v>-3.33884E-3</v>
      </c>
      <c r="P328">
        <v>174473</v>
      </c>
      <c r="Q328">
        <v>-3.56464E-3</v>
      </c>
      <c r="S328">
        <v>200408</v>
      </c>
      <c r="T328">
        <v>-3.6537499999999999E-3</v>
      </c>
    </row>
    <row r="329" spans="1:20" x14ac:dyDescent="0.3">
      <c r="A329">
        <v>115833</v>
      </c>
      <c r="B329">
        <v>-1.5382799999999999E-3</v>
      </c>
      <c r="D329">
        <v>90730</v>
      </c>
      <c r="E329">
        <v>-1.2493700000000001E-3</v>
      </c>
      <c r="G329">
        <v>64933</v>
      </c>
      <c r="H329">
        <v>-1.9957799999999999E-3</v>
      </c>
      <c r="J329">
        <v>11144</v>
      </c>
      <c r="K329">
        <v>-3.0434899999999998E-3</v>
      </c>
      <c r="M329">
        <v>150575</v>
      </c>
      <c r="N329">
        <v>-2.6637399999999999E-3</v>
      </c>
      <c r="P329">
        <v>174509</v>
      </c>
      <c r="Q329">
        <v>-2.9735400000000002E-3</v>
      </c>
      <c r="S329">
        <v>200440</v>
      </c>
      <c r="T329">
        <v>-3.2927400000000002E-3</v>
      </c>
    </row>
    <row r="330" spans="1:20" x14ac:dyDescent="0.3">
      <c r="A330">
        <v>115863</v>
      </c>
      <c r="B330">
        <v>-5.2168400000000001E-4</v>
      </c>
      <c r="D330">
        <v>90766</v>
      </c>
      <c r="E330">
        <v>-2.1541300000000002E-3</v>
      </c>
      <c r="G330">
        <v>64965</v>
      </c>
      <c r="H330">
        <v>-2.4858200000000001E-3</v>
      </c>
      <c r="J330">
        <v>11178</v>
      </c>
      <c r="K330">
        <v>-2.1457500000000001E-3</v>
      </c>
      <c r="M330">
        <v>150608</v>
      </c>
      <c r="N330">
        <v>-3.32409E-3</v>
      </c>
      <c r="P330">
        <v>174542</v>
      </c>
      <c r="Q330">
        <v>-3.5622000000000002E-3</v>
      </c>
      <c r="S330">
        <v>200472</v>
      </c>
      <c r="T330">
        <v>-3.6524399999999999E-3</v>
      </c>
    </row>
    <row r="331" spans="1:20" x14ac:dyDescent="0.3">
      <c r="A331">
        <v>115899</v>
      </c>
      <c r="B331">
        <v>-1.5544000000000001E-3</v>
      </c>
      <c r="D331">
        <v>90800</v>
      </c>
      <c r="E331">
        <v>-1.2341400000000001E-3</v>
      </c>
      <c r="G331">
        <v>65000</v>
      </c>
      <c r="H331">
        <v>-1.9912599999999999E-3</v>
      </c>
      <c r="J331">
        <v>11213</v>
      </c>
      <c r="K331">
        <v>-3.0409999999999999E-3</v>
      </c>
      <c r="M331">
        <v>150645</v>
      </c>
      <c r="N331">
        <v>-2.6726599999999999E-3</v>
      </c>
      <c r="P331">
        <v>174579</v>
      </c>
      <c r="Q331">
        <v>-2.9667000000000001E-3</v>
      </c>
      <c r="S331">
        <v>200504</v>
      </c>
      <c r="T331">
        <v>-3.2943400000000002E-3</v>
      </c>
    </row>
    <row r="332" spans="1:20" x14ac:dyDescent="0.3">
      <c r="A332">
        <v>115931</v>
      </c>
      <c r="B332">
        <v>-5.4898800000000004E-4</v>
      </c>
      <c r="D332">
        <v>90834</v>
      </c>
      <c r="E332">
        <v>-2.1511E-3</v>
      </c>
      <c r="G332">
        <v>65033</v>
      </c>
      <c r="H332">
        <v>-2.4949799999999999E-3</v>
      </c>
      <c r="J332">
        <v>11249</v>
      </c>
      <c r="K332">
        <v>-2.1465799999999999E-3</v>
      </c>
      <c r="M332">
        <v>150680</v>
      </c>
      <c r="N332">
        <v>-3.3284899999999999E-3</v>
      </c>
      <c r="P332">
        <v>174632</v>
      </c>
      <c r="Q332">
        <v>-3.5545899999999998E-3</v>
      </c>
      <c r="S332">
        <v>200537</v>
      </c>
      <c r="T332">
        <v>-3.6556000000000002E-3</v>
      </c>
    </row>
    <row r="333" spans="1:20" x14ac:dyDescent="0.3">
      <c r="A333">
        <v>115962</v>
      </c>
      <c r="B333">
        <v>-1.5571999999999999E-3</v>
      </c>
      <c r="D333">
        <v>90868</v>
      </c>
      <c r="E333">
        <v>-1.2358E-3</v>
      </c>
      <c r="G333">
        <v>65068</v>
      </c>
      <c r="H333">
        <v>-1.9975700000000002E-3</v>
      </c>
      <c r="J333">
        <v>11284</v>
      </c>
      <c r="K333">
        <v>-3.0539E-3</v>
      </c>
      <c r="M333">
        <v>150713</v>
      </c>
      <c r="N333">
        <v>-2.67344E-3</v>
      </c>
      <c r="P333">
        <v>174666</v>
      </c>
      <c r="Q333">
        <v>-2.9739599999999999E-3</v>
      </c>
      <c r="S333">
        <v>200570</v>
      </c>
      <c r="T333">
        <v>-3.2888100000000001E-3</v>
      </c>
    </row>
    <row r="334" spans="1:20" x14ac:dyDescent="0.3">
      <c r="A334">
        <v>115993</v>
      </c>
      <c r="B334">
        <v>-5.4190900000000003E-4</v>
      </c>
      <c r="D334">
        <v>90902</v>
      </c>
      <c r="E334">
        <v>-2.1364700000000001E-3</v>
      </c>
      <c r="G334">
        <v>65102</v>
      </c>
      <c r="H334">
        <v>-2.5005100000000001E-3</v>
      </c>
      <c r="J334">
        <v>11318</v>
      </c>
      <c r="K334">
        <v>-2.1285499999999999E-3</v>
      </c>
      <c r="M334">
        <v>150749</v>
      </c>
      <c r="N334">
        <v>-3.32563E-3</v>
      </c>
      <c r="P334">
        <v>174700</v>
      </c>
      <c r="Q334">
        <v>-3.5687499999999999E-3</v>
      </c>
      <c r="S334">
        <v>200602</v>
      </c>
      <c r="T334">
        <v>-3.6533999999999998E-3</v>
      </c>
    </row>
    <row r="335" spans="1:20" x14ac:dyDescent="0.3">
      <c r="A335">
        <v>116025</v>
      </c>
      <c r="B335">
        <v>-1.5491700000000001E-3</v>
      </c>
      <c r="D335">
        <v>90936</v>
      </c>
      <c r="E335">
        <v>-1.2349699999999999E-3</v>
      </c>
      <c r="G335">
        <v>65135</v>
      </c>
      <c r="H335">
        <v>-1.97818E-3</v>
      </c>
      <c r="J335">
        <v>11352</v>
      </c>
      <c r="K335">
        <v>-3.0511700000000002E-3</v>
      </c>
      <c r="M335">
        <v>150782</v>
      </c>
      <c r="N335">
        <v>-2.6604100000000002E-3</v>
      </c>
      <c r="P335">
        <v>174734</v>
      </c>
      <c r="Q335">
        <v>-2.9699700000000002E-3</v>
      </c>
      <c r="S335">
        <v>200636</v>
      </c>
      <c r="T335">
        <v>-3.29678E-3</v>
      </c>
    </row>
    <row r="336" spans="1:20" x14ac:dyDescent="0.3">
      <c r="A336">
        <v>116056</v>
      </c>
      <c r="B336">
        <v>-5.37507E-4</v>
      </c>
      <c r="D336">
        <v>90969</v>
      </c>
      <c r="E336">
        <v>-2.1458599999999999E-3</v>
      </c>
      <c r="G336">
        <v>65190</v>
      </c>
      <c r="H336">
        <v>-2.4995E-3</v>
      </c>
      <c r="J336">
        <v>11385</v>
      </c>
      <c r="K336">
        <v>-2.1371799999999998E-3</v>
      </c>
      <c r="M336">
        <v>150816</v>
      </c>
      <c r="N336">
        <v>-3.3276500000000001E-3</v>
      </c>
      <c r="P336">
        <v>174770</v>
      </c>
      <c r="Q336">
        <v>-3.5519700000000002E-3</v>
      </c>
      <c r="S336">
        <v>200670</v>
      </c>
      <c r="T336">
        <v>-3.6502399999999999E-3</v>
      </c>
    </row>
    <row r="337" spans="1:20" x14ac:dyDescent="0.3">
      <c r="A337">
        <v>116089</v>
      </c>
      <c r="B337">
        <v>-1.5368599999999999E-3</v>
      </c>
      <c r="D337">
        <v>91003</v>
      </c>
      <c r="E337">
        <v>-1.22438E-3</v>
      </c>
      <c r="G337">
        <v>65223</v>
      </c>
      <c r="H337">
        <v>-1.9908500000000002E-3</v>
      </c>
      <c r="J337">
        <v>11420</v>
      </c>
      <c r="K337">
        <v>-3.0386200000000001E-3</v>
      </c>
      <c r="M337">
        <v>150849</v>
      </c>
      <c r="N337">
        <v>-2.6744500000000001E-3</v>
      </c>
      <c r="P337">
        <v>174804</v>
      </c>
      <c r="Q337">
        <v>-2.97372E-3</v>
      </c>
      <c r="S337">
        <v>200704</v>
      </c>
      <c r="T337">
        <v>-3.2979099999999998E-3</v>
      </c>
    </row>
    <row r="338" spans="1:20" x14ac:dyDescent="0.3">
      <c r="A338">
        <v>116123</v>
      </c>
      <c r="B338">
        <v>-5.2400400000000001E-4</v>
      </c>
      <c r="D338">
        <v>91039</v>
      </c>
      <c r="E338">
        <v>-2.1350399999999999E-3</v>
      </c>
      <c r="G338">
        <v>65257</v>
      </c>
      <c r="H338">
        <v>-2.5012900000000002E-3</v>
      </c>
      <c r="J338">
        <v>11454</v>
      </c>
      <c r="K338">
        <v>-2.14438E-3</v>
      </c>
      <c r="M338">
        <v>150885</v>
      </c>
      <c r="N338">
        <v>-3.3257500000000001E-3</v>
      </c>
      <c r="P338">
        <v>174839</v>
      </c>
      <c r="Q338">
        <v>-3.5600599999999999E-3</v>
      </c>
      <c r="S338">
        <v>200738</v>
      </c>
      <c r="T338">
        <v>-3.6558900000000002E-3</v>
      </c>
    </row>
    <row r="339" spans="1:20" x14ac:dyDescent="0.3">
      <c r="A339">
        <v>116156</v>
      </c>
      <c r="B339">
        <v>-1.61674E-3</v>
      </c>
      <c r="D339">
        <v>91074</v>
      </c>
      <c r="E339">
        <v>-1.2250399999999999E-3</v>
      </c>
      <c r="G339">
        <v>65289</v>
      </c>
      <c r="H339">
        <v>-1.9831699999999998E-3</v>
      </c>
      <c r="J339">
        <v>11490</v>
      </c>
      <c r="K339">
        <v>-3.0425399999999998E-3</v>
      </c>
      <c r="M339">
        <v>150918</v>
      </c>
      <c r="N339">
        <v>-2.6793899999999998E-3</v>
      </c>
      <c r="P339">
        <v>174876</v>
      </c>
      <c r="Q339">
        <v>-2.9703300000000002E-3</v>
      </c>
      <c r="S339">
        <v>200791</v>
      </c>
      <c r="T339">
        <v>-3.2973199999999999E-3</v>
      </c>
    </row>
    <row r="340" spans="1:20" x14ac:dyDescent="0.3">
      <c r="A340">
        <v>116210</v>
      </c>
      <c r="B340">
        <v>-5.4500200000000005E-4</v>
      </c>
      <c r="D340">
        <v>91109</v>
      </c>
      <c r="E340">
        <v>-2.1449099999999999E-3</v>
      </c>
      <c r="G340">
        <v>65322</v>
      </c>
      <c r="H340">
        <v>-2.5005100000000001E-3</v>
      </c>
      <c r="J340">
        <v>11526</v>
      </c>
      <c r="K340">
        <v>-2.1503300000000002E-3</v>
      </c>
      <c r="M340">
        <v>150952</v>
      </c>
      <c r="N340">
        <v>-3.3316399999999999E-3</v>
      </c>
      <c r="P340">
        <v>174911</v>
      </c>
      <c r="Q340">
        <v>-3.5578599999999999E-3</v>
      </c>
      <c r="S340">
        <v>200824</v>
      </c>
      <c r="T340">
        <v>-3.6549999999999998E-3</v>
      </c>
    </row>
    <row r="341" spans="1:20" x14ac:dyDescent="0.3">
      <c r="A341">
        <v>116240</v>
      </c>
      <c r="B341">
        <v>-1.5347200000000001E-3</v>
      </c>
      <c r="D341">
        <v>91145</v>
      </c>
      <c r="E341">
        <v>-1.2357399999999999E-3</v>
      </c>
      <c r="G341">
        <v>65355</v>
      </c>
      <c r="H341">
        <v>-2.0011999999999999E-3</v>
      </c>
      <c r="J341">
        <v>11560</v>
      </c>
      <c r="K341">
        <v>-3.0425999999999999E-3</v>
      </c>
      <c r="M341">
        <v>150985</v>
      </c>
      <c r="N341">
        <v>-2.6684399999999998E-3</v>
      </c>
      <c r="P341">
        <v>174946</v>
      </c>
      <c r="Q341">
        <v>-2.9741300000000002E-3</v>
      </c>
      <c r="S341">
        <v>200864</v>
      </c>
      <c r="T341">
        <v>-3.2949400000000001E-3</v>
      </c>
    </row>
    <row r="342" spans="1:20" x14ac:dyDescent="0.3">
      <c r="A342">
        <v>116270</v>
      </c>
      <c r="B342">
        <v>-5.3007200000000003E-4</v>
      </c>
      <c r="D342">
        <v>91180</v>
      </c>
      <c r="E342">
        <v>-2.1384899999999998E-3</v>
      </c>
      <c r="G342">
        <v>65390</v>
      </c>
      <c r="H342">
        <v>-2.5049199999999999E-3</v>
      </c>
      <c r="J342">
        <v>11594</v>
      </c>
      <c r="K342">
        <v>-2.1435400000000002E-3</v>
      </c>
      <c r="M342">
        <v>151019</v>
      </c>
      <c r="N342">
        <v>-3.3275399999999999E-3</v>
      </c>
      <c r="P342">
        <v>174980</v>
      </c>
      <c r="Q342">
        <v>-3.5664899999999999E-3</v>
      </c>
      <c r="S342">
        <v>200906</v>
      </c>
      <c r="T342">
        <v>-3.6537499999999999E-3</v>
      </c>
    </row>
    <row r="343" spans="1:20" x14ac:dyDescent="0.3">
      <c r="A343">
        <v>116302</v>
      </c>
      <c r="B343">
        <v>-1.52805E-3</v>
      </c>
      <c r="D343">
        <v>91213</v>
      </c>
      <c r="E343">
        <v>-1.2331899999999999E-3</v>
      </c>
      <c r="G343">
        <v>65423</v>
      </c>
      <c r="H343">
        <v>-1.99424E-3</v>
      </c>
      <c r="J343">
        <v>11629</v>
      </c>
      <c r="K343">
        <v>-3.04689E-3</v>
      </c>
      <c r="M343">
        <v>151053</v>
      </c>
      <c r="N343">
        <v>-2.6695099999999999E-3</v>
      </c>
      <c r="P343">
        <v>175014</v>
      </c>
      <c r="Q343">
        <v>-2.9643199999999999E-3</v>
      </c>
      <c r="S343">
        <v>200952</v>
      </c>
      <c r="T343">
        <v>-3.3014799999999999E-3</v>
      </c>
    </row>
    <row r="344" spans="1:20" x14ac:dyDescent="0.3">
      <c r="D344">
        <v>91247</v>
      </c>
      <c r="E344">
        <v>-2.1525899999999998E-3</v>
      </c>
      <c r="G344">
        <v>65455</v>
      </c>
      <c r="H344">
        <v>-2.4983100000000001E-3</v>
      </c>
      <c r="J344">
        <v>11683</v>
      </c>
      <c r="K344">
        <v>-2.1435999999999998E-3</v>
      </c>
      <c r="M344">
        <v>151089</v>
      </c>
      <c r="N344">
        <v>-3.34235E-3</v>
      </c>
      <c r="P344">
        <v>175050</v>
      </c>
      <c r="Q344">
        <v>-3.5626799999999999E-3</v>
      </c>
      <c r="S344">
        <v>200987</v>
      </c>
      <c r="T344">
        <v>-3.6491700000000002E-3</v>
      </c>
    </row>
    <row r="345" spans="1:20" x14ac:dyDescent="0.3">
      <c r="D345">
        <v>91281</v>
      </c>
      <c r="E345">
        <v>-1.2319399999999999E-3</v>
      </c>
      <c r="G345">
        <v>65492</v>
      </c>
      <c r="H345">
        <v>-1.99519E-3</v>
      </c>
      <c r="J345">
        <v>11717</v>
      </c>
      <c r="K345">
        <v>-3.0508100000000002E-3</v>
      </c>
      <c r="M345">
        <v>151123</v>
      </c>
      <c r="N345">
        <v>-2.6794499999999999E-3</v>
      </c>
      <c r="P345">
        <v>175084</v>
      </c>
      <c r="Q345">
        <v>-2.9715800000000001E-3</v>
      </c>
      <c r="S345">
        <v>201022</v>
      </c>
      <c r="T345">
        <v>-3.30255E-3</v>
      </c>
    </row>
    <row r="346" spans="1:20" x14ac:dyDescent="0.3">
      <c r="D346">
        <v>91317</v>
      </c>
      <c r="E346">
        <v>-2.1425300000000001E-3</v>
      </c>
      <c r="G346">
        <v>65531</v>
      </c>
      <c r="H346">
        <v>-2.4961100000000002E-3</v>
      </c>
      <c r="J346">
        <v>11754</v>
      </c>
      <c r="K346">
        <v>-2.1393200000000001E-3</v>
      </c>
      <c r="M346">
        <v>151157</v>
      </c>
      <c r="N346">
        <v>-3.33206E-3</v>
      </c>
      <c r="P346">
        <v>175117</v>
      </c>
      <c r="Q346">
        <v>-3.5635699999999998E-3</v>
      </c>
      <c r="S346">
        <v>201054</v>
      </c>
      <c r="T346">
        <v>-3.65286E-3</v>
      </c>
    </row>
    <row r="347" spans="1:20" x14ac:dyDescent="0.3">
      <c r="D347">
        <v>91351</v>
      </c>
      <c r="E347">
        <v>-1.23069E-3</v>
      </c>
      <c r="G347">
        <v>65564</v>
      </c>
      <c r="H347">
        <v>-1.9767500000000002E-3</v>
      </c>
      <c r="J347">
        <v>11789</v>
      </c>
      <c r="K347">
        <v>-3.0568800000000001E-3</v>
      </c>
      <c r="M347">
        <v>151190</v>
      </c>
      <c r="N347">
        <v>-2.6808700000000001E-3</v>
      </c>
      <c r="P347">
        <v>175153</v>
      </c>
      <c r="Q347">
        <v>-2.9689E-3</v>
      </c>
      <c r="S347">
        <v>201087</v>
      </c>
      <c r="T347">
        <v>-3.3013600000000001E-3</v>
      </c>
    </row>
    <row r="348" spans="1:20" x14ac:dyDescent="0.3">
      <c r="D348">
        <v>91385</v>
      </c>
      <c r="E348">
        <v>-2.1511600000000001E-3</v>
      </c>
      <c r="G348">
        <v>65599</v>
      </c>
      <c r="H348">
        <v>-2.5024800000000001E-3</v>
      </c>
      <c r="J348">
        <v>11822</v>
      </c>
      <c r="K348">
        <v>-2.1506199999999998E-3</v>
      </c>
      <c r="M348">
        <v>151224</v>
      </c>
      <c r="N348">
        <v>-3.3371099999999999E-3</v>
      </c>
      <c r="P348">
        <v>175186</v>
      </c>
      <c r="Q348">
        <v>-3.5590499999999998E-3</v>
      </c>
      <c r="S348">
        <v>201123</v>
      </c>
      <c r="T348">
        <v>-3.6616600000000002E-3</v>
      </c>
    </row>
    <row r="349" spans="1:20" x14ac:dyDescent="0.3">
      <c r="D349">
        <v>91419</v>
      </c>
      <c r="E349">
        <v>-1.2252700000000001E-3</v>
      </c>
      <c r="G349">
        <v>65632</v>
      </c>
      <c r="H349">
        <v>-1.99037E-3</v>
      </c>
      <c r="J349">
        <v>11857</v>
      </c>
      <c r="K349">
        <v>-3.0390299999999999E-3</v>
      </c>
      <c r="M349">
        <v>151257</v>
      </c>
      <c r="N349">
        <v>-2.6676099999999999E-3</v>
      </c>
      <c r="P349">
        <v>175219</v>
      </c>
      <c r="Q349">
        <v>-2.97336E-3</v>
      </c>
      <c r="S349">
        <v>201154</v>
      </c>
      <c r="T349">
        <v>-3.29993E-3</v>
      </c>
    </row>
    <row r="350" spans="1:20" x14ac:dyDescent="0.3">
      <c r="D350">
        <v>91452</v>
      </c>
      <c r="E350">
        <v>-2.1333699999999999E-3</v>
      </c>
      <c r="G350">
        <v>65667</v>
      </c>
      <c r="H350">
        <v>-2.50242E-3</v>
      </c>
      <c r="J350">
        <v>11890</v>
      </c>
      <c r="K350">
        <v>-2.1448499999999998E-3</v>
      </c>
      <c r="M350">
        <v>151290</v>
      </c>
      <c r="N350">
        <v>-3.3238500000000002E-3</v>
      </c>
      <c r="P350">
        <v>175257</v>
      </c>
      <c r="Q350">
        <v>-3.56113E-3</v>
      </c>
      <c r="S350">
        <v>201186</v>
      </c>
      <c r="T350">
        <v>-3.65197E-3</v>
      </c>
    </row>
    <row r="351" spans="1:20" x14ac:dyDescent="0.3">
      <c r="D351">
        <v>91486</v>
      </c>
      <c r="E351">
        <v>-1.2338399999999999E-3</v>
      </c>
      <c r="G351">
        <v>65700</v>
      </c>
      <c r="H351">
        <v>-1.9841199999999998E-3</v>
      </c>
      <c r="J351">
        <v>11923</v>
      </c>
      <c r="K351">
        <v>-3.0480199999999998E-3</v>
      </c>
      <c r="M351">
        <v>151325</v>
      </c>
      <c r="N351">
        <v>-2.67403E-3</v>
      </c>
      <c r="P351">
        <v>175292</v>
      </c>
      <c r="Q351">
        <v>-2.9690799999999998E-3</v>
      </c>
      <c r="S351">
        <v>201218</v>
      </c>
      <c r="T351">
        <v>-3.2911899999999998E-3</v>
      </c>
    </row>
    <row r="352" spans="1:20" x14ac:dyDescent="0.3">
      <c r="D352">
        <v>91522</v>
      </c>
      <c r="E352">
        <v>-2.1522300000000002E-3</v>
      </c>
      <c r="G352">
        <v>65733</v>
      </c>
      <c r="H352">
        <v>-2.5004599999999999E-3</v>
      </c>
      <c r="J352">
        <v>11957</v>
      </c>
      <c r="K352">
        <v>-2.14438E-3</v>
      </c>
      <c r="M352">
        <v>151358</v>
      </c>
      <c r="N352">
        <v>-3.33081E-3</v>
      </c>
      <c r="P352">
        <v>175325</v>
      </c>
      <c r="Q352">
        <v>-3.5610099999999999E-3</v>
      </c>
      <c r="S352">
        <v>201252</v>
      </c>
      <c r="T352">
        <v>-3.65161E-3</v>
      </c>
    </row>
    <row r="353" spans="4:20" x14ac:dyDescent="0.3">
      <c r="D353">
        <v>91576</v>
      </c>
      <c r="E353">
        <v>-1.22664E-3</v>
      </c>
      <c r="G353">
        <v>65786</v>
      </c>
      <c r="H353">
        <v>-1.9813299999999999E-3</v>
      </c>
      <c r="J353">
        <v>11990</v>
      </c>
      <c r="K353">
        <v>-3.0392100000000001E-3</v>
      </c>
      <c r="M353">
        <v>151418</v>
      </c>
      <c r="N353">
        <v>-2.6709400000000001E-3</v>
      </c>
      <c r="P353">
        <v>175361</v>
      </c>
      <c r="Q353">
        <v>-2.98008E-3</v>
      </c>
      <c r="S353">
        <v>201284</v>
      </c>
      <c r="T353">
        <v>-3.2962500000000001E-3</v>
      </c>
    </row>
    <row r="354" spans="4:20" x14ac:dyDescent="0.3">
      <c r="D354">
        <v>91610</v>
      </c>
      <c r="E354">
        <v>-2.1381899999999999E-3</v>
      </c>
      <c r="G354">
        <v>65819</v>
      </c>
      <c r="H354">
        <v>-2.5100299999999999E-3</v>
      </c>
      <c r="J354">
        <v>12024</v>
      </c>
      <c r="K354">
        <v>-2.1457500000000001E-3</v>
      </c>
      <c r="M354">
        <v>151452</v>
      </c>
      <c r="N354">
        <v>-3.3284299999999998E-3</v>
      </c>
      <c r="P354">
        <v>175397</v>
      </c>
      <c r="Q354">
        <v>-3.5561400000000002E-3</v>
      </c>
      <c r="S354">
        <v>201318</v>
      </c>
      <c r="T354">
        <v>-3.6518499999999999E-3</v>
      </c>
    </row>
    <row r="355" spans="4:20" x14ac:dyDescent="0.3">
      <c r="D355">
        <v>91644</v>
      </c>
      <c r="E355">
        <v>-1.22777E-3</v>
      </c>
      <c r="G355">
        <v>65853</v>
      </c>
      <c r="H355">
        <v>-1.9794299999999999E-3</v>
      </c>
      <c r="J355">
        <v>12060</v>
      </c>
      <c r="K355">
        <v>-3.04112E-3</v>
      </c>
      <c r="M355">
        <v>151488</v>
      </c>
      <c r="N355">
        <v>-2.6768299999999998E-3</v>
      </c>
      <c r="P355">
        <v>175433</v>
      </c>
      <c r="Q355">
        <v>-2.9676500000000001E-3</v>
      </c>
      <c r="S355">
        <v>201350</v>
      </c>
      <c r="T355">
        <v>-3.3005899999999999E-3</v>
      </c>
    </row>
    <row r="356" spans="4:20" x14ac:dyDescent="0.3">
      <c r="D356">
        <v>91678</v>
      </c>
      <c r="E356">
        <v>-2.1573500000000002E-3</v>
      </c>
      <c r="G356">
        <v>65886</v>
      </c>
      <c r="H356">
        <v>-2.5064000000000002E-3</v>
      </c>
      <c r="J356">
        <v>12100</v>
      </c>
      <c r="K356">
        <v>-2.1416400000000002E-3</v>
      </c>
      <c r="M356">
        <v>151522</v>
      </c>
      <c r="N356">
        <v>-3.3360999999999998E-3</v>
      </c>
      <c r="P356">
        <v>175469</v>
      </c>
      <c r="Q356">
        <v>-3.5587499999999998E-3</v>
      </c>
      <c r="S356">
        <v>201383</v>
      </c>
      <c r="T356">
        <v>-3.6498300000000002E-3</v>
      </c>
    </row>
    <row r="357" spans="4:20" x14ac:dyDescent="0.3">
      <c r="D357">
        <v>91714</v>
      </c>
      <c r="E357">
        <v>-1.2341400000000001E-3</v>
      </c>
      <c r="G357">
        <v>65919</v>
      </c>
      <c r="H357">
        <v>-1.9847200000000001E-3</v>
      </c>
      <c r="J357">
        <v>12133</v>
      </c>
      <c r="K357">
        <v>-3.0528899999999999E-3</v>
      </c>
      <c r="M357">
        <v>151555</v>
      </c>
      <c r="N357">
        <v>-2.66636E-3</v>
      </c>
      <c r="P357">
        <v>175507</v>
      </c>
      <c r="Q357">
        <v>-2.9709799999999998E-3</v>
      </c>
      <c r="S357">
        <v>201419</v>
      </c>
      <c r="T357">
        <v>-3.2982100000000002E-3</v>
      </c>
    </row>
    <row r="358" spans="4:20" x14ac:dyDescent="0.3">
      <c r="D358">
        <v>91748</v>
      </c>
      <c r="E358">
        <v>-2.1445600000000002E-3</v>
      </c>
      <c r="G358">
        <v>65952</v>
      </c>
      <c r="H358">
        <v>-2.51556E-3</v>
      </c>
      <c r="J358">
        <v>12167</v>
      </c>
      <c r="K358">
        <v>-2.1450900000000001E-3</v>
      </c>
      <c r="M358">
        <v>151590</v>
      </c>
      <c r="N358">
        <v>-3.3332499999999998E-3</v>
      </c>
      <c r="P358">
        <v>175543</v>
      </c>
      <c r="Q358">
        <v>-3.5724400000000001E-3</v>
      </c>
      <c r="S358">
        <v>201453</v>
      </c>
      <c r="T358">
        <v>-3.6533400000000001E-3</v>
      </c>
    </row>
    <row r="359" spans="4:20" x14ac:dyDescent="0.3">
      <c r="D359">
        <v>91781</v>
      </c>
      <c r="E359">
        <v>-1.23824E-3</v>
      </c>
      <c r="G359">
        <v>65984</v>
      </c>
      <c r="H359">
        <v>-1.9866200000000001E-3</v>
      </c>
      <c r="J359">
        <v>12201</v>
      </c>
      <c r="K359">
        <v>-3.0401E-3</v>
      </c>
      <c r="M359">
        <v>151624</v>
      </c>
      <c r="N359">
        <v>-2.66993E-3</v>
      </c>
      <c r="P359">
        <v>175576</v>
      </c>
      <c r="Q359">
        <v>-2.97116E-3</v>
      </c>
      <c r="S359">
        <v>201484</v>
      </c>
      <c r="T359">
        <v>-3.3011199999999998E-3</v>
      </c>
    </row>
    <row r="360" spans="4:20" x14ac:dyDescent="0.3">
      <c r="D360">
        <v>91818</v>
      </c>
      <c r="E360">
        <v>-2.1548499999999998E-3</v>
      </c>
      <c r="G360">
        <v>66017</v>
      </c>
      <c r="H360">
        <v>-2.5134200000000002E-3</v>
      </c>
      <c r="J360">
        <v>12234</v>
      </c>
      <c r="K360">
        <v>-2.1462199999999999E-3</v>
      </c>
      <c r="M360">
        <v>151657</v>
      </c>
      <c r="N360">
        <v>-3.34782E-3</v>
      </c>
      <c r="P360">
        <v>175609</v>
      </c>
      <c r="Q360">
        <v>-3.5651799999999998E-3</v>
      </c>
      <c r="S360">
        <v>201517</v>
      </c>
      <c r="T360">
        <v>-3.6611299999999999E-3</v>
      </c>
    </row>
    <row r="361" spans="4:20" x14ac:dyDescent="0.3">
      <c r="D361">
        <v>91851</v>
      </c>
      <c r="E361">
        <v>-1.2217599999999999E-3</v>
      </c>
      <c r="G361">
        <v>66052</v>
      </c>
      <c r="H361">
        <v>-1.9835899999999999E-3</v>
      </c>
      <c r="J361">
        <v>12268</v>
      </c>
      <c r="K361">
        <v>-3.0546800000000002E-3</v>
      </c>
      <c r="M361">
        <v>151694</v>
      </c>
      <c r="N361">
        <v>-2.6732000000000001E-3</v>
      </c>
      <c r="P361">
        <v>175642</v>
      </c>
      <c r="Q361">
        <v>-2.9673500000000001E-3</v>
      </c>
      <c r="S361">
        <v>201549</v>
      </c>
      <c r="T361">
        <v>-3.3017200000000002E-3</v>
      </c>
    </row>
    <row r="362" spans="4:20" x14ac:dyDescent="0.3">
      <c r="D362">
        <v>91887</v>
      </c>
      <c r="E362">
        <v>-2.1535399999999998E-3</v>
      </c>
      <c r="G362">
        <v>66085</v>
      </c>
      <c r="H362">
        <v>-2.5185400000000001E-3</v>
      </c>
      <c r="J362">
        <v>12302</v>
      </c>
      <c r="K362">
        <v>-2.14051E-3</v>
      </c>
      <c r="M362">
        <v>151727</v>
      </c>
      <c r="N362">
        <v>-3.3251000000000001E-3</v>
      </c>
      <c r="P362">
        <v>175677</v>
      </c>
      <c r="Q362">
        <v>-3.5648799999999999E-3</v>
      </c>
      <c r="S362">
        <v>201581</v>
      </c>
      <c r="T362">
        <v>-3.6590500000000001E-3</v>
      </c>
    </row>
    <row r="363" spans="4:20" x14ac:dyDescent="0.3">
      <c r="D363">
        <v>91920</v>
      </c>
      <c r="E363">
        <v>-1.2344299999999999E-3</v>
      </c>
      <c r="G363">
        <v>66119</v>
      </c>
      <c r="H363">
        <v>-1.9858499999999999E-3</v>
      </c>
      <c r="J363">
        <v>12337</v>
      </c>
      <c r="K363">
        <v>-3.0492599999999998E-3</v>
      </c>
      <c r="M363">
        <v>151760</v>
      </c>
      <c r="N363">
        <v>-2.6677900000000002E-3</v>
      </c>
      <c r="P363">
        <v>175710</v>
      </c>
      <c r="Q363">
        <v>-2.97241E-3</v>
      </c>
      <c r="S363">
        <v>201613</v>
      </c>
      <c r="T363">
        <v>-3.2941099999999998E-3</v>
      </c>
    </row>
    <row r="364" spans="4:20" x14ac:dyDescent="0.3">
      <c r="D364">
        <v>91955</v>
      </c>
      <c r="E364">
        <v>-2.1643600000000002E-3</v>
      </c>
      <c r="G364">
        <v>66151</v>
      </c>
      <c r="H364">
        <v>-2.5212199999999998E-3</v>
      </c>
      <c r="J364">
        <v>12371</v>
      </c>
      <c r="K364">
        <v>-2.14664E-3</v>
      </c>
      <c r="M364">
        <v>151795</v>
      </c>
      <c r="N364">
        <v>-3.3398500000000001E-3</v>
      </c>
      <c r="P364">
        <v>175750</v>
      </c>
      <c r="Q364">
        <v>-3.5648199999999998E-3</v>
      </c>
      <c r="S364">
        <v>201645</v>
      </c>
      <c r="T364">
        <v>-3.6539900000000002E-3</v>
      </c>
    </row>
    <row r="365" spans="4:20" x14ac:dyDescent="0.3">
      <c r="D365">
        <v>91994</v>
      </c>
      <c r="E365">
        <v>-1.22492E-3</v>
      </c>
      <c r="G365">
        <v>66184</v>
      </c>
      <c r="H365">
        <v>-1.9863900000000002E-3</v>
      </c>
      <c r="J365">
        <v>12404</v>
      </c>
      <c r="K365">
        <v>-3.0397499999999999E-3</v>
      </c>
      <c r="M365">
        <v>151827</v>
      </c>
      <c r="N365">
        <v>-2.6668400000000002E-3</v>
      </c>
      <c r="P365">
        <v>175783</v>
      </c>
      <c r="Q365">
        <v>-2.9768099999999999E-3</v>
      </c>
      <c r="S365">
        <v>201679</v>
      </c>
      <c r="T365">
        <v>-3.2964299999999999E-3</v>
      </c>
    </row>
    <row r="366" spans="4:20" x14ac:dyDescent="0.3">
      <c r="D366">
        <v>92028</v>
      </c>
      <c r="E366">
        <v>-2.14884E-3</v>
      </c>
      <c r="G366">
        <v>66236</v>
      </c>
      <c r="H366">
        <v>-2.51432E-3</v>
      </c>
      <c r="J366">
        <v>12439</v>
      </c>
      <c r="K366">
        <v>-2.1515800000000002E-3</v>
      </c>
      <c r="M366">
        <v>151861</v>
      </c>
      <c r="N366">
        <v>-3.3364000000000002E-3</v>
      </c>
      <c r="P366">
        <v>175816</v>
      </c>
      <c r="Q366">
        <v>-3.5718400000000002E-3</v>
      </c>
      <c r="S366">
        <v>201711</v>
      </c>
      <c r="T366">
        <v>-3.6456000000000001E-3</v>
      </c>
    </row>
    <row r="367" spans="4:20" x14ac:dyDescent="0.3">
      <c r="D367">
        <v>92061</v>
      </c>
      <c r="E367">
        <v>-1.2346099999999999E-3</v>
      </c>
      <c r="G367">
        <v>66269</v>
      </c>
      <c r="H367">
        <v>-1.9755599999999999E-3</v>
      </c>
      <c r="J367">
        <v>12473</v>
      </c>
      <c r="K367">
        <v>-3.04938E-3</v>
      </c>
      <c r="M367">
        <v>151895</v>
      </c>
      <c r="N367">
        <v>-2.65315E-3</v>
      </c>
      <c r="P367">
        <v>175850</v>
      </c>
      <c r="Q367">
        <v>-2.96729E-3</v>
      </c>
      <c r="S367">
        <v>201744</v>
      </c>
      <c r="T367">
        <v>-3.3061200000000001E-3</v>
      </c>
    </row>
    <row r="368" spans="4:20" x14ac:dyDescent="0.3">
      <c r="D368">
        <v>92095</v>
      </c>
      <c r="E368">
        <v>-2.14884E-3</v>
      </c>
      <c r="G368">
        <v>66302</v>
      </c>
      <c r="H368">
        <v>-2.5119999999999999E-3</v>
      </c>
      <c r="J368">
        <v>12507</v>
      </c>
      <c r="K368">
        <v>-2.1458599999999999E-3</v>
      </c>
      <c r="P368">
        <v>175884</v>
      </c>
      <c r="Q368">
        <v>-3.5651799999999998E-3</v>
      </c>
      <c r="S368">
        <v>201777</v>
      </c>
      <c r="T368">
        <v>-3.6411400000000002E-3</v>
      </c>
    </row>
    <row r="369" spans="4:20" x14ac:dyDescent="0.3">
      <c r="D369">
        <v>92129</v>
      </c>
      <c r="E369">
        <v>-1.22938E-3</v>
      </c>
      <c r="G369">
        <v>66336</v>
      </c>
      <c r="H369">
        <v>-1.9803199999999998E-3</v>
      </c>
      <c r="J369">
        <v>12542</v>
      </c>
      <c r="K369">
        <v>-3.0421300000000001E-3</v>
      </c>
      <c r="P369">
        <v>175917</v>
      </c>
      <c r="Q369">
        <v>-2.9745499999999999E-3</v>
      </c>
      <c r="S369">
        <v>201828</v>
      </c>
      <c r="T369">
        <v>-3.2979699999999999E-3</v>
      </c>
    </row>
    <row r="370" spans="4:20" x14ac:dyDescent="0.3">
      <c r="D370">
        <v>92164</v>
      </c>
      <c r="E370">
        <v>-2.15271E-3</v>
      </c>
      <c r="G370">
        <v>66369</v>
      </c>
      <c r="H370">
        <v>-2.50914E-3</v>
      </c>
      <c r="J370">
        <v>12576</v>
      </c>
      <c r="K370">
        <v>-2.1497299999999999E-3</v>
      </c>
      <c r="P370">
        <v>175951</v>
      </c>
      <c r="Q370">
        <v>-3.5667799999999999E-3</v>
      </c>
      <c r="S370">
        <v>201863</v>
      </c>
      <c r="T370">
        <v>-3.6495299999999998E-3</v>
      </c>
    </row>
    <row r="371" spans="4:20" x14ac:dyDescent="0.3">
      <c r="D371">
        <v>92203</v>
      </c>
      <c r="E371">
        <v>-1.22926E-3</v>
      </c>
      <c r="G371">
        <v>66401</v>
      </c>
      <c r="H371">
        <v>-1.9722899999999998E-3</v>
      </c>
      <c r="J371">
        <v>12609</v>
      </c>
      <c r="K371">
        <v>-3.0463500000000002E-3</v>
      </c>
      <c r="P371">
        <v>175984</v>
      </c>
      <c r="Q371">
        <v>-2.9669399999999999E-3</v>
      </c>
      <c r="S371">
        <v>201916</v>
      </c>
      <c r="T371">
        <v>-3.3071300000000001E-3</v>
      </c>
    </row>
    <row r="372" spans="4:20" x14ac:dyDescent="0.3">
      <c r="D372">
        <v>92237</v>
      </c>
      <c r="E372">
        <v>-2.1526499999999999E-3</v>
      </c>
      <c r="G372">
        <v>66437</v>
      </c>
      <c r="H372">
        <v>-2.5042599999999999E-3</v>
      </c>
      <c r="J372">
        <v>12643</v>
      </c>
      <c r="K372">
        <v>-2.15015E-3</v>
      </c>
      <c r="P372">
        <v>176020</v>
      </c>
      <c r="Q372">
        <v>-3.5650600000000001E-3</v>
      </c>
      <c r="S372">
        <v>201948</v>
      </c>
      <c r="T372">
        <v>-3.6581500000000002E-3</v>
      </c>
    </row>
    <row r="373" spans="4:20" x14ac:dyDescent="0.3">
      <c r="D373">
        <v>92271</v>
      </c>
      <c r="E373">
        <v>-1.2248000000000001E-3</v>
      </c>
      <c r="G373">
        <v>66469</v>
      </c>
      <c r="H373">
        <v>-1.9848399999999999E-3</v>
      </c>
      <c r="J373">
        <v>12677</v>
      </c>
      <c r="K373">
        <v>-3.0367699999999998E-3</v>
      </c>
      <c r="P373">
        <v>176054</v>
      </c>
      <c r="Q373">
        <v>-2.9697299999999999E-3</v>
      </c>
      <c r="S373">
        <v>202002</v>
      </c>
      <c r="T373">
        <v>-3.3010600000000002E-3</v>
      </c>
    </row>
    <row r="374" spans="4:20" x14ac:dyDescent="0.3">
      <c r="D374">
        <v>92306</v>
      </c>
      <c r="E374">
        <v>-2.14117E-3</v>
      </c>
      <c r="G374">
        <v>66501</v>
      </c>
      <c r="H374">
        <v>-2.51265E-3</v>
      </c>
      <c r="J374">
        <v>12728</v>
      </c>
      <c r="K374">
        <v>-2.1461599999999998E-3</v>
      </c>
      <c r="P374">
        <v>176088</v>
      </c>
      <c r="Q374">
        <v>-3.5625000000000001E-3</v>
      </c>
      <c r="S374">
        <v>202034</v>
      </c>
      <c r="T374">
        <v>-3.64774E-3</v>
      </c>
    </row>
    <row r="375" spans="4:20" x14ac:dyDescent="0.3">
      <c r="D375">
        <v>92339</v>
      </c>
      <c r="E375">
        <v>-1.2350900000000001E-3</v>
      </c>
      <c r="G375">
        <v>66534</v>
      </c>
      <c r="H375">
        <v>-1.97044E-3</v>
      </c>
      <c r="J375">
        <v>12762</v>
      </c>
      <c r="K375">
        <v>-3.0439099999999999E-3</v>
      </c>
      <c r="P375">
        <v>176124</v>
      </c>
      <c r="Q375">
        <v>-2.9611699999999999E-3</v>
      </c>
      <c r="S375">
        <v>202067</v>
      </c>
      <c r="T375">
        <v>-3.29964E-3</v>
      </c>
    </row>
    <row r="376" spans="4:20" x14ac:dyDescent="0.3">
      <c r="D376">
        <v>92375</v>
      </c>
      <c r="E376">
        <v>-2.1452699999999999E-3</v>
      </c>
      <c r="G376">
        <v>66569</v>
      </c>
      <c r="H376">
        <v>-2.5156800000000002E-3</v>
      </c>
      <c r="J376">
        <v>12796</v>
      </c>
      <c r="K376">
        <v>-2.1468799999999999E-3</v>
      </c>
      <c r="P376">
        <v>176158</v>
      </c>
      <c r="Q376">
        <v>-3.5638699999999998E-3</v>
      </c>
      <c r="S376">
        <v>202098</v>
      </c>
      <c r="T376">
        <v>-3.6412599999999999E-3</v>
      </c>
    </row>
    <row r="377" spans="4:20" x14ac:dyDescent="0.3">
      <c r="D377">
        <v>92409</v>
      </c>
      <c r="E377">
        <v>-1.2427600000000001E-3</v>
      </c>
      <c r="G377">
        <v>66601</v>
      </c>
      <c r="H377">
        <v>-1.9748500000000002E-3</v>
      </c>
      <c r="J377">
        <v>12829</v>
      </c>
      <c r="K377">
        <v>-3.04207E-3</v>
      </c>
      <c r="P377">
        <v>176192</v>
      </c>
      <c r="Q377">
        <v>-2.96831E-3</v>
      </c>
      <c r="S377">
        <v>202130</v>
      </c>
      <c r="T377">
        <v>-3.3103999999999998E-3</v>
      </c>
    </row>
    <row r="378" spans="4:20" x14ac:dyDescent="0.3">
      <c r="D378">
        <v>92442</v>
      </c>
      <c r="E378">
        <v>-2.1547300000000001E-3</v>
      </c>
      <c r="G378">
        <v>66636</v>
      </c>
      <c r="H378">
        <v>-2.4984899999999999E-3</v>
      </c>
      <c r="J378">
        <v>12864</v>
      </c>
      <c r="K378">
        <v>-2.1532999999999999E-3</v>
      </c>
      <c r="P378">
        <v>176225</v>
      </c>
      <c r="Q378">
        <v>-3.5710099999999999E-3</v>
      </c>
      <c r="S378">
        <v>202162</v>
      </c>
      <c r="T378">
        <v>-3.6485200000000001E-3</v>
      </c>
    </row>
    <row r="379" spans="4:20" x14ac:dyDescent="0.3">
      <c r="D379">
        <v>92478</v>
      </c>
      <c r="E379">
        <v>-1.2277099999999999E-3</v>
      </c>
      <c r="G379">
        <v>66668</v>
      </c>
      <c r="H379">
        <v>-1.9700899999999999E-3</v>
      </c>
      <c r="J379">
        <v>12900</v>
      </c>
      <c r="K379">
        <v>-3.0461099999999999E-3</v>
      </c>
      <c r="P379">
        <v>176258</v>
      </c>
      <c r="Q379">
        <v>-2.9636699999999998E-3</v>
      </c>
      <c r="S379">
        <v>202193</v>
      </c>
      <c r="T379">
        <v>-3.3005899999999999E-3</v>
      </c>
    </row>
    <row r="380" spans="4:20" x14ac:dyDescent="0.3">
      <c r="G380">
        <v>66701</v>
      </c>
      <c r="H380">
        <v>-2.5066400000000001E-3</v>
      </c>
      <c r="J380">
        <v>12933</v>
      </c>
      <c r="K380">
        <v>-2.1583599999999998E-3</v>
      </c>
      <c r="P380">
        <v>176292</v>
      </c>
      <c r="Q380">
        <v>-3.5624400000000001E-3</v>
      </c>
      <c r="S380">
        <v>202225</v>
      </c>
      <c r="T380">
        <v>-3.6476799999999999E-3</v>
      </c>
    </row>
    <row r="381" spans="4:20" x14ac:dyDescent="0.3">
      <c r="G381">
        <v>66734</v>
      </c>
      <c r="H381">
        <v>-1.98525E-3</v>
      </c>
      <c r="J381">
        <v>12967</v>
      </c>
      <c r="K381">
        <v>-3.0464099999999998E-3</v>
      </c>
      <c r="P381">
        <v>176346</v>
      </c>
      <c r="Q381">
        <v>-2.9736599999999999E-3</v>
      </c>
      <c r="S381">
        <v>202256</v>
      </c>
      <c r="T381">
        <v>-3.2975600000000002E-3</v>
      </c>
    </row>
    <row r="382" spans="4:20" x14ac:dyDescent="0.3">
      <c r="G382">
        <v>66766</v>
      </c>
      <c r="H382">
        <v>-2.5147300000000002E-3</v>
      </c>
      <c r="J382">
        <v>13001</v>
      </c>
      <c r="K382">
        <v>-2.1422400000000001E-3</v>
      </c>
      <c r="P382">
        <v>176380</v>
      </c>
      <c r="Q382">
        <v>-3.5757100000000002E-3</v>
      </c>
      <c r="S382">
        <v>202289</v>
      </c>
      <c r="T382">
        <v>-3.6440000000000001E-3</v>
      </c>
    </row>
    <row r="383" spans="4:20" x14ac:dyDescent="0.3">
      <c r="G383">
        <v>66819</v>
      </c>
      <c r="H383">
        <v>-1.9758599999999999E-3</v>
      </c>
      <c r="J383">
        <v>13036</v>
      </c>
      <c r="K383">
        <v>-3.0398700000000001E-3</v>
      </c>
      <c r="P383">
        <v>176416</v>
      </c>
      <c r="Q383">
        <v>-2.9600400000000002E-3</v>
      </c>
      <c r="S383">
        <v>202321</v>
      </c>
      <c r="T383">
        <v>-3.3023699999999998E-3</v>
      </c>
    </row>
    <row r="384" spans="4:20" x14ac:dyDescent="0.3">
      <c r="G384">
        <v>66870</v>
      </c>
      <c r="H384">
        <v>-2.5156800000000002E-3</v>
      </c>
      <c r="J384">
        <v>13070</v>
      </c>
      <c r="K384">
        <v>-2.1445600000000002E-3</v>
      </c>
      <c r="P384">
        <v>176450</v>
      </c>
      <c r="Q384">
        <v>-3.5653600000000001E-3</v>
      </c>
      <c r="S384">
        <v>202353</v>
      </c>
      <c r="T384">
        <v>-3.64453E-3</v>
      </c>
    </row>
    <row r="385" spans="7:20" x14ac:dyDescent="0.3">
      <c r="G385">
        <v>66903</v>
      </c>
      <c r="H385">
        <v>-1.9699700000000001E-3</v>
      </c>
      <c r="J385">
        <v>13103</v>
      </c>
      <c r="K385">
        <v>-3.0434899999999998E-3</v>
      </c>
      <c r="P385">
        <v>176483</v>
      </c>
      <c r="Q385">
        <v>-2.9624199999999999E-3</v>
      </c>
      <c r="S385">
        <v>202384</v>
      </c>
      <c r="T385">
        <v>-3.3074300000000001E-3</v>
      </c>
    </row>
    <row r="386" spans="7:20" x14ac:dyDescent="0.3">
      <c r="G386">
        <v>66938</v>
      </c>
      <c r="H386">
        <v>-2.5208000000000001E-3</v>
      </c>
      <c r="J386">
        <v>13137</v>
      </c>
      <c r="K386">
        <v>-2.1557999999999998E-3</v>
      </c>
      <c r="P386">
        <v>176517</v>
      </c>
      <c r="Q386">
        <v>-3.5626199999999998E-3</v>
      </c>
      <c r="S386">
        <v>202416</v>
      </c>
      <c r="T386">
        <v>-3.6388200000000001E-3</v>
      </c>
    </row>
    <row r="387" spans="7:20" x14ac:dyDescent="0.3">
      <c r="G387">
        <v>66971</v>
      </c>
      <c r="H387">
        <v>-1.9607499999999998E-3</v>
      </c>
      <c r="J387">
        <v>13171</v>
      </c>
      <c r="K387">
        <v>-3.03564E-3</v>
      </c>
      <c r="P387">
        <v>176551</v>
      </c>
      <c r="Q387">
        <v>-2.9565300000000002E-3</v>
      </c>
      <c r="S387">
        <v>202466</v>
      </c>
      <c r="T387">
        <v>-3.3005299999999999E-3</v>
      </c>
    </row>
    <row r="388" spans="7:20" x14ac:dyDescent="0.3">
      <c r="G388">
        <v>67006</v>
      </c>
      <c r="H388">
        <v>-2.51556E-3</v>
      </c>
      <c r="J388">
        <v>13204</v>
      </c>
      <c r="K388">
        <v>-2.1637100000000001E-3</v>
      </c>
      <c r="P388">
        <v>176585</v>
      </c>
      <c r="Q388">
        <v>-3.5700599999999999E-3</v>
      </c>
      <c r="S388">
        <v>202498</v>
      </c>
      <c r="T388">
        <v>-3.65256E-3</v>
      </c>
    </row>
    <row r="389" spans="7:20" x14ac:dyDescent="0.3">
      <c r="G389">
        <v>67039</v>
      </c>
      <c r="H389">
        <v>-1.97758E-3</v>
      </c>
      <c r="J389">
        <v>13238</v>
      </c>
      <c r="K389">
        <v>-3.03725E-3</v>
      </c>
      <c r="P389">
        <v>176619</v>
      </c>
      <c r="Q389">
        <v>-2.9693200000000001E-3</v>
      </c>
      <c r="S389">
        <v>202529</v>
      </c>
      <c r="T389">
        <v>-3.3017799999999998E-3</v>
      </c>
    </row>
    <row r="390" spans="7:20" x14ac:dyDescent="0.3">
      <c r="G390">
        <v>67071</v>
      </c>
      <c r="H390">
        <v>-2.51973E-3</v>
      </c>
      <c r="J390">
        <v>13271</v>
      </c>
      <c r="K390">
        <v>-2.1489600000000001E-3</v>
      </c>
      <c r="P390">
        <v>176652</v>
      </c>
      <c r="Q390">
        <v>-3.56339E-3</v>
      </c>
      <c r="S390">
        <v>202563</v>
      </c>
      <c r="T390">
        <v>-3.6412599999999999E-3</v>
      </c>
    </row>
    <row r="391" spans="7:20" x14ac:dyDescent="0.3">
      <c r="G391">
        <v>67103</v>
      </c>
      <c r="H391">
        <v>-1.9754400000000002E-3</v>
      </c>
      <c r="J391">
        <v>13304</v>
      </c>
      <c r="K391">
        <v>-3.0428400000000002E-3</v>
      </c>
      <c r="P391">
        <v>176685</v>
      </c>
      <c r="Q391">
        <v>-2.9687799999999999E-3</v>
      </c>
      <c r="S391">
        <v>202594</v>
      </c>
      <c r="T391">
        <v>-3.3005899999999999E-3</v>
      </c>
    </row>
    <row r="392" spans="7:20" x14ac:dyDescent="0.3">
      <c r="G392">
        <v>67136</v>
      </c>
      <c r="H392">
        <v>-2.5121100000000001E-3</v>
      </c>
      <c r="J392">
        <v>13338</v>
      </c>
      <c r="K392">
        <v>-2.1490200000000002E-3</v>
      </c>
      <c r="P392">
        <v>176720</v>
      </c>
      <c r="Q392">
        <v>-3.55756E-3</v>
      </c>
      <c r="S392">
        <v>202625</v>
      </c>
      <c r="T392">
        <v>-3.63817E-3</v>
      </c>
    </row>
    <row r="393" spans="7:20" x14ac:dyDescent="0.3">
      <c r="G393">
        <v>67169</v>
      </c>
      <c r="H393">
        <v>-1.9722899999999998E-3</v>
      </c>
      <c r="J393">
        <v>13372</v>
      </c>
      <c r="K393">
        <v>-3.03659E-3</v>
      </c>
      <c r="P393">
        <v>176754</v>
      </c>
      <c r="Q393">
        <v>-2.9683600000000002E-3</v>
      </c>
      <c r="S393">
        <v>202656</v>
      </c>
      <c r="T393">
        <v>-3.3039200000000001E-3</v>
      </c>
    </row>
    <row r="394" spans="7:20" x14ac:dyDescent="0.3">
      <c r="G394">
        <v>67205</v>
      </c>
      <c r="H394">
        <v>-2.5152099999999999E-3</v>
      </c>
      <c r="J394">
        <v>13407</v>
      </c>
      <c r="K394">
        <v>-2.1476500000000001E-3</v>
      </c>
      <c r="P394">
        <v>176790</v>
      </c>
      <c r="Q394">
        <v>-3.56595E-3</v>
      </c>
      <c r="S394">
        <v>202687</v>
      </c>
      <c r="T394">
        <v>-3.6495299999999998E-3</v>
      </c>
    </row>
    <row r="395" spans="7:20" x14ac:dyDescent="0.3">
      <c r="G395">
        <v>67238</v>
      </c>
      <c r="H395">
        <v>-1.96503E-3</v>
      </c>
      <c r="J395">
        <v>13441</v>
      </c>
      <c r="K395">
        <v>-3.0415899999999998E-3</v>
      </c>
      <c r="P395">
        <v>176825</v>
      </c>
      <c r="Q395">
        <v>-2.9652699999999999E-3</v>
      </c>
    </row>
    <row r="396" spans="7:20" x14ac:dyDescent="0.3">
      <c r="G396">
        <v>67274</v>
      </c>
      <c r="H396">
        <v>-2.5219299999999999E-3</v>
      </c>
      <c r="J396">
        <v>13475</v>
      </c>
      <c r="K396">
        <v>-2.1535999999999999E-3</v>
      </c>
      <c r="P396">
        <v>176860</v>
      </c>
      <c r="Q396">
        <v>-3.56179E-3</v>
      </c>
    </row>
    <row r="397" spans="7:20" x14ac:dyDescent="0.3">
      <c r="G397">
        <v>67307</v>
      </c>
      <c r="H397">
        <v>-1.9746099999999999E-3</v>
      </c>
      <c r="J397">
        <v>13509</v>
      </c>
      <c r="K397">
        <v>-3.0418899999999998E-3</v>
      </c>
      <c r="P397">
        <v>176894</v>
      </c>
      <c r="Q397">
        <v>-2.9741899999999998E-3</v>
      </c>
    </row>
    <row r="398" spans="7:20" x14ac:dyDescent="0.3">
      <c r="G398">
        <v>67340</v>
      </c>
      <c r="H398">
        <v>-2.52871E-3</v>
      </c>
      <c r="J398">
        <v>13542</v>
      </c>
      <c r="K398">
        <v>-2.1481299999999998E-3</v>
      </c>
      <c r="P398">
        <v>176928</v>
      </c>
      <c r="Q398">
        <v>-3.5686300000000002E-3</v>
      </c>
    </row>
    <row r="399" spans="7:20" x14ac:dyDescent="0.3">
      <c r="G399">
        <v>67373</v>
      </c>
      <c r="H399">
        <v>-1.9737700000000001E-3</v>
      </c>
      <c r="J399">
        <v>13593</v>
      </c>
      <c r="K399">
        <v>-3.0363E-3</v>
      </c>
      <c r="P399">
        <v>176962</v>
      </c>
      <c r="Q399">
        <v>-2.9612900000000001E-3</v>
      </c>
    </row>
    <row r="400" spans="7:20" x14ac:dyDescent="0.3">
      <c r="G400">
        <v>67406</v>
      </c>
      <c r="H400">
        <v>-2.5077699999999999E-3</v>
      </c>
      <c r="J400">
        <v>13627</v>
      </c>
      <c r="K400">
        <v>-2.1594299999999999E-3</v>
      </c>
      <c r="P400">
        <v>176997</v>
      </c>
      <c r="Q400">
        <v>-3.55858E-3</v>
      </c>
    </row>
    <row r="401" spans="7:17" x14ac:dyDescent="0.3">
      <c r="G401">
        <v>67440</v>
      </c>
      <c r="H401">
        <v>-1.9740700000000001E-3</v>
      </c>
      <c r="J401">
        <v>13662</v>
      </c>
      <c r="K401">
        <v>-3.0388500000000001E-3</v>
      </c>
      <c r="P401">
        <v>177032</v>
      </c>
      <c r="Q401">
        <v>-2.97116E-3</v>
      </c>
    </row>
    <row r="402" spans="7:17" x14ac:dyDescent="0.3">
      <c r="G402">
        <v>67472</v>
      </c>
      <c r="H402">
        <v>-2.5186000000000002E-3</v>
      </c>
      <c r="J402">
        <v>13697</v>
      </c>
      <c r="K402">
        <v>-2.1496699999999998E-3</v>
      </c>
      <c r="P402">
        <v>177068</v>
      </c>
      <c r="Q402">
        <v>-3.5647000000000001E-3</v>
      </c>
    </row>
    <row r="403" spans="7:17" x14ac:dyDescent="0.3">
      <c r="G403">
        <v>67505</v>
      </c>
      <c r="H403">
        <v>-1.9712800000000002E-3</v>
      </c>
      <c r="J403">
        <v>13731</v>
      </c>
      <c r="K403">
        <v>-3.0362399999999999E-3</v>
      </c>
      <c r="P403">
        <v>177104</v>
      </c>
      <c r="Q403">
        <v>-2.9575999999999999E-3</v>
      </c>
    </row>
    <row r="404" spans="7:17" x14ac:dyDescent="0.3">
      <c r="G404">
        <v>67539</v>
      </c>
      <c r="H404">
        <v>-2.5205000000000002E-3</v>
      </c>
      <c r="J404">
        <v>13765</v>
      </c>
      <c r="K404">
        <v>-2.15752E-3</v>
      </c>
      <c r="P404">
        <v>177138</v>
      </c>
      <c r="Q404">
        <v>-3.5625600000000002E-3</v>
      </c>
    </row>
    <row r="405" spans="7:17" x14ac:dyDescent="0.3">
      <c r="G405">
        <v>67571</v>
      </c>
      <c r="H405">
        <v>-1.9811500000000001E-3</v>
      </c>
      <c r="J405">
        <v>13799</v>
      </c>
      <c r="K405">
        <v>-3.0371299999999999E-3</v>
      </c>
    </row>
    <row r="406" spans="7:17" x14ac:dyDescent="0.3">
      <c r="G406">
        <v>67608</v>
      </c>
      <c r="H406">
        <v>-2.5301400000000002E-3</v>
      </c>
      <c r="J406">
        <v>13834</v>
      </c>
      <c r="K406">
        <v>-2.15175E-3</v>
      </c>
    </row>
    <row r="407" spans="7:17" x14ac:dyDescent="0.3">
      <c r="G407">
        <v>67642</v>
      </c>
      <c r="H407">
        <v>-1.9773999999999998E-3</v>
      </c>
      <c r="J407">
        <v>13868</v>
      </c>
      <c r="K407">
        <v>-3.0334400000000001E-3</v>
      </c>
    </row>
    <row r="408" spans="7:17" x14ac:dyDescent="0.3">
      <c r="G408">
        <v>67675</v>
      </c>
      <c r="H408">
        <v>-2.5067599999999998E-3</v>
      </c>
      <c r="J408">
        <v>13902</v>
      </c>
      <c r="K408">
        <v>-2.1651399999999999E-3</v>
      </c>
    </row>
    <row r="409" spans="7:17" x14ac:dyDescent="0.3">
      <c r="G409">
        <v>67710</v>
      </c>
      <c r="H409">
        <v>-1.9705600000000001E-3</v>
      </c>
      <c r="J409">
        <v>13940</v>
      </c>
      <c r="K409">
        <v>-3.0386200000000001E-3</v>
      </c>
    </row>
    <row r="410" spans="7:17" x14ac:dyDescent="0.3">
      <c r="G410">
        <v>67742</v>
      </c>
      <c r="H410">
        <v>-2.5177099999999998E-3</v>
      </c>
      <c r="J410">
        <v>13976</v>
      </c>
      <c r="K410">
        <v>-2.1512200000000001E-3</v>
      </c>
    </row>
    <row r="411" spans="7:17" x14ac:dyDescent="0.3">
      <c r="G411">
        <v>67775</v>
      </c>
      <c r="H411">
        <v>-1.9610399999999998E-3</v>
      </c>
      <c r="J411">
        <v>14011</v>
      </c>
      <c r="K411">
        <v>-3.0357000000000001E-3</v>
      </c>
    </row>
    <row r="412" spans="7:17" x14ac:dyDescent="0.3">
      <c r="G412">
        <v>67807</v>
      </c>
      <c r="H412">
        <v>-2.5176500000000002E-3</v>
      </c>
      <c r="J412">
        <v>14045</v>
      </c>
      <c r="K412">
        <v>-2.1571099999999998E-3</v>
      </c>
    </row>
    <row r="413" spans="7:17" x14ac:dyDescent="0.3">
      <c r="G413">
        <v>67858</v>
      </c>
      <c r="H413">
        <v>-1.9722899999999998E-3</v>
      </c>
      <c r="J413">
        <v>14080</v>
      </c>
      <c r="K413">
        <v>-3.0335000000000002E-3</v>
      </c>
    </row>
    <row r="414" spans="7:17" x14ac:dyDescent="0.3">
      <c r="G414">
        <v>67915</v>
      </c>
      <c r="H414">
        <v>-2.5295999999999999E-3</v>
      </c>
      <c r="J414">
        <v>14114</v>
      </c>
      <c r="K414">
        <v>-2.1468199999999998E-3</v>
      </c>
    </row>
    <row r="415" spans="7:17" x14ac:dyDescent="0.3">
      <c r="G415">
        <v>67950</v>
      </c>
      <c r="H415">
        <v>-1.96664E-3</v>
      </c>
      <c r="J415">
        <v>14148</v>
      </c>
      <c r="K415">
        <v>-3.03945E-3</v>
      </c>
    </row>
    <row r="416" spans="7:17" x14ac:dyDescent="0.3">
      <c r="G416">
        <v>67983</v>
      </c>
      <c r="H416">
        <v>-2.5208000000000001E-3</v>
      </c>
      <c r="J416">
        <v>14183</v>
      </c>
      <c r="K416">
        <v>-2.1605600000000002E-3</v>
      </c>
    </row>
    <row r="417" spans="7:11" x14ac:dyDescent="0.3">
      <c r="G417">
        <v>68015</v>
      </c>
      <c r="H417">
        <v>-1.9690799999999998E-3</v>
      </c>
      <c r="J417">
        <v>14216</v>
      </c>
      <c r="K417">
        <v>-3.0232100000000001E-3</v>
      </c>
    </row>
    <row r="418" spans="7:11" x14ac:dyDescent="0.3">
      <c r="G418">
        <v>68048</v>
      </c>
      <c r="H418">
        <v>-2.5240100000000001E-3</v>
      </c>
      <c r="J418">
        <v>14250</v>
      </c>
      <c r="K418">
        <v>-2.1544300000000001E-3</v>
      </c>
    </row>
    <row r="419" spans="7:11" x14ac:dyDescent="0.3">
      <c r="G419">
        <v>68083</v>
      </c>
      <c r="H419">
        <v>-1.9630099999999998E-3</v>
      </c>
      <c r="J419">
        <v>14284</v>
      </c>
      <c r="K419">
        <v>-3.0243399999999999E-3</v>
      </c>
    </row>
    <row r="420" spans="7:11" x14ac:dyDescent="0.3">
      <c r="G420">
        <v>68116</v>
      </c>
      <c r="H420">
        <v>-2.5235399999999999E-3</v>
      </c>
      <c r="J420">
        <v>14318</v>
      </c>
      <c r="K420">
        <v>-2.1659700000000001E-3</v>
      </c>
    </row>
    <row r="421" spans="7:11" x14ac:dyDescent="0.3">
      <c r="G421">
        <v>68149</v>
      </c>
      <c r="H421">
        <v>-1.96664E-3</v>
      </c>
      <c r="J421">
        <v>14352</v>
      </c>
      <c r="K421">
        <v>-3.0309999999999998E-3</v>
      </c>
    </row>
    <row r="422" spans="7:11" x14ac:dyDescent="0.3">
      <c r="G422">
        <v>68181</v>
      </c>
      <c r="H422">
        <v>-2.5215699999999999E-3</v>
      </c>
      <c r="J422">
        <v>14385</v>
      </c>
      <c r="K422">
        <v>-2.15271E-3</v>
      </c>
    </row>
    <row r="423" spans="7:11" x14ac:dyDescent="0.3">
      <c r="G423">
        <v>68215</v>
      </c>
      <c r="H423">
        <v>-1.9652099999999998E-3</v>
      </c>
      <c r="J423">
        <v>14420</v>
      </c>
      <c r="K423">
        <v>-3.0293999999999998E-3</v>
      </c>
    </row>
    <row r="424" spans="7:11" x14ac:dyDescent="0.3">
      <c r="G424">
        <v>68248</v>
      </c>
      <c r="H424">
        <v>-2.51592E-3</v>
      </c>
      <c r="J424">
        <v>14455</v>
      </c>
      <c r="K424">
        <v>-2.1542499999999999E-3</v>
      </c>
    </row>
    <row r="425" spans="7:11" x14ac:dyDescent="0.3">
      <c r="G425">
        <v>68282</v>
      </c>
      <c r="H425">
        <v>-1.9697299999999998E-3</v>
      </c>
      <c r="J425">
        <v>14489</v>
      </c>
      <c r="K425">
        <v>-3.0396899999999998E-3</v>
      </c>
    </row>
    <row r="426" spans="7:11" x14ac:dyDescent="0.3">
      <c r="G426">
        <v>68315</v>
      </c>
      <c r="H426">
        <v>-2.5294800000000002E-3</v>
      </c>
      <c r="J426">
        <v>14523</v>
      </c>
      <c r="K426">
        <v>-2.15497E-3</v>
      </c>
    </row>
    <row r="427" spans="7:11" x14ac:dyDescent="0.3">
      <c r="G427">
        <v>68348</v>
      </c>
      <c r="H427">
        <v>-1.9662199999999999E-3</v>
      </c>
      <c r="J427">
        <v>14557</v>
      </c>
      <c r="K427">
        <v>-3.0393299999999998E-3</v>
      </c>
    </row>
    <row r="428" spans="7:11" x14ac:dyDescent="0.3">
      <c r="G428">
        <v>68383</v>
      </c>
      <c r="H428">
        <v>-2.5262700000000002E-3</v>
      </c>
      <c r="J428">
        <v>14591</v>
      </c>
      <c r="K428">
        <v>-2.1602000000000001E-3</v>
      </c>
    </row>
    <row r="429" spans="7:11" x14ac:dyDescent="0.3">
      <c r="G429">
        <v>68418</v>
      </c>
      <c r="H429">
        <v>-1.9610399999999998E-3</v>
      </c>
      <c r="J429">
        <v>14648</v>
      </c>
      <c r="K429">
        <v>-3.0230299999999999E-3</v>
      </c>
    </row>
    <row r="430" spans="7:11" x14ac:dyDescent="0.3">
      <c r="G430">
        <v>68452</v>
      </c>
      <c r="H430">
        <v>-2.5294200000000001E-3</v>
      </c>
      <c r="J430">
        <v>14685</v>
      </c>
      <c r="K430">
        <v>-2.1605600000000002E-3</v>
      </c>
    </row>
    <row r="431" spans="7:11" x14ac:dyDescent="0.3">
      <c r="G431">
        <v>68484</v>
      </c>
      <c r="H431">
        <v>-1.9655699999999998E-3</v>
      </c>
      <c r="J431">
        <v>14719</v>
      </c>
      <c r="K431">
        <v>-3.0319499999999998E-3</v>
      </c>
    </row>
    <row r="432" spans="7:11" x14ac:dyDescent="0.3">
      <c r="G432">
        <v>68518</v>
      </c>
      <c r="H432">
        <v>-2.5244299999999998E-3</v>
      </c>
      <c r="J432">
        <v>14752</v>
      </c>
      <c r="K432">
        <v>-2.1638299999999998E-3</v>
      </c>
    </row>
    <row r="433" spans="7:11" x14ac:dyDescent="0.3">
      <c r="G433">
        <v>68553</v>
      </c>
      <c r="H433">
        <v>-1.9590800000000002E-3</v>
      </c>
      <c r="J433">
        <v>14786</v>
      </c>
      <c r="K433">
        <v>-3.0304099999999999E-3</v>
      </c>
    </row>
    <row r="434" spans="7:11" x14ac:dyDescent="0.3">
      <c r="G434">
        <v>68590</v>
      </c>
      <c r="H434">
        <v>-2.5311499999999998E-3</v>
      </c>
      <c r="J434">
        <v>14820</v>
      </c>
      <c r="K434">
        <v>-2.1668E-3</v>
      </c>
    </row>
    <row r="435" spans="7:11" x14ac:dyDescent="0.3">
      <c r="G435">
        <v>68623</v>
      </c>
      <c r="H435">
        <v>-1.9549200000000002E-3</v>
      </c>
      <c r="J435">
        <v>14853</v>
      </c>
      <c r="K435">
        <v>-3.0267800000000002E-3</v>
      </c>
    </row>
    <row r="436" spans="7:11" x14ac:dyDescent="0.3">
      <c r="G436">
        <v>68657</v>
      </c>
      <c r="H436">
        <v>-2.5263899999999999E-3</v>
      </c>
      <c r="J436">
        <v>14887</v>
      </c>
      <c r="K436">
        <v>-2.16044E-3</v>
      </c>
    </row>
    <row r="437" spans="7:11" x14ac:dyDescent="0.3">
      <c r="G437">
        <v>68689</v>
      </c>
      <c r="H437">
        <v>-1.9719899999999999E-3</v>
      </c>
      <c r="J437">
        <v>14921</v>
      </c>
      <c r="K437">
        <v>-3.0204699999999999E-3</v>
      </c>
    </row>
    <row r="438" spans="7:11" x14ac:dyDescent="0.3">
      <c r="G438">
        <v>68722</v>
      </c>
      <c r="H438">
        <v>-2.5336500000000001E-3</v>
      </c>
      <c r="J438">
        <v>14957</v>
      </c>
      <c r="K438">
        <v>-2.1619299999999998E-3</v>
      </c>
    </row>
    <row r="439" spans="7:11" x14ac:dyDescent="0.3">
      <c r="G439">
        <v>68755</v>
      </c>
      <c r="H439">
        <v>-1.9668099999999998E-3</v>
      </c>
      <c r="J439">
        <v>14990</v>
      </c>
      <c r="K439">
        <v>-3.04046E-3</v>
      </c>
    </row>
    <row r="440" spans="7:11" x14ac:dyDescent="0.3">
      <c r="G440">
        <v>68788</v>
      </c>
      <c r="H440">
        <v>-2.5249000000000001E-3</v>
      </c>
      <c r="J440">
        <v>15024</v>
      </c>
      <c r="K440">
        <v>-2.1577599999999999E-3</v>
      </c>
    </row>
    <row r="441" spans="7:11" x14ac:dyDescent="0.3">
      <c r="G441">
        <v>68821</v>
      </c>
      <c r="H441">
        <v>-1.95991E-3</v>
      </c>
      <c r="J441">
        <v>15058</v>
      </c>
      <c r="K441">
        <v>-3.0352899999999999E-3</v>
      </c>
    </row>
    <row r="442" spans="7:11" x14ac:dyDescent="0.3">
      <c r="G442">
        <v>68854</v>
      </c>
      <c r="H442">
        <v>-2.5329900000000002E-3</v>
      </c>
      <c r="J442">
        <v>15091</v>
      </c>
      <c r="K442">
        <v>-2.1542499999999999E-3</v>
      </c>
    </row>
    <row r="443" spans="7:11" x14ac:dyDescent="0.3">
      <c r="G443">
        <v>68908</v>
      </c>
      <c r="H443">
        <v>-1.9652099999999998E-3</v>
      </c>
      <c r="J443">
        <v>15125</v>
      </c>
      <c r="K443">
        <v>-3.0335599999999998E-3</v>
      </c>
    </row>
    <row r="444" spans="7:11" x14ac:dyDescent="0.3">
      <c r="G444">
        <v>68962</v>
      </c>
      <c r="H444">
        <v>-2.5285899999999998E-3</v>
      </c>
      <c r="J444">
        <v>15158</v>
      </c>
      <c r="K444">
        <v>-2.1660899999999999E-3</v>
      </c>
    </row>
    <row r="445" spans="7:11" x14ac:dyDescent="0.3">
      <c r="G445">
        <v>68997</v>
      </c>
      <c r="H445">
        <v>-1.9542600000000002E-3</v>
      </c>
      <c r="J445">
        <v>15192</v>
      </c>
      <c r="K445">
        <v>-3.03404E-3</v>
      </c>
    </row>
    <row r="446" spans="7:11" x14ac:dyDescent="0.3">
      <c r="G446">
        <v>69030</v>
      </c>
      <c r="H446">
        <v>-2.5340599999999999E-3</v>
      </c>
      <c r="J446">
        <v>15226</v>
      </c>
      <c r="K446">
        <v>-2.16044E-3</v>
      </c>
    </row>
    <row r="447" spans="7:11" x14ac:dyDescent="0.3">
      <c r="G447">
        <v>69064</v>
      </c>
      <c r="H447">
        <v>-1.9555100000000001E-3</v>
      </c>
      <c r="J447">
        <v>15260</v>
      </c>
      <c r="K447">
        <v>-3.0293999999999998E-3</v>
      </c>
    </row>
    <row r="448" spans="7:11" x14ac:dyDescent="0.3">
      <c r="G448">
        <v>69100</v>
      </c>
      <c r="H448">
        <v>-2.52074E-3</v>
      </c>
      <c r="J448">
        <v>15294</v>
      </c>
      <c r="K448">
        <v>-2.1730500000000002E-3</v>
      </c>
    </row>
    <row r="449" spans="7:11" x14ac:dyDescent="0.3">
      <c r="G449">
        <v>69134</v>
      </c>
      <c r="H449">
        <v>-1.96473E-3</v>
      </c>
      <c r="J449">
        <v>15327</v>
      </c>
      <c r="K449">
        <v>-3.0286200000000001E-3</v>
      </c>
    </row>
    <row r="450" spans="7:11" x14ac:dyDescent="0.3">
      <c r="G450">
        <v>69168</v>
      </c>
      <c r="H450">
        <v>-2.5371600000000001E-3</v>
      </c>
      <c r="J450">
        <v>15364</v>
      </c>
      <c r="K450">
        <v>-2.1515800000000002E-3</v>
      </c>
    </row>
    <row r="451" spans="7:11" x14ac:dyDescent="0.3">
      <c r="G451">
        <v>69202</v>
      </c>
      <c r="H451">
        <v>-1.9518199999999999E-3</v>
      </c>
      <c r="J451">
        <v>15399</v>
      </c>
      <c r="K451">
        <v>-3.0260700000000001E-3</v>
      </c>
    </row>
    <row r="452" spans="7:11" x14ac:dyDescent="0.3">
      <c r="G452">
        <v>69237</v>
      </c>
      <c r="H452">
        <v>-2.5353699999999999E-3</v>
      </c>
      <c r="J452">
        <v>15436</v>
      </c>
      <c r="K452">
        <v>-2.1768E-3</v>
      </c>
    </row>
    <row r="453" spans="7:11" x14ac:dyDescent="0.3">
      <c r="J453">
        <v>15469</v>
      </c>
      <c r="K453">
        <v>-3.02892E-3</v>
      </c>
    </row>
    <row r="454" spans="7:11" x14ac:dyDescent="0.3">
      <c r="J454">
        <v>15504</v>
      </c>
      <c r="K454">
        <v>-2.16359E-3</v>
      </c>
    </row>
    <row r="455" spans="7:11" x14ac:dyDescent="0.3">
      <c r="J455">
        <v>15538</v>
      </c>
      <c r="K455">
        <v>-3.0228500000000001E-3</v>
      </c>
    </row>
    <row r="456" spans="7:11" x14ac:dyDescent="0.3">
      <c r="J456">
        <v>15572</v>
      </c>
      <c r="K456">
        <v>-2.153E-3</v>
      </c>
    </row>
    <row r="457" spans="7:11" x14ac:dyDescent="0.3">
      <c r="J457">
        <v>15606</v>
      </c>
      <c r="K457">
        <v>-3.0228500000000001E-3</v>
      </c>
    </row>
    <row r="458" spans="7:11" x14ac:dyDescent="0.3">
      <c r="J458">
        <v>15639</v>
      </c>
      <c r="K458">
        <v>-2.1676400000000002E-3</v>
      </c>
    </row>
    <row r="459" spans="7:11" x14ac:dyDescent="0.3">
      <c r="J459">
        <v>15692</v>
      </c>
      <c r="K459">
        <v>-3.0297499999999999E-3</v>
      </c>
    </row>
    <row r="460" spans="7:11" x14ac:dyDescent="0.3">
      <c r="J460">
        <v>15725</v>
      </c>
      <c r="K460">
        <v>-2.17263E-3</v>
      </c>
    </row>
    <row r="461" spans="7:11" x14ac:dyDescent="0.3">
      <c r="J461">
        <v>15759</v>
      </c>
      <c r="K461">
        <v>-3.0263E-3</v>
      </c>
    </row>
    <row r="462" spans="7:11" x14ac:dyDescent="0.3">
      <c r="J462">
        <v>15793</v>
      </c>
      <c r="K462">
        <v>-2.1557400000000002E-3</v>
      </c>
    </row>
    <row r="463" spans="7:11" x14ac:dyDescent="0.3">
      <c r="J463">
        <v>15829</v>
      </c>
      <c r="K463">
        <v>-3.0296300000000002E-3</v>
      </c>
    </row>
    <row r="464" spans="7:11" x14ac:dyDescent="0.3">
      <c r="J464">
        <v>15862</v>
      </c>
      <c r="K464">
        <v>-2.1568099999999999E-3</v>
      </c>
    </row>
    <row r="465" spans="10:11" x14ac:dyDescent="0.3">
      <c r="J465">
        <v>15896</v>
      </c>
      <c r="K465">
        <v>-3.0223200000000002E-3</v>
      </c>
    </row>
    <row r="466" spans="10:11" x14ac:dyDescent="0.3">
      <c r="J466">
        <v>15932</v>
      </c>
      <c r="K466">
        <v>-2.1638899999999999E-3</v>
      </c>
    </row>
    <row r="467" spans="10:11" x14ac:dyDescent="0.3">
      <c r="J467">
        <v>15966</v>
      </c>
      <c r="K467">
        <v>-3.0303499999999998E-3</v>
      </c>
    </row>
    <row r="468" spans="10:11" x14ac:dyDescent="0.3">
      <c r="J468">
        <v>16000</v>
      </c>
      <c r="K468">
        <v>-2.1760199999999999E-3</v>
      </c>
    </row>
    <row r="469" spans="10:11" x14ac:dyDescent="0.3">
      <c r="J469">
        <v>16035</v>
      </c>
      <c r="K469">
        <v>-3.0226699999999999E-3</v>
      </c>
    </row>
    <row r="470" spans="10:11" x14ac:dyDescent="0.3">
      <c r="J470">
        <v>16069</v>
      </c>
      <c r="K470">
        <v>-2.1614500000000001E-3</v>
      </c>
    </row>
    <row r="471" spans="10:11" x14ac:dyDescent="0.3">
      <c r="J471">
        <v>16105</v>
      </c>
      <c r="K471">
        <v>-3.0265399999999999E-3</v>
      </c>
    </row>
    <row r="472" spans="10:11" x14ac:dyDescent="0.3">
      <c r="J472">
        <v>16138</v>
      </c>
      <c r="K472">
        <v>-2.1563300000000001E-3</v>
      </c>
    </row>
    <row r="473" spans="10:11" x14ac:dyDescent="0.3">
      <c r="J473">
        <v>16172</v>
      </c>
      <c r="K473">
        <v>-3.0195199999999999E-3</v>
      </c>
    </row>
    <row r="474" spans="10:11" x14ac:dyDescent="0.3">
      <c r="J474">
        <v>16205</v>
      </c>
      <c r="K474">
        <v>-2.1625799999999999E-3</v>
      </c>
    </row>
    <row r="475" spans="10:11" x14ac:dyDescent="0.3">
      <c r="J475">
        <v>16239</v>
      </c>
      <c r="K475">
        <v>-3.0287399999999998E-3</v>
      </c>
    </row>
    <row r="476" spans="10:11" x14ac:dyDescent="0.3">
      <c r="J476">
        <v>16272</v>
      </c>
      <c r="K476">
        <v>-2.1676999999999998E-3</v>
      </c>
    </row>
    <row r="477" spans="10:11" x14ac:dyDescent="0.3">
      <c r="J477">
        <v>16306</v>
      </c>
      <c r="K477">
        <v>-3.0239799999999999E-3</v>
      </c>
    </row>
    <row r="478" spans="10:11" x14ac:dyDescent="0.3">
      <c r="J478">
        <v>16340</v>
      </c>
      <c r="K478">
        <v>-2.1676999999999998E-3</v>
      </c>
    </row>
    <row r="479" spans="10:11" x14ac:dyDescent="0.3">
      <c r="J479">
        <v>16375</v>
      </c>
      <c r="K479">
        <v>-3.01988E-3</v>
      </c>
    </row>
    <row r="480" spans="10:11" x14ac:dyDescent="0.3">
      <c r="J480">
        <v>16411</v>
      </c>
      <c r="K480">
        <v>-2.16395E-3</v>
      </c>
    </row>
    <row r="481" spans="10:11" x14ac:dyDescent="0.3">
      <c r="J481">
        <v>16446</v>
      </c>
      <c r="K481">
        <v>-3.0135700000000001E-3</v>
      </c>
    </row>
    <row r="482" spans="10:11" x14ac:dyDescent="0.3">
      <c r="J482">
        <v>16482</v>
      </c>
      <c r="K482">
        <v>-2.16139E-3</v>
      </c>
    </row>
    <row r="483" spans="10:11" x14ac:dyDescent="0.3">
      <c r="J483">
        <v>16516</v>
      </c>
      <c r="K483">
        <v>-3.0262399999999999E-3</v>
      </c>
    </row>
    <row r="484" spans="10:11" x14ac:dyDescent="0.3">
      <c r="J484">
        <v>16550</v>
      </c>
      <c r="K484">
        <v>-2.1660300000000002E-3</v>
      </c>
    </row>
    <row r="485" spans="10:11" x14ac:dyDescent="0.3">
      <c r="J485">
        <v>16583</v>
      </c>
      <c r="K485">
        <v>-3.0222600000000001E-3</v>
      </c>
    </row>
    <row r="486" spans="10:11" x14ac:dyDescent="0.3">
      <c r="J486">
        <v>16618</v>
      </c>
      <c r="K486">
        <v>-2.1688300000000001E-3</v>
      </c>
    </row>
    <row r="487" spans="10:11" x14ac:dyDescent="0.3">
      <c r="J487">
        <v>16653</v>
      </c>
      <c r="K487">
        <v>-3.0286800000000002E-3</v>
      </c>
    </row>
    <row r="488" spans="10:11" x14ac:dyDescent="0.3">
      <c r="J488">
        <v>16689</v>
      </c>
      <c r="K488">
        <v>-2.1726900000000001E-3</v>
      </c>
    </row>
    <row r="489" spans="10:11" x14ac:dyDescent="0.3">
      <c r="J489">
        <v>16743</v>
      </c>
      <c r="K489">
        <v>-3.0162499999999998E-3</v>
      </c>
    </row>
    <row r="490" spans="10:11" x14ac:dyDescent="0.3">
      <c r="J490">
        <v>16777</v>
      </c>
      <c r="K490">
        <v>-2.1635299999999999E-3</v>
      </c>
    </row>
    <row r="491" spans="10:11" x14ac:dyDescent="0.3">
      <c r="J491">
        <v>16812</v>
      </c>
      <c r="K491">
        <v>-3.0225600000000001E-3</v>
      </c>
    </row>
    <row r="492" spans="10:11" x14ac:dyDescent="0.3">
      <c r="J492">
        <v>16845</v>
      </c>
      <c r="K492">
        <v>-2.1648399999999999E-3</v>
      </c>
    </row>
    <row r="493" spans="10:11" x14ac:dyDescent="0.3">
      <c r="J493">
        <v>16881</v>
      </c>
      <c r="K493">
        <v>-3.0227299999999999E-3</v>
      </c>
    </row>
    <row r="494" spans="10:11" x14ac:dyDescent="0.3">
      <c r="J494">
        <v>16916</v>
      </c>
      <c r="K494">
        <v>-2.1574599999999999E-3</v>
      </c>
    </row>
    <row r="495" spans="10:11" x14ac:dyDescent="0.3">
      <c r="J495">
        <v>16952</v>
      </c>
      <c r="K495">
        <v>-3.0334400000000001E-3</v>
      </c>
    </row>
    <row r="496" spans="10:11" x14ac:dyDescent="0.3">
      <c r="J496">
        <v>16989</v>
      </c>
      <c r="K496">
        <v>-2.1621600000000002E-3</v>
      </c>
    </row>
    <row r="497" spans="10:11" x14ac:dyDescent="0.3">
      <c r="J497">
        <v>17022</v>
      </c>
      <c r="K497">
        <v>-3.0263E-3</v>
      </c>
    </row>
    <row r="498" spans="10:11" x14ac:dyDescent="0.3">
      <c r="J498">
        <v>17061</v>
      </c>
      <c r="K498">
        <v>-2.1590699999999999E-3</v>
      </c>
    </row>
    <row r="499" spans="10:11" x14ac:dyDescent="0.3">
      <c r="J499">
        <v>17097</v>
      </c>
      <c r="K499">
        <v>-3.0116700000000001E-3</v>
      </c>
    </row>
    <row r="500" spans="10:11" x14ac:dyDescent="0.3">
      <c r="J500">
        <v>17131</v>
      </c>
      <c r="K500">
        <v>-2.17103E-3</v>
      </c>
    </row>
    <row r="501" spans="10:11" x14ac:dyDescent="0.3">
      <c r="J501">
        <v>17165</v>
      </c>
      <c r="K501">
        <v>-3.01994E-3</v>
      </c>
    </row>
    <row r="502" spans="10:11" x14ac:dyDescent="0.3">
      <c r="J502">
        <v>17200</v>
      </c>
      <c r="K502">
        <v>-2.1683499999999999E-3</v>
      </c>
    </row>
    <row r="503" spans="10:11" x14ac:dyDescent="0.3">
      <c r="J503">
        <v>17233</v>
      </c>
      <c r="K503">
        <v>-3.0238000000000001E-3</v>
      </c>
    </row>
    <row r="504" spans="10:11" x14ac:dyDescent="0.3">
      <c r="J504">
        <v>17267</v>
      </c>
      <c r="K504">
        <v>-2.1602000000000001E-3</v>
      </c>
    </row>
    <row r="505" spans="10:11" x14ac:dyDescent="0.3">
      <c r="J505">
        <v>17301</v>
      </c>
      <c r="K505">
        <v>-3.01994E-3</v>
      </c>
    </row>
    <row r="506" spans="10:11" x14ac:dyDescent="0.3">
      <c r="J506">
        <v>17335</v>
      </c>
      <c r="K506">
        <v>-2.1682899999999998E-3</v>
      </c>
    </row>
    <row r="507" spans="10:11" x14ac:dyDescent="0.3">
      <c r="J507">
        <v>17368</v>
      </c>
      <c r="K507">
        <v>-3.0316000000000002E-3</v>
      </c>
    </row>
    <row r="508" spans="10:11" x14ac:dyDescent="0.3">
      <c r="J508">
        <v>17402</v>
      </c>
      <c r="K508">
        <v>-2.16906E-3</v>
      </c>
    </row>
    <row r="509" spans="10:11" x14ac:dyDescent="0.3">
      <c r="J509">
        <v>17435</v>
      </c>
      <c r="K509">
        <v>-3.0185099999999999E-3</v>
      </c>
    </row>
    <row r="510" spans="10:11" x14ac:dyDescent="0.3">
      <c r="J510">
        <v>17469</v>
      </c>
      <c r="K510">
        <v>-2.17198E-3</v>
      </c>
    </row>
    <row r="511" spans="10:11" x14ac:dyDescent="0.3">
      <c r="J511">
        <v>17504</v>
      </c>
      <c r="K511">
        <v>-3.0149399999999998E-3</v>
      </c>
    </row>
    <row r="512" spans="10:11" x14ac:dyDescent="0.3">
      <c r="J512">
        <v>17538</v>
      </c>
      <c r="K512">
        <v>-2.1694800000000001E-3</v>
      </c>
    </row>
    <row r="513" spans="10:11" x14ac:dyDescent="0.3">
      <c r="J513">
        <v>17574</v>
      </c>
      <c r="K513">
        <v>-3.0187500000000002E-3</v>
      </c>
    </row>
    <row r="514" spans="10:11" x14ac:dyDescent="0.3">
      <c r="J514">
        <v>17611</v>
      </c>
      <c r="K514">
        <v>-2.1679899999999998E-3</v>
      </c>
    </row>
    <row r="515" spans="10:11" x14ac:dyDescent="0.3">
      <c r="J515">
        <v>17644</v>
      </c>
      <c r="K515">
        <v>-3.02279E-3</v>
      </c>
    </row>
    <row r="516" spans="10:11" x14ac:dyDescent="0.3">
      <c r="J516">
        <v>17678</v>
      </c>
      <c r="K516">
        <v>-2.18031E-3</v>
      </c>
    </row>
    <row r="517" spans="10:11" x14ac:dyDescent="0.3">
      <c r="J517">
        <v>17712</v>
      </c>
      <c r="K517">
        <v>-3.0158899999999998E-3</v>
      </c>
    </row>
    <row r="518" spans="10:11" x14ac:dyDescent="0.3">
      <c r="J518">
        <v>17749</v>
      </c>
      <c r="K518">
        <v>-2.1630600000000001E-3</v>
      </c>
    </row>
    <row r="519" spans="10:11" x14ac:dyDescent="0.3">
      <c r="J519">
        <v>17785</v>
      </c>
      <c r="K519">
        <v>-3.0170800000000001E-3</v>
      </c>
    </row>
    <row r="520" spans="10:11" x14ac:dyDescent="0.3">
      <c r="J520">
        <v>17818</v>
      </c>
      <c r="K520">
        <v>-2.1615100000000002E-3</v>
      </c>
    </row>
    <row r="521" spans="10:11" x14ac:dyDescent="0.3">
      <c r="J521">
        <v>17851</v>
      </c>
      <c r="K521">
        <v>-3.0206500000000002E-3</v>
      </c>
    </row>
    <row r="522" spans="10:11" x14ac:dyDescent="0.3">
      <c r="J522">
        <v>17885</v>
      </c>
      <c r="K522">
        <v>-2.1787600000000001E-3</v>
      </c>
    </row>
    <row r="523" spans="10:11" x14ac:dyDescent="0.3">
      <c r="J523">
        <v>17918</v>
      </c>
      <c r="K523">
        <v>-3.0193400000000001E-3</v>
      </c>
    </row>
    <row r="524" spans="10:11" x14ac:dyDescent="0.3">
      <c r="J524">
        <v>17952</v>
      </c>
      <c r="K524">
        <v>-2.1721000000000002E-3</v>
      </c>
    </row>
    <row r="525" spans="10:11" x14ac:dyDescent="0.3">
      <c r="J525">
        <v>18004</v>
      </c>
      <c r="K525">
        <v>-3.0200000000000001E-3</v>
      </c>
    </row>
    <row r="526" spans="10:11" x14ac:dyDescent="0.3">
      <c r="J526">
        <v>18039</v>
      </c>
      <c r="K526">
        <v>-2.16657E-3</v>
      </c>
    </row>
    <row r="527" spans="10:11" x14ac:dyDescent="0.3">
      <c r="J527">
        <v>18073</v>
      </c>
      <c r="K527">
        <v>-3.0149399999999998E-3</v>
      </c>
    </row>
    <row r="528" spans="10:11" x14ac:dyDescent="0.3">
      <c r="J528">
        <v>18106</v>
      </c>
      <c r="K528">
        <v>-2.1700199999999999E-3</v>
      </c>
    </row>
    <row r="529" spans="10:11" x14ac:dyDescent="0.3">
      <c r="J529">
        <v>18140</v>
      </c>
      <c r="K529">
        <v>-3.0100600000000002E-3</v>
      </c>
    </row>
    <row r="530" spans="10:11" x14ac:dyDescent="0.3">
      <c r="J530">
        <v>18175</v>
      </c>
      <c r="K530">
        <v>-2.1823300000000001E-3</v>
      </c>
    </row>
    <row r="531" spans="10:11" x14ac:dyDescent="0.3">
      <c r="J531">
        <v>18208</v>
      </c>
      <c r="K531">
        <v>-3.0168500000000002E-3</v>
      </c>
    </row>
    <row r="532" spans="10:11" x14ac:dyDescent="0.3">
      <c r="J532">
        <v>18242</v>
      </c>
      <c r="K532">
        <v>-2.1772100000000002E-3</v>
      </c>
    </row>
    <row r="533" spans="10:11" x14ac:dyDescent="0.3">
      <c r="J533">
        <v>18275</v>
      </c>
      <c r="K533">
        <v>-3.0124399999999999E-3</v>
      </c>
    </row>
    <row r="534" spans="10:11" x14ac:dyDescent="0.3">
      <c r="J534">
        <v>18309</v>
      </c>
      <c r="K534">
        <v>-2.1615699999999998E-3</v>
      </c>
    </row>
    <row r="535" spans="10:11" x14ac:dyDescent="0.3">
      <c r="J535">
        <v>18343</v>
      </c>
      <c r="K535">
        <v>-3.0155400000000001E-3</v>
      </c>
    </row>
    <row r="536" spans="10:11" x14ac:dyDescent="0.3">
      <c r="J536">
        <v>18376</v>
      </c>
      <c r="K536">
        <v>-2.1750099999999998E-3</v>
      </c>
    </row>
    <row r="537" spans="10:11" x14ac:dyDescent="0.3">
      <c r="J537">
        <v>18412</v>
      </c>
      <c r="K537">
        <v>-3.0158300000000002E-3</v>
      </c>
    </row>
    <row r="538" spans="10:11" x14ac:dyDescent="0.3">
      <c r="J538">
        <v>18445</v>
      </c>
      <c r="K538">
        <v>-2.1814999999999998E-3</v>
      </c>
    </row>
    <row r="539" spans="10:11" x14ac:dyDescent="0.3">
      <c r="J539">
        <v>18481</v>
      </c>
      <c r="K539">
        <v>-3.0204699999999999E-3</v>
      </c>
    </row>
    <row r="540" spans="10:11" x14ac:dyDescent="0.3">
      <c r="J540">
        <v>18515</v>
      </c>
      <c r="K540">
        <v>-2.1832800000000001E-3</v>
      </c>
    </row>
    <row r="541" spans="10:11" x14ac:dyDescent="0.3">
      <c r="J541">
        <v>18549</v>
      </c>
      <c r="K541">
        <v>-3.0139899999999998E-3</v>
      </c>
    </row>
    <row r="542" spans="10:11" x14ac:dyDescent="0.3">
      <c r="J542">
        <v>18583</v>
      </c>
      <c r="K542">
        <v>-2.1681700000000001E-3</v>
      </c>
    </row>
    <row r="543" spans="10:11" x14ac:dyDescent="0.3">
      <c r="J543">
        <v>18619</v>
      </c>
      <c r="K543">
        <v>-3.0213100000000001E-3</v>
      </c>
    </row>
    <row r="544" spans="10:11" x14ac:dyDescent="0.3">
      <c r="J544">
        <v>18653</v>
      </c>
      <c r="K544">
        <v>-2.1855400000000001E-3</v>
      </c>
    </row>
    <row r="545" spans="10:11" x14ac:dyDescent="0.3">
      <c r="J545">
        <v>18689</v>
      </c>
      <c r="K545">
        <v>-3.00608E-3</v>
      </c>
    </row>
    <row r="546" spans="10:11" x14ac:dyDescent="0.3">
      <c r="J546">
        <v>18725</v>
      </c>
      <c r="K546">
        <v>-2.1794100000000001E-3</v>
      </c>
    </row>
    <row r="547" spans="10:11" x14ac:dyDescent="0.3">
      <c r="J547">
        <v>18759</v>
      </c>
      <c r="K547">
        <v>-3.0133400000000002E-3</v>
      </c>
    </row>
    <row r="548" spans="10:11" x14ac:dyDescent="0.3">
      <c r="J548">
        <v>18793</v>
      </c>
      <c r="K548">
        <v>-2.18286E-3</v>
      </c>
    </row>
    <row r="549" spans="10:11" x14ac:dyDescent="0.3">
      <c r="J549">
        <v>18826</v>
      </c>
      <c r="K549">
        <v>-3.0121499999999999E-3</v>
      </c>
    </row>
    <row r="550" spans="10:11" x14ac:dyDescent="0.3">
      <c r="J550">
        <v>18860</v>
      </c>
      <c r="K550">
        <v>-2.18227E-3</v>
      </c>
    </row>
    <row r="551" spans="10:11" x14ac:dyDescent="0.3">
      <c r="J551">
        <v>18894</v>
      </c>
      <c r="K551">
        <v>-3.0238600000000002E-3</v>
      </c>
    </row>
    <row r="552" spans="10:11" x14ac:dyDescent="0.3">
      <c r="J552">
        <v>18928</v>
      </c>
      <c r="K552">
        <v>-2.17323E-3</v>
      </c>
    </row>
    <row r="553" spans="10:11" x14ac:dyDescent="0.3">
      <c r="J553">
        <v>18961</v>
      </c>
      <c r="K553">
        <v>-3.0182099999999999E-3</v>
      </c>
    </row>
    <row r="554" spans="10:11" x14ac:dyDescent="0.3">
      <c r="J554">
        <v>18998</v>
      </c>
      <c r="K554">
        <v>-2.1739400000000001E-3</v>
      </c>
    </row>
    <row r="555" spans="10:11" x14ac:dyDescent="0.3">
      <c r="J555">
        <v>19051</v>
      </c>
      <c r="K555">
        <v>-3.0104799999999998E-3</v>
      </c>
    </row>
    <row r="556" spans="10:11" x14ac:dyDescent="0.3">
      <c r="J556">
        <v>19086</v>
      </c>
      <c r="K556">
        <v>-2.1901199999999998E-3</v>
      </c>
    </row>
    <row r="557" spans="10:11" x14ac:dyDescent="0.3">
      <c r="J557">
        <v>19128</v>
      </c>
      <c r="K557">
        <v>-3.0106600000000001E-3</v>
      </c>
    </row>
    <row r="558" spans="10:11" x14ac:dyDescent="0.3">
      <c r="J558">
        <v>19168</v>
      </c>
      <c r="K558">
        <v>-2.18221E-3</v>
      </c>
    </row>
    <row r="559" spans="10:11" x14ac:dyDescent="0.3">
      <c r="J559">
        <v>19216</v>
      </c>
      <c r="K559">
        <v>-3.0130399999999998E-3</v>
      </c>
    </row>
    <row r="560" spans="10:11" x14ac:dyDescent="0.3">
      <c r="J560">
        <v>19249</v>
      </c>
      <c r="K560">
        <v>-2.1826900000000002E-3</v>
      </c>
    </row>
    <row r="561" spans="10:11" x14ac:dyDescent="0.3">
      <c r="J561">
        <v>19282</v>
      </c>
      <c r="K561">
        <v>-3.00965E-3</v>
      </c>
    </row>
    <row r="562" spans="10:11" x14ac:dyDescent="0.3">
      <c r="J562">
        <v>19314</v>
      </c>
      <c r="K562">
        <v>-2.1740599999999998E-3</v>
      </c>
    </row>
    <row r="563" spans="10:11" x14ac:dyDescent="0.3">
      <c r="J563">
        <v>19346</v>
      </c>
      <c r="K563">
        <v>-3.0157700000000001E-3</v>
      </c>
    </row>
    <row r="564" spans="10:11" x14ac:dyDescent="0.3">
      <c r="J564">
        <v>19381</v>
      </c>
      <c r="K564">
        <v>-2.1878000000000002E-3</v>
      </c>
    </row>
    <row r="565" spans="10:11" x14ac:dyDescent="0.3">
      <c r="J565">
        <v>19414</v>
      </c>
      <c r="K565">
        <v>-3.0045900000000001E-3</v>
      </c>
    </row>
    <row r="566" spans="10:11" x14ac:dyDescent="0.3">
      <c r="J566">
        <v>19446</v>
      </c>
      <c r="K566">
        <v>-2.1760799999999999E-3</v>
      </c>
    </row>
    <row r="567" spans="10:11" x14ac:dyDescent="0.3">
      <c r="J567">
        <v>19482</v>
      </c>
      <c r="K567">
        <v>-3.01286E-3</v>
      </c>
    </row>
    <row r="568" spans="10:11" x14ac:dyDescent="0.3">
      <c r="J568">
        <v>19514</v>
      </c>
      <c r="K568">
        <v>-2.1734699999999998E-3</v>
      </c>
    </row>
    <row r="569" spans="10:11" x14ac:dyDescent="0.3">
      <c r="J569">
        <v>19550</v>
      </c>
      <c r="K569">
        <v>-3.0040599999999998E-3</v>
      </c>
    </row>
    <row r="570" spans="10:11" x14ac:dyDescent="0.3">
      <c r="J570">
        <v>19582</v>
      </c>
      <c r="K570">
        <v>-2.17263E-3</v>
      </c>
    </row>
    <row r="571" spans="10:11" x14ac:dyDescent="0.3">
      <c r="J571">
        <v>19616</v>
      </c>
      <c r="K571">
        <v>-3.00257E-3</v>
      </c>
    </row>
    <row r="572" spans="10:11" x14ac:dyDescent="0.3">
      <c r="J572">
        <v>19651</v>
      </c>
      <c r="K572">
        <v>-2.1904200000000002E-3</v>
      </c>
    </row>
    <row r="573" spans="10:11" x14ac:dyDescent="0.3">
      <c r="J573">
        <v>19684</v>
      </c>
      <c r="K573">
        <v>-3.00519E-3</v>
      </c>
    </row>
    <row r="574" spans="10:11" x14ac:dyDescent="0.3">
      <c r="J574">
        <v>19719</v>
      </c>
      <c r="K574">
        <v>-2.1734699999999998E-3</v>
      </c>
    </row>
    <row r="575" spans="10:11" x14ac:dyDescent="0.3">
      <c r="J575">
        <v>19755</v>
      </c>
      <c r="K575">
        <v>-3.0087600000000001E-3</v>
      </c>
    </row>
    <row r="576" spans="10:11" x14ac:dyDescent="0.3">
      <c r="J576">
        <v>19790</v>
      </c>
      <c r="K576">
        <v>-2.1839400000000001E-3</v>
      </c>
    </row>
    <row r="577" spans="10:11" x14ac:dyDescent="0.3">
      <c r="J577">
        <v>19826</v>
      </c>
      <c r="K577">
        <v>-3.0072100000000002E-3</v>
      </c>
    </row>
    <row r="578" spans="10:11" x14ac:dyDescent="0.3">
      <c r="J578">
        <v>19862</v>
      </c>
      <c r="K578">
        <v>-2.1884600000000001E-3</v>
      </c>
    </row>
    <row r="579" spans="10:11" x14ac:dyDescent="0.3">
      <c r="J579">
        <v>19894</v>
      </c>
      <c r="K579">
        <v>-3.00037E-3</v>
      </c>
    </row>
    <row r="580" spans="10:11" x14ac:dyDescent="0.3">
      <c r="J580">
        <v>19928</v>
      </c>
      <c r="K580">
        <v>-2.1884000000000001E-3</v>
      </c>
    </row>
    <row r="581" spans="10:11" x14ac:dyDescent="0.3">
      <c r="J581">
        <v>19961</v>
      </c>
      <c r="K581">
        <v>-3.0081600000000002E-3</v>
      </c>
    </row>
    <row r="582" spans="10:11" x14ac:dyDescent="0.3">
      <c r="J582">
        <v>19995</v>
      </c>
      <c r="K582">
        <v>-2.18316E-3</v>
      </c>
    </row>
    <row r="583" spans="10:11" x14ac:dyDescent="0.3">
      <c r="J583">
        <v>20031</v>
      </c>
      <c r="K583">
        <v>-3.01191E-3</v>
      </c>
    </row>
    <row r="584" spans="10:11" x14ac:dyDescent="0.3">
      <c r="J584">
        <v>20066</v>
      </c>
      <c r="K584">
        <v>-2.1768600000000001E-3</v>
      </c>
    </row>
    <row r="585" spans="10:11" x14ac:dyDescent="0.3">
      <c r="J585">
        <v>20100</v>
      </c>
      <c r="K585">
        <v>-3.0078000000000001E-3</v>
      </c>
    </row>
    <row r="586" spans="10:11" x14ac:dyDescent="0.3">
      <c r="J586">
        <v>20136</v>
      </c>
      <c r="K586">
        <v>-2.1837599999999999E-3</v>
      </c>
    </row>
    <row r="587" spans="10:11" x14ac:dyDescent="0.3">
      <c r="J587">
        <v>20172</v>
      </c>
      <c r="K587">
        <v>-3.0056599999999998E-3</v>
      </c>
    </row>
    <row r="588" spans="10:11" x14ac:dyDescent="0.3">
      <c r="J588">
        <v>20206</v>
      </c>
      <c r="K588">
        <v>-2.1827499999999998E-3</v>
      </c>
    </row>
    <row r="589" spans="10:11" x14ac:dyDescent="0.3">
      <c r="J589">
        <v>20259</v>
      </c>
      <c r="K589">
        <v>-2.99936E-3</v>
      </c>
    </row>
    <row r="590" spans="10:11" x14ac:dyDescent="0.3">
      <c r="J590">
        <v>20294</v>
      </c>
      <c r="K590">
        <v>-2.18608E-3</v>
      </c>
    </row>
    <row r="591" spans="10:11" x14ac:dyDescent="0.3">
      <c r="J591">
        <v>20327</v>
      </c>
      <c r="K591">
        <v>-3.01191E-3</v>
      </c>
    </row>
    <row r="592" spans="10:11" x14ac:dyDescent="0.3">
      <c r="J592">
        <v>20360</v>
      </c>
      <c r="K592">
        <v>-2.1808999999999999E-3</v>
      </c>
    </row>
    <row r="593" spans="10:11" x14ac:dyDescent="0.3">
      <c r="J593">
        <v>20396</v>
      </c>
      <c r="K593">
        <v>-3.0069699999999999E-3</v>
      </c>
    </row>
    <row r="594" spans="10:11" x14ac:dyDescent="0.3">
      <c r="J594">
        <v>20430</v>
      </c>
      <c r="K594">
        <v>-2.1872100000000002E-3</v>
      </c>
    </row>
    <row r="595" spans="10:11" x14ac:dyDescent="0.3">
      <c r="J595">
        <v>20464</v>
      </c>
      <c r="K595">
        <v>-3.0058400000000001E-3</v>
      </c>
    </row>
    <row r="596" spans="10:11" x14ac:dyDescent="0.3">
      <c r="J596">
        <v>20500</v>
      </c>
      <c r="K596">
        <v>-2.1922600000000001E-3</v>
      </c>
    </row>
    <row r="597" spans="10:11" x14ac:dyDescent="0.3">
      <c r="J597">
        <v>20534</v>
      </c>
      <c r="K597">
        <v>-2.99965E-3</v>
      </c>
    </row>
    <row r="598" spans="10:11" x14ac:dyDescent="0.3">
      <c r="J598">
        <v>20567</v>
      </c>
      <c r="K598">
        <v>-2.1957700000000001E-3</v>
      </c>
    </row>
    <row r="599" spans="10:11" x14ac:dyDescent="0.3">
      <c r="J599">
        <v>20603</v>
      </c>
      <c r="K599">
        <v>-3.0097100000000001E-3</v>
      </c>
    </row>
    <row r="600" spans="10:11" x14ac:dyDescent="0.3">
      <c r="J600">
        <v>20637</v>
      </c>
      <c r="K600">
        <v>-2.1846499999999998E-3</v>
      </c>
    </row>
    <row r="601" spans="10:11" x14ac:dyDescent="0.3">
      <c r="J601">
        <v>20671</v>
      </c>
      <c r="K601">
        <v>-3.0038199999999999E-3</v>
      </c>
    </row>
    <row r="602" spans="10:11" x14ac:dyDescent="0.3">
      <c r="J602">
        <v>20704</v>
      </c>
      <c r="K602">
        <v>-2.1830999999999999E-3</v>
      </c>
    </row>
    <row r="603" spans="10:11" x14ac:dyDescent="0.3">
      <c r="J603">
        <v>20738</v>
      </c>
      <c r="K603">
        <v>-3.0002499999999999E-3</v>
      </c>
    </row>
    <row r="604" spans="10:11" x14ac:dyDescent="0.3">
      <c r="J604">
        <v>20772</v>
      </c>
      <c r="K604">
        <v>-2.18637E-3</v>
      </c>
    </row>
    <row r="605" spans="10:11" x14ac:dyDescent="0.3">
      <c r="J605">
        <v>20806</v>
      </c>
      <c r="K605">
        <v>-3.0007200000000001E-3</v>
      </c>
    </row>
    <row r="606" spans="10:11" x14ac:dyDescent="0.3">
      <c r="J606">
        <v>20839</v>
      </c>
      <c r="K606">
        <v>-2.1847699999999999E-3</v>
      </c>
    </row>
    <row r="607" spans="10:11" x14ac:dyDescent="0.3">
      <c r="J607">
        <v>20873</v>
      </c>
      <c r="K607">
        <v>-3.0042900000000002E-3</v>
      </c>
    </row>
    <row r="608" spans="10:11" x14ac:dyDescent="0.3">
      <c r="J608">
        <v>20908</v>
      </c>
      <c r="K608">
        <v>-2.1964900000000002E-3</v>
      </c>
    </row>
    <row r="609" spans="10:11" x14ac:dyDescent="0.3">
      <c r="J609">
        <v>20941</v>
      </c>
      <c r="K609">
        <v>-2.9872200000000001E-3</v>
      </c>
    </row>
    <row r="610" spans="10:11" x14ac:dyDescent="0.3">
      <c r="J610">
        <v>20977</v>
      </c>
      <c r="K610">
        <v>-2.1888699999999999E-3</v>
      </c>
    </row>
    <row r="611" spans="10:11" x14ac:dyDescent="0.3">
      <c r="J611">
        <v>21013</v>
      </c>
      <c r="K611">
        <v>-2.9973299999999999E-3</v>
      </c>
    </row>
    <row r="612" spans="10:11" x14ac:dyDescent="0.3">
      <c r="J612">
        <v>21047</v>
      </c>
      <c r="K612">
        <v>-2.19988E-3</v>
      </c>
    </row>
    <row r="613" spans="10:11" x14ac:dyDescent="0.3">
      <c r="J613">
        <v>21081</v>
      </c>
      <c r="K613">
        <v>-2.9838299999999998E-3</v>
      </c>
    </row>
    <row r="614" spans="10:11" x14ac:dyDescent="0.3">
      <c r="J614">
        <v>21115</v>
      </c>
      <c r="K614">
        <v>-2.1866699999999999E-3</v>
      </c>
    </row>
    <row r="615" spans="10:11" x14ac:dyDescent="0.3">
      <c r="J615">
        <v>21150</v>
      </c>
      <c r="K615">
        <v>-2.9985799999999998E-3</v>
      </c>
    </row>
    <row r="616" spans="10:11" x14ac:dyDescent="0.3">
      <c r="J616">
        <v>21184</v>
      </c>
      <c r="K616">
        <v>-2.18929E-3</v>
      </c>
    </row>
    <row r="617" spans="10:11" x14ac:dyDescent="0.3">
      <c r="J617">
        <v>21219</v>
      </c>
      <c r="K617">
        <v>-3.0000700000000001E-3</v>
      </c>
    </row>
    <row r="618" spans="10:11" x14ac:dyDescent="0.3">
      <c r="J618">
        <v>21252</v>
      </c>
      <c r="K618">
        <v>-2.1913700000000002E-3</v>
      </c>
    </row>
    <row r="619" spans="10:11" x14ac:dyDescent="0.3">
      <c r="J619">
        <v>21308</v>
      </c>
      <c r="K619">
        <v>-2.9921000000000001E-3</v>
      </c>
    </row>
    <row r="620" spans="10:11" x14ac:dyDescent="0.3">
      <c r="J620">
        <v>21343</v>
      </c>
      <c r="K620">
        <v>-2.1920300000000002E-3</v>
      </c>
    </row>
    <row r="621" spans="10:11" x14ac:dyDescent="0.3">
      <c r="J621">
        <v>21379</v>
      </c>
      <c r="K621">
        <v>-2.9911500000000001E-3</v>
      </c>
    </row>
    <row r="622" spans="10:11" x14ac:dyDescent="0.3">
      <c r="J622">
        <v>21414</v>
      </c>
      <c r="K622">
        <v>-2.1825099999999999E-3</v>
      </c>
    </row>
    <row r="623" spans="10:11" x14ac:dyDescent="0.3">
      <c r="J623">
        <v>21447</v>
      </c>
      <c r="K623">
        <v>-3.0076299999999999E-3</v>
      </c>
    </row>
    <row r="624" spans="10:11" x14ac:dyDescent="0.3">
      <c r="J624">
        <v>21482</v>
      </c>
      <c r="K624">
        <v>-2.1859000000000002E-3</v>
      </c>
    </row>
    <row r="625" spans="10:11" x14ac:dyDescent="0.3">
      <c r="J625">
        <v>21521</v>
      </c>
      <c r="K625">
        <v>-2.98496E-3</v>
      </c>
    </row>
    <row r="626" spans="10:11" x14ac:dyDescent="0.3">
      <c r="J626">
        <v>21557</v>
      </c>
      <c r="K626">
        <v>-2.1894699999999998E-3</v>
      </c>
    </row>
    <row r="627" spans="10:11" x14ac:dyDescent="0.3">
      <c r="J627">
        <v>21592</v>
      </c>
      <c r="K627">
        <v>-2.9999499999999999E-3</v>
      </c>
    </row>
    <row r="628" spans="10:11" x14ac:dyDescent="0.3">
      <c r="J628">
        <v>21625</v>
      </c>
      <c r="K628">
        <v>-2.20053E-3</v>
      </c>
    </row>
    <row r="629" spans="10:11" x14ac:dyDescent="0.3">
      <c r="J629">
        <v>21660</v>
      </c>
      <c r="K629">
        <v>-2.97979E-3</v>
      </c>
    </row>
    <row r="630" spans="10:11" x14ac:dyDescent="0.3">
      <c r="J630">
        <v>21694</v>
      </c>
      <c r="K630">
        <v>-2.1924399999999999E-3</v>
      </c>
    </row>
    <row r="631" spans="10:11" x14ac:dyDescent="0.3">
      <c r="J631">
        <v>21727</v>
      </c>
      <c r="K631">
        <v>-3.0057199999999999E-3</v>
      </c>
    </row>
    <row r="632" spans="10:11" x14ac:dyDescent="0.3">
      <c r="J632">
        <v>21762</v>
      </c>
      <c r="K632">
        <v>-2.1932700000000002E-3</v>
      </c>
    </row>
    <row r="633" spans="10:11" x14ac:dyDescent="0.3">
      <c r="J633">
        <v>21795</v>
      </c>
      <c r="K633">
        <v>-2.9866300000000001E-3</v>
      </c>
    </row>
    <row r="634" spans="10:11" x14ac:dyDescent="0.3">
      <c r="J634">
        <v>21828</v>
      </c>
      <c r="K634">
        <v>-2.1930399999999998E-3</v>
      </c>
    </row>
    <row r="635" spans="10:11" x14ac:dyDescent="0.3">
      <c r="J635">
        <v>21861</v>
      </c>
      <c r="K635">
        <v>-2.9962000000000001E-3</v>
      </c>
    </row>
    <row r="636" spans="10:11" x14ac:dyDescent="0.3">
      <c r="J636">
        <v>21894</v>
      </c>
      <c r="K636">
        <v>-2.1933899999999999E-3</v>
      </c>
    </row>
    <row r="637" spans="10:11" x14ac:dyDescent="0.3">
      <c r="J637">
        <v>21927</v>
      </c>
      <c r="K637">
        <v>-2.9806199999999998E-3</v>
      </c>
    </row>
    <row r="638" spans="10:11" x14ac:dyDescent="0.3">
      <c r="J638">
        <v>21962</v>
      </c>
      <c r="K638">
        <v>-2.1925E-3</v>
      </c>
    </row>
    <row r="639" spans="10:11" x14ac:dyDescent="0.3">
      <c r="J639">
        <v>21996</v>
      </c>
      <c r="K639">
        <v>-2.9940000000000001E-3</v>
      </c>
    </row>
    <row r="640" spans="10:11" x14ac:dyDescent="0.3">
      <c r="J640">
        <v>22030</v>
      </c>
      <c r="K640">
        <v>-2.1958899999999998E-3</v>
      </c>
    </row>
    <row r="641" spans="10:11" x14ac:dyDescent="0.3">
      <c r="J641">
        <v>22076</v>
      </c>
      <c r="K641">
        <v>-2.9950100000000002E-3</v>
      </c>
    </row>
    <row r="642" spans="10:11" x14ac:dyDescent="0.3">
      <c r="J642">
        <v>22111</v>
      </c>
      <c r="K642">
        <v>-2.18768E-3</v>
      </c>
    </row>
    <row r="643" spans="10:11" x14ac:dyDescent="0.3">
      <c r="J643">
        <v>22157</v>
      </c>
      <c r="K643">
        <v>-2.9956700000000002E-3</v>
      </c>
    </row>
    <row r="644" spans="10:11" x14ac:dyDescent="0.3">
      <c r="J644">
        <v>22193</v>
      </c>
      <c r="K644">
        <v>-2.1901199999999998E-3</v>
      </c>
    </row>
    <row r="645" spans="10:11" x14ac:dyDescent="0.3">
      <c r="J645">
        <v>22227</v>
      </c>
      <c r="K645">
        <v>-2.9865099999999999E-3</v>
      </c>
    </row>
    <row r="646" spans="10:11" x14ac:dyDescent="0.3">
      <c r="J646">
        <v>22260</v>
      </c>
      <c r="K646">
        <v>-2.1938700000000001E-3</v>
      </c>
    </row>
    <row r="647" spans="10:11" x14ac:dyDescent="0.3">
      <c r="J647">
        <v>22292</v>
      </c>
      <c r="K647">
        <v>-2.9975700000000002E-3</v>
      </c>
    </row>
    <row r="648" spans="10:11" x14ac:dyDescent="0.3">
      <c r="J648">
        <v>22325</v>
      </c>
      <c r="K648">
        <v>-2.18965E-3</v>
      </c>
    </row>
    <row r="649" spans="10:11" x14ac:dyDescent="0.3">
      <c r="J649">
        <v>22358</v>
      </c>
      <c r="K649">
        <v>-2.9796100000000002E-3</v>
      </c>
    </row>
    <row r="650" spans="10:11" x14ac:dyDescent="0.3">
      <c r="J650">
        <v>22391</v>
      </c>
      <c r="K650">
        <v>-2.2000000000000001E-3</v>
      </c>
    </row>
    <row r="651" spans="10:11" x14ac:dyDescent="0.3">
      <c r="J651">
        <v>22424</v>
      </c>
      <c r="K651">
        <v>-2.9925199999999998E-3</v>
      </c>
    </row>
    <row r="652" spans="10:11" x14ac:dyDescent="0.3">
      <c r="J652">
        <v>22457</v>
      </c>
      <c r="K652">
        <v>-2.1978000000000002E-3</v>
      </c>
    </row>
    <row r="653" spans="10:11" x14ac:dyDescent="0.3">
      <c r="J653">
        <v>22490</v>
      </c>
      <c r="K653">
        <v>-2.9893599999999999E-3</v>
      </c>
    </row>
    <row r="654" spans="10:11" x14ac:dyDescent="0.3">
      <c r="J654">
        <v>22523</v>
      </c>
      <c r="K654">
        <v>-2.1940499999999999E-3</v>
      </c>
    </row>
    <row r="655" spans="10:11" x14ac:dyDescent="0.3">
      <c r="J655">
        <v>22558</v>
      </c>
      <c r="K655">
        <v>-2.9844899999999998E-3</v>
      </c>
    </row>
    <row r="656" spans="10:11" x14ac:dyDescent="0.3">
      <c r="J656">
        <v>22591</v>
      </c>
      <c r="K656">
        <v>-2.19542E-3</v>
      </c>
    </row>
    <row r="657" spans="10:11" x14ac:dyDescent="0.3">
      <c r="J657">
        <v>22641</v>
      </c>
      <c r="K657">
        <v>-2.9913299999999999E-3</v>
      </c>
    </row>
    <row r="658" spans="10:11" x14ac:dyDescent="0.3">
      <c r="J658">
        <v>22675</v>
      </c>
      <c r="K658">
        <v>-2.2022000000000001E-3</v>
      </c>
    </row>
    <row r="659" spans="10:11" x14ac:dyDescent="0.3">
      <c r="J659">
        <v>22708</v>
      </c>
      <c r="K659">
        <v>-2.9845399999999999E-3</v>
      </c>
    </row>
    <row r="660" spans="10:11" x14ac:dyDescent="0.3">
      <c r="J660">
        <v>22741</v>
      </c>
      <c r="K660">
        <v>-2.2029100000000002E-3</v>
      </c>
    </row>
    <row r="661" spans="10:11" x14ac:dyDescent="0.3">
      <c r="J661">
        <v>22774</v>
      </c>
      <c r="K661">
        <v>-2.9879899999999998E-3</v>
      </c>
    </row>
    <row r="662" spans="10:11" x14ac:dyDescent="0.3">
      <c r="J662">
        <v>22809</v>
      </c>
      <c r="K662">
        <v>-2.2073700000000002E-3</v>
      </c>
    </row>
    <row r="663" spans="10:11" x14ac:dyDescent="0.3">
      <c r="J663">
        <v>22843</v>
      </c>
      <c r="K663">
        <v>-2.9969800000000002E-3</v>
      </c>
    </row>
    <row r="664" spans="10:11" x14ac:dyDescent="0.3">
      <c r="J664">
        <v>22876</v>
      </c>
      <c r="K664">
        <v>-2.20565E-3</v>
      </c>
    </row>
    <row r="665" spans="10:11" x14ac:dyDescent="0.3">
      <c r="J665">
        <v>22913</v>
      </c>
      <c r="K665">
        <v>-2.97979E-3</v>
      </c>
    </row>
    <row r="666" spans="10:11" x14ac:dyDescent="0.3">
      <c r="J666">
        <v>22947</v>
      </c>
      <c r="K666">
        <v>-2.2023199999999998E-3</v>
      </c>
    </row>
    <row r="667" spans="10:11" x14ac:dyDescent="0.3">
      <c r="J667">
        <v>22983</v>
      </c>
      <c r="K667">
        <v>-2.99965E-3</v>
      </c>
    </row>
    <row r="668" spans="10:11" x14ac:dyDescent="0.3">
      <c r="J668">
        <v>23017</v>
      </c>
      <c r="K668">
        <v>-2.20017E-3</v>
      </c>
    </row>
    <row r="669" spans="10:11" x14ac:dyDescent="0.3">
      <c r="J669">
        <v>23051</v>
      </c>
      <c r="K669">
        <v>-2.9899599999999998E-3</v>
      </c>
    </row>
    <row r="670" spans="10:11" x14ac:dyDescent="0.3">
      <c r="J670">
        <v>23087</v>
      </c>
      <c r="K670">
        <v>-2.1913700000000002E-3</v>
      </c>
    </row>
    <row r="671" spans="10:11" x14ac:dyDescent="0.3">
      <c r="J671">
        <v>23123</v>
      </c>
      <c r="K671">
        <v>-2.9774100000000002E-3</v>
      </c>
    </row>
    <row r="672" spans="10:11" x14ac:dyDescent="0.3">
      <c r="J672">
        <v>23157</v>
      </c>
      <c r="K672">
        <v>-2.2017199999999999E-3</v>
      </c>
    </row>
    <row r="673" spans="10:11" x14ac:dyDescent="0.3">
      <c r="J673">
        <v>23212</v>
      </c>
      <c r="K673">
        <v>-2.9746099999999999E-3</v>
      </c>
    </row>
    <row r="674" spans="10:11" x14ac:dyDescent="0.3">
      <c r="J674">
        <v>23245</v>
      </c>
      <c r="K674">
        <v>-2.1997599999999998E-3</v>
      </c>
    </row>
    <row r="675" spans="10:11" x14ac:dyDescent="0.3">
      <c r="J675">
        <v>23279</v>
      </c>
      <c r="K675">
        <v>-2.9819899999999999E-3</v>
      </c>
    </row>
    <row r="676" spans="10:11" x14ac:dyDescent="0.3">
      <c r="J676">
        <v>23313</v>
      </c>
      <c r="K676">
        <v>-2.20148E-3</v>
      </c>
    </row>
    <row r="677" spans="10:11" x14ac:dyDescent="0.3">
      <c r="J677">
        <v>23347</v>
      </c>
      <c r="K677">
        <v>-2.9731200000000001E-3</v>
      </c>
    </row>
    <row r="678" spans="10:11" x14ac:dyDescent="0.3">
      <c r="J678">
        <v>23381</v>
      </c>
      <c r="K678">
        <v>-2.2033899999999999E-3</v>
      </c>
    </row>
    <row r="679" spans="10:11" x14ac:dyDescent="0.3">
      <c r="J679">
        <v>23413</v>
      </c>
      <c r="K679">
        <v>-2.9819899999999999E-3</v>
      </c>
    </row>
    <row r="680" spans="10:11" x14ac:dyDescent="0.3">
      <c r="J680">
        <v>23447</v>
      </c>
      <c r="K680">
        <v>-2.1874400000000001E-3</v>
      </c>
    </row>
    <row r="681" spans="10:11" x14ac:dyDescent="0.3">
      <c r="J681">
        <v>23479</v>
      </c>
      <c r="K681">
        <v>-2.9767499999999998E-3</v>
      </c>
    </row>
    <row r="682" spans="10:11" x14ac:dyDescent="0.3">
      <c r="J682">
        <v>23513</v>
      </c>
      <c r="K682">
        <v>-2.2058899999999998E-3</v>
      </c>
    </row>
    <row r="683" spans="10:11" x14ac:dyDescent="0.3">
      <c r="J683">
        <v>23546</v>
      </c>
      <c r="K683">
        <v>-2.9922799999999999E-3</v>
      </c>
    </row>
    <row r="684" spans="10:11" x14ac:dyDescent="0.3">
      <c r="J684">
        <v>23579</v>
      </c>
      <c r="K684">
        <v>-2.1980300000000001E-3</v>
      </c>
    </row>
    <row r="685" spans="10:11" x14ac:dyDescent="0.3">
      <c r="J685">
        <v>23611</v>
      </c>
      <c r="K685">
        <v>-2.97336E-3</v>
      </c>
    </row>
    <row r="686" spans="10:11" x14ac:dyDescent="0.3">
      <c r="J686">
        <v>23647</v>
      </c>
      <c r="K686">
        <v>-2.19571E-3</v>
      </c>
    </row>
    <row r="687" spans="10:11" x14ac:dyDescent="0.3">
      <c r="J687">
        <v>23681</v>
      </c>
      <c r="K687">
        <v>-2.9844300000000002E-3</v>
      </c>
    </row>
    <row r="688" spans="10:11" x14ac:dyDescent="0.3">
      <c r="J688">
        <v>23713</v>
      </c>
      <c r="K688">
        <v>-2.2100499999999999E-3</v>
      </c>
    </row>
    <row r="689" spans="10:11" x14ac:dyDescent="0.3">
      <c r="J689">
        <v>23745</v>
      </c>
      <c r="K689">
        <v>-2.9716999999999999E-3</v>
      </c>
    </row>
    <row r="690" spans="10:11" x14ac:dyDescent="0.3">
      <c r="J690">
        <v>23779</v>
      </c>
      <c r="K690">
        <v>-2.1956499999999999E-3</v>
      </c>
    </row>
    <row r="691" spans="10:11" x14ac:dyDescent="0.3">
      <c r="J691">
        <v>23811</v>
      </c>
      <c r="K691">
        <v>-2.96438E-3</v>
      </c>
    </row>
    <row r="692" spans="10:11" x14ac:dyDescent="0.3">
      <c r="J692">
        <v>23843</v>
      </c>
      <c r="K692">
        <v>-2.19666E-3</v>
      </c>
    </row>
    <row r="693" spans="10:11" x14ac:dyDescent="0.3">
      <c r="J693">
        <v>23893</v>
      </c>
      <c r="K693">
        <v>-2.9840700000000001E-3</v>
      </c>
    </row>
    <row r="694" spans="10:11" x14ac:dyDescent="0.3">
      <c r="J694">
        <v>23928</v>
      </c>
      <c r="K694">
        <v>-2.2041000000000001E-3</v>
      </c>
    </row>
    <row r="695" spans="10:11" x14ac:dyDescent="0.3">
      <c r="J695">
        <v>23960</v>
      </c>
      <c r="K695">
        <v>-2.9887099999999999E-3</v>
      </c>
    </row>
    <row r="696" spans="10:11" x14ac:dyDescent="0.3">
      <c r="J696">
        <v>23992</v>
      </c>
      <c r="K696">
        <v>-2.1963099999999999E-3</v>
      </c>
    </row>
    <row r="697" spans="10:11" x14ac:dyDescent="0.3">
      <c r="J697">
        <v>24025</v>
      </c>
      <c r="K697">
        <v>-2.9810399999999999E-3</v>
      </c>
    </row>
    <row r="698" spans="10:11" x14ac:dyDescent="0.3">
      <c r="J698">
        <v>24058</v>
      </c>
      <c r="K698">
        <v>-2.1986900000000001E-3</v>
      </c>
    </row>
    <row r="699" spans="10:11" x14ac:dyDescent="0.3">
      <c r="J699">
        <v>24091</v>
      </c>
      <c r="K699">
        <v>-2.9757999999999998E-3</v>
      </c>
    </row>
    <row r="700" spans="10:11" x14ac:dyDescent="0.3">
      <c r="J700">
        <v>24127</v>
      </c>
      <c r="K700">
        <v>-2.2179600000000002E-3</v>
      </c>
    </row>
    <row r="701" spans="10:11" x14ac:dyDescent="0.3">
      <c r="J701">
        <v>24160</v>
      </c>
      <c r="K701">
        <v>-2.9822799999999999E-3</v>
      </c>
    </row>
    <row r="702" spans="10:11" x14ac:dyDescent="0.3">
      <c r="J702">
        <v>24193</v>
      </c>
      <c r="K702">
        <v>-2.20755E-3</v>
      </c>
    </row>
    <row r="703" spans="10:11" x14ac:dyDescent="0.3">
      <c r="J703">
        <v>24247</v>
      </c>
      <c r="K703">
        <v>-2.9818700000000002E-3</v>
      </c>
    </row>
    <row r="704" spans="10:11" x14ac:dyDescent="0.3">
      <c r="J704">
        <v>24280</v>
      </c>
      <c r="K704">
        <v>-2.1973800000000001E-3</v>
      </c>
    </row>
    <row r="705" spans="10:11" x14ac:dyDescent="0.3">
      <c r="J705">
        <v>24313</v>
      </c>
      <c r="K705">
        <v>-2.9722899999999998E-3</v>
      </c>
    </row>
    <row r="706" spans="10:11" x14ac:dyDescent="0.3">
      <c r="J706">
        <v>24371</v>
      </c>
      <c r="K706">
        <v>-2.2017199999999999E-3</v>
      </c>
    </row>
    <row r="707" spans="10:11" x14ac:dyDescent="0.3">
      <c r="J707">
        <v>24405</v>
      </c>
      <c r="K707">
        <v>-2.9827E-3</v>
      </c>
    </row>
    <row r="708" spans="10:11" x14ac:dyDescent="0.3">
      <c r="J708">
        <v>24439</v>
      </c>
      <c r="K708">
        <v>-2.20856E-3</v>
      </c>
    </row>
    <row r="709" spans="10:11" x14ac:dyDescent="0.3">
      <c r="J709">
        <v>24472</v>
      </c>
      <c r="K709">
        <v>-2.9681299999999998E-3</v>
      </c>
    </row>
    <row r="710" spans="10:11" x14ac:dyDescent="0.3">
      <c r="J710">
        <v>24506</v>
      </c>
      <c r="K710">
        <v>-2.2055899999999999E-3</v>
      </c>
    </row>
    <row r="711" spans="10:11" x14ac:dyDescent="0.3">
      <c r="J711">
        <v>24539</v>
      </c>
      <c r="K711">
        <v>-2.9728300000000001E-3</v>
      </c>
    </row>
    <row r="712" spans="10:11" x14ac:dyDescent="0.3">
      <c r="J712">
        <v>24572</v>
      </c>
      <c r="K712">
        <v>-2.2099899999999998E-3</v>
      </c>
    </row>
    <row r="713" spans="10:11" x14ac:dyDescent="0.3">
      <c r="J713">
        <v>24606</v>
      </c>
      <c r="K713">
        <v>-2.9818700000000002E-3</v>
      </c>
    </row>
    <row r="714" spans="10:11" x14ac:dyDescent="0.3">
      <c r="J714">
        <v>24639</v>
      </c>
      <c r="K714">
        <v>-2.2074899999999999E-3</v>
      </c>
    </row>
    <row r="715" spans="10:11" x14ac:dyDescent="0.3">
      <c r="J715">
        <v>24673</v>
      </c>
      <c r="K715">
        <v>-2.9793100000000002E-3</v>
      </c>
    </row>
    <row r="716" spans="10:11" x14ac:dyDescent="0.3">
      <c r="J716">
        <v>24706</v>
      </c>
      <c r="K716">
        <v>-2.2045200000000002E-3</v>
      </c>
    </row>
    <row r="717" spans="10:11" x14ac:dyDescent="0.3">
      <c r="J717">
        <v>24740</v>
      </c>
      <c r="K717">
        <v>-2.97532E-3</v>
      </c>
    </row>
    <row r="718" spans="10:11" x14ac:dyDescent="0.3">
      <c r="J718">
        <v>24774</v>
      </c>
      <c r="K718">
        <v>-2.2177199999999998E-3</v>
      </c>
    </row>
    <row r="719" spans="10:11" x14ac:dyDescent="0.3">
      <c r="J719">
        <v>24810</v>
      </c>
      <c r="K719">
        <v>-2.97854E-3</v>
      </c>
    </row>
    <row r="720" spans="10:11" x14ac:dyDescent="0.3">
      <c r="J720">
        <v>24844</v>
      </c>
      <c r="K720">
        <v>-2.2127900000000001E-3</v>
      </c>
    </row>
    <row r="721" spans="10:11" x14ac:dyDescent="0.3">
      <c r="J721">
        <v>24880</v>
      </c>
      <c r="K721">
        <v>-2.9684199999999998E-3</v>
      </c>
    </row>
    <row r="722" spans="10:11" x14ac:dyDescent="0.3">
      <c r="J722">
        <v>24915</v>
      </c>
      <c r="K722">
        <v>-2.2147500000000001E-3</v>
      </c>
    </row>
    <row r="723" spans="10:11" x14ac:dyDescent="0.3">
      <c r="J723">
        <v>24948</v>
      </c>
      <c r="K723">
        <v>-2.97336E-3</v>
      </c>
    </row>
    <row r="724" spans="10:11" x14ac:dyDescent="0.3">
      <c r="J724">
        <v>24981</v>
      </c>
      <c r="K724">
        <v>-2.2156400000000001E-3</v>
      </c>
    </row>
    <row r="725" spans="10:11" x14ac:dyDescent="0.3">
      <c r="J725">
        <v>25014</v>
      </c>
      <c r="K725">
        <v>-2.9747300000000001E-3</v>
      </c>
    </row>
    <row r="726" spans="10:11" x14ac:dyDescent="0.3">
      <c r="J726">
        <v>25048</v>
      </c>
      <c r="K726">
        <v>-2.2170699999999998E-3</v>
      </c>
    </row>
    <row r="727" spans="10:11" x14ac:dyDescent="0.3">
      <c r="J727">
        <v>25084</v>
      </c>
      <c r="K727">
        <v>-2.9802000000000001E-3</v>
      </c>
    </row>
    <row r="728" spans="10:11" x14ac:dyDescent="0.3">
      <c r="J728">
        <v>25118</v>
      </c>
      <c r="K728">
        <v>-2.2048699999999998E-3</v>
      </c>
    </row>
    <row r="729" spans="10:11" x14ac:dyDescent="0.3">
      <c r="J729">
        <v>25151</v>
      </c>
      <c r="K729">
        <v>-2.9776400000000001E-3</v>
      </c>
    </row>
    <row r="730" spans="10:11" x14ac:dyDescent="0.3">
      <c r="J730">
        <v>25185</v>
      </c>
      <c r="K730">
        <v>-2.2090399999999998E-3</v>
      </c>
    </row>
    <row r="731" spans="10:11" x14ac:dyDescent="0.3">
      <c r="J731">
        <v>25220</v>
      </c>
      <c r="K731">
        <v>-2.98175E-3</v>
      </c>
    </row>
    <row r="732" spans="10:11" x14ac:dyDescent="0.3">
      <c r="J732">
        <v>25256</v>
      </c>
      <c r="K732">
        <v>-2.2067800000000002E-3</v>
      </c>
    </row>
    <row r="733" spans="10:11" x14ac:dyDescent="0.3">
      <c r="J733">
        <v>25289</v>
      </c>
      <c r="K733">
        <v>-2.9763400000000001E-3</v>
      </c>
    </row>
    <row r="734" spans="10:11" x14ac:dyDescent="0.3">
      <c r="J734">
        <v>25327</v>
      </c>
      <c r="K734">
        <v>-2.2113599999999999E-3</v>
      </c>
    </row>
    <row r="735" spans="10:11" x14ac:dyDescent="0.3">
      <c r="J735">
        <v>25364</v>
      </c>
      <c r="K735">
        <v>-2.9824000000000001E-3</v>
      </c>
    </row>
    <row r="736" spans="10:11" x14ac:dyDescent="0.3">
      <c r="J736">
        <v>25416</v>
      </c>
      <c r="K736">
        <v>-2.21112E-3</v>
      </c>
    </row>
    <row r="737" spans="10:11" x14ac:dyDescent="0.3">
      <c r="J737">
        <v>25450</v>
      </c>
      <c r="K737">
        <v>-2.97306E-3</v>
      </c>
    </row>
    <row r="738" spans="10:11" x14ac:dyDescent="0.3">
      <c r="J738">
        <v>25484</v>
      </c>
      <c r="K738">
        <v>-2.2164099999999998E-3</v>
      </c>
    </row>
    <row r="739" spans="10:11" x14ac:dyDescent="0.3">
      <c r="J739">
        <v>25519</v>
      </c>
      <c r="K739">
        <v>-2.9715200000000001E-3</v>
      </c>
    </row>
    <row r="740" spans="10:11" x14ac:dyDescent="0.3">
      <c r="J740">
        <v>25553</v>
      </c>
      <c r="K740">
        <v>-2.2145699999999999E-3</v>
      </c>
    </row>
    <row r="741" spans="10:11" x14ac:dyDescent="0.3">
      <c r="J741">
        <v>25589</v>
      </c>
      <c r="K741">
        <v>-2.97146E-3</v>
      </c>
    </row>
    <row r="742" spans="10:11" x14ac:dyDescent="0.3">
      <c r="J742">
        <v>25623</v>
      </c>
      <c r="K742">
        <v>-2.2135599999999998E-3</v>
      </c>
    </row>
    <row r="743" spans="10:11" x14ac:dyDescent="0.3">
      <c r="J743">
        <v>25657</v>
      </c>
      <c r="K743">
        <v>-2.9797299999999999E-3</v>
      </c>
    </row>
    <row r="744" spans="10:11" x14ac:dyDescent="0.3">
      <c r="J744">
        <v>25690</v>
      </c>
      <c r="K744">
        <v>-2.2177199999999998E-3</v>
      </c>
    </row>
    <row r="745" spans="10:11" x14ac:dyDescent="0.3">
      <c r="J745">
        <v>25725</v>
      </c>
      <c r="K745">
        <v>-2.9729999999999999E-3</v>
      </c>
    </row>
    <row r="746" spans="10:11" x14ac:dyDescent="0.3">
      <c r="J746">
        <v>25759</v>
      </c>
      <c r="K746">
        <v>-2.21332E-3</v>
      </c>
    </row>
    <row r="747" spans="10:11" x14ac:dyDescent="0.3">
      <c r="J747">
        <v>25795</v>
      </c>
      <c r="K747">
        <v>-2.9737800000000001E-3</v>
      </c>
    </row>
    <row r="748" spans="10:11" x14ac:dyDescent="0.3">
      <c r="J748">
        <v>25833</v>
      </c>
      <c r="K748">
        <v>-2.2223E-3</v>
      </c>
    </row>
    <row r="749" spans="10:11" x14ac:dyDescent="0.3">
      <c r="J749">
        <v>25871</v>
      </c>
      <c r="K749">
        <v>-2.9648600000000002E-3</v>
      </c>
    </row>
    <row r="750" spans="10:11" x14ac:dyDescent="0.3">
      <c r="J750">
        <v>25907</v>
      </c>
      <c r="K750">
        <v>-2.2189100000000002E-3</v>
      </c>
    </row>
    <row r="751" spans="10:11" x14ac:dyDescent="0.3">
      <c r="J751">
        <v>25943</v>
      </c>
      <c r="K751">
        <v>-2.96795E-3</v>
      </c>
    </row>
    <row r="752" spans="10:11" x14ac:dyDescent="0.3">
      <c r="J752">
        <v>25976</v>
      </c>
      <c r="K752">
        <v>-2.2135000000000002E-3</v>
      </c>
    </row>
    <row r="753" spans="10:11" x14ac:dyDescent="0.3">
      <c r="J753">
        <v>26010</v>
      </c>
      <c r="K753">
        <v>-2.97723E-3</v>
      </c>
    </row>
    <row r="754" spans="10:11" x14ac:dyDescent="0.3">
      <c r="J754">
        <v>26046</v>
      </c>
      <c r="K754">
        <v>-2.2166500000000001E-3</v>
      </c>
    </row>
    <row r="755" spans="10:11" x14ac:dyDescent="0.3">
      <c r="J755">
        <v>26080</v>
      </c>
      <c r="K755">
        <v>-2.9693800000000002E-3</v>
      </c>
    </row>
    <row r="756" spans="10:11" x14ac:dyDescent="0.3">
      <c r="J756">
        <v>26114</v>
      </c>
      <c r="K756">
        <v>-2.2139199999999999E-3</v>
      </c>
    </row>
    <row r="757" spans="10:11" x14ac:dyDescent="0.3">
      <c r="J757">
        <v>26152</v>
      </c>
      <c r="K757">
        <v>-2.97562E-3</v>
      </c>
    </row>
    <row r="758" spans="10:11" x14ac:dyDescent="0.3">
      <c r="J758">
        <v>26187</v>
      </c>
      <c r="K758">
        <v>-2.2150500000000001E-3</v>
      </c>
    </row>
    <row r="759" spans="10:11" x14ac:dyDescent="0.3">
      <c r="J759">
        <v>26223</v>
      </c>
      <c r="K759">
        <v>-2.9699100000000001E-3</v>
      </c>
    </row>
    <row r="760" spans="10:11" x14ac:dyDescent="0.3">
      <c r="J760">
        <v>26256</v>
      </c>
      <c r="K760">
        <v>-2.2205800000000002E-3</v>
      </c>
    </row>
    <row r="761" spans="10:11" x14ac:dyDescent="0.3">
      <c r="J761">
        <v>26292</v>
      </c>
      <c r="K761">
        <v>-2.9718700000000002E-3</v>
      </c>
    </row>
    <row r="762" spans="10:11" x14ac:dyDescent="0.3">
      <c r="J762">
        <v>26327</v>
      </c>
      <c r="K762">
        <v>-2.2177799999999999E-3</v>
      </c>
    </row>
    <row r="763" spans="10:11" x14ac:dyDescent="0.3">
      <c r="J763">
        <v>26362</v>
      </c>
      <c r="K763">
        <v>-2.9780000000000002E-3</v>
      </c>
    </row>
    <row r="764" spans="10:11" x14ac:dyDescent="0.3">
      <c r="J764">
        <v>26397</v>
      </c>
      <c r="K764">
        <v>-2.2272400000000001E-3</v>
      </c>
    </row>
    <row r="765" spans="10:11" x14ac:dyDescent="0.3">
      <c r="J765">
        <v>26432</v>
      </c>
      <c r="K765">
        <v>-2.9768099999999999E-3</v>
      </c>
    </row>
    <row r="766" spans="10:11" x14ac:dyDescent="0.3">
      <c r="J766">
        <v>26466</v>
      </c>
      <c r="K766">
        <v>-2.2123099999999999E-3</v>
      </c>
    </row>
    <row r="767" spans="10:11" x14ac:dyDescent="0.3">
      <c r="J767">
        <v>26503</v>
      </c>
      <c r="K767">
        <v>-2.98175E-3</v>
      </c>
    </row>
    <row r="768" spans="10:11" x14ac:dyDescent="0.3">
      <c r="J768">
        <v>26539</v>
      </c>
      <c r="K768">
        <v>-2.2125500000000002E-3</v>
      </c>
    </row>
    <row r="769" spans="10:11" x14ac:dyDescent="0.3">
      <c r="J769">
        <v>26573</v>
      </c>
      <c r="K769">
        <v>-2.9619400000000001E-3</v>
      </c>
    </row>
    <row r="770" spans="10:11" x14ac:dyDescent="0.3">
      <c r="J770">
        <v>26607</v>
      </c>
      <c r="K770">
        <v>-2.2201600000000001E-3</v>
      </c>
    </row>
    <row r="771" spans="10:11" x14ac:dyDescent="0.3">
      <c r="J771">
        <v>26641</v>
      </c>
      <c r="K771">
        <v>-2.9662199999999999E-3</v>
      </c>
    </row>
    <row r="772" spans="10:11" x14ac:dyDescent="0.3">
      <c r="J772">
        <v>26676</v>
      </c>
      <c r="K772">
        <v>-2.2262900000000001E-3</v>
      </c>
    </row>
    <row r="773" spans="10:11" x14ac:dyDescent="0.3">
      <c r="J773">
        <v>26713</v>
      </c>
      <c r="K773">
        <v>-2.9746099999999999E-3</v>
      </c>
    </row>
    <row r="774" spans="10:11" x14ac:dyDescent="0.3">
      <c r="J774">
        <v>26747</v>
      </c>
      <c r="K774">
        <v>-2.22427E-3</v>
      </c>
    </row>
    <row r="775" spans="10:11" x14ac:dyDescent="0.3">
      <c r="J775">
        <v>26781</v>
      </c>
      <c r="K775">
        <v>-2.9775299999999999E-3</v>
      </c>
    </row>
    <row r="776" spans="10:11" x14ac:dyDescent="0.3">
      <c r="J776">
        <v>26815</v>
      </c>
      <c r="K776">
        <v>-2.2189699999999998E-3</v>
      </c>
    </row>
    <row r="777" spans="10:11" x14ac:dyDescent="0.3">
      <c r="J777">
        <v>26849</v>
      </c>
      <c r="K777">
        <v>-2.96146E-3</v>
      </c>
    </row>
    <row r="778" spans="10:11" x14ac:dyDescent="0.3">
      <c r="J778">
        <v>26885</v>
      </c>
      <c r="K778">
        <v>-2.2280099999999999E-3</v>
      </c>
    </row>
    <row r="779" spans="10:11" x14ac:dyDescent="0.3">
      <c r="J779">
        <v>26923</v>
      </c>
      <c r="K779">
        <v>-2.9646799999999999E-3</v>
      </c>
    </row>
    <row r="780" spans="10:11" x14ac:dyDescent="0.3">
      <c r="J780">
        <v>26956</v>
      </c>
      <c r="K780">
        <v>-2.2209899999999999E-3</v>
      </c>
    </row>
    <row r="781" spans="10:11" x14ac:dyDescent="0.3">
      <c r="J781">
        <v>26992</v>
      </c>
      <c r="K781">
        <v>-2.9649699999999999E-3</v>
      </c>
    </row>
    <row r="782" spans="10:11" x14ac:dyDescent="0.3">
      <c r="J782">
        <v>27026</v>
      </c>
      <c r="K782">
        <v>-2.2110599999999999E-3</v>
      </c>
    </row>
    <row r="783" spans="10:11" x14ac:dyDescent="0.3">
      <c r="J783">
        <v>27059</v>
      </c>
      <c r="K783">
        <v>-2.9744300000000001E-3</v>
      </c>
    </row>
    <row r="784" spans="10:11" x14ac:dyDescent="0.3">
      <c r="J784">
        <v>27096</v>
      </c>
      <c r="K784">
        <v>-2.2117700000000001E-3</v>
      </c>
    </row>
    <row r="785" spans="10:11" x14ac:dyDescent="0.3">
      <c r="J785">
        <v>27130</v>
      </c>
      <c r="K785">
        <v>-2.9651500000000002E-3</v>
      </c>
    </row>
    <row r="786" spans="10:11" x14ac:dyDescent="0.3">
      <c r="J786">
        <v>27164</v>
      </c>
      <c r="K786">
        <v>-2.2177199999999998E-3</v>
      </c>
    </row>
    <row r="787" spans="10:11" x14ac:dyDescent="0.3">
      <c r="J787">
        <v>27203</v>
      </c>
      <c r="K787">
        <v>-2.9706300000000001E-3</v>
      </c>
    </row>
    <row r="788" spans="10:11" x14ac:dyDescent="0.3">
      <c r="J788">
        <v>27238</v>
      </c>
      <c r="K788">
        <v>-2.2176000000000001E-3</v>
      </c>
    </row>
    <row r="789" spans="10:11" x14ac:dyDescent="0.3">
      <c r="J789">
        <v>27272</v>
      </c>
      <c r="K789">
        <v>-2.9703899999999998E-3</v>
      </c>
    </row>
    <row r="790" spans="10:11" x14ac:dyDescent="0.3">
      <c r="J790">
        <v>27307</v>
      </c>
      <c r="K790">
        <v>-2.2169500000000001E-3</v>
      </c>
    </row>
    <row r="791" spans="10:11" x14ac:dyDescent="0.3">
      <c r="J791">
        <v>27341</v>
      </c>
      <c r="K791">
        <v>-2.9648600000000002E-3</v>
      </c>
    </row>
    <row r="792" spans="10:11" x14ac:dyDescent="0.3">
      <c r="J792">
        <v>27374</v>
      </c>
      <c r="K792">
        <v>-2.21171E-3</v>
      </c>
    </row>
    <row r="793" spans="10:11" x14ac:dyDescent="0.3">
      <c r="J793">
        <v>27408</v>
      </c>
      <c r="K793">
        <v>-2.9671799999999998E-3</v>
      </c>
    </row>
    <row r="794" spans="10:11" x14ac:dyDescent="0.3">
      <c r="J794">
        <v>27444</v>
      </c>
      <c r="K794">
        <v>-2.2173700000000002E-3</v>
      </c>
    </row>
    <row r="795" spans="10:11" x14ac:dyDescent="0.3">
      <c r="J795">
        <v>27480</v>
      </c>
      <c r="K795">
        <v>-2.9760400000000001E-3</v>
      </c>
    </row>
    <row r="796" spans="10:11" x14ac:dyDescent="0.3">
      <c r="J796">
        <v>27514</v>
      </c>
      <c r="K796">
        <v>-2.2298600000000002E-3</v>
      </c>
    </row>
    <row r="797" spans="10:11" x14ac:dyDescent="0.3">
      <c r="J797">
        <v>27548</v>
      </c>
      <c r="K797">
        <v>-2.97015E-3</v>
      </c>
    </row>
    <row r="798" spans="10:11" x14ac:dyDescent="0.3">
      <c r="J798">
        <v>27582</v>
      </c>
      <c r="K798">
        <v>-2.2343200000000001E-3</v>
      </c>
    </row>
    <row r="799" spans="10:11" x14ac:dyDescent="0.3">
      <c r="J799">
        <v>27616</v>
      </c>
      <c r="K799">
        <v>-2.9654500000000001E-3</v>
      </c>
    </row>
    <row r="800" spans="10:11" x14ac:dyDescent="0.3">
      <c r="J800">
        <v>27651</v>
      </c>
      <c r="K800">
        <v>-2.2176000000000001E-3</v>
      </c>
    </row>
    <row r="801" spans="10:11" x14ac:dyDescent="0.3">
      <c r="J801">
        <v>27684</v>
      </c>
      <c r="K801">
        <v>-2.9610499999999998E-3</v>
      </c>
    </row>
    <row r="802" spans="10:11" x14ac:dyDescent="0.3">
      <c r="J802">
        <v>27718</v>
      </c>
      <c r="K802">
        <v>-2.2342600000000001E-3</v>
      </c>
    </row>
    <row r="803" spans="10:11" x14ac:dyDescent="0.3">
      <c r="J803">
        <v>27754</v>
      </c>
      <c r="K803">
        <v>-2.9620599999999999E-3</v>
      </c>
    </row>
    <row r="804" spans="10:11" x14ac:dyDescent="0.3">
      <c r="J804">
        <v>27788</v>
      </c>
      <c r="K804">
        <v>-2.2139199999999999E-3</v>
      </c>
    </row>
    <row r="805" spans="10:11" x14ac:dyDescent="0.3">
      <c r="J805">
        <v>27821</v>
      </c>
      <c r="K805">
        <v>-2.95992E-3</v>
      </c>
    </row>
    <row r="806" spans="10:11" x14ac:dyDescent="0.3">
      <c r="J806">
        <v>27855</v>
      </c>
      <c r="K806">
        <v>-2.22325E-3</v>
      </c>
    </row>
    <row r="807" spans="10:11" x14ac:dyDescent="0.3">
      <c r="J807">
        <v>27897</v>
      </c>
      <c r="K807">
        <v>-2.9670600000000001E-3</v>
      </c>
    </row>
    <row r="808" spans="10:11" x14ac:dyDescent="0.3">
      <c r="J808">
        <v>27931</v>
      </c>
      <c r="K808">
        <v>-2.22748E-3</v>
      </c>
    </row>
    <row r="809" spans="10:11" x14ac:dyDescent="0.3">
      <c r="J809">
        <v>27967</v>
      </c>
      <c r="K809">
        <v>-2.9567700000000001E-3</v>
      </c>
    </row>
    <row r="810" spans="10:11" x14ac:dyDescent="0.3">
      <c r="J810">
        <v>28001</v>
      </c>
      <c r="K810">
        <v>-2.21915E-3</v>
      </c>
    </row>
    <row r="811" spans="10:11" x14ac:dyDescent="0.3">
      <c r="J811">
        <v>28047</v>
      </c>
      <c r="K811">
        <v>-2.96474E-3</v>
      </c>
    </row>
    <row r="812" spans="10:11" x14ac:dyDescent="0.3">
      <c r="J812">
        <v>28086</v>
      </c>
      <c r="K812">
        <v>-2.21653E-3</v>
      </c>
    </row>
    <row r="813" spans="10:11" x14ac:dyDescent="0.3">
      <c r="J813">
        <v>28120</v>
      </c>
      <c r="K813">
        <v>-2.9665799999999999E-3</v>
      </c>
    </row>
    <row r="814" spans="10:11" x14ac:dyDescent="0.3">
      <c r="J814">
        <v>28157</v>
      </c>
      <c r="K814">
        <v>-2.2173100000000001E-3</v>
      </c>
    </row>
    <row r="815" spans="10:11" x14ac:dyDescent="0.3">
      <c r="J815">
        <v>28191</v>
      </c>
      <c r="K815">
        <v>-2.96087E-3</v>
      </c>
    </row>
    <row r="816" spans="10:11" x14ac:dyDescent="0.3">
      <c r="J816">
        <v>28224</v>
      </c>
      <c r="K816">
        <v>-2.2206399999999999E-3</v>
      </c>
    </row>
    <row r="817" spans="10:11" x14ac:dyDescent="0.3">
      <c r="J817">
        <v>28258</v>
      </c>
      <c r="K817">
        <v>-2.96146E-3</v>
      </c>
    </row>
    <row r="818" spans="10:11" x14ac:dyDescent="0.3">
      <c r="J818">
        <v>28292</v>
      </c>
      <c r="K818">
        <v>-2.2304500000000001E-3</v>
      </c>
    </row>
    <row r="819" spans="10:11" x14ac:dyDescent="0.3">
      <c r="J819">
        <v>28326</v>
      </c>
      <c r="K819">
        <v>-2.95415E-3</v>
      </c>
    </row>
    <row r="820" spans="10:11" x14ac:dyDescent="0.3">
      <c r="J820">
        <v>28362</v>
      </c>
      <c r="K820">
        <v>-2.2305099999999998E-3</v>
      </c>
    </row>
    <row r="821" spans="10:11" x14ac:dyDescent="0.3">
      <c r="J821">
        <v>28395</v>
      </c>
      <c r="K821">
        <v>-2.95861E-3</v>
      </c>
    </row>
    <row r="822" spans="10:11" x14ac:dyDescent="0.3">
      <c r="J822">
        <v>28430</v>
      </c>
      <c r="K822">
        <v>-2.21148E-3</v>
      </c>
    </row>
    <row r="823" spans="10:11" x14ac:dyDescent="0.3">
      <c r="J823">
        <v>28464</v>
      </c>
      <c r="K823">
        <v>-2.9765099999999999E-3</v>
      </c>
    </row>
    <row r="824" spans="10:11" x14ac:dyDescent="0.3">
      <c r="J824">
        <v>28497</v>
      </c>
      <c r="K824">
        <v>-2.2211700000000002E-3</v>
      </c>
    </row>
    <row r="825" spans="10:11" x14ac:dyDescent="0.3">
      <c r="J825">
        <v>28530</v>
      </c>
      <c r="K825">
        <v>-2.96825E-3</v>
      </c>
    </row>
    <row r="826" spans="10:11" x14ac:dyDescent="0.3">
      <c r="J826">
        <v>28565</v>
      </c>
      <c r="K826">
        <v>-2.2334899999999999E-3</v>
      </c>
    </row>
    <row r="827" spans="10:11" x14ac:dyDescent="0.3">
      <c r="J827">
        <v>28600</v>
      </c>
      <c r="K827">
        <v>-2.967E-3</v>
      </c>
    </row>
    <row r="828" spans="10:11" x14ac:dyDescent="0.3">
      <c r="J828">
        <v>28634</v>
      </c>
      <c r="K828">
        <v>-2.2382999999999999E-3</v>
      </c>
    </row>
    <row r="829" spans="10:11" x14ac:dyDescent="0.3">
      <c r="J829">
        <v>28667</v>
      </c>
      <c r="K829">
        <v>-2.9571799999999998E-3</v>
      </c>
    </row>
    <row r="830" spans="10:11" x14ac:dyDescent="0.3">
      <c r="J830">
        <v>28702</v>
      </c>
      <c r="K830">
        <v>-2.2272400000000001E-3</v>
      </c>
    </row>
    <row r="831" spans="10:11" x14ac:dyDescent="0.3">
      <c r="J831">
        <v>28737</v>
      </c>
      <c r="K831">
        <v>-2.9690799999999998E-3</v>
      </c>
    </row>
    <row r="832" spans="10:11" x14ac:dyDescent="0.3">
      <c r="J832">
        <v>28771</v>
      </c>
      <c r="K832">
        <v>-2.2218899999999998E-3</v>
      </c>
    </row>
    <row r="833" spans="10:11" x14ac:dyDescent="0.3">
      <c r="J833">
        <v>28803</v>
      </c>
      <c r="K833">
        <v>-2.9572999999999999E-3</v>
      </c>
    </row>
    <row r="834" spans="10:11" x14ac:dyDescent="0.3">
      <c r="J834">
        <v>28837</v>
      </c>
      <c r="K834">
        <v>-2.2208800000000002E-3</v>
      </c>
    </row>
    <row r="835" spans="10:11" x14ac:dyDescent="0.3">
      <c r="J835">
        <v>28871</v>
      </c>
      <c r="K835">
        <v>-2.9648600000000002E-3</v>
      </c>
    </row>
    <row r="836" spans="10:11" x14ac:dyDescent="0.3">
      <c r="J836">
        <v>28905</v>
      </c>
      <c r="K836">
        <v>-2.22361E-3</v>
      </c>
    </row>
    <row r="837" spans="10:11" x14ac:dyDescent="0.3">
      <c r="J837">
        <v>28939</v>
      </c>
      <c r="K837">
        <v>-2.9531399999999999E-3</v>
      </c>
    </row>
    <row r="838" spans="10:11" x14ac:dyDescent="0.3">
      <c r="J838">
        <v>28972</v>
      </c>
      <c r="K838">
        <v>-2.2360399999999999E-3</v>
      </c>
    </row>
    <row r="839" spans="10:11" x14ac:dyDescent="0.3">
      <c r="J839">
        <v>29005</v>
      </c>
      <c r="K839">
        <v>-2.9535500000000001E-3</v>
      </c>
    </row>
    <row r="840" spans="10:11" x14ac:dyDescent="0.3">
      <c r="J840">
        <v>29038</v>
      </c>
      <c r="K840">
        <v>-2.2328299999999999E-3</v>
      </c>
    </row>
    <row r="841" spans="10:11" x14ac:dyDescent="0.3">
      <c r="J841">
        <v>29093</v>
      </c>
      <c r="K841">
        <v>-2.9590300000000001E-3</v>
      </c>
    </row>
    <row r="842" spans="10:11" x14ac:dyDescent="0.3">
      <c r="J842">
        <v>29126</v>
      </c>
      <c r="K842">
        <v>-2.2359799999999998E-3</v>
      </c>
    </row>
    <row r="843" spans="10:11" x14ac:dyDescent="0.3">
      <c r="J843">
        <v>29163</v>
      </c>
      <c r="K843">
        <v>-2.9610499999999998E-3</v>
      </c>
    </row>
    <row r="844" spans="10:11" x14ac:dyDescent="0.3">
      <c r="J844">
        <v>29200</v>
      </c>
      <c r="K844">
        <v>-2.2250999999999998E-3</v>
      </c>
    </row>
    <row r="845" spans="10:11" x14ac:dyDescent="0.3">
      <c r="J845">
        <v>29235</v>
      </c>
      <c r="K845">
        <v>-2.9545000000000001E-3</v>
      </c>
    </row>
    <row r="846" spans="10:11" x14ac:dyDescent="0.3">
      <c r="J846">
        <v>29268</v>
      </c>
      <c r="K846">
        <v>-2.2317600000000002E-3</v>
      </c>
    </row>
    <row r="847" spans="10:11" x14ac:dyDescent="0.3">
      <c r="J847">
        <v>29300</v>
      </c>
      <c r="K847">
        <v>-2.9611099999999999E-3</v>
      </c>
    </row>
    <row r="848" spans="10:11" x14ac:dyDescent="0.3">
      <c r="J848">
        <v>29334</v>
      </c>
      <c r="K848">
        <v>-2.23289E-3</v>
      </c>
    </row>
    <row r="849" spans="10:11" x14ac:dyDescent="0.3">
      <c r="J849">
        <v>29368</v>
      </c>
      <c r="K849">
        <v>-2.9482000000000002E-3</v>
      </c>
    </row>
    <row r="850" spans="10:11" x14ac:dyDescent="0.3">
      <c r="J850">
        <v>29400</v>
      </c>
      <c r="K850">
        <v>-2.22682E-3</v>
      </c>
    </row>
    <row r="851" spans="10:11" x14ac:dyDescent="0.3">
      <c r="J851">
        <v>29435</v>
      </c>
      <c r="K851">
        <v>-2.9518299999999999E-3</v>
      </c>
    </row>
    <row r="852" spans="10:11" x14ac:dyDescent="0.3">
      <c r="J852">
        <v>29468</v>
      </c>
      <c r="K852">
        <v>-2.23485E-3</v>
      </c>
    </row>
    <row r="853" spans="10:11" x14ac:dyDescent="0.3">
      <c r="J853">
        <v>29500</v>
      </c>
      <c r="K853">
        <v>-2.9546199999999998E-3</v>
      </c>
    </row>
    <row r="854" spans="10:11" x14ac:dyDescent="0.3">
      <c r="J854">
        <v>29534</v>
      </c>
      <c r="K854">
        <v>-2.2286099999999998E-3</v>
      </c>
    </row>
    <row r="855" spans="10:11" x14ac:dyDescent="0.3">
      <c r="J855">
        <v>29579</v>
      </c>
      <c r="K855">
        <v>-2.9531399999999999E-3</v>
      </c>
    </row>
    <row r="856" spans="10:11" x14ac:dyDescent="0.3">
      <c r="J856">
        <v>29613</v>
      </c>
      <c r="K856">
        <v>-2.2299799999999999E-3</v>
      </c>
    </row>
    <row r="857" spans="10:11" x14ac:dyDescent="0.3">
      <c r="J857">
        <v>29648</v>
      </c>
      <c r="K857">
        <v>-2.9571799999999998E-3</v>
      </c>
    </row>
    <row r="858" spans="10:11" x14ac:dyDescent="0.3">
      <c r="J858">
        <v>29682</v>
      </c>
      <c r="K858">
        <v>-2.2259900000000002E-3</v>
      </c>
    </row>
    <row r="859" spans="10:11" x14ac:dyDescent="0.3">
      <c r="J859">
        <v>29715</v>
      </c>
      <c r="K859">
        <v>-2.9632500000000002E-3</v>
      </c>
    </row>
    <row r="860" spans="10:11" x14ac:dyDescent="0.3">
      <c r="J860">
        <v>29748</v>
      </c>
      <c r="K860">
        <v>-2.2309299999999999E-3</v>
      </c>
    </row>
    <row r="861" spans="10:11" x14ac:dyDescent="0.3">
      <c r="J861">
        <v>29783</v>
      </c>
      <c r="K861">
        <v>-2.9514699999999999E-3</v>
      </c>
    </row>
    <row r="862" spans="10:11" x14ac:dyDescent="0.3">
      <c r="J862">
        <v>29816</v>
      </c>
      <c r="K862">
        <v>-2.2298000000000001E-3</v>
      </c>
    </row>
    <row r="863" spans="10:11" x14ac:dyDescent="0.3">
      <c r="J863">
        <v>29851</v>
      </c>
      <c r="K863">
        <v>-2.9566499999999999E-3</v>
      </c>
    </row>
    <row r="864" spans="10:11" x14ac:dyDescent="0.3">
      <c r="J864">
        <v>29884</v>
      </c>
      <c r="K864">
        <v>-2.2243900000000001E-3</v>
      </c>
    </row>
    <row r="865" spans="10:11" x14ac:dyDescent="0.3">
      <c r="J865">
        <v>29924</v>
      </c>
      <c r="K865">
        <v>-2.9529600000000001E-3</v>
      </c>
    </row>
    <row r="866" spans="10:11" x14ac:dyDescent="0.3">
      <c r="J866">
        <v>29957</v>
      </c>
      <c r="K866">
        <v>-2.24187E-3</v>
      </c>
    </row>
    <row r="867" spans="10:11" x14ac:dyDescent="0.3">
      <c r="J867">
        <v>29996</v>
      </c>
      <c r="K867">
        <v>-2.9583700000000001E-3</v>
      </c>
    </row>
    <row r="868" spans="10:11" x14ac:dyDescent="0.3">
      <c r="J868">
        <v>30031</v>
      </c>
      <c r="K868">
        <v>-2.2354499999999999E-3</v>
      </c>
    </row>
    <row r="869" spans="10:11" x14ac:dyDescent="0.3">
      <c r="J869">
        <v>30065</v>
      </c>
      <c r="K869">
        <v>-2.9574800000000002E-3</v>
      </c>
    </row>
    <row r="870" spans="10:11" x14ac:dyDescent="0.3">
      <c r="J870">
        <v>30099</v>
      </c>
      <c r="K870">
        <v>-2.2441900000000001E-3</v>
      </c>
    </row>
    <row r="871" spans="10:11" x14ac:dyDescent="0.3">
      <c r="J871">
        <v>30133</v>
      </c>
      <c r="K871">
        <v>-2.9505199999999999E-3</v>
      </c>
    </row>
    <row r="872" spans="10:11" x14ac:dyDescent="0.3">
      <c r="J872">
        <v>30168</v>
      </c>
      <c r="K872">
        <v>-2.2305099999999998E-3</v>
      </c>
    </row>
    <row r="873" spans="10:11" x14ac:dyDescent="0.3">
      <c r="J873">
        <v>30201</v>
      </c>
      <c r="K873">
        <v>-2.9535500000000001E-3</v>
      </c>
    </row>
    <row r="874" spans="10:11" x14ac:dyDescent="0.3">
      <c r="J874">
        <v>30235</v>
      </c>
      <c r="K874">
        <v>-2.2323E-3</v>
      </c>
    </row>
    <row r="875" spans="10:11" x14ac:dyDescent="0.3">
      <c r="J875">
        <v>30292</v>
      </c>
      <c r="K875">
        <v>-2.9498699999999998E-3</v>
      </c>
    </row>
    <row r="876" spans="10:11" x14ac:dyDescent="0.3">
      <c r="J876">
        <v>30328</v>
      </c>
      <c r="K876">
        <v>-2.23682E-3</v>
      </c>
    </row>
    <row r="877" spans="10:11" x14ac:dyDescent="0.3">
      <c r="J877">
        <v>30361</v>
      </c>
      <c r="K877">
        <v>-2.94576E-3</v>
      </c>
    </row>
    <row r="878" spans="10:11" x14ac:dyDescent="0.3">
      <c r="J878">
        <v>30395</v>
      </c>
      <c r="K878">
        <v>-2.2349700000000002E-3</v>
      </c>
    </row>
    <row r="879" spans="10:11" x14ac:dyDescent="0.3">
      <c r="J879">
        <v>30432</v>
      </c>
      <c r="K879">
        <v>-2.9529600000000001E-3</v>
      </c>
    </row>
    <row r="880" spans="10:11" x14ac:dyDescent="0.3">
      <c r="J880">
        <v>30466</v>
      </c>
      <c r="K880">
        <v>-2.2335499999999999E-3</v>
      </c>
    </row>
    <row r="881" spans="10:11" x14ac:dyDescent="0.3">
      <c r="J881">
        <v>30499</v>
      </c>
      <c r="K881">
        <v>-2.9463599999999999E-3</v>
      </c>
    </row>
    <row r="882" spans="10:11" x14ac:dyDescent="0.3">
      <c r="J882">
        <v>30536</v>
      </c>
      <c r="K882">
        <v>-2.2330100000000001E-3</v>
      </c>
    </row>
    <row r="883" spans="10:11" x14ac:dyDescent="0.3">
      <c r="J883">
        <v>30571</v>
      </c>
      <c r="K883">
        <v>-2.9537299999999999E-3</v>
      </c>
    </row>
    <row r="884" spans="10:11" x14ac:dyDescent="0.3">
      <c r="J884">
        <v>30607</v>
      </c>
      <c r="K884">
        <v>-2.2409800000000001E-3</v>
      </c>
    </row>
    <row r="885" spans="10:11" x14ac:dyDescent="0.3">
      <c r="J885">
        <v>30641</v>
      </c>
      <c r="K885">
        <v>-2.9507600000000002E-3</v>
      </c>
    </row>
    <row r="886" spans="10:11" x14ac:dyDescent="0.3">
      <c r="J886">
        <v>30674</v>
      </c>
      <c r="K886">
        <v>-2.2382499999999998E-3</v>
      </c>
    </row>
    <row r="887" spans="10:11" x14ac:dyDescent="0.3">
      <c r="J887">
        <v>30713</v>
      </c>
      <c r="K887">
        <v>-2.9533200000000002E-3</v>
      </c>
    </row>
    <row r="888" spans="10:11" x14ac:dyDescent="0.3">
      <c r="J888">
        <v>30746</v>
      </c>
      <c r="K888">
        <v>-2.2359300000000001E-3</v>
      </c>
    </row>
    <row r="889" spans="10:11" x14ac:dyDescent="0.3">
      <c r="J889">
        <v>30780</v>
      </c>
      <c r="K889">
        <v>-2.94261E-3</v>
      </c>
    </row>
    <row r="890" spans="10:11" x14ac:dyDescent="0.3">
      <c r="J890">
        <v>30813</v>
      </c>
      <c r="K890">
        <v>-2.2382999999999999E-3</v>
      </c>
    </row>
    <row r="891" spans="10:11" x14ac:dyDescent="0.3">
      <c r="J891">
        <v>30847</v>
      </c>
      <c r="K891">
        <v>-2.9510500000000002E-3</v>
      </c>
    </row>
    <row r="892" spans="10:11" x14ac:dyDescent="0.3">
      <c r="J892">
        <v>30881</v>
      </c>
      <c r="K892">
        <v>-2.2417000000000001E-3</v>
      </c>
    </row>
    <row r="893" spans="10:11" x14ac:dyDescent="0.3">
      <c r="J893">
        <v>30916</v>
      </c>
      <c r="K893">
        <v>-2.9434399999999999E-3</v>
      </c>
    </row>
    <row r="894" spans="10:11" x14ac:dyDescent="0.3">
      <c r="J894">
        <v>30950</v>
      </c>
      <c r="K894">
        <v>-2.2347399999999998E-3</v>
      </c>
    </row>
    <row r="895" spans="10:11" x14ac:dyDescent="0.3">
      <c r="J895">
        <v>30984</v>
      </c>
      <c r="K895">
        <v>-2.9452300000000001E-3</v>
      </c>
    </row>
    <row r="896" spans="10:11" x14ac:dyDescent="0.3">
      <c r="J896">
        <v>31018</v>
      </c>
      <c r="K896">
        <v>-2.2417000000000001E-3</v>
      </c>
    </row>
    <row r="897" spans="10:11" x14ac:dyDescent="0.3">
      <c r="J897">
        <v>31052</v>
      </c>
      <c r="K897">
        <v>-2.9443300000000002E-3</v>
      </c>
    </row>
    <row r="898" spans="10:11" x14ac:dyDescent="0.3">
      <c r="J898">
        <v>31086</v>
      </c>
      <c r="K898">
        <v>-2.2433599999999998E-3</v>
      </c>
    </row>
    <row r="899" spans="10:11" x14ac:dyDescent="0.3">
      <c r="J899">
        <v>31119</v>
      </c>
      <c r="K899">
        <v>-2.9382100000000001E-3</v>
      </c>
    </row>
    <row r="900" spans="10:11" x14ac:dyDescent="0.3">
      <c r="J900">
        <v>31153</v>
      </c>
      <c r="K900">
        <v>-2.23961E-3</v>
      </c>
    </row>
    <row r="901" spans="10:11" x14ac:dyDescent="0.3">
      <c r="J901">
        <v>31189</v>
      </c>
      <c r="K901">
        <v>-2.9462999999999998E-3</v>
      </c>
    </row>
    <row r="902" spans="10:11" x14ac:dyDescent="0.3">
      <c r="J902">
        <v>31223</v>
      </c>
      <c r="K902">
        <v>-2.2371100000000001E-3</v>
      </c>
    </row>
    <row r="903" spans="10:11" x14ac:dyDescent="0.3">
      <c r="J903">
        <v>31257</v>
      </c>
      <c r="K903">
        <v>-2.9427899999999998E-3</v>
      </c>
    </row>
    <row r="904" spans="10:11" x14ac:dyDescent="0.3">
      <c r="J904">
        <v>31291</v>
      </c>
      <c r="K904">
        <v>-2.2462799999999998E-3</v>
      </c>
    </row>
    <row r="905" spans="10:11" x14ac:dyDescent="0.3">
      <c r="J905">
        <v>31347</v>
      </c>
      <c r="K905">
        <v>-2.9485599999999998E-3</v>
      </c>
    </row>
    <row r="906" spans="10:11" x14ac:dyDescent="0.3">
      <c r="J906">
        <v>31381</v>
      </c>
      <c r="K906">
        <v>-2.2424699999999999E-3</v>
      </c>
    </row>
    <row r="907" spans="10:11" x14ac:dyDescent="0.3">
      <c r="J907">
        <v>31415</v>
      </c>
      <c r="K907">
        <v>-2.9411799999999998E-3</v>
      </c>
    </row>
    <row r="908" spans="10:11" x14ac:dyDescent="0.3">
      <c r="J908">
        <v>31448</v>
      </c>
      <c r="K908">
        <v>-2.2394300000000002E-3</v>
      </c>
    </row>
    <row r="909" spans="10:11" x14ac:dyDescent="0.3">
      <c r="J909">
        <v>31482</v>
      </c>
      <c r="K909">
        <v>-2.9364199999999999E-3</v>
      </c>
    </row>
    <row r="910" spans="10:11" x14ac:dyDescent="0.3">
      <c r="J910">
        <v>31517</v>
      </c>
      <c r="K910">
        <v>-2.2423500000000002E-3</v>
      </c>
    </row>
    <row r="911" spans="10:11" x14ac:dyDescent="0.3">
      <c r="J911">
        <v>31551</v>
      </c>
      <c r="K911">
        <v>-2.9440899999999999E-3</v>
      </c>
    </row>
    <row r="912" spans="10:11" x14ac:dyDescent="0.3">
      <c r="J912">
        <v>31585</v>
      </c>
      <c r="K912">
        <v>-2.2295599999999998E-3</v>
      </c>
    </row>
    <row r="913" spans="10:11" x14ac:dyDescent="0.3">
      <c r="J913">
        <v>31619</v>
      </c>
      <c r="K913">
        <v>-2.9460599999999999E-3</v>
      </c>
    </row>
    <row r="914" spans="10:11" x14ac:dyDescent="0.3">
      <c r="J914">
        <v>31652</v>
      </c>
      <c r="K914">
        <v>-2.2352100000000001E-3</v>
      </c>
    </row>
    <row r="915" spans="10:11" x14ac:dyDescent="0.3">
      <c r="J915">
        <v>31697</v>
      </c>
      <c r="K915">
        <v>-2.9492699999999999E-3</v>
      </c>
    </row>
    <row r="916" spans="10:11" x14ac:dyDescent="0.3">
      <c r="J916">
        <v>31743</v>
      </c>
      <c r="K916">
        <v>-2.24544E-3</v>
      </c>
    </row>
    <row r="917" spans="10:11" x14ac:dyDescent="0.3">
      <c r="J917">
        <v>31788</v>
      </c>
      <c r="K917">
        <v>-2.9474900000000001E-3</v>
      </c>
    </row>
    <row r="918" spans="10:11" x14ac:dyDescent="0.3">
      <c r="J918">
        <v>31821</v>
      </c>
      <c r="K918">
        <v>-2.2369999999999998E-3</v>
      </c>
    </row>
    <row r="919" spans="10:11" x14ac:dyDescent="0.3">
      <c r="J919">
        <v>31853</v>
      </c>
      <c r="K919">
        <v>-2.9479599999999999E-3</v>
      </c>
    </row>
    <row r="920" spans="10:11" x14ac:dyDescent="0.3">
      <c r="J920">
        <v>31886</v>
      </c>
      <c r="K920">
        <v>-2.24384E-3</v>
      </c>
    </row>
    <row r="921" spans="10:11" x14ac:dyDescent="0.3">
      <c r="J921">
        <v>31919</v>
      </c>
      <c r="K921">
        <v>-2.9473099999999999E-3</v>
      </c>
    </row>
    <row r="922" spans="10:11" x14ac:dyDescent="0.3">
      <c r="J922">
        <v>31952</v>
      </c>
      <c r="K922">
        <v>-2.2469299999999998E-3</v>
      </c>
    </row>
    <row r="923" spans="10:11" x14ac:dyDescent="0.3">
      <c r="J923">
        <v>31985</v>
      </c>
      <c r="K923">
        <v>-2.9561100000000001E-3</v>
      </c>
    </row>
    <row r="924" spans="10:11" x14ac:dyDescent="0.3">
      <c r="J924">
        <v>32017</v>
      </c>
      <c r="K924">
        <v>-2.2474700000000001E-3</v>
      </c>
    </row>
    <row r="925" spans="10:11" x14ac:dyDescent="0.3">
      <c r="J925">
        <v>32051</v>
      </c>
      <c r="K925">
        <v>-2.94707E-3</v>
      </c>
    </row>
    <row r="926" spans="10:11" x14ac:dyDescent="0.3">
      <c r="J926">
        <v>32085</v>
      </c>
      <c r="K926">
        <v>-2.2475199999999998E-3</v>
      </c>
    </row>
    <row r="927" spans="10:11" x14ac:dyDescent="0.3">
      <c r="J927">
        <v>32118</v>
      </c>
      <c r="K927">
        <v>-2.9561100000000001E-3</v>
      </c>
    </row>
    <row r="928" spans="10:11" x14ac:dyDescent="0.3">
      <c r="J928">
        <v>32151</v>
      </c>
      <c r="K928">
        <v>-2.2469299999999998E-3</v>
      </c>
    </row>
    <row r="929" spans="10:11" x14ac:dyDescent="0.3">
      <c r="J929">
        <v>32185</v>
      </c>
      <c r="K929">
        <v>-2.9388600000000002E-3</v>
      </c>
    </row>
    <row r="930" spans="10:11" x14ac:dyDescent="0.3">
      <c r="J930">
        <v>32219</v>
      </c>
      <c r="K930">
        <v>-2.2366999999999999E-3</v>
      </c>
    </row>
    <row r="931" spans="10:11" x14ac:dyDescent="0.3">
      <c r="J931">
        <v>32255</v>
      </c>
      <c r="K931">
        <v>-2.9405899999999999E-3</v>
      </c>
    </row>
    <row r="932" spans="10:11" x14ac:dyDescent="0.3">
      <c r="J932">
        <v>32289</v>
      </c>
      <c r="K932">
        <v>-2.24158E-3</v>
      </c>
    </row>
    <row r="933" spans="10:11" x14ac:dyDescent="0.3">
      <c r="J933">
        <v>32323</v>
      </c>
      <c r="K933">
        <v>-2.9475500000000002E-3</v>
      </c>
    </row>
    <row r="934" spans="10:11" x14ac:dyDescent="0.3">
      <c r="J934">
        <v>32356</v>
      </c>
      <c r="K934">
        <v>-2.2538900000000001E-3</v>
      </c>
    </row>
    <row r="935" spans="10:11" x14ac:dyDescent="0.3">
      <c r="J935">
        <v>32390</v>
      </c>
      <c r="K935">
        <v>-2.9491500000000002E-3</v>
      </c>
    </row>
    <row r="936" spans="10:11" x14ac:dyDescent="0.3">
      <c r="J936">
        <v>32425</v>
      </c>
      <c r="K936">
        <v>-2.24158E-3</v>
      </c>
    </row>
    <row r="937" spans="10:11" x14ac:dyDescent="0.3">
      <c r="J937">
        <v>32458</v>
      </c>
      <c r="K937">
        <v>-2.9420700000000002E-3</v>
      </c>
    </row>
    <row r="938" spans="10:11" x14ac:dyDescent="0.3">
      <c r="J938">
        <v>32492</v>
      </c>
      <c r="K938">
        <v>-2.25216E-3</v>
      </c>
    </row>
    <row r="939" spans="10:11" x14ac:dyDescent="0.3">
      <c r="J939">
        <v>32525</v>
      </c>
      <c r="K939">
        <v>-2.9459999999999998E-3</v>
      </c>
    </row>
    <row r="940" spans="10:11" x14ac:dyDescent="0.3">
      <c r="J940">
        <v>32560</v>
      </c>
      <c r="K940">
        <v>-2.2456199999999998E-3</v>
      </c>
    </row>
    <row r="941" spans="10:11" x14ac:dyDescent="0.3">
      <c r="J941">
        <v>32593</v>
      </c>
      <c r="K941">
        <v>-2.9480800000000001E-3</v>
      </c>
    </row>
    <row r="942" spans="10:11" x14ac:dyDescent="0.3">
      <c r="J942">
        <v>32635</v>
      </c>
      <c r="K942">
        <v>-2.2492499999999999E-3</v>
      </c>
    </row>
    <row r="943" spans="10:11" x14ac:dyDescent="0.3">
      <c r="J943">
        <v>32676</v>
      </c>
      <c r="K943">
        <v>-2.9405899999999999E-3</v>
      </c>
    </row>
    <row r="944" spans="10:11" x14ac:dyDescent="0.3">
      <c r="J944">
        <v>32713</v>
      </c>
      <c r="K944">
        <v>-2.2365200000000001E-3</v>
      </c>
    </row>
    <row r="945" spans="10:11" x14ac:dyDescent="0.3">
      <c r="J945">
        <v>32747</v>
      </c>
      <c r="K945">
        <v>-2.9344000000000002E-3</v>
      </c>
    </row>
    <row r="946" spans="10:11" x14ac:dyDescent="0.3">
      <c r="J946">
        <v>32781</v>
      </c>
      <c r="K946">
        <v>-2.2481799999999998E-3</v>
      </c>
    </row>
    <row r="947" spans="10:11" x14ac:dyDescent="0.3">
      <c r="J947">
        <v>32834</v>
      </c>
      <c r="K947">
        <v>-2.9530200000000002E-3</v>
      </c>
    </row>
    <row r="948" spans="10:11" x14ac:dyDescent="0.3">
      <c r="J948">
        <v>32868</v>
      </c>
      <c r="K948">
        <v>-2.2458600000000001E-3</v>
      </c>
    </row>
    <row r="949" spans="10:11" x14ac:dyDescent="0.3">
      <c r="J949">
        <v>32905</v>
      </c>
      <c r="K949">
        <v>-2.9460599999999999E-3</v>
      </c>
    </row>
    <row r="950" spans="10:11" x14ac:dyDescent="0.3">
      <c r="J950">
        <v>32940</v>
      </c>
      <c r="K950">
        <v>-2.2468700000000002E-3</v>
      </c>
    </row>
    <row r="951" spans="10:11" x14ac:dyDescent="0.3">
      <c r="J951">
        <v>32975</v>
      </c>
      <c r="K951">
        <v>-2.9449300000000001E-3</v>
      </c>
    </row>
    <row r="952" spans="10:11" x14ac:dyDescent="0.3">
      <c r="J952">
        <v>33009</v>
      </c>
      <c r="K952">
        <v>-2.2419300000000001E-3</v>
      </c>
    </row>
    <row r="953" spans="10:11" x14ac:dyDescent="0.3">
      <c r="J953">
        <v>33043</v>
      </c>
      <c r="K953">
        <v>-2.94481E-3</v>
      </c>
    </row>
    <row r="954" spans="10:11" x14ac:dyDescent="0.3">
      <c r="J954">
        <v>33078</v>
      </c>
      <c r="K954">
        <v>-2.2523999999999999E-3</v>
      </c>
    </row>
    <row r="955" spans="10:11" x14ac:dyDescent="0.3">
      <c r="J955">
        <v>33114</v>
      </c>
      <c r="K955">
        <v>-2.9404700000000001E-3</v>
      </c>
    </row>
    <row r="956" spans="10:11" x14ac:dyDescent="0.3">
      <c r="J956">
        <v>33147</v>
      </c>
      <c r="K956">
        <v>-2.2433000000000002E-3</v>
      </c>
    </row>
    <row r="957" spans="10:11" x14ac:dyDescent="0.3">
      <c r="J957">
        <v>33184</v>
      </c>
      <c r="K957">
        <v>-2.9391600000000001E-3</v>
      </c>
    </row>
    <row r="958" spans="10:11" x14ac:dyDescent="0.3">
      <c r="J958">
        <v>33219</v>
      </c>
      <c r="K958">
        <v>-2.2464500000000001E-3</v>
      </c>
    </row>
    <row r="959" spans="10:11" x14ac:dyDescent="0.3">
      <c r="J959">
        <v>33253</v>
      </c>
      <c r="K959">
        <v>-2.9402299999999998E-3</v>
      </c>
    </row>
    <row r="960" spans="10:11" x14ac:dyDescent="0.3">
      <c r="J960">
        <v>33288</v>
      </c>
      <c r="K960">
        <v>-2.2529400000000002E-3</v>
      </c>
    </row>
    <row r="961" spans="10:11" x14ac:dyDescent="0.3">
      <c r="J961">
        <v>33324</v>
      </c>
      <c r="K961">
        <v>-2.9442700000000001E-3</v>
      </c>
    </row>
    <row r="962" spans="10:11" x14ac:dyDescent="0.3">
      <c r="J962">
        <v>33358</v>
      </c>
      <c r="K962">
        <v>-2.24764E-3</v>
      </c>
    </row>
    <row r="963" spans="10:11" x14ac:dyDescent="0.3">
      <c r="J963">
        <v>33392</v>
      </c>
      <c r="K963">
        <v>-2.9426700000000001E-3</v>
      </c>
    </row>
    <row r="964" spans="10:11" x14ac:dyDescent="0.3">
      <c r="J964">
        <v>33425</v>
      </c>
      <c r="K964">
        <v>-2.2468700000000002E-3</v>
      </c>
    </row>
    <row r="965" spans="10:11" x14ac:dyDescent="0.3">
      <c r="J965">
        <v>33459</v>
      </c>
      <c r="K965">
        <v>-2.9413E-3</v>
      </c>
    </row>
    <row r="966" spans="10:11" x14ac:dyDescent="0.3">
      <c r="J966">
        <v>33494</v>
      </c>
      <c r="K966">
        <v>-2.2522200000000001E-3</v>
      </c>
    </row>
    <row r="967" spans="10:11" x14ac:dyDescent="0.3">
      <c r="J967">
        <v>33527</v>
      </c>
      <c r="K967">
        <v>-2.9473699999999999E-3</v>
      </c>
    </row>
    <row r="968" spans="10:11" x14ac:dyDescent="0.3">
      <c r="J968">
        <v>33559</v>
      </c>
      <c r="K968">
        <v>-2.2415199999999999E-3</v>
      </c>
    </row>
    <row r="969" spans="10:11" x14ac:dyDescent="0.3">
      <c r="J969">
        <v>33596</v>
      </c>
      <c r="K969">
        <v>-2.9415399999999999E-3</v>
      </c>
    </row>
    <row r="970" spans="10:11" x14ac:dyDescent="0.3">
      <c r="J970">
        <v>33628</v>
      </c>
      <c r="K970">
        <v>-2.2503800000000002E-3</v>
      </c>
    </row>
    <row r="971" spans="10:11" x14ac:dyDescent="0.3">
      <c r="J971">
        <v>33663</v>
      </c>
      <c r="K971">
        <v>-2.94415E-3</v>
      </c>
    </row>
    <row r="972" spans="10:11" x14ac:dyDescent="0.3">
      <c r="J972">
        <v>33698</v>
      </c>
      <c r="K972">
        <v>-2.2461600000000001E-3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углы</vt:lpstr>
      <vt:lpstr>полочка</vt:lpstr>
      <vt:lpstr>ВАХ</vt:lpstr>
      <vt:lpstr>1m</vt:lpstr>
      <vt:lpstr>2m</vt:lpstr>
      <vt:lpstr>3m</vt:lpstr>
      <vt:lpstr>4m</vt:lpstr>
      <vt:lpstr>вах m</vt:lpstr>
      <vt:lpstr>1</vt:lpstr>
      <vt:lpstr>2</vt:lpstr>
      <vt:lpstr>3</vt:lpstr>
      <vt:lpstr>4</vt:lpstr>
      <vt:lpstr>скан по верт</vt:lpstr>
      <vt:lpstr>Dosa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Настя Мурзина</cp:lastModifiedBy>
  <dcterms:created xsi:type="dcterms:W3CDTF">2021-12-15T10:05:29Z</dcterms:created>
  <dcterms:modified xsi:type="dcterms:W3CDTF">2022-10-17T13:53:19Z</dcterms:modified>
</cp:coreProperties>
</file>